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8.xml" ContentType="application/vnd.openxmlformats-officedocument.drawing+xml"/>
  <Override PartName="/xl/tables/table5.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Hossain Muntasir\OneDrive - Swinburne University\Semester 3 23\Financial Statistics\Assignment\"/>
    </mc:Choice>
  </mc:AlternateContent>
  <xr:revisionPtr revIDLastSave="0" documentId="13_ncr:1_{390EEE6B-D1AB-4CAA-A1DD-69026DE5083C}" xr6:coauthVersionLast="47" xr6:coauthVersionMax="47" xr10:uidLastSave="{00000000-0000-0000-0000-000000000000}"/>
  <bookViews>
    <workbookView xWindow="-108" yWindow="-108" windowWidth="23256" windowHeight="12456" tabRatio="500" activeTab="12" xr2:uid="{00000000-000D-0000-FFFF-FFFF00000000}"/>
  </bookViews>
  <sheets>
    <sheet name="Orders" sheetId="1" r:id="rId1"/>
    <sheet name="Sample" sheetId="2" r:id="rId2"/>
    <sheet name="Task 1" sheetId="3" r:id="rId3"/>
    <sheet name="Task 2" sheetId="4" r:id="rId4"/>
    <sheet name="Dashboard" sheetId="6" r:id="rId5"/>
    <sheet name="line chart" sheetId="12" state="veryHidden" r:id="rId6"/>
    <sheet name="Column chart" sheetId="13" state="veryHidden" r:id="rId7"/>
    <sheet name="Pie Chart" sheetId="14" state="veryHidden" r:id="rId8"/>
    <sheet name="region column" sheetId="15" state="veryHidden" r:id="rId9"/>
    <sheet name="bar chart" sheetId="16" state="veryHidden" r:id="rId10"/>
    <sheet name="Task3" sheetId="11" r:id="rId11"/>
    <sheet name="Task4" sheetId="17" r:id="rId12"/>
    <sheet name="Task5" sheetId="18" r:id="rId13"/>
    <sheet name="Task6" sheetId="19" r:id="rId14"/>
  </sheets>
  <definedNames>
    <definedName name="_xlnm._FilterDatabase" localSheetId="0" hidden="1">Orders!$A$1:$I$9995</definedName>
    <definedName name="Slicer_Category">#N/A</definedName>
    <definedName name="Slicer_Discount">#N/A</definedName>
    <definedName name="Slicer_Order_Date">#N/A</definedName>
    <definedName name="Slicer_Quantity">#N/A</definedName>
    <definedName name="Slicer_Region">#N/A</definedName>
    <definedName name="Slicer_Segment">#N/A</definedName>
    <definedName name="Slicer_Ship_Mode">#N/A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5" i="19" l="1"/>
  <c r="N231" i="17"/>
  <c r="N230" i="17"/>
  <c r="M345" i="17" l="1"/>
  <c r="M344" i="17"/>
  <c r="M231" i="17"/>
  <c r="M230" i="17"/>
  <c r="L36" i="4" l="1" a="1"/>
  <c r="L36" i="4" s="1"/>
  <c r="L43" i="4" l="1"/>
  <c r="L39" i="4"/>
  <c r="L42" i="4"/>
  <c r="L41" i="4"/>
  <c r="L40" i="4"/>
  <c r="L46" i="4"/>
  <c r="L38" i="4"/>
  <c r="L45" i="4"/>
  <c r="L37" i="4"/>
  <c r="L44" i="4"/>
</calcChain>
</file>

<file path=xl/sharedStrings.xml><?xml version="1.0" encoding="utf-8"?>
<sst xmlns="http://schemas.openxmlformats.org/spreadsheetml/2006/main" count="47330" uniqueCount="147">
  <si>
    <t>Region</t>
  </si>
  <si>
    <t>Sales</t>
  </si>
  <si>
    <t>Quantity</t>
  </si>
  <si>
    <t>Discount</t>
  </si>
  <si>
    <t>Profit</t>
  </si>
  <si>
    <t>Second Class</t>
  </si>
  <si>
    <t>Consumer</t>
  </si>
  <si>
    <t>South</t>
  </si>
  <si>
    <t>Furniture</t>
  </si>
  <si>
    <t>Corporate</t>
  </si>
  <si>
    <t>West</t>
  </si>
  <si>
    <t>Office Supplies</t>
  </si>
  <si>
    <t>Standard Class</t>
  </si>
  <si>
    <t>Technology</t>
  </si>
  <si>
    <t>Home Office</t>
  </si>
  <si>
    <t>Central</t>
  </si>
  <si>
    <t>East</t>
  </si>
  <si>
    <t>First Class</t>
  </si>
  <si>
    <t>Same Day</t>
  </si>
  <si>
    <t>Ship Mode</t>
  </si>
  <si>
    <t>Category</t>
  </si>
  <si>
    <t>Segment</t>
  </si>
  <si>
    <t>Order Date</t>
  </si>
  <si>
    <t>Random</t>
  </si>
  <si>
    <t>Row Labels</t>
  </si>
  <si>
    <t>Grand Total</t>
  </si>
  <si>
    <t>Jan</t>
  </si>
  <si>
    <t>Feb</t>
  </si>
  <si>
    <t>Mar</t>
  </si>
  <si>
    <t>Apr</t>
  </si>
  <si>
    <t>May</t>
  </si>
  <si>
    <t>Jun</t>
  </si>
  <si>
    <t>Jul</t>
  </si>
  <si>
    <t>Aug</t>
  </si>
  <si>
    <t>Sep</t>
  </si>
  <si>
    <t>Oct</t>
  </si>
  <si>
    <t>Nov</t>
  </si>
  <si>
    <t>Dec</t>
  </si>
  <si>
    <t>Count of Order Date</t>
  </si>
  <si>
    <t>Relative frequency</t>
  </si>
  <si>
    <t>Shipping Mode</t>
  </si>
  <si>
    <t>Bins</t>
  </si>
  <si>
    <t>Freq</t>
  </si>
  <si>
    <t>Count of Segment</t>
  </si>
  <si>
    <t>Customer Type</t>
  </si>
  <si>
    <t>Count of Region</t>
  </si>
  <si>
    <t>Product Type</t>
  </si>
  <si>
    <t>Number of Category</t>
  </si>
  <si>
    <t>Frequency</t>
  </si>
  <si>
    <t>Count of Discount</t>
  </si>
  <si>
    <t>Mean</t>
  </si>
  <si>
    <t>Median</t>
  </si>
  <si>
    <t>Mode</t>
  </si>
  <si>
    <t>Standard Deviation</t>
  </si>
  <si>
    <t>Sample Variance</t>
  </si>
  <si>
    <t>Range</t>
  </si>
  <si>
    <t>Minimum</t>
  </si>
  <si>
    <t>Maximum</t>
  </si>
  <si>
    <t>Sum</t>
  </si>
  <si>
    <t>Count</t>
  </si>
  <si>
    <t>Column Labels</t>
  </si>
  <si>
    <t>Sum of Sales</t>
  </si>
  <si>
    <t>Count of Sales</t>
  </si>
  <si>
    <t>Sum of Discount</t>
  </si>
  <si>
    <t>Sum of Profit</t>
  </si>
  <si>
    <t>Super Market Sales</t>
  </si>
  <si>
    <t>Frequency of Sales on Months</t>
  </si>
  <si>
    <t>Month</t>
  </si>
  <si>
    <t>ConsumerSales</t>
  </si>
  <si>
    <t>Standard Error</t>
  </si>
  <si>
    <t>Kurtosis</t>
  </si>
  <si>
    <t>Skewness</t>
  </si>
  <si>
    <t>Confidence Level(95.0%)</t>
  </si>
  <si>
    <t>Upper</t>
  </si>
  <si>
    <t>Lower</t>
  </si>
  <si>
    <t>Margin of error</t>
  </si>
  <si>
    <t>Average of Sales</t>
  </si>
  <si>
    <t>4A</t>
  </si>
  <si>
    <t>Margin of Error</t>
  </si>
  <si>
    <t>Average of Profit</t>
  </si>
  <si>
    <t>Corporate office</t>
  </si>
  <si>
    <t>CorpQuantity</t>
  </si>
  <si>
    <t>Home office</t>
  </si>
  <si>
    <t>HomeQuantity</t>
  </si>
  <si>
    <t>Ho</t>
  </si>
  <si>
    <t>Ha</t>
  </si>
  <si>
    <t>µCrop - µHome &gt; 0</t>
  </si>
  <si>
    <t>µHome - µCrop ≤ 0</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</si>
  <si>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</si>
  <si>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</si>
  <si>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</si>
  <si>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</si>
  <si>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</si>
  <si>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</si>
  <si>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</si>
  <si>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</si>
  <si>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</si>
  <si>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</si>
  <si>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</si>
  <si>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1 tail</t>
  </si>
  <si>
    <t>Do not reject the Ho</t>
  </si>
  <si>
    <t>pvalue</t>
  </si>
  <si>
    <t>alpha</t>
  </si>
  <si>
    <t>pvalue &gt; alpha thus do not reject the Ho</t>
  </si>
  <si>
    <t>5A</t>
  </si>
  <si>
    <t>0rder Date</t>
  </si>
  <si>
    <t>FunProfit</t>
  </si>
  <si>
    <t>TechProfit</t>
  </si>
  <si>
    <t>Ho: µFurn - µTech = 0</t>
  </si>
  <si>
    <t>Ha: µFurn - µTech ≠ 0</t>
  </si>
  <si>
    <r>
      <rPr>
        <sz val="12"/>
        <color theme="1"/>
        <rFont val="Calibri"/>
        <family val="2"/>
      </rPr>
      <t>±</t>
    </r>
    <r>
      <rPr>
        <sz val="12"/>
        <color theme="1"/>
        <rFont val="Calibri"/>
        <family val="2"/>
        <scheme val="minor"/>
      </rPr>
      <t>1.99299712588986</t>
    </r>
  </si>
  <si>
    <t>Reject Ho</t>
  </si>
  <si>
    <t>two tail</t>
  </si>
  <si>
    <t xml:space="preserve">alpha </t>
  </si>
  <si>
    <t>pvalue is less thatn alpha so reject.</t>
  </si>
  <si>
    <t>SUMMARY OUTPUT</t>
  </si>
  <si>
    <t>Regression Statistics</t>
  </si>
  <si>
    <t>Multiple R</t>
  </si>
  <si>
    <t>R Square</t>
  </si>
  <si>
    <t>Adjusted R Square</t>
  </si>
  <si>
    <t>ANOVA</t>
  </si>
  <si>
    <t>Regression</t>
  </si>
  <si>
    <t>Residual</t>
  </si>
  <si>
    <t>Total</t>
  </si>
  <si>
    <t>Intercept</t>
  </si>
  <si>
    <t>SS</t>
  </si>
  <si>
    <t>MS</t>
  </si>
  <si>
    <t>F</t>
  </si>
  <si>
    <t>Significance F</t>
  </si>
  <si>
    <t>Coefficients</t>
  </si>
  <si>
    <t>P-value</t>
  </si>
  <si>
    <t>Lower 95%</t>
  </si>
  <si>
    <t>Upper 95%</t>
  </si>
  <si>
    <t>Lower 95.0%</t>
  </si>
  <si>
    <t>Upper 95.0%</t>
  </si>
  <si>
    <t>coefficient of determination</t>
  </si>
  <si>
    <t>coefficient of correlation</t>
  </si>
  <si>
    <t>Profit = 0.164463 Sales - 6.02922</t>
  </si>
  <si>
    <t xml:space="preserve">Ho </t>
  </si>
  <si>
    <t>β1 = 0</t>
  </si>
  <si>
    <r>
      <t xml:space="preserve">β1 </t>
    </r>
    <r>
      <rPr>
        <sz val="16"/>
        <color theme="1"/>
        <rFont val="Calibri"/>
        <family val="2"/>
      </rPr>
      <t>≠ 0</t>
    </r>
  </si>
  <si>
    <t xml:space="preserve">t critical </t>
  </si>
  <si>
    <t>df = n - 2</t>
  </si>
  <si>
    <t>There is evidence of a linear relationship between sales and profit</t>
  </si>
  <si>
    <t>p  alpha thus reject Ho</t>
  </si>
  <si>
    <t>mean + margin of error</t>
  </si>
  <si>
    <t>mean - margin of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</si>
</sst>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0.0%"/>
    <numFmt numFmtId="165" formatCode="&quot;$&quot;#,##0.00"/>
  </numFmts>
  <fonts count="14" x14ac:knownFonts="1">
    <font>
      <sz val="12"/>
      <color theme="1"/>
      <name val="Calibri"/>
      <family val="2"/>
      <scheme val="minor"/>
    </font>
    <font>
      <sz val="12"/>
      <color rgb="FF000000"/>
      <name val="Calibri"/>
      <family val="2"/>
      <scheme val="minor"/>
    </font>
    <font>
      <sz val="12"/>
      <color theme="1"/>
      <name val="Calibri"/>
      <family val="2"/>
      <scheme val="minor"/>
    </font>
    <font>
      <b/>
      <sz val="16"/>
      <color rgb="FFFF0000"/>
      <name val="Calibri"/>
      <family val="2"/>
      <scheme val="minor"/>
    </font>
    <font>
      <i/>
      <sz val="12"/>
      <color theme="1"/>
      <name val="Calibri"/>
      <family val="2"/>
      <scheme val="minor"/>
    </font>
    <font>
      <b/>
      <sz val="26"/>
      <color rgb="FFFF0000"/>
      <name val="Calibri"/>
      <family val="2"/>
      <scheme val="minor"/>
    </font>
    <font>
      <b/>
      <sz val="12"/>
      <color theme="1"/>
      <name val="Calibri"/>
      <family val="2"/>
      <scheme val="minor"/>
    </font>
    <font>
      <b/>
      <sz val="12"/>
      <color rgb="FF000000"/>
      <name val="Calibri"/>
      <family val="2"/>
      <scheme val="minor"/>
    </font>
    <font>
      <sz val="12"/>
      <color rgb="FFFF0000"/>
      <name val="Calibri"/>
      <family val="2"/>
      <scheme val="minor"/>
    </font>
    <font>
      <sz val="12"/>
      <color theme="1"/>
      <name val="Calibri"/>
      <family val="2"/>
    </font>
    <font>
      <sz val="14"/>
      <color theme="1"/>
      <name val="Calibri"/>
      <family val="2"/>
      <scheme val="minor"/>
    </font>
    <font>
      <sz val="16"/>
      <color theme="1"/>
      <name val="Calibri"/>
      <family val="2"/>
      <scheme val="minor"/>
    </font>
    <font>
      <sz val="16"/>
      <color theme="1"/>
      <name val="Calibri"/>
      <family val="2"/>
    </font>
    <font>
      <sz val="12"/>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FFC00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0070C0"/>
        <bgColor indexed="64"/>
      </patternFill>
    </fill>
    <fill>
      <patternFill patternType="solid">
        <fgColor theme="8" tint="0.79998168889431442"/>
        <bgColor indexed="64"/>
      </patternFill>
    </fill>
  </fills>
  <borders count="12">
    <border>
      <left/>
      <right/>
      <top/>
      <bottom/>
      <diagonal/>
    </border>
    <border>
      <left/>
      <right/>
      <top/>
      <bottom style="medium">
        <color indexed="64"/>
      </bottom>
      <diagonal/>
    </border>
    <border>
      <left/>
      <right/>
      <top style="medium">
        <color indexed="64"/>
      </top>
      <bottom style="thin">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11">
    <xf numFmtId="0" fontId="0" fillId="0" borderId="0" xfId="0"/>
    <xf numFmtId="14" fontId="0" fillId="0" borderId="0" xfId="0" applyNumberFormat="1"/>
    <xf numFmtId="0" fontId="1" fillId="0" borderId="0" xfId="0" applyFont="1"/>
    <xf numFmtId="164" fontId="1" fillId="0" borderId="0" xfId="1" applyNumberFormat="1" applyFont="1"/>
    <xf numFmtId="164" fontId="0" fillId="0" borderId="0" xfId="1" applyNumberFormat="1" applyFont="1"/>
    <xf numFmtId="165" fontId="1" fillId="0" borderId="0" xfId="0" applyNumberFormat="1" applyFont="1"/>
    <xf numFmtId="165"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0" fontId="0" fillId="0" borderId="0" xfId="0" applyNumberFormat="1"/>
    <xf numFmtId="44" fontId="0" fillId="0" borderId="0" xfId="2" applyFont="1"/>
    <xf numFmtId="0" fontId="3" fillId="0" borderId="0" xfId="0" applyFont="1"/>
    <xf numFmtId="164" fontId="0" fillId="0" borderId="0" xfId="0" applyNumberFormat="1" applyAlignment="1">
      <alignment horizontal="left"/>
    </xf>
    <xf numFmtId="0" fontId="0" fillId="0" borderId="1" xfId="0" applyBorder="1"/>
    <xf numFmtId="0" fontId="4" fillId="0" borderId="2" xfId="0" applyFont="1" applyBorder="1" applyAlignment="1">
      <alignment horizontal="center"/>
    </xf>
    <xf numFmtId="44" fontId="0" fillId="0" borderId="0" xfId="0" applyNumberFormat="1"/>
    <xf numFmtId="0" fontId="0" fillId="2" borderId="0" xfId="0" applyFill="1"/>
    <xf numFmtId="0" fontId="5" fillId="2" borderId="0" xfId="0" applyFont="1" applyFill="1"/>
    <xf numFmtId="0" fontId="0" fillId="4" borderId="4" xfId="0" applyFill="1" applyBorder="1"/>
    <xf numFmtId="0" fontId="0" fillId="5" borderId="4" xfId="0" applyFill="1" applyBorder="1"/>
    <xf numFmtId="0" fontId="0" fillId="5" borderId="7" xfId="0" applyFill="1" applyBorder="1"/>
    <xf numFmtId="0" fontId="0" fillId="4" borderId="7" xfId="0" applyFill="1" applyBorder="1"/>
    <xf numFmtId="14" fontId="0" fillId="4" borderId="3" xfId="0" applyNumberFormat="1" applyFill="1" applyBorder="1"/>
    <xf numFmtId="165" fontId="0" fillId="4" borderId="4" xfId="0" applyNumberFormat="1" applyFill="1" applyBorder="1"/>
    <xf numFmtId="164" fontId="0" fillId="4" borderId="4" xfId="1" applyNumberFormat="1" applyFont="1" applyFill="1" applyBorder="1"/>
    <xf numFmtId="165" fontId="0" fillId="4" borderId="5" xfId="0" applyNumberFormat="1" applyFill="1" applyBorder="1"/>
    <xf numFmtId="14" fontId="0" fillId="5" borderId="3" xfId="0" applyNumberFormat="1" applyFill="1" applyBorder="1"/>
    <xf numFmtId="165" fontId="0" fillId="5" borderId="4" xfId="0" applyNumberFormat="1" applyFill="1" applyBorder="1"/>
    <xf numFmtId="164" fontId="0" fillId="5" borderId="4" xfId="1" applyNumberFormat="1" applyFont="1" applyFill="1" applyBorder="1"/>
    <xf numFmtId="165" fontId="0" fillId="5" borderId="5" xfId="0" applyNumberFormat="1" applyFill="1" applyBorder="1"/>
    <xf numFmtId="14" fontId="0" fillId="4" borderId="6" xfId="0" applyNumberFormat="1" applyFill="1" applyBorder="1"/>
    <xf numFmtId="165" fontId="0" fillId="4" borderId="7" xfId="0" applyNumberFormat="1" applyFill="1" applyBorder="1"/>
    <xf numFmtId="164" fontId="0" fillId="4" borderId="7" xfId="1" applyNumberFormat="1" applyFont="1" applyFill="1" applyBorder="1"/>
    <xf numFmtId="165" fontId="0" fillId="4" borderId="8" xfId="0" applyNumberFormat="1" applyFill="1" applyBorder="1"/>
    <xf numFmtId="0" fontId="7" fillId="3" borderId="9" xfId="0" applyFont="1" applyFill="1" applyBorder="1"/>
    <xf numFmtId="0" fontId="7" fillId="3" borderId="10" xfId="0" applyFont="1" applyFill="1" applyBorder="1"/>
    <xf numFmtId="165" fontId="7" fillId="3" borderId="10" xfId="0" applyNumberFormat="1" applyFont="1" applyFill="1" applyBorder="1"/>
    <xf numFmtId="164" fontId="7" fillId="3" borderId="10" xfId="1" applyNumberFormat="1" applyFont="1" applyFill="1" applyBorder="1"/>
    <xf numFmtId="165" fontId="7" fillId="3" borderId="11" xfId="0" applyNumberFormat="1" applyFont="1" applyFill="1" applyBorder="1"/>
    <xf numFmtId="0" fontId="4" fillId="0" borderId="2" xfId="0" applyFont="1" applyBorder="1" applyAlignment="1">
      <alignment horizontal="centerContinuous"/>
    </xf>
    <xf numFmtId="44" fontId="0" fillId="2" borderId="0" xfId="2" applyFont="1" applyFill="1"/>
    <xf numFmtId="0" fontId="0" fillId="6" borderId="0" xfId="0" applyFill="1" applyAlignment="1">
      <alignment horizontal="left"/>
    </xf>
    <xf numFmtId="44" fontId="0" fillId="6" borderId="0" xfId="0" applyNumberFormat="1" applyFill="1"/>
    <xf numFmtId="14" fontId="0" fillId="5" borderId="6" xfId="0" applyNumberFormat="1" applyFill="1" applyBorder="1"/>
    <xf numFmtId="165" fontId="0" fillId="5" borderId="7" xfId="0" applyNumberFormat="1" applyFill="1" applyBorder="1"/>
    <xf numFmtId="164" fontId="0" fillId="5" borderId="7" xfId="1" applyNumberFormat="1" applyFont="1" applyFill="1" applyBorder="1"/>
    <xf numFmtId="165" fontId="0" fillId="5" borderId="8" xfId="0" applyNumberFormat="1" applyFill="1" applyBorder="1"/>
    <xf numFmtId="0" fontId="6" fillId="0" borderId="0" xfId="0" applyFont="1"/>
    <xf numFmtId="44" fontId="0" fillId="6" borderId="0" xfId="2" applyFont="1" applyFill="1"/>
    <xf numFmtId="0" fontId="0" fillId="6" borderId="0" xfId="0" applyFill="1"/>
    <xf numFmtId="0" fontId="0" fillId="2" borderId="0" xfId="0" applyFill="1" applyAlignment="1">
      <alignment horizontal="left"/>
    </xf>
    <xf numFmtId="44" fontId="0" fillId="2" borderId="0" xfId="0" applyNumberFormat="1" applyFill="1"/>
    <xf numFmtId="0" fontId="0" fillId="8" borderId="4" xfId="0" applyFill="1" applyBorder="1"/>
    <xf numFmtId="0" fontId="0" fillId="9" borderId="4" xfId="0" applyFill="1" applyBorder="1"/>
    <xf numFmtId="0" fontId="7" fillId="7" borderId="9" xfId="0" applyFont="1" applyFill="1" applyBorder="1"/>
    <xf numFmtId="0" fontId="7" fillId="7" borderId="10" xfId="0" applyFont="1" applyFill="1" applyBorder="1"/>
    <xf numFmtId="165" fontId="7" fillId="7" borderId="10" xfId="0" applyNumberFormat="1" applyFont="1" applyFill="1" applyBorder="1"/>
    <xf numFmtId="164" fontId="7" fillId="7" borderId="10" xfId="1" applyNumberFormat="1" applyFont="1" applyFill="1" applyBorder="1"/>
    <xf numFmtId="165" fontId="7" fillId="7" borderId="11" xfId="0" applyNumberFormat="1" applyFont="1" applyFill="1" applyBorder="1"/>
    <xf numFmtId="14" fontId="0" fillId="8" borderId="3" xfId="0" applyNumberFormat="1" applyFill="1" applyBorder="1"/>
    <xf numFmtId="165" fontId="0" fillId="8" borderId="4" xfId="0" applyNumberFormat="1" applyFill="1" applyBorder="1"/>
    <xf numFmtId="164" fontId="0" fillId="8" borderId="4" xfId="1" applyNumberFormat="1" applyFont="1" applyFill="1" applyBorder="1"/>
    <xf numFmtId="165" fontId="0" fillId="8" borderId="5" xfId="0" applyNumberFormat="1" applyFill="1" applyBorder="1"/>
    <xf numFmtId="14" fontId="0" fillId="9" borderId="3" xfId="0" applyNumberFormat="1" applyFill="1" applyBorder="1"/>
    <xf numFmtId="165" fontId="0" fillId="9" borderId="4" xfId="0" applyNumberFormat="1" applyFill="1" applyBorder="1"/>
    <xf numFmtId="164" fontId="0" fillId="9" borderId="4" xfId="1" applyNumberFormat="1" applyFont="1" applyFill="1" applyBorder="1"/>
    <xf numFmtId="165" fontId="0" fillId="9" borderId="5" xfId="0" applyNumberFormat="1" applyFill="1" applyBorder="1"/>
    <xf numFmtId="14" fontId="0" fillId="8" borderId="6" xfId="0" applyNumberFormat="1" applyFill="1" applyBorder="1"/>
    <xf numFmtId="0" fontId="0" fillId="8" borderId="7" xfId="0" applyFill="1" applyBorder="1"/>
    <xf numFmtId="165" fontId="0" fillId="8" borderId="7" xfId="0" applyNumberFormat="1" applyFill="1" applyBorder="1"/>
    <xf numFmtId="164" fontId="0" fillId="8" borderId="7" xfId="1" applyNumberFormat="1" applyFont="1" applyFill="1" applyBorder="1"/>
    <xf numFmtId="165" fontId="0" fillId="8" borderId="8" xfId="0" applyNumberFormat="1" applyFill="1" applyBorder="1"/>
    <xf numFmtId="14" fontId="0" fillId="9" borderId="6" xfId="0" applyNumberFormat="1" applyFill="1" applyBorder="1"/>
    <xf numFmtId="0" fontId="0" fillId="9" borderId="7" xfId="0" applyFill="1" applyBorder="1"/>
    <xf numFmtId="165" fontId="0" fillId="9" borderId="7" xfId="0" applyNumberFormat="1" applyFill="1" applyBorder="1"/>
    <xf numFmtId="164" fontId="0" fillId="9" borderId="7" xfId="1" applyNumberFormat="1" applyFont="1" applyFill="1" applyBorder="1"/>
    <xf numFmtId="165" fontId="0" fillId="9" borderId="8" xfId="0" applyNumberFormat="1" applyFill="1" applyBorder="1"/>
    <xf numFmtId="0" fontId="8" fillId="0" borderId="0" xfId="0" applyFont="1"/>
    <xf numFmtId="0" fontId="0" fillId="8" borderId="4" xfId="0" applyFont="1" applyFill="1" applyBorder="1"/>
    <xf numFmtId="0" fontId="0" fillId="9" borderId="4" xfId="0" applyFont="1" applyFill="1" applyBorder="1"/>
    <xf numFmtId="14" fontId="0" fillId="8" borderId="3" xfId="0" applyNumberFormat="1" applyFont="1" applyFill="1" applyBorder="1"/>
    <xf numFmtId="165" fontId="0" fillId="8" borderId="4" xfId="0" applyNumberFormat="1" applyFont="1" applyFill="1" applyBorder="1"/>
    <xf numFmtId="165" fontId="0" fillId="8" borderId="5" xfId="0" applyNumberFormat="1" applyFont="1" applyFill="1" applyBorder="1"/>
    <xf numFmtId="14" fontId="0" fillId="9" borderId="3" xfId="0" applyNumberFormat="1" applyFont="1" applyFill="1" applyBorder="1"/>
    <xf numFmtId="165" fontId="0" fillId="9" borderId="4" xfId="0" applyNumberFormat="1" applyFont="1" applyFill="1" applyBorder="1"/>
    <xf numFmtId="165" fontId="0" fillId="9" borderId="5" xfId="0" applyNumberFormat="1" applyFont="1" applyFill="1" applyBorder="1"/>
    <xf numFmtId="14" fontId="0" fillId="8" borderId="6" xfId="0" applyNumberFormat="1" applyFont="1" applyFill="1" applyBorder="1"/>
    <xf numFmtId="0" fontId="0" fillId="8" borderId="7" xfId="0" applyFont="1" applyFill="1" applyBorder="1"/>
    <xf numFmtId="165" fontId="0" fillId="8" borderId="7" xfId="0" applyNumberFormat="1" applyFont="1" applyFill="1" applyBorder="1"/>
    <xf numFmtId="165" fontId="0" fillId="8" borderId="8" xfId="0" applyNumberFormat="1" applyFont="1" applyFill="1" applyBorder="1"/>
    <xf numFmtId="0" fontId="0" fillId="0" borderId="0" xfId="0" applyFill="1" applyBorder="1" applyAlignment="1"/>
    <xf numFmtId="0" fontId="0" fillId="0" borderId="1" xfId="0" applyFill="1" applyBorder="1" applyAlignment="1"/>
    <xf numFmtId="0" fontId="4" fillId="0" borderId="2" xfId="0" applyFont="1" applyFill="1" applyBorder="1" applyAlignment="1">
      <alignment horizontal="center"/>
    </xf>
    <xf numFmtId="0" fontId="10" fillId="0" borderId="0" xfId="0" applyFont="1"/>
    <xf numFmtId="0" fontId="0" fillId="2" borderId="0" xfId="0" applyFill="1" applyBorder="1" applyAlignment="1"/>
    <xf numFmtId="0" fontId="0" fillId="2" borderId="1" xfId="0" applyFill="1" applyBorder="1" applyAlignment="1"/>
    <xf numFmtId="0" fontId="4" fillId="0" borderId="2" xfId="0" applyFont="1" applyFill="1" applyBorder="1" applyAlignment="1">
      <alignment horizontal="centerContinuous"/>
    </xf>
    <xf numFmtId="0" fontId="8" fillId="2" borderId="0" xfId="0" applyFont="1" applyFill="1" applyBorder="1" applyAlignment="1"/>
    <xf numFmtId="0" fontId="0" fillId="10" borderId="0" xfId="0" applyFill="1"/>
    <xf numFmtId="0" fontId="4" fillId="10" borderId="2" xfId="0" applyFont="1" applyFill="1" applyBorder="1" applyAlignment="1">
      <alignment horizontal="center"/>
    </xf>
    <xf numFmtId="0" fontId="0" fillId="10" borderId="0" xfId="0" applyFill="1" applyBorder="1" applyAlignment="1"/>
    <xf numFmtId="0" fontId="0" fillId="10" borderId="1" xfId="0" applyFill="1" applyBorder="1" applyAlignment="1"/>
    <xf numFmtId="0" fontId="11" fillId="0" borderId="0" xfId="0" applyFont="1"/>
    <xf numFmtId="0" fontId="12" fillId="0" borderId="0" xfId="0" applyFont="1"/>
    <xf numFmtId="0" fontId="13" fillId="2" borderId="1" xfId="0" applyFont="1" applyFill="1" applyBorder="1" applyAlignment="1"/>
    <xf numFmtId="11" fontId="13" fillId="2" borderId="1" xfId="0" applyNumberFormat="1" applyFont="1" applyFill="1" applyBorder="1" applyAlignment="1"/>
    <xf numFmtId="11" fontId="0" fillId="0" borderId="0" xfId="0" applyNumberFormat="1"/>
    <xf numFmtId="0" fontId="0" fillId="11" borderId="0" xfId="0" applyFill="1"/>
    <xf numFmtId="0" fontId="0" fillId="11" borderId="1" xfId="0" applyFill="1" applyBorder="1"/>
    <xf numFmtId="0" fontId="0" fillId="0" borderId="0" xfId="0" applyNumberFormat="1"/>
  </cellXfs>
  <cellStyles count="3">
    <cellStyle name="Currency" xfId="2" builtinId="4"/>
    <cellStyle name="Normal" xfId="0" builtinId="0"/>
    <cellStyle name="Percent" xfId="1" builtinId="5"/>
  </cellStyles>
  <dxfs count="33">
    <dxf>
      <numFmt numFmtId="165" formatCode="&quot;$&quot;#,##0.00"/>
    </dxf>
    <dxf>
      <font>
        <b val="0"/>
        <i val="0"/>
        <strike val="0"/>
        <condense val="0"/>
        <extend val="0"/>
        <outline val="0"/>
        <shadow val="0"/>
        <u val="none"/>
        <vertAlign val="baseline"/>
        <sz val="12"/>
        <color theme="1"/>
        <name val="Calibri"/>
        <family val="2"/>
        <scheme val="minor"/>
      </font>
      <numFmt numFmtId="164" formatCode="0.0%"/>
    </dxf>
    <dxf>
      <numFmt numFmtId="165" formatCode="&quot;$&quot;#,##0.00"/>
    </dxf>
    <dxf>
      <numFmt numFmtId="19" formatCode="d/mm/yyyy"/>
    </dxf>
    <dxf>
      <numFmt numFmtId="165" formatCode="&quot;$&quot;#,##0.00"/>
    </dxf>
    <dxf>
      <font>
        <b val="0"/>
        <i val="0"/>
        <strike val="0"/>
        <condense val="0"/>
        <extend val="0"/>
        <outline val="0"/>
        <shadow val="0"/>
        <u val="none"/>
        <vertAlign val="baseline"/>
        <sz val="12"/>
        <color theme="1"/>
        <name val="Calibri"/>
        <family val="2"/>
        <scheme val="minor"/>
      </font>
      <numFmt numFmtId="164" formatCode="0.0%"/>
    </dxf>
    <dxf>
      <numFmt numFmtId="165" formatCode="&quot;$&quot;#,##0.00"/>
    </dxf>
    <dxf>
      <numFmt numFmtId="19" formatCode="d/mm/yyyy"/>
    </dxf>
    <dxf>
      <font>
        <b val="0"/>
        <i val="0"/>
        <strike val="0"/>
        <condense val="0"/>
        <extend val="0"/>
        <outline val="0"/>
        <shadow val="0"/>
        <u val="none"/>
        <vertAlign val="baseline"/>
        <sz val="12"/>
        <color theme="1"/>
        <name val="Calibri"/>
        <family val="2"/>
        <scheme val="minor"/>
      </font>
      <numFmt numFmtId="165" formatCode="&quot;$&quot;#,##0.00"/>
      <fill>
        <patternFill patternType="solid">
          <fgColor theme="8" tint="0.59999389629810485"/>
          <bgColor theme="8"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164" formatCode="0.0%"/>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165" formatCode="&quot;$&quot;#,##0.00"/>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fill>
        <patternFill patternType="solid">
          <fgColor theme="8" tint="0.59999389629810485"/>
          <bgColor theme="8"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19" formatCode="d/mm/yyyy"/>
      <fill>
        <patternFill patternType="solid">
          <fgColor theme="8" tint="0.59999389629810485"/>
          <bgColor theme="8" tint="0.59999389629810485"/>
        </patternFill>
      </fill>
      <border diagonalUp="0" diagonalDown="0">
        <left/>
        <right style="thin">
          <color theme="0"/>
        </right>
        <top style="thin">
          <color theme="0"/>
        </top>
        <bottom style="thin">
          <color theme="0"/>
        </bottom>
        <vertical/>
        <horizontal/>
      </border>
    </dxf>
    <dxf>
      <border outline="0">
        <bottom style="thick">
          <color theme="0"/>
        </bottom>
      </border>
    </dxf>
    <dxf>
      <numFmt numFmtId="165" formatCode="&quot;$&quot;#,##0.00"/>
    </dxf>
    <dxf>
      <font>
        <b val="0"/>
        <i val="0"/>
        <strike val="0"/>
        <condense val="0"/>
        <extend val="0"/>
        <outline val="0"/>
        <shadow val="0"/>
        <u val="none"/>
        <vertAlign val="baseline"/>
        <sz val="12"/>
        <color theme="1"/>
        <name val="Calibri"/>
        <family val="2"/>
        <scheme val="minor"/>
      </font>
      <numFmt numFmtId="164" formatCode="0.0%"/>
    </dxf>
    <dxf>
      <numFmt numFmtId="165" formatCode="&quot;$&quot;#,##0.00"/>
    </dxf>
    <dxf>
      <numFmt numFmtId="19" formatCode="d/mm/yyyy"/>
    </dxf>
    <dxf>
      <fill>
        <patternFill patternType="solid">
          <bgColor rgb="FFFFFF00"/>
        </patternFill>
      </fill>
    </dxf>
    <dxf>
      <fill>
        <patternFill patternType="solid">
          <bgColor rgb="FFFFFF00"/>
        </patternFill>
      </fill>
    </dxf>
    <dxf>
      <numFmt numFmtId="34" formatCode="_-&quot;$&quot;* #,##0.00_-;\-&quot;$&quot;* #,##0.00_-;_-&quot;$&quot;* &quot;-&quot;??_-;_-@_-"/>
    </dxf>
    <dxf>
      <fill>
        <patternFill patternType="solid">
          <bgColor rgb="FFFFC000"/>
        </patternFill>
      </fill>
    </dxf>
    <dxf>
      <fill>
        <patternFill patternType="solid">
          <bgColor rgb="FFFFC000"/>
        </patternFill>
      </fill>
    </dxf>
    <dxf>
      <numFmt numFmtId="34" formatCode="_-&quot;$&quot;* #,##0.00_-;\-&quot;$&quot;* #,##0.00_-;_-&quot;$&quot;* &quot;-&quot;??_-;_-@_-"/>
    </dxf>
    <dxf>
      <numFmt numFmtId="165" formatCode="&quot;$&quot;#,##0.00"/>
    </dxf>
    <dxf>
      <font>
        <b val="0"/>
        <i val="0"/>
        <strike val="0"/>
        <condense val="0"/>
        <extend val="0"/>
        <outline val="0"/>
        <shadow val="0"/>
        <u val="none"/>
        <vertAlign val="baseline"/>
        <sz val="12"/>
        <color theme="1"/>
        <name val="Calibri"/>
        <family val="2"/>
        <scheme val="minor"/>
      </font>
      <numFmt numFmtId="164" formatCode="0.0%"/>
    </dxf>
    <dxf>
      <numFmt numFmtId="165" formatCode="&quot;$&quot;#,##0.00"/>
    </dxf>
    <dxf>
      <numFmt numFmtId="19" formatCode="d/mm/yyyy"/>
    </dxf>
    <dxf>
      <numFmt numFmtId="34" formatCode="_-&quot;$&quot;* #,##0.00_-;\-&quot;$&quot;* #,##0.00_-;_-&quot;$&quot;*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6.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[Major Assignment Superstore Data.xlsx]Task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baseline="0">
                <a:solidFill>
                  <a:srgbClr val="FF0000"/>
                </a:solidFill>
              </a:rPr>
              <a:t>Sales by Month</a:t>
            </a:r>
            <a:endParaRPr lang="en-US" sz="14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2'!$L$2</c:f>
              <c:strCache>
                <c:ptCount val="1"/>
                <c:pt idx="0">
                  <c:v>Total</c:v>
                </c:pt>
              </c:strCache>
            </c:strRef>
          </c:tx>
          <c:spPr>
            <a:solidFill>
              <a:schemeClr val="accent5"/>
            </a:solidFill>
            <a:ln>
              <a:noFill/>
            </a:ln>
            <a:effectLst/>
          </c:spPr>
          <c:invertIfNegative val="0"/>
          <c:cat>
            <c:strRef>
              <c:f>'Task 2'!$K$3:$K$15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2'!$L$3:$L$15</c:f>
              <c:numCache>
                <c:formatCode>General</c:formatCode>
                <c:ptCount val="12"/>
                <c:pt idx="0">
                  <c:v>7</c:v>
                </c:pt>
                <c:pt idx="1">
                  <c:v>9</c:v>
                </c:pt>
                <c:pt idx="2">
                  <c:v>11</c:v>
                </c:pt>
                <c:pt idx="3">
                  <c:v>13</c:v>
                </c:pt>
                <c:pt idx="4">
                  <c:v>12</c:v>
                </c:pt>
                <c:pt idx="5">
                  <c:v>17</c:v>
                </c:pt>
                <c:pt idx="6">
                  <c:v>22</c:v>
                </c:pt>
                <c:pt idx="7">
                  <c:v>15</c:v>
                </c:pt>
                <c:pt idx="8">
                  <c:v>35</c:v>
                </c:pt>
                <c:pt idx="9">
                  <c:v>15</c:v>
                </c:pt>
                <c:pt idx="10">
                  <c:v>21</c:v>
                </c:pt>
                <c:pt idx="11">
                  <c:v>23</c:v>
                </c:pt>
              </c:numCache>
            </c:numRef>
          </c:val>
          <c:extLst>
            <c:ext xmlns:c16="http://schemas.microsoft.com/office/drawing/2014/chart" uri="{C3380CC4-5D6E-409C-BE32-E72D297353CC}">
              <c16:uniqueId val="{00000000-35A5-469E-A321-07D56691A78D}"/>
            </c:ext>
          </c:extLst>
        </c:ser>
        <c:dLbls>
          <c:showLegendKey val="0"/>
          <c:showVal val="0"/>
          <c:showCatName val="0"/>
          <c:showSerName val="0"/>
          <c:showPercent val="0"/>
          <c:showBubbleSize val="0"/>
        </c:dLbls>
        <c:gapWidth val="219"/>
        <c:overlap val="-27"/>
        <c:axId val="177205359"/>
        <c:axId val="177212431"/>
      </c:barChart>
      <c:catAx>
        <c:axId val="177205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accent5">
                        <a:lumMod val="50000"/>
                      </a:schemeClr>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12431"/>
        <c:crosses val="autoZero"/>
        <c:auto val="1"/>
        <c:lblAlgn val="ctr"/>
        <c:lblOffset val="100"/>
        <c:noMultiLvlLbl val="0"/>
      </c:catAx>
      <c:valAx>
        <c:axId val="177212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accent5">
                        <a:lumMod val="50000"/>
                      </a:schemeClr>
                    </a:solidFill>
                  </a:rPr>
                  <a:t>Numbers</a:t>
                </a:r>
                <a:r>
                  <a:rPr lang="en-US" sz="1200" b="1" baseline="0">
                    <a:solidFill>
                      <a:schemeClr val="accent5">
                        <a:lumMod val="50000"/>
                      </a:schemeClr>
                    </a:solidFill>
                  </a:rPr>
                  <a:t> of Orders</a:t>
                </a:r>
                <a:endParaRPr lang="en-US" sz="1200" b="1">
                  <a:solidFill>
                    <a:schemeClr val="accent5">
                      <a:lumMod val="50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0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FF0000"/>
                </a:solidFill>
              </a:rPr>
              <a:t>Order</a:t>
            </a:r>
            <a:r>
              <a:rPr lang="en-US" sz="1600" baseline="0">
                <a:solidFill>
                  <a:srgbClr val="FF0000"/>
                </a:solidFill>
              </a:rPr>
              <a:t> Shipping Preferrence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88888888888889"/>
              <c:y val="-4.62962962962965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6666666666666569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388888888888888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3333333333333329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2'!$L$19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E71-4107-A6A1-7F5D0B93A1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71-4107-A6A1-7F5D0B93A1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E71-4107-A6A1-7F5D0B93A1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4E71-4107-A6A1-7F5D0B93A15A}"/>
              </c:ext>
            </c:extLst>
          </c:dPt>
          <c:dLbls>
            <c:dLbl>
              <c:idx val="0"/>
              <c:layout>
                <c:manualLayout>
                  <c:x val="0.1388888888888889"/>
                  <c:y val="-4.6296296296296511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71-4107-A6A1-7F5D0B93A15A}"/>
                </c:ext>
              </c:extLst>
            </c:dLbl>
            <c:dLbl>
              <c:idx val="1"/>
              <c:layout>
                <c:manualLayout>
                  <c:x val="6.6666666666666569E-2"/>
                  <c:y val="-6.01851851851852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71-4107-A6A1-7F5D0B93A15A}"/>
                </c:ext>
              </c:extLst>
            </c:dLbl>
            <c:dLbl>
              <c:idx val="2"/>
              <c:layout>
                <c:manualLayout>
                  <c:x val="6.3888888888888884E-2"/>
                  <c:y val="6.481481481481481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71-4107-A6A1-7F5D0B93A15A}"/>
                </c:ext>
              </c:extLst>
            </c:dLbl>
            <c:dLbl>
              <c:idx val="3"/>
              <c:layout>
                <c:manualLayout>
                  <c:x val="-8.3333333333333329E-2"/>
                  <c:y val="-0.1157407407407407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71-4107-A6A1-7F5D0B93A1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2'!$K$20:$K$24</c:f>
              <c:strCache>
                <c:ptCount val="4"/>
                <c:pt idx="0">
                  <c:v>First Class</c:v>
                </c:pt>
                <c:pt idx="1">
                  <c:v>Same Day</c:v>
                </c:pt>
                <c:pt idx="2">
                  <c:v>Second Class</c:v>
                </c:pt>
                <c:pt idx="3">
                  <c:v>Standard Class</c:v>
                </c:pt>
              </c:strCache>
            </c:strRef>
          </c:cat>
          <c:val>
            <c:numRef>
              <c:f>'Task 2'!$L$20:$L$24</c:f>
              <c:numCache>
                <c:formatCode>0.00%</c:formatCode>
                <c:ptCount val="4"/>
                <c:pt idx="0">
                  <c:v>0.17499999999999999</c:v>
                </c:pt>
                <c:pt idx="1">
                  <c:v>0.06</c:v>
                </c:pt>
                <c:pt idx="2">
                  <c:v>0.215</c:v>
                </c:pt>
                <c:pt idx="3">
                  <c:v>0.55000000000000004</c:v>
                </c:pt>
              </c:numCache>
            </c:numRef>
          </c:val>
          <c:extLst>
            <c:ext xmlns:c16="http://schemas.microsoft.com/office/drawing/2014/chart" uri="{C3380CC4-5D6E-409C-BE32-E72D297353CC}">
              <c16:uniqueId val="{00000000-4E71-4107-A6A1-7F5D0B93A15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75000"/>
                  </a:schemeClr>
                </a:solidFill>
              </a:rPr>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2'!$L$35</c:f>
              <c:strCache>
                <c:ptCount val="1"/>
                <c:pt idx="0">
                  <c:v>Freq</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'Task 2'!$K$36:$K$46</c:f>
              <c:numCache>
                <c:formatCode>_("$"* #,##0.00_);_("$"* \(#,##0.00\);_("$"* "-"??_);_(@_)</c:formatCode>
                <c:ptCount val="11"/>
                <c:pt idx="0">
                  <c:v>50</c:v>
                </c:pt>
                <c:pt idx="1">
                  <c:v>100</c:v>
                </c:pt>
                <c:pt idx="2">
                  <c:v>150</c:v>
                </c:pt>
                <c:pt idx="3">
                  <c:v>200</c:v>
                </c:pt>
                <c:pt idx="4">
                  <c:v>250</c:v>
                </c:pt>
                <c:pt idx="5">
                  <c:v>300</c:v>
                </c:pt>
                <c:pt idx="6">
                  <c:v>350</c:v>
                </c:pt>
                <c:pt idx="7">
                  <c:v>400</c:v>
                </c:pt>
                <c:pt idx="8">
                  <c:v>450</c:v>
                </c:pt>
                <c:pt idx="9">
                  <c:v>500</c:v>
                </c:pt>
                <c:pt idx="10">
                  <c:v>4500</c:v>
                </c:pt>
              </c:numCache>
            </c:numRef>
          </c:xVal>
          <c:yVal>
            <c:numRef>
              <c:f>'Task 2'!$L$36:$L$46</c:f>
              <c:numCache>
                <c:formatCode>General</c:formatCode>
                <c:ptCount val="11"/>
                <c:pt idx="0">
                  <c:v>97</c:v>
                </c:pt>
                <c:pt idx="1">
                  <c:v>31</c:v>
                </c:pt>
                <c:pt idx="2">
                  <c:v>12</c:v>
                </c:pt>
                <c:pt idx="3">
                  <c:v>7</c:v>
                </c:pt>
                <c:pt idx="4">
                  <c:v>9</c:v>
                </c:pt>
                <c:pt idx="5">
                  <c:v>5</c:v>
                </c:pt>
                <c:pt idx="6">
                  <c:v>3</c:v>
                </c:pt>
                <c:pt idx="7">
                  <c:v>8</c:v>
                </c:pt>
                <c:pt idx="8">
                  <c:v>2</c:v>
                </c:pt>
                <c:pt idx="9">
                  <c:v>1</c:v>
                </c:pt>
                <c:pt idx="10">
                  <c:v>25</c:v>
                </c:pt>
              </c:numCache>
            </c:numRef>
          </c:yVal>
          <c:smooth val="0"/>
          <c:extLst>
            <c:ext xmlns:c16="http://schemas.microsoft.com/office/drawing/2014/chart" uri="{C3380CC4-5D6E-409C-BE32-E72D297353CC}">
              <c16:uniqueId val="{00000000-7805-48F6-9F9B-7B006BE7F599}"/>
            </c:ext>
          </c:extLst>
        </c:ser>
        <c:dLbls>
          <c:showLegendKey val="0"/>
          <c:showVal val="0"/>
          <c:showCatName val="0"/>
          <c:showSerName val="0"/>
          <c:showPercent val="0"/>
          <c:showBubbleSize val="0"/>
        </c:dLbls>
        <c:axId val="331693135"/>
        <c:axId val="331699375"/>
      </c:scatterChart>
      <c:valAx>
        <c:axId val="3316931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70C0"/>
                    </a:solidFill>
                  </a:rPr>
                  <a:t>Amount</a:t>
                </a:r>
                <a:r>
                  <a:rPr lang="en-US" b="1" baseline="0">
                    <a:solidFill>
                      <a:srgbClr val="0070C0"/>
                    </a:solidFill>
                  </a:rPr>
                  <a:t> of Sales</a:t>
                </a:r>
                <a:endParaRPr lang="en-US" b="1">
                  <a:solidFill>
                    <a:srgbClr val="0070C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699375"/>
        <c:crosses val="autoZero"/>
        <c:crossBetween val="midCat"/>
      </c:valAx>
      <c:valAx>
        <c:axId val="331699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rgbClr val="0070C0"/>
                    </a:solidFill>
                  </a:rPr>
                  <a:t>Number</a:t>
                </a:r>
                <a:r>
                  <a:rPr lang="en-US" sz="1200" b="1" baseline="0">
                    <a:solidFill>
                      <a:srgbClr val="0070C0"/>
                    </a:solidFill>
                  </a:rPr>
                  <a:t> of Sales</a:t>
                </a:r>
                <a:endParaRPr lang="en-US" sz="1200" b="1">
                  <a:solidFill>
                    <a:srgbClr val="0070C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693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75000"/>
                  </a:schemeClr>
                </a:solidFill>
              </a:rPr>
              <a:t>Customer</a:t>
            </a:r>
            <a:r>
              <a:rPr lang="en-US" sz="1400" b="1" baseline="0">
                <a:solidFill>
                  <a:schemeClr val="accent6">
                    <a:lumMod val="75000"/>
                  </a:schemeClr>
                </a:solidFill>
              </a:rPr>
              <a:t> Type</a:t>
            </a:r>
            <a:endParaRPr lang="en-US" sz="1400"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5453187903345427E-2"/>
              <c:y val="-4.18805733131710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4861803669516475E-2"/>
              <c:y val="-4.18805733131710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6.6543825484014635E-2"/>
              <c:y val="3.72271762783742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'Task 2'!$L$52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A75-4F76-8C41-BB6AD85A39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4A75-4F76-8C41-BB6AD85A39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4A75-4F76-8C41-BB6AD85A39D9}"/>
              </c:ext>
            </c:extLst>
          </c:dPt>
          <c:dLbls>
            <c:dLbl>
              <c:idx val="0"/>
              <c:layout>
                <c:manualLayout>
                  <c:x val="5.5453187903345427E-2"/>
                  <c:y val="-4.18805733131710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A75-4F76-8C41-BB6AD85A39D9}"/>
                </c:ext>
              </c:extLst>
            </c:dLbl>
            <c:dLbl>
              <c:idx val="1"/>
              <c:layout>
                <c:manualLayout>
                  <c:x val="-6.6543825484014635E-2"/>
                  <c:y val="3.72271762783742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A75-4F76-8C41-BB6AD85A39D9}"/>
                </c:ext>
              </c:extLst>
            </c:dLbl>
            <c:dLbl>
              <c:idx val="2"/>
              <c:layout>
                <c:manualLayout>
                  <c:x val="-7.4861803669516475E-2"/>
                  <c:y val="-4.18805733131710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75-4F76-8C41-BB6AD85A39D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2'!$K$53:$K$56</c:f>
              <c:strCache>
                <c:ptCount val="3"/>
                <c:pt idx="0">
                  <c:v>Consumer</c:v>
                </c:pt>
                <c:pt idx="1">
                  <c:v>Corporate</c:v>
                </c:pt>
                <c:pt idx="2">
                  <c:v>Home Office</c:v>
                </c:pt>
              </c:strCache>
            </c:strRef>
          </c:cat>
          <c:val>
            <c:numRef>
              <c:f>'Task 2'!$L$53:$L$56</c:f>
              <c:numCache>
                <c:formatCode>General</c:formatCode>
                <c:ptCount val="3"/>
                <c:pt idx="0">
                  <c:v>107</c:v>
                </c:pt>
                <c:pt idx="1">
                  <c:v>59</c:v>
                </c:pt>
                <c:pt idx="2">
                  <c:v>34</c:v>
                </c:pt>
              </c:numCache>
            </c:numRef>
          </c:val>
          <c:extLst>
            <c:ext xmlns:c16="http://schemas.microsoft.com/office/drawing/2014/chart" uri="{C3380CC4-5D6E-409C-BE32-E72D297353CC}">
              <c16:uniqueId val="{00000000-4A75-4F76-8C41-BB6AD85A39D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75000"/>
                  </a:schemeClr>
                </a:solidFill>
              </a:rPr>
              <a:t>Sales</a:t>
            </a:r>
            <a:r>
              <a:rPr lang="en-US" sz="1400" b="1" baseline="0">
                <a:solidFill>
                  <a:schemeClr val="accent6">
                    <a:lumMod val="75000"/>
                  </a:schemeClr>
                </a:solidFill>
              </a:rPr>
              <a:t> by Region</a:t>
            </a:r>
            <a:endParaRPr lang="en-US" sz="1400"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s>
    <c:plotArea>
      <c:layout/>
      <c:barChart>
        <c:barDir val="col"/>
        <c:grouping val="clustered"/>
        <c:varyColors val="0"/>
        <c:ser>
          <c:idx val="0"/>
          <c:order val="0"/>
          <c:tx>
            <c:strRef>
              <c:f>'Task 2'!$L$70</c:f>
              <c:strCache>
                <c:ptCount val="1"/>
                <c:pt idx="0">
                  <c:v>Total</c:v>
                </c:pt>
              </c:strCache>
            </c:strRef>
          </c:tx>
          <c:spPr>
            <a:solidFill>
              <a:schemeClr val="accent6">
                <a:lumMod val="75000"/>
              </a:schemeClr>
            </a:solidFill>
            <a:ln>
              <a:noFill/>
            </a:ln>
            <a:effectLst/>
          </c:spPr>
          <c:invertIfNegative val="0"/>
          <c:cat>
            <c:strRef>
              <c:f>'Task 2'!$K$71:$K$75</c:f>
              <c:strCache>
                <c:ptCount val="4"/>
                <c:pt idx="0">
                  <c:v>Central</c:v>
                </c:pt>
                <c:pt idx="1">
                  <c:v>East</c:v>
                </c:pt>
                <c:pt idx="2">
                  <c:v>South</c:v>
                </c:pt>
                <c:pt idx="3">
                  <c:v>West</c:v>
                </c:pt>
              </c:strCache>
            </c:strRef>
          </c:cat>
          <c:val>
            <c:numRef>
              <c:f>'Task 2'!$L$71:$L$75</c:f>
              <c:numCache>
                <c:formatCode>General</c:formatCode>
                <c:ptCount val="4"/>
                <c:pt idx="0">
                  <c:v>49</c:v>
                </c:pt>
                <c:pt idx="1">
                  <c:v>52</c:v>
                </c:pt>
                <c:pt idx="2">
                  <c:v>41</c:v>
                </c:pt>
                <c:pt idx="3">
                  <c:v>58</c:v>
                </c:pt>
              </c:numCache>
            </c:numRef>
          </c:val>
          <c:extLst>
            <c:ext xmlns:c16="http://schemas.microsoft.com/office/drawing/2014/chart" uri="{C3380CC4-5D6E-409C-BE32-E72D297353CC}">
              <c16:uniqueId val="{00000000-897A-4A88-AD2C-CB293FCE0F77}"/>
            </c:ext>
          </c:extLst>
        </c:ser>
        <c:dLbls>
          <c:showLegendKey val="0"/>
          <c:showVal val="0"/>
          <c:showCatName val="0"/>
          <c:showSerName val="0"/>
          <c:showPercent val="0"/>
          <c:showBubbleSize val="0"/>
        </c:dLbls>
        <c:gapWidth val="194"/>
        <c:overlap val="-27"/>
        <c:axId val="259613199"/>
        <c:axId val="259618191"/>
      </c:barChart>
      <c:catAx>
        <c:axId val="259613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5">
                        <a:lumMod val="60000"/>
                        <a:lumOff val="40000"/>
                      </a:schemeClr>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618191"/>
        <c:crosses val="autoZero"/>
        <c:auto val="1"/>
        <c:lblAlgn val="ctr"/>
        <c:lblOffset val="100"/>
        <c:noMultiLvlLbl val="0"/>
      </c:catAx>
      <c:valAx>
        <c:axId val="259618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5">
                        <a:lumMod val="60000"/>
                        <a:lumOff val="40000"/>
                      </a:schemeClr>
                    </a:solidFill>
                  </a:rPr>
                  <a:t>Number</a:t>
                </a:r>
                <a:r>
                  <a:rPr lang="en-US" sz="1100" b="1" baseline="0">
                    <a:solidFill>
                      <a:schemeClr val="accent5">
                        <a:lumMod val="60000"/>
                        <a:lumOff val="40000"/>
                      </a:schemeClr>
                    </a:solidFill>
                  </a:rPr>
                  <a:t> of Region</a:t>
                </a:r>
                <a:endParaRPr lang="en-US" sz="1100" b="1">
                  <a:solidFill>
                    <a:schemeClr val="accent5">
                      <a:lumMod val="60000"/>
                      <a:lumOff val="40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61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0070C0"/>
                </a:solidFill>
              </a:rPr>
              <a:t>Sales</a:t>
            </a:r>
            <a:r>
              <a:rPr lang="en-US" sz="1400" b="1" baseline="0">
                <a:solidFill>
                  <a:srgbClr val="0070C0"/>
                </a:solidFill>
              </a:rPr>
              <a:t> By Category</a:t>
            </a:r>
            <a:endParaRPr lang="en-US" sz="1400" b="1">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11415135608049"/>
              <c:y val="-0.121695100612423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0585520559930009E-2"/>
              <c:y val="3.0941965587634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738188976377954"/>
              <c:y val="-2.666958296879556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'Task 2'!$L$87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F435-40BC-817E-4A1D693B3D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435-40BC-817E-4A1D693B3D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F435-40BC-817E-4A1D693B3D49}"/>
              </c:ext>
            </c:extLst>
          </c:dPt>
          <c:dLbls>
            <c:dLbl>
              <c:idx val="0"/>
              <c:layout>
                <c:manualLayout>
                  <c:x val="6.0585520559930009E-2"/>
                  <c:y val="3.0941965587634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35-40BC-817E-4A1D693B3D49}"/>
                </c:ext>
              </c:extLst>
            </c:dLbl>
            <c:dLbl>
              <c:idx val="1"/>
              <c:layout>
                <c:manualLayout>
                  <c:x val="-0.2011415135608049"/>
                  <c:y val="-0.121695100612423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435-40BC-817E-4A1D693B3D49}"/>
                </c:ext>
              </c:extLst>
            </c:dLbl>
            <c:dLbl>
              <c:idx val="2"/>
              <c:layout>
                <c:manualLayout>
                  <c:x val="-0.12738188976377954"/>
                  <c:y val="-2.666958296879556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435-40BC-817E-4A1D693B3D4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2'!$K$88:$K$91</c:f>
              <c:strCache>
                <c:ptCount val="3"/>
                <c:pt idx="0">
                  <c:v>Furniture</c:v>
                </c:pt>
                <c:pt idx="1">
                  <c:v>Office Supplies</c:v>
                </c:pt>
                <c:pt idx="2">
                  <c:v>Technology</c:v>
                </c:pt>
              </c:strCache>
            </c:strRef>
          </c:cat>
          <c:val>
            <c:numRef>
              <c:f>'Task 2'!$L$88:$L$91</c:f>
              <c:numCache>
                <c:formatCode>General</c:formatCode>
                <c:ptCount val="3"/>
                <c:pt idx="0">
                  <c:v>44</c:v>
                </c:pt>
                <c:pt idx="1">
                  <c:v>125</c:v>
                </c:pt>
                <c:pt idx="2">
                  <c:v>31</c:v>
                </c:pt>
              </c:numCache>
            </c:numRef>
          </c:val>
          <c:extLst>
            <c:ext xmlns:c16="http://schemas.microsoft.com/office/drawing/2014/chart" uri="{C3380CC4-5D6E-409C-BE32-E72D297353CC}">
              <c16:uniqueId val="{00000000-F435-40BC-817E-4A1D693B3D4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4">
                    <a:lumMod val="75000"/>
                  </a:schemeClr>
                </a:solidFill>
              </a:rPr>
              <a:t>Sales</a:t>
            </a:r>
            <a:r>
              <a:rPr lang="en-US" sz="1400" b="1" baseline="0">
                <a:solidFill>
                  <a:schemeClr val="accent4">
                    <a:lumMod val="75000"/>
                  </a:schemeClr>
                </a:solidFill>
              </a:rPr>
              <a:t> Quantity</a:t>
            </a:r>
            <a:endParaRPr lang="en-US" sz="1400" b="1">
              <a:solidFill>
                <a:schemeClr val="accent4">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2'!$L$104</c:f>
              <c:strCache>
                <c:ptCount val="1"/>
                <c:pt idx="0">
                  <c:v>Total</c:v>
                </c:pt>
              </c:strCache>
            </c:strRef>
          </c:tx>
          <c:spPr>
            <a:ln w="28575" cap="rnd">
              <a:solidFill>
                <a:schemeClr val="accent1"/>
              </a:solidFill>
              <a:round/>
            </a:ln>
            <a:effectLst/>
          </c:spPr>
          <c:marker>
            <c:symbol val="none"/>
          </c:marker>
          <c:cat>
            <c:strRef>
              <c:f>'Task 2'!$K$105:$K$117</c:f>
              <c:strCache>
                <c:ptCount val="12"/>
                <c:pt idx="0">
                  <c:v>1</c:v>
                </c:pt>
                <c:pt idx="1">
                  <c:v>2</c:v>
                </c:pt>
                <c:pt idx="2">
                  <c:v>3</c:v>
                </c:pt>
                <c:pt idx="3">
                  <c:v>4</c:v>
                </c:pt>
                <c:pt idx="4">
                  <c:v>5</c:v>
                </c:pt>
                <c:pt idx="5">
                  <c:v>6</c:v>
                </c:pt>
                <c:pt idx="6">
                  <c:v>7</c:v>
                </c:pt>
                <c:pt idx="7">
                  <c:v>8</c:v>
                </c:pt>
                <c:pt idx="8">
                  <c:v>9</c:v>
                </c:pt>
                <c:pt idx="9">
                  <c:v>10</c:v>
                </c:pt>
                <c:pt idx="10">
                  <c:v>12</c:v>
                </c:pt>
                <c:pt idx="11">
                  <c:v>13</c:v>
                </c:pt>
              </c:strCache>
            </c:strRef>
          </c:cat>
          <c:val>
            <c:numRef>
              <c:f>'Task 2'!$L$105:$L$117</c:f>
              <c:numCache>
                <c:formatCode>General</c:formatCode>
                <c:ptCount val="12"/>
                <c:pt idx="0">
                  <c:v>15</c:v>
                </c:pt>
                <c:pt idx="1">
                  <c:v>47</c:v>
                </c:pt>
                <c:pt idx="2">
                  <c:v>45</c:v>
                </c:pt>
                <c:pt idx="3">
                  <c:v>28</c:v>
                </c:pt>
                <c:pt idx="4">
                  <c:v>29</c:v>
                </c:pt>
                <c:pt idx="5">
                  <c:v>14</c:v>
                </c:pt>
                <c:pt idx="6">
                  <c:v>10</c:v>
                </c:pt>
                <c:pt idx="7">
                  <c:v>3</c:v>
                </c:pt>
                <c:pt idx="8">
                  <c:v>4</c:v>
                </c:pt>
                <c:pt idx="9">
                  <c:v>3</c:v>
                </c:pt>
                <c:pt idx="10">
                  <c:v>1</c:v>
                </c:pt>
                <c:pt idx="11">
                  <c:v>1</c:v>
                </c:pt>
              </c:numCache>
            </c:numRef>
          </c:val>
          <c:smooth val="0"/>
          <c:extLst>
            <c:ext xmlns:c16="http://schemas.microsoft.com/office/drawing/2014/chart" uri="{C3380CC4-5D6E-409C-BE32-E72D297353CC}">
              <c16:uniqueId val="{00000000-EB3F-40A7-B02D-19213AB52B39}"/>
            </c:ext>
          </c:extLst>
        </c:ser>
        <c:dLbls>
          <c:showLegendKey val="0"/>
          <c:showVal val="0"/>
          <c:showCatName val="0"/>
          <c:showSerName val="0"/>
          <c:showPercent val="0"/>
          <c:showBubbleSize val="0"/>
        </c:dLbls>
        <c:smooth val="0"/>
        <c:axId val="330150063"/>
        <c:axId val="330150479"/>
      </c:lineChart>
      <c:catAx>
        <c:axId val="330150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Bins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50479"/>
        <c:crosses val="autoZero"/>
        <c:auto val="1"/>
        <c:lblAlgn val="ctr"/>
        <c:lblOffset val="100"/>
        <c:noMultiLvlLbl val="0"/>
      </c:catAx>
      <c:valAx>
        <c:axId val="33015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5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FF0000"/>
                </a:solidFill>
              </a:rPr>
              <a:t>Number</a:t>
            </a:r>
            <a:r>
              <a:rPr lang="en-US" sz="1400" b="1" baseline="0">
                <a:solidFill>
                  <a:srgbClr val="FF0000"/>
                </a:solidFill>
              </a:rPr>
              <a:t> of Sales by Discount</a:t>
            </a:r>
            <a:endParaRPr lang="en-US" sz="14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2'!$L$122</c:f>
              <c:strCache>
                <c:ptCount val="1"/>
                <c:pt idx="0">
                  <c:v>Total</c:v>
                </c:pt>
              </c:strCache>
            </c:strRef>
          </c:tx>
          <c:spPr>
            <a:solidFill>
              <a:schemeClr val="accent4">
                <a:lumMod val="75000"/>
              </a:schemeClr>
            </a:solidFill>
            <a:ln>
              <a:noFill/>
            </a:ln>
            <a:effectLst/>
          </c:spPr>
          <c:invertIfNegative val="0"/>
          <c:cat>
            <c:strRef>
              <c:f>'Task 2'!$K$123:$K$132</c:f>
              <c:strCache>
                <c:ptCount val="9"/>
                <c:pt idx="0">
                  <c:v>0.0%</c:v>
                </c:pt>
                <c:pt idx="1">
                  <c:v>10.0%</c:v>
                </c:pt>
                <c:pt idx="2">
                  <c:v>15.0%</c:v>
                </c:pt>
                <c:pt idx="3">
                  <c:v>20.0%</c:v>
                </c:pt>
                <c:pt idx="4">
                  <c:v>30.0%</c:v>
                </c:pt>
                <c:pt idx="5">
                  <c:v>40.0%</c:v>
                </c:pt>
                <c:pt idx="6">
                  <c:v>60.0%</c:v>
                </c:pt>
                <c:pt idx="7">
                  <c:v>70.0%</c:v>
                </c:pt>
                <c:pt idx="8">
                  <c:v>80.0%</c:v>
                </c:pt>
              </c:strCache>
            </c:strRef>
          </c:cat>
          <c:val>
            <c:numRef>
              <c:f>'Task 2'!$L$123:$L$132</c:f>
              <c:numCache>
                <c:formatCode>General</c:formatCode>
                <c:ptCount val="9"/>
                <c:pt idx="0">
                  <c:v>102</c:v>
                </c:pt>
                <c:pt idx="1">
                  <c:v>1</c:v>
                </c:pt>
                <c:pt idx="2">
                  <c:v>1</c:v>
                </c:pt>
                <c:pt idx="3">
                  <c:v>72</c:v>
                </c:pt>
                <c:pt idx="4">
                  <c:v>5</c:v>
                </c:pt>
                <c:pt idx="5">
                  <c:v>2</c:v>
                </c:pt>
                <c:pt idx="6">
                  <c:v>6</c:v>
                </c:pt>
                <c:pt idx="7">
                  <c:v>7</c:v>
                </c:pt>
                <c:pt idx="8">
                  <c:v>4</c:v>
                </c:pt>
              </c:numCache>
            </c:numRef>
          </c:val>
          <c:extLst>
            <c:ext xmlns:c16="http://schemas.microsoft.com/office/drawing/2014/chart" uri="{C3380CC4-5D6E-409C-BE32-E72D297353CC}">
              <c16:uniqueId val="{00000000-888C-438D-BA8C-E7C676193C8F}"/>
            </c:ext>
          </c:extLst>
        </c:ser>
        <c:dLbls>
          <c:showLegendKey val="0"/>
          <c:showVal val="0"/>
          <c:showCatName val="0"/>
          <c:showSerName val="0"/>
          <c:showPercent val="0"/>
          <c:showBubbleSize val="0"/>
        </c:dLbls>
        <c:gapWidth val="182"/>
        <c:axId val="224211647"/>
        <c:axId val="224212063"/>
      </c:barChart>
      <c:catAx>
        <c:axId val="2242116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2">
                        <a:lumMod val="75000"/>
                      </a:schemeClr>
                    </a:solidFill>
                    <a:latin typeface="+mn-lt"/>
                    <a:ea typeface="+mn-ea"/>
                    <a:cs typeface="+mn-cs"/>
                  </a:defRPr>
                </a:pPr>
                <a:r>
                  <a:rPr lang="en-US" sz="1400" b="1">
                    <a:solidFill>
                      <a:schemeClr val="accent2">
                        <a:lumMod val="75000"/>
                      </a:schemeClr>
                    </a:solidFill>
                  </a:rPr>
                  <a:t>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2063"/>
        <c:crosses val="autoZero"/>
        <c:auto val="1"/>
        <c:lblAlgn val="ctr"/>
        <c:lblOffset val="100"/>
        <c:noMultiLvlLbl val="0"/>
      </c:catAx>
      <c:valAx>
        <c:axId val="224212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2">
                        <a:lumMod val="75000"/>
                      </a:schemeClr>
                    </a:solidFill>
                  </a:rPr>
                  <a:t>Number</a:t>
                </a:r>
                <a:r>
                  <a:rPr lang="en-US" sz="1100" b="1" baseline="0">
                    <a:solidFill>
                      <a:schemeClr val="accent2">
                        <a:lumMod val="75000"/>
                      </a:schemeClr>
                    </a:solidFill>
                  </a:rPr>
                  <a:t> of Sales</a:t>
                </a:r>
                <a:endParaRPr lang="en-US" sz="11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1647"/>
        <c:crosses val="autoZero"/>
        <c:crossBetween val="between"/>
      </c:valAx>
      <c:spPr>
        <a:blipFill>
          <a:blip xmlns:r="http://schemas.openxmlformats.org/officeDocument/2006/relationships" r:embed="rId3"/>
          <a:tile tx="0" ty="0" sx="100000" sy="100000" flip="none" algn="tl"/>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Data.xlsx]Task 2!PivotTable14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Profit</a:t>
            </a:r>
            <a:r>
              <a:rPr lang="en-US" sz="1600" b="1" baseline="0">
                <a:solidFill>
                  <a:srgbClr val="C00000"/>
                </a:solidFill>
              </a:rPr>
              <a:t> by Category</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2'!$L$139</c:f>
              <c:strCache>
                <c:ptCount val="1"/>
                <c:pt idx="0">
                  <c:v>Total</c:v>
                </c:pt>
              </c:strCache>
            </c:strRef>
          </c:tx>
          <c:spPr>
            <a:solidFill>
              <a:schemeClr val="accent1"/>
            </a:solidFill>
            <a:ln>
              <a:noFill/>
            </a:ln>
            <a:effectLst/>
          </c:spPr>
          <c:invertIfNegative val="0"/>
          <c:cat>
            <c:strRef>
              <c:f>'Task 2'!$K$140:$K$143</c:f>
              <c:strCache>
                <c:ptCount val="3"/>
                <c:pt idx="0">
                  <c:v>Furniture</c:v>
                </c:pt>
                <c:pt idx="1">
                  <c:v>Office Supplies</c:v>
                </c:pt>
                <c:pt idx="2">
                  <c:v>Technology</c:v>
                </c:pt>
              </c:strCache>
            </c:strRef>
          </c:cat>
          <c:val>
            <c:numRef>
              <c:f>'Task 2'!$L$140:$L$143</c:f>
              <c:numCache>
                <c:formatCode>General</c:formatCode>
                <c:ptCount val="3"/>
                <c:pt idx="0">
                  <c:v>501.49569999999989</c:v>
                </c:pt>
                <c:pt idx="1">
                  <c:v>2934.765800000001</c:v>
                </c:pt>
                <c:pt idx="2">
                  <c:v>2585.3674999999989</c:v>
                </c:pt>
              </c:numCache>
            </c:numRef>
          </c:val>
          <c:extLst>
            <c:ext xmlns:c16="http://schemas.microsoft.com/office/drawing/2014/chart" uri="{C3380CC4-5D6E-409C-BE32-E72D297353CC}">
              <c16:uniqueId val="{00000000-13F5-4D24-94B8-D3DF76F740C2}"/>
            </c:ext>
          </c:extLst>
        </c:ser>
        <c:dLbls>
          <c:showLegendKey val="0"/>
          <c:showVal val="0"/>
          <c:showCatName val="0"/>
          <c:showSerName val="0"/>
          <c:showPercent val="0"/>
          <c:showBubbleSize val="0"/>
        </c:dLbls>
        <c:gapWidth val="182"/>
        <c:axId val="995727823"/>
        <c:axId val="995738223"/>
      </c:barChart>
      <c:catAx>
        <c:axId val="9957278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38223"/>
        <c:crosses val="autoZero"/>
        <c:auto val="1"/>
        <c:lblAlgn val="ctr"/>
        <c:lblOffset val="100"/>
        <c:noMultiLvlLbl val="0"/>
      </c:catAx>
      <c:valAx>
        <c:axId val="995738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2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Data.xlsx]Pie Chart!PivotTable5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Sales</a:t>
            </a:r>
            <a:r>
              <a:rPr lang="en-US" b="1" baseline="0">
                <a:solidFill>
                  <a:schemeClr val="accent5">
                    <a:lumMod val="75000"/>
                  </a:schemeClr>
                </a:solidFill>
              </a:rPr>
              <a:t> by Segment</a:t>
            </a:r>
            <a:endParaRPr lang="en-US"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49999999999999"/>
              <c:y val="-0.24074074074074073"/>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tx2">
                        <a:lumMod val="60000"/>
                        <a:lumOff val="40000"/>
                      </a:schemeClr>
                    </a:solidFill>
                  </a:ln>
                  <a:solidFill>
                    <a:schemeClr val="tx2">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55074365704287"/>
                  <c:h val="0.11673082531350248"/>
                </c:manualLayout>
              </c15:layout>
            </c:ext>
          </c:extLst>
        </c:dLbl>
      </c:pivotFmt>
      <c:pivotFmt>
        <c:idx val="2"/>
        <c:spPr>
          <a:solidFill>
            <a:schemeClr val="accent3"/>
          </a:solidFill>
          <a:ln w="19050">
            <a:solidFill>
              <a:schemeClr val="lt1"/>
            </a:solidFill>
          </a:ln>
          <a:effectLst/>
        </c:spPr>
        <c:dLbl>
          <c:idx val="0"/>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Lst>
        </c:dLbl>
      </c:pivotFmt>
      <c:pivotFmt>
        <c:idx val="3"/>
        <c:spPr>
          <a:solidFill>
            <a:schemeClr val="accent2"/>
          </a:solidFill>
          <a:ln w="19050">
            <a:solidFill>
              <a:schemeClr val="lt1"/>
            </a:solidFill>
          </a:ln>
          <a:effectLst/>
        </c:spPr>
        <c:dLbl>
          <c:idx val="0"/>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49999999999999"/>
              <c:y val="-0.24074074074074073"/>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tx2">
                        <a:lumMod val="60000"/>
                        <a:lumOff val="40000"/>
                      </a:schemeClr>
                    </a:solidFill>
                  </a:ln>
                  <a:solidFill>
                    <a:schemeClr val="tx2">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55074365704287"/>
                  <c:h val="0.11673082531350248"/>
                </c:manualLayout>
              </c15:layout>
            </c:ext>
          </c:extLst>
        </c:dLbl>
      </c:pivotFmt>
      <c:pivotFmt>
        <c:idx val="6"/>
        <c:spPr>
          <a:solidFill>
            <a:schemeClr val="accent1"/>
          </a:solidFill>
          <a:ln w="19050">
            <a:solidFill>
              <a:schemeClr val="lt1"/>
            </a:solidFill>
          </a:ln>
          <a:effectLst/>
        </c:spPr>
        <c:dLbl>
          <c:idx val="0"/>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Lst>
        </c:dLbl>
      </c:pivotFmt>
      <c:pivotFmt>
        <c:idx val="7"/>
        <c:spPr>
          <a:solidFill>
            <a:schemeClr val="accent1"/>
          </a:solidFill>
          <a:ln w="19050">
            <a:solidFill>
              <a:schemeClr val="lt1"/>
            </a:solidFill>
          </a:ln>
          <a:effectLst/>
        </c:spPr>
        <c:dLbl>
          <c:idx val="0"/>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49999999999999"/>
              <c:y val="-0.24074074074074073"/>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tx2">
                        <a:lumMod val="60000"/>
                        <a:lumOff val="40000"/>
                      </a:schemeClr>
                    </a:solidFill>
                  </a:ln>
                  <a:solidFill>
                    <a:schemeClr val="tx2">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55074365704287"/>
                  <c:h val="0.11673082531350248"/>
                </c:manualLayout>
              </c15:layout>
            </c:ext>
          </c:extLst>
        </c:dLbl>
      </c:pivotFmt>
      <c:pivotFmt>
        <c:idx val="10"/>
        <c:spPr>
          <a:solidFill>
            <a:schemeClr val="accent1"/>
          </a:solidFill>
          <a:ln w="19050">
            <a:solidFill>
              <a:schemeClr val="lt1"/>
            </a:solidFill>
          </a:ln>
          <a:effectLst/>
        </c:spPr>
        <c:dLbl>
          <c:idx val="0"/>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Lst>
        </c:dLbl>
      </c:pivotFmt>
      <c:pivotFmt>
        <c:idx val="11"/>
        <c:spPr>
          <a:solidFill>
            <a:schemeClr val="accent1"/>
          </a:solidFill>
          <a:ln w="19050">
            <a:solidFill>
              <a:schemeClr val="lt1"/>
            </a:solidFill>
          </a:ln>
          <a:effectLst/>
        </c:spPr>
        <c:dLbl>
          <c:idx val="0"/>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Lst>
        </c:dLbl>
      </c:pivotFmt>
    </c:pivotFmts>
    <c:plotArea>
      <c:layout/>
      <c:pieChart>
        <c:varyColors val="1"/>
        <c:ser>
          <c:idx val="0"/>
          <c:order val="0"/>
          <c:tx>
            <c:strRef>
              <c:f>'Pie Chart'!$B$3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AD-4303-9D4E-21D47570E9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AD-4303-9D4E-21D47570E9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AD-4303-9D4E-21D47570E9B0}"/>
              </c:ext>
            </c:extLst>
          </c:dPt>
          <c:dLbls>
            <c:dLbl>
              <c:idx val="0"/>
              <c:layout>
                <c:manualLayout>
                  <c:x val="0.1249999999999999"/>
                  <c:y val="-0.24074074074074073"/>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tx2">
                            <a:lumMod val="60000"/>
                            <a:lumOff val="40000"/>
                          </a:schemeClr>
                        </a:solidFill>
                      </a:ln>
                      <a:solidFill>
                        <a:schemeClr val="tx2">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55074365704287"/>
                      <c:h val="0.11673082531350248"/>
                    </c:manualLayout>
                  </c15:layout>
                </c:ext>
                <c:ext xmlns:c16="http://schemas.microsoft.com/office/drawing/2014/chart" uri="{C3380CC4-5D6E-409C-BE32-E72D297353CC}">
                  <c16:uniqueId val="{00000001-E4AD-4303-9D4E-21D47570E9B0}"/>
                </c:ext>
              </c:extLst>
            </c:dLbl>
            <c:dLbl>
              <c:idx val="1"/>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 xmlns:c16="http://schemas.microsoft.com/office/drawing/2014/chart" uri="{C3380CC4-5D6E-409C-BE32-E72D297353CC}">
                  <c16:uniqueId val="{00000003-E4AD-4303-9D4E-21D47570E9B0}"/>
                </c:ext>
              </c:extLst>
            </c:dLbl>
            <c:dLbl>
              <c:idx val="2"/>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 xmlns:c16="http://schemas.microsoft.com/office/drawing/2014/chart" uri="{C3380CC4-5D6E-409C-BE32-E72D297353CC}">
                  <c16:uniqueId val="{00000005-E4AD-4303-9D4E-21D47570E9B0}"/>
                </c:ext>
              </c:extLst>
            </c:dLbl>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Consumer</c:v>
                </c:pt>
                <c:pt idx="1">
                  <c:v>Corporate</c:v>
                </c:pt>
                <c:pt idx="2">
                  <c:v>Home Office</c:v>
                </c:pt>
              </c:strCache>
            </c:strRef>
          </c:cat>
          <c:val>
            <c:numRef>
              <c:f>'Pie Chart'!$B$4:$B$7</c:f>
              <c:numCache>
                <c:formatCode>General</c:formatCode>
                <c:ptCount val="3"/>
                <c:pt idx="0">
                  <c:v>107</c:v>
                </c:pt>
                <c:pt idx="1">
                  <c:v>59</c:v>
                </c:pt>
                <c:pt idx="2">
                  <c:v>34</c:v>
                </c:pt>
              </c:numCache>
            </c:numRef>
          </c:val>
          <c:extLst>
            <c:ext xmlns:c16="http://schemas.microsoft.com/office/drawing/2014/chart" uri="{C3380CC4-5D6E-409C-BE32-E72D297353CC}">
              <c16:uniqueId val="{00000006-E4AD-4303-9D4E-21D47570E9B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Data.xlsx]Column chart!PivotTable4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050"/>
                </a:solidFill>
              </a:rPr>
              <a:t>Regional</a:t>
            </a:r>
            <a:r>
              <a:rPr lang="en-US" b="1" baseline="0">
                <a:solidFill>
                  <a:srgbClr val="00B050"/>
                </a:solidFill>
              </a:rPr>
              <a:t> Shipment Quantities</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7619502107691"/>
          <c:y val="0.23624602628318189"/>
          <c:w val="0.82676568837986175"/>
          <c:h val="0.58220960351176032"/>
        </c:manualLayout>
      </c:layout>
      <c:barChart>
        <c:barDir val="col"/>
        <c:grouping val="clustered"/>
        <c:varyColors val="0"/>
        <c:ser>
          <c:idx val="0"/>
          <c:order val="0"/>
          <c:tx>
            <c:strRef>
              <c:f>'Column chart'!$B$3:$B$4</c:f>
              <c:strCache>
                <c:ptCount val="1"/>
                <c:pt idx="0">
                  <c:v>Central</c:v>
                </c:pt>
              </c:strCache>
            </c:strRef>
          </c:tx>
          <c:spPr>
            <a:solidFill>
              <a:schemeClr val="accent1"/>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chart'!$B$5:$B$9</c:f>
              <c:numCache>
                <c:formatCode>General</c:formatCode>
                <c:ptCount val="4"/>
                <c:pt idx="0">
                  <c:v>5</c:v>
                </c:pt>
                <c:pt idx="1">
                  <c:v>2</c:v>
                </c:pt>
                <c:pt idx="2">
                  <c:v>15</c:v>
                </c:pt>
                <c:pt idx="3">
                  <c:v>27</c:v>
                </c:pt>
              </c:numCache>
            </c:numRef>
          </c:val>
          <c:extLst>
            <c:ext xmlns:c16="http://schemas.microsoft.com/office/drawing/2014/chart" uri="{C3380CC4-5D6E-409C-BE32-E72D297353CC}">
              <c16:uniqueId val="{00000000-9440-47C7-9EAF-1FBB23DAEB70}"/>
            </c:ext>
          </c:extLst>
        </c:ser>
        <c:ser>
          <c:idx val="1"/>
          <c:order val="1"/>
          <c:tx>
            <c:strRef>
              <c:f>'Column chart'!$C$3:$C$4</c:f>
              <c:strCache>
                <c:ptCount val="1"/>
                <c:pt idx="0">
                  <c:v>East</c:v>
                </c:pt>
              </c:strCache>
            </c:strRef>
          </c:tx>
          <c:spPr>
            <a:solidFill>
              <a:schemeClr val="accent2"/>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chart'!$C$5:$C$9</c:f>
              <c:numCache>
                <c:formatCode>General</c:formatCode>
                <c:ptCount val="4"/>
                <c:pt idx="0">
                  <c:v>13</c:v>
                </c:pt>
                <c:pt idx="1">
                  <c:v>5</c:v>
                </c:pt>
                <c:pt idx="2">
                  <c:v>8</c:v>
                </c:pt>
                <c:pt idx="3">
                  <c:v>26</c:v>
                </c:pt>
              </c:numCache>
            </c:numRef>
          </c:val>
          <c:extLst>
            <c:ext xmlns:c16="http://schemas.microsoft.com/office/drawing/2014/chart" uri="{C3380CC4-5D6E-409C-BE32-E72D297353CC}">
              <c16:uniqueId val="{00000001-6746-4EF3-B025-606470F51A09}"/>
            </c:ext>
          </c:extLst>
        </c:ser>
        <c:ser>
          <c:idx val="2"/>
          <c:order val="2"/>
          <c:tx>
            <c:strRef>
              <c:f>'Column chart'!$D$3:$D$4</c:f>
              <c:strCache>
                <c:ptCount val="1"/>
                <c:pt idx="0">
                  <c:v>South</c:v>
                </c:pt>
              </c:strCache>
            </c:strRef>
          </c:tx>
          <c:spPr>
            <a:solidFill>
              <a:schemeClr val="accent3"/>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chart'!$D$5:$D$9</c:f>
              <c:numCache>
                <c:formatCode>General</c:formatCode>
                <c:ptCount val="4"/>
                <c:pt idx="0">
                  <c:v>8</c:v>
                </c:pt>
                <c:pt idx="1">
                  <c:v>3</c:v>
                </c:pt>
                <c:pt idx="2">
                  <c:v>8</c:v>
                </c:pt>
                <c:pt idx="3">
                  <c:v>22</c:v>
                </c:pt>
              </c:numCache>
            </c:numRef>
          </c:val>
          <c:extLst>
            <c:ext xmlns:c16="http://schemas.microsoft.com/office/drawing/2014/chart" uri="{C3380CC4-5D6E-409C-BE32-E72D297353CC}">
              <c16:uniqueId val="{00000002-6746-4EF3-B025-606470F51A09}"/>
            </c:ext>
          </c:extLst>
        </c:ser>
        <c:ser>
          <c:idx val="3"/>
          <c:order val="3"/>
          <c:tx>
            <c:strRef>
              <c:f>'Column chart'!$E$3:$E$4</c:f>
              <c:strCache>
                <c:ptCount val="1"/>
                <c:pt idx="0">
                  <c:v>West</c:v>
                </c:pt>
              </c:strCache>
            </c:strRef>
          </c:tx>
          <c:spPr>
            <a:solidFill>
              <a:schemeClr val="accent4"/>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chart'!$E$5:$E$9</c:f>
              <c:numCache>
                <c:formatCode>General</c:formatCode>
                <c:ptCount val="4"/>
                <c:pt idx="0">
                  <c:v>9</c:v>
                </c:pt>
                <c:pt idx="1">
                  <c:v>2</c:v>
                </c:pt>
                <c:pt idx="2">
                  <c:v>12</c:v>
                </c:pt>
                <c:pt idx="3">
                  <c:v>35</c:v>
                </c:pt>
              </c:numCache>
            </c:numRef>
          </c:val>
          <c:extLst>
            <c:ext xmlns:c16="http://schemas.microsoft.com/office/drawing/2014/chart" uri="{C3380CC4-5D6E-409C-BE32-E72D297353CC}">
              <c16:uniqueId val="{00000003-6746-4EF3-B025-606470F51A09}"/>
            </c:ext>
          </c:extLst>
        </c:ser>
        <c:dLbls>
          <c:showLegendKey val="0"/>
          <c:showVal val="0"/>
          <c:showCatName val="0"/>
          <c:showSerName val="0"/>
          <c:showPercent val="0"/>
          <c:showBubbleSize val="0"/>
        </c:dLbls>
        <c:gapWidth val="219"/>
        <c:overlap val="-27"/>
        <c:axId val="783209743"/>
        <c:axId val="783201839"/>
      </c:barChart>
      <c:catAx>
        <c:axId val="783209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50"/>
                    </a:solidFill>
                  </a:rPr>
                  <a:t> Shipment</a:t>
                </a:r>
                <a:r>
                  <a:rPr lang="en-US" b="1" baseline="0">
                    <a:solidFill>
                      <a:srgbClr val="00B050"/>
                    </a:solidFill>
                  </a:rPr>
                  <a:t> Type</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201839"/>
        <c:crosses val="autoZero"/>
        <c:auto val="1"/>
        <c:lblAlgn val="ctr"/>
        <c:lblOffset val="100"/>
        <c:noMultiLvlLbl val="0"/>
      </c:catAx>
      <c:valAx>
        <c:axId val="783201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50"/>
                    </a:solidFill>
                  </a:rPr>
                  <a:t>Monthly</a:t>
                </a:r>
                <a:r>
                  <a:rPr lang="en-US" b="1" baseline="0">
                    <a:solidFill>
                      <a:srgbClr val="00B050"/>
                    </a:solidFill>
                  </a:rPr>
                  <a:t> Quantity</a:t>
                </a:r>
                <a:endParaRPr lang="en-US" b="1">
                  <a:solidFill>
                    <a:srgbClr val="00B05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209743"/>
        <c:crosses val="autoZero"/>
        <c:crossBetween val="between"/>
      </c:valAx>
      <c:spPr>
        <a:noFill/>
        <a:ln>
          <a:noFill/>
        </a:ln>
        <a:effectLst/>
      </c:spPr>
    </c:plotArea>
    <c:legend>
      <c:legendPos val="tr"/>
      <c:layout>
        <c:manualLayout>
          <c:xMode val="edge"/>
          <c:yMode val="edge"/>
          <c:x val="0.16306410562316073"/>
          <c:y val="0.11558286899447276"/>
          <c:w val="0.10713791457885946"/>
          <c:h val="0.24312553017160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Data.xlsx]region column!PivotTable6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Monthly</a:t>
            </a:r>
            <a:r>
              <a:rPr lang="en-US" b="1" baseline="0">
                <a:solidFill>
                  <a:schemeClr val="accent1">
                    <a:lumMod val="75000"/>
                  </a:schemeClr>
                </a:solidFill>
              </a:rPr>
              <a:t> Sales by Region</a:t>
            </a:r>
            <a:endParaRPr lang="en-US" b="1">
              <a:solidFill>
                <a:schemeClr val="accent1">
                  <a:lumMod val="75000"/>
                </a:schemeClr>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8524737943683"/>
          <c:y val="0.23315108085856251"/>
          <c:w val="0.82972947676359865"/>
          <c:h val="0.57909533512466949"/>
        </c:manualLayout>
      </c:layout>
      <c:barChart>
        <c:barDir val="col"/>
        <c:grouping val="clustered"/>
        <c:varyColors val="0"/>
        <c:ser>
          <c:idx val="0"/>
          <c:order val="0"/>
          <c:tx>
            <c:strRef>
              <c:f>'region column'!$B$3:$B$4</c:f>
              <c:strCache>
                <c:ptCount val="1"/>
                <c:pt idx="0">
                  <c:v>Central</c:v>
                </c:pt>
              </c:strCache>
            </c:strRef>
          </c:tx>
          <c:spPr>
            <a:solidFill>
              <a:schemeClr val="accent1"/>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column'!$B$5:$B$17</c:f>
              <c:numCache>
                <c:formatCode>_("$"* #,##0.00_);_("$"* \(#,##0.00\);_("$"* "-"??_);_(@_)</c:formatCode>
                <c:ptCount val="12"/>
                <c:pt idx="0">
                  <c:v>3.6</c:v>
                </c:pt>
                <c:pt idx="1">
                  <c:v>70.105999999999995</c:v>
                </c:pt>
                <c:pt idx="2">
                  <c:v>128.20999999999998</c:v>
                </c:pt>
                <c:pt idx="3">
                  <c:v>40.756000000000007</c:v>
                </c:pt>
                <c:pt idx="4">
                  <c:v>561.41099999999994</c:v>
                </c:pt>
                <c:pt idx="5">
                  <c:v>514.37000000000012</c:v>
                </c:pt>
                <c:pt idx="6">
                  <c:v>912.42000000000007</c:v>
                </c:pt>
                <c:pt idx="7">
                  <c:v>37.24</c:v>
                </c:pt>
                <c:pt idx="8">
                  <c:v>1571.877</c:v>
                </c:pt>
                <c:pt idx="9">
                  <c:v>172.79199999999997</c:v>
                </c:pt>
                <c:pt idx="10">
                  <c:v>1872.4479999999999</c:v>
                </c:pt>
                <c:pt idx="11">
                  <c:v>53.783999999999999</c:v>
                </c:pt>
              </c:numCache>
            </c:numRef>
          </c:val>
          <c:extLst>
            <c:ext xmlns:c16="http://schemas.microsoft.com/office/drawing/2014/chart" uri="{C3380CC4-5D6E-409C-BE32-E72D297353CC}">
              <c16:uniqueId val="{00000000-CC0F-4046-881B-7F952A949321}"/>
            </c:ext>
          </c:extLst>
        </c:ser>
        <c:ser>
          <c:idx val="1"/>
          <c:order val="1"/>
          <c:tx>
            <c:strRef>
              <c:f>'region column'!$C$3:$C$4</c:f>
              <c:strCache>
                <c:ptCount val="1"/>
                <c:pt idx="0">
                  <c:v>East</c:v>
                </c:pt>
              </c:strCache>
            </c:strRef>
          </c:tx>
          <c:spPr>
            <a:solidFill>
              <a:schemeClr val="accent2"/>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column'!$C$5:$C$17</c:f>
              <c:numCache>
                <c:formatCode>_("$"* #,##0.00_);_("$"* \(#,##0.00\);_("$"* "-"??_);_(@_)</c:formatCode>
                <c:ptCount val="12"/>
                <c:pt idx="0">
                  <c:v>274.49100000000004</c:v>
                </c:pt>
                <c:pt idx="1">
                  <c:v>1552.74</c:v>
                </c:pt>
                <c:pt idx="2">
                  <c:v>131.935</c:v>
                </c:pt>
                <c:pt idx="3">
                  <c:v>1574.8520000000003</c:v>
                </c:pt>
                <c:pt idx="4">
                  <c:v>249.95300000000003</c:v>
                </c:pt>
                <c:pt idx="5">
                  <c:v>402.56</c:v>
                </c:pt>
                <c:pt idx="6">
                  <c:v>1230.6880000000001</c:v>
                </c:pt>
                <c:pt idx="7">
                  <c:v>792.21600000000001</c:v>
                </c:pt>
                <c:pt idx="8">
                  <c:v>1683.3780000000002</c:v>
                </c:pt>
                <c:pt idx="9">
                  <c:v>1674.9299999999998</c:v>
                </c:pt>
                <c:pt idx="10">
                  <c:v>704.34</c:v>
                </c:pt>
                <c:pt idx="11">
                  <c:v>2800.8919999999998</c:v>
                </c:pt>
              </c:numCache>
            </c:numRef>
          </c:val>
          <c:extLst>
            <c:ext xmlns:c16="http://schemas.microsoft.com/office/drawing/2014/chart" uri="{C3380CC4-5D6E-409C-BE32-E72D297353CC}">
              <c16:uniqueId val="{00000001-3BCB-4FC1-8D6F-4E7EF4D3FA29}"/>
            </c:ext>
          </c:extLst>
        </c:ser>
        <c:ser>
          <c:idx val="2"/>
          <c:order val="2"/>
          <c:tx>
            <c:strRef>
              <c:f>'region column'!$D$3:$D$4</c:f>
              <c:strCache>
                <c:ptCount val="1"/>
                <c:pt idx="0">
                  <c:v>South</c:v>
                </c:pt>
              </c:strCache>
            </c:strRef>
          </c:tx>
          <c:spPr>
            <a:solidFill>
              <a:schemeClr val="accent3"/>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column'!$D$5:$D$17</c:f>
              <c:numCache>
                <c:formatCode>_("$"* #,##0.00_);_("$"* \(#,##0.00\);_("$"* "-"??_);_(@_)</c:formatCode>
                <c:ptCount val="12"/>
                <c:pt idx="0">
                  <c:v>57.220000000000006</c:v>
                </c:pt>
                <c:pt idx="1">
                  <c:v>359.96999999999997</c:v>
                </c:pt>
                <c:pt idx="2">
                  <c:v>167</c:v>
                </c:pt>
                <c:pt idx="3">
                  <c:v>196.91199999999998</c:v>
                </c:pt>
                <c:pt idx="4">
                  <c:v>12.457999999999998</c:v>
                </c:pt>
                <c:pt idx="5">
                  <c:v>498.59199999999998</c:v>
                </c:pt>
                <c:pt idx="6">
                  <c:v>648.15200000000004</c:v>
                </c:pt>
                <c:pt idx="7">
                  <c:v>4462.6960000000008</c:v>
                </c:pt>
                <c:pt idx="8">
                  <c:v>627.09199999999987</c:v>
                </c:pt>
                <c:pt idx="9">
                  <c:v>1562.838</c:v>
                </c:pt>
                <c:pt idx="10">
                  <c:v>86.61999999999999</c:v>
                </c:pt>
                <c:pt idx="11">
                  <c:v>381.99800000000005</c:v>
                </c:pt>
              </c:numCache>
            </c:numRef>
          </c:val>
          <c:extLst>
            <c:ext xmlns:c16="http://schemas.microsoft.com/office/drawing/2014/chart" uri="{C3380CC4-5D6E-409C-BE32-E72D297353CC}">
              <c16:uniqueId val="{00000002-3BCB-4FC1-8D6F-4E7EF4D3FA29}"/>
            </c:ext>
          </c:extLst>
        </c:ser>
        <c:ser>
          <c:idx val="3"/>
          <c:order val="3"/>
          <c:tx>
            <c:strRef>
              <c:f>'region column'!$E$3:$E$4</c:f>
              <c:strCache>
                <c:ptCount val="1"/>
                <c:pt idx="0">
                  <c:v>West</c:v>
                </c:pt>
              </c:strCache>
            </c:strRef>
          </c:tx>
          <c:spPr>
            <a:solidFill>
              <a:schemeClr val="accent4"/>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column'!$E$5:$E$17</c:f>
              <c:numCache>
                <c:formatCode>_("$"* #,##0.00_);_("$"* \(#,##0.00\);_("$"* "-"??_);_(@_)</c:formatCode>
                <c:ptCount val="12"/>
                <c:pt idx="0">
                  <c:v>145.45599999999999</c:v>
                </c:pt>
                <c:pt idx="1">
                  <c:v>445.96000000000004</c:v>
                </c:pt>
                <c:pt idx="2">
                  <c:v>285.94</c:v>
                </c:pt>
                <c:pt idx="3">
                  <c:v>1164.31</c:v>
                </c:pt>
                <c:pt idx="4">
                  <c:v>222.316</c:v>
                </c:pt>
                <c:pt idx="5">
                  <c:v>599.87200000000007</c:v>
                </c:pt>
                <c:pt idx="6">
                  <c:v>562.16</c:v>
                </c:pt>
                <c:pt idx="7">
                  <c:v>3441.3240000000001</c:v>
                </c:pt>
                <c:pt idx="8">
                  <c:v>5379.0640000000003</c:v>
                </c:pt>
                <c:pt idx="9">
                  <c:v>340.964</c:v>
                </c:pt>
                <c:pt idx="10">
                  <c:v>209.29000000000002</c:v>
                </c:pt>
                <c:pt idx="11">
                  <c:v>3075.712</c:v>
                </c:pt>
              </c:numCache>
            </c:numRef>
          </c:val>
          <c:extLst>
            <c:ext xmlns:c16="http://schemas.microsoft.com/office/drawing/2014/chart" uri="{C3380CC4-5D6E-409C-BE32-E72D297353CC}">
              <c16:uniqueId val="{00000003-3BCB-4FC1-8D6F-4E7EF4D3FA29}"/>
            </c:ext>
          </c:extLst>
        </c:ser>
        <c:dLbls>
          <c:showLegendKey val="0"/>
          <c:showVal val="0"/>
          <c:showCatName val="0"/>
          <c:showSerName val="0"/>
          <c:showPercent val="0"/>
          <c:showBubbleSize val="0"/>
        </c:dLbls>
        <c:gapWidth val="219"/>
        <c:overlap val="-27"/>
        <c:axId val="930548719"/>
        <c:axId val="930546639"/>
      </c:barChart>
      <c:catAx>
        <c:axId val="930548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1">
                        <a:lumMod val="75000"/>
                      </a:schemeClr>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546639"/>
        <c:crosses val="autoZero"/>
        <c:auto val="1"/>
        <c:lblAlgn val="ctr"/>
        <c:lblOffset val="100"/>
        <c:noMultiLvlLbl val="0"/>
      </c:catAx>
      <c:valAx>
        <c:axId val="930546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1">
                        <a:lumMod val="7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548719"/>
        <c:crosses val="autoZero"/>
        <c:crossBetween val="between"/>
      </c:valAx>
      <c:spPr>
        <a:noFill/>
        <a:ln>
          <a:noFill/>
        </a:ln>
        <a:effectLst/>
      </c:spPr>
    </c:plotArea>
    <c:legend>
      <c:legendPos val="tr"/>
      <c:layout>
        <c:manualLayout>
          <c:xMode val="edge"/>
          <c:yMode val="edge"/>
          <c:x val="0.23548552193201105"/>
          <c:y val="9.3460879757069723E-2"/>
          <c:w val="7.1534752872811663E-2"/>
          <c:h val="0.2514409540991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Data.xlsx]line chart!PivotTable3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Monthly</a:t>
            </a:r>
            <a:r>
              <a:rPr lang="en-US" b="1" baseline="0">
                <a:solidFill>
                  <a:srgbClr val="C00000"/>
                </a:solidFill>
              </a:rPr>
              <a:t> Discount by Region</a:t>
            </a:r>
            <a:endParaRPr lang="en-US" b="1">
              <a:solidFill>
                <a:srgbClr val="C00000"/>
              </a:solidFill>
            </a:endParaRPr>
          </a:p>
        </c:rich>
      </c:tx>
      <c:layout>
        <c:manualLayout>
          <c:xMode val="edge"/>
          <c:yMode val="edge"/>
          <c:x val="0.26400678040244968"/>
          <c:y val="7.66622922134733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8100949137785"/>
          <c:y val="0.27686334316459649"/>
          <c:w val="0.78796725082027008"/>
          <c:h val="0.54093608198829468"/>
        </c:manualLayout>
      </c:layout>
      <c:lineChart>
        <c:grouping val="standard"/>
        <c:varyColors val="0"/>
        <c:ser>
          <c:idx val="0"/>
          <c:order val="0"/>
          <c:tx>
            <c:strRef>
              <c:f>'line chart'!$B$3:$B$4</c:f>
              <c:strCache>
                <c:ptCount val="1"/>
                <c:pt idx="0">
                  <c:v>Central</c:v>
                </c:pt>
              </c:strCache>
            </c:strRef>
          </c:tx>
          <c:spPr>
            <a:ln w="28575" cap="rnd">
              <a:solidFill>
                <a:schemeClr val="accent1"/>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chart'!$B$5:$B$17</c:f>
              <c:numCache>
                <c:formatCode>General</c:formatCode>
                <c:ptCount val="12"/>
                <c:pt idx="0">
                  <c:v>0</c:v>
                </c:pt>
                <c:pt idx="1">
                  <c:v>1.4000000000000001</c:v>
                </c:pt>
                <c:pt idx="2">
                  <c:v>0.4</c:v>
                </c:pt>
                <c:pt idx="3">
                  <c:v>0.8</c:v>
                </c:pt>
                <c:pt idx="4">
                  <c:v>1.2</c:v>
                </c:pt>
                <c:pt idx="5">
                  <c:v>0.60000000000000009</c:v>
                </c:pt>
                <c:pt idx="6">
                  <c:v>0.8</c:v>
                </c:pt>
                <c:pt idx="7">
                  <c:v>0</c:v>
                </c:pt>
                <c:pt idx="8">
                  <c:v>1.2</c:v>
                </c:pt>
                <c:pt idx="9">
                  <c:v>1.6</c:v>
                </c:pt>
                <c:pt idx="10">
                  <c:v>1.3</c:v>
                </c:pt>
                <c:pt idx="11">
                  <c:v>2</c:v>
                </c:pt>
              </c:numCache>
            </c:numRef>
          </c:val>
          <c:smooth val="0"/>
          <c:extLst>
            <c:ext xmlns:c16="http://schemas.microsoft.com/office/drawing/2014/chart" uri="{C3380CC4-5D6E-409C-BE32-E72D297353CC}">
              <c16:uniqueId val="{00000000-7782-404D-9AA8-BF7E56FCAAE0}"/>
            </c:ext>
          </c:extLst>
        </c:ser>
        <c:ser>
          <c:idx val="1"/>
          <c:order val="1"/>
          <c:tx>
            <c:strRef>
              <c:f>'line chart'!$C$3:$C$4</c:f>
              <c:strCache>
                <c:ptCount val="1"/>
                <c:pt idx="0">
                  <c:v>East</c:v>
                </c:pt>
              </c:strCache>
            </c:strRef>
          </c:tx>
          <c:spPr>
            <a:ln w="28575" cap="rnd">
              <a:solidFill>
                <a:schemeClr val="accent2"/>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chart'!$C$5:$C$17</c:f>
              <c:numCache>
                <c:formatCode>General</c:formatCode>
                <c:ptCount val="12"/>
                <c:pt idx="0">
                  <c:v>0.7</c:v>
                </c:pt>
                <c:pt idx="1">
                  <c:v>0</c:v>
                </c:pt>
                <c:pt idx="2">
                  <c:v>0.7</c:v>
                </c:pt>
                <c:pt idx="3">
                  <c:v>1.9</c:v>
                </c:pt>
                <c:pt idx="4">
                  <c:v>1.0999999999999999</c:v>
                </c:pt>
                <c:pt idx="5">
                  <c:v>0.2</c:v>
                </c:pt>
                <c:pt idx="6">
                  <c:v>0.89999999999999991</c:v>
                </c:pt>
                <c:pt idx="7">
                  <c:v>0.5</c:v>
                </c:pt>
                <c:pt idx="8">
                  <c:v>0.4</c:v>
                </c:pt>
                <c:pt idx="9">
                  <c:v>0</c:v>
                </c:pt>
                <c:pt idx="10">
                  <c:v>1</c:v>
                </c:pt>
                <c:pt idx="11">
                  <c:v>0.2</c:v>
                </c:pt>
              </c:numCache>
            </c:numRef>
          </c:val>
          <c:smooth val="0"/>
          <c:extLst>
            <c:ext xmlns:c16="http://schemas.microsoft.com/office/drawing/2014/chart" uri="{C3380CC4-5D6E-409C-BE32-E72D297353CC}">
              <c16:uniqueId val="{00000001-50E5-4DE1-992B-8C9DDBCF080B}"/>
            </c:ext>
          </c:extLst>
        </c:ser>
        <c:ser>
          <c:idx val="2"/>
          <c:order val="2"/>
          <c:tx>
            <c:strRef>
              <c:f>'line chart'!$D$3:$D$4</c:f>
              <c:strCache>
                <c:ptCount val="1"/>
                <c:pt idx="0">
                  <c:v>South</c:v>
                </c:pt>
              </c:strCache>
            </c:strRef>
          </c:tx>
          <c:spPr>
            <a:ln w="28575" cap="rnd">
              <a:solidFill>
                <a:schemeClr val="accent3"/>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chart'!$D$5:$D$17</c:f>
              <c:numCache>
                <c:formatCode>General</c:formatCode>
                <c:ptCount val="12"/>
                <c:pt idx="0">
                  <c:v>0</c:v>
                </c:pt>
                <c:pt idx="1">
                  <c:v>0</c:v>
                </c:pt>
                <c:pt idx="2">
                  <c:v>0</c:v>
                </c:pt>
                <c:pt idx="3">
                  <c:v>0.4</c:v>
                </c:pt>
                <c:pt idx="4">
                  <c:v>0.2</c:v>
                </c:pt>
                <c:pt idx="5">
                  <c:v>0.4</c:v>
                </c:pt>
                <c:pt idx="6">
                  <c:v>0.8</c:v>
                </c:pt>
                <c:pt idx="7">
                  <c:v>0.8</c:v>
                </c:pt>
                <c:pt idx="8">
                  <c:v>1</c:v>
                </c:pt>
                <c:pt idx="9">
                  <c:v>0.2</c:v>
                </c:pt>
                <c:pt idx="10">
                  <c:v>0.2</c:v>
                </c:pt>
                <c:pt idx="11">
                  <c:v>0.2</c:v>
                </c:pt>
              </c:numCache>
            </c:numRef>
          </c:val>
          <c:smooth val="0"/>
          <c:extLst>
            <c:ext xmlns:c16="http://schemas.microsoft.com/office/drawing/2014/chart" uri="{C3380CC4-5D6E-409C-BE32-E72D297353CC}">
              <c16:uniqueId val="{00000002-50E5-4DE1-992B-8C9DDBCF080B}"/>
            </c:ext>
          </c:extLst>
        </c:ser>
        <c:ser>
          <c:idx val="3"/>
          <c:order val="3"/>
          <c:tx>
            <c:strRef>
              <c:f>'line chart'!$E$3:$E$4</c:f>
              <c:strCache>
                <c:ptCount val="1"/>
                <c:pt idx="0">
                  <c:v>West</c:v>
                </c:pt>
              </c:strCache>
            </c:strRef>
          </c:tx>
          <c:spPr>
            <a:ln w="28575" cap="rnd">
              <a:solidFill>
                <a:schemeClr val="accent4"/>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chart'!$E$5:$E$17</c:f>
              <c:numCache>
                <c:formatCode>General</c:formatCode>
                <c:ptCount val="12"/>
                <c:pt idx="0">
                  <c:v>0.2</c:v>
                </c:pt>
                <c:pt idx="1">
                  <c:v>0.2</c:v>
                </c:pt>
                <c:pt idx="2">
                  <c:v>0</c:v>
                </c:pt>
                <c:pt idx="3">
                  <c:v>0.2</c:v>
                </c:pt>
                <c:pt idx="4">
                  <c:v>0.89999999999999991</c:v>
                </c:pt>
                <c:pt idx="5">
                  <c:v>0.4</c:v>
                </c:pt>
                <c:pt idx="6">
                  <c:v>0</c:v>
                </c:pt>
                <c:pt idx="7">
                  <c:v>0.95</c:v>
                </c:pt>
                <c:pt idx="8">
                  <c:v>0.4</c:v>
                </c:pt>
                <c:pt idx="9">
                  <c:v>1.1000000000000001</c:v>
                </c:pt>
                <c:pt idx="10">
                  <c:v>0</c:v>
                </c:pt>
                <c:pt idx="11">
                  <c:v>1.2</c:v>
                </c:pt>
              </c:numCache>
            </c:numRef>
          </c:val>
          <c:smooth val="0"/>
          <c:extLst>
            <c:ext xmlns:c16="http://schemas.microsoft.com/office/drawing/2014/chart" uri="{C3380CC4-5D6E-409C-BE32-E72D297353CC}">
              <c16:uniqueId val="{00000003-50E5-4DE1-992B-8C9DDBCF080B}"/>
            </c:ext>
          </c:extLst>
        </c:ser>
        <c:dLbls>
          <c:showLegendKey val="0"/>
          <c:showVal val="0"/>
          <c:showCatName val="0"/>
          <c:showSerName val="0"/>
          <c:showPercent val="0"/>
          <c:showBubbleSize val="0"/>
        </c:dLbls>
        <c:smooth val="0"/>
        <c:axId val="199356015"/>
        <c:axId val="199361839"/>
      </c:lineChart>
      <c:catAx>
        <c:axId val="199356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6">
                        <a:lumMod val="75000"/>
                      </a:schemeClr>
                    </a:solidFill>
                  </a:rPr>
                  <a:t>Order</a:t>
                </a:r>
                <a:r>
                  <a:rPr lang="en-US" b="1" baseline="0">
                    <a:solidFill>
                      <a:schemeClr val="accent6">
                        <a:lumMod val="75000"/>
                      </a:schemeClr>
                    </a:solidFill>
                  </a:rPr>
                  <a:t> Month</a:t>
                </a:r>
                <a:endParaRPr lang="en-US"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1839"/>
        <c:crosses val="autoZero"/>
        <c:auto val="1"/>
        <c:lblAlgn val="ctr"/>
        <c:lblOffset val="100"/>
        <c:noMultiLvlLbl val="0"/>
      </c:catAx>
      <c:valAx>
        <c:axId val="1993618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6">
                        <a:lumMod val="75000"/>
                      </a:schemeClr>
                    </a:solidFill>
                  </a:rPr>
                  <a:t>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56015"/>
        <c:crosses val="autoZero"/>
        <c:crossBetween val="between"/>
      </c:valAx>
      <c:spPr>
        <a:noFill/>
        <a:ln>
          <a:noFill/>
        </a:ln>
        <a:effectLst/>
      </c:spPr>
    </c:plotArea>
    <c:legend>
      <c:legendPos val="tr"/>
      <c:layout>
        <c:manualLayout>
          <c:xMode val="edge"/>
          <c:yMode val="edge"/>
          <c:x val="0.16296981028177931"/>
          <c:y val="0.12323035839423083"/>
          <c:w val="0.14274519392766513"/>
          <c:h val="0.24400432416185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Data.xlsx]bar chart!PivotTable7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Regional</a:t>
            </a:r>
            <a:r>
              <a:rPr lang="en-US" b="1" baseline="0">
                <a:solidFill>
                  <a:schemeClr val="accent5">
                    <a:lumMod val="75000"/>
                  </a:schemeClr>
                </a:solidFill>
              </a:rPr>
              <a:t> Profit by Category</a:t>
            </a:r>
            <a:endParaRPr lang="en-US"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24399494310996E-2"/>
          <c:y val="0.24646534413970175"/>
          <c:w val="0.92473918240826358"/>
          <c:h val="0.5669814152612267"/>
        </c:manualLayout>
      </c:layout>
      <c:barChart>
        <c:barDir val="bar"/>
        <c:grouping val="clustered"/>
        <c:varyColors val="0"/>
        <c:ser>
          <c:idx val="0"/>
          <c:order val="0"/>
          <c:tx>
            <c:strRef>
              <c:f>'bar chart'!$B$3:$B$4</c:f>
              <c:strCache>
                <c:ptCount val="1"/>
                <c:pt idx="0">
                  <c:v>Central</c:v>
                </c:pt>
              </c:strCache>
            </c:strRef>
          </c:tx>
          <c:spPr>
            <a:solidFill>
              <a:schemeClr val="accent1"/>
            </a:solidFill>
            <a:ln>
              <a:noFill/>
            </a:ln>
            <a:effectLst/>
          </c:spPr>
          <c:invertIfNegative val="0"/>
          <c:cat>
            <c:strRef>
              <c:f>'bar chart'!$A$5:$A$8</c:f>
              <c:strCache>
                <c:ptCount val="3"/>
                <c:pt idx="0">
                  <c:v>Furniture</c:v>
                </c:pt>
                <c:pt idx="1">
                  <c:v>Office Supplies</c:v>
                </c:pt>
                <c:pt idx="2">
                  <c:v>Technology</c:v>
                </c:pt>
              </c:strCache>
            </c:strRef>
          </c:cat>
          <c:val>
            <c:numRef>
              <c:f>'bar chart'!$B$5:$B$8</c:f>
              <c:numCache>
                <c:formatCode>General</c:formatCode>
                <c:ptCount val="3"/>
                <c:pt idx="0">
                  <c:v>-526.31919999999991</c:v>
                </c:pt>
                <c:pt idx="1">
                  <c:v>384.14279999999991</c:v>
                </c:pt>
                <c:pt idx="2">
                  <c:v>406.86369999999999</c:v>
                </c:pt>
              </c:numCache>
            </c:numRef>
          </c:val>
          <c:extLst>
            <c:ext xmlns:c16="http://schemas.microsoft.com/office/drawing/2014/chart" uri="{C3380CC4-5D6E-409C-BE32-E72D297353CC}">
              <c16:uniqueId val="{00000000-6175-40BB-B152-31D17416918E}"/>
            </c:ext>
          </c:extLst>
        </c:ser>
        <c:ser>
          <c:idx val="1"/>
          <c:order val="1"/>
          <c:tx>
            <c:strRef>
              <c:f>'bar chart'!$C$3:$C$4</c:f>
              <c:strCache>
                <c:ptCount val="1"/>
                <c:pt idx="0">
                  <c:v>East</c:v>
                </c:pt>
              </c:strCache>
            </c:strRef>
          </c:tx>
          <c:spPr>
            <a:solidFill>
              <a:schemeClr val="accent2"/>
            </a:solidFill>
            <a:ln>
              <a:noFill/>
            </a:ln>
            <a:effectLst/>
          </c:spPr>
          <c:invertIfNegative val="0"/>
          <c:cat>
            <c:strRef>
              <c:f>'bar chart'!$A$5:$A$8</c:f>
              <c:strCache>
                <c:ptCount val="3"/>
                <c:pt idx="0">
                  <c:v>Furniture</c:v>
                </c:pt>
                <c:pt idx="1">
                  <c:v>Office Supplies</c:v>
                </c:pt>
                <c:pt idx="2">
                  <c:v>Technology</c:v>
                </c:pt>
              </c:strCache>
            </c:strRef>
          </c:cat>
          <c:val>
            <c:numRef>
              <c:f>'bar chart'!$C$5:$C$8</c:f>
              <c:numCache>
                <c:formatCode>General</c:formatCode>
                <c:ptCount val="3"/>
                <c:pt idx="0">
                  <c:v>353.40319999999991</c:v>
                </c:pt>
                <c:pt idx="1">
                  <c:v>705.32229999999959</c:v>
                </c:pt>
                <c:pt idx="2">
                  <c:v>148.27789999999987</c:v>
                </c:pt>
              </c:numCache>
            </c:numRef>
          </c:val>
          <c:extLst>
            <c:ext xmlns:c16="http://schemas.microsoft.com/office/drawing/2014/chart" uri="{C3380CC4-5D6E-409C-BE32-E72D297353CC}">
              <c16:uniqueId val="{00000001-BFCE-44EC-A7BE-2D3DB0EE7D39}"/>
            </c:ext>
          </c:extLst>
        </c:ser>
        <c:ser>
          <c:idx val="2"/>
          <c:order val="2"/>
          <c:tx>
            <c:strRef>
              <c:f>'bar chart'!$D$3:$D$4</c:f>
              <c:strCache>
                <c:ptCount val="1"/>
                <c:pt idx="0">
                  <c:v>South</c:v>
                </c:pt>
              </c:strCache>
            </c:strRef>
          </c:tx>
          <c:spPr>
            <a:solidFill>
              <a:schemeClr val="accent3"/>
            </a:solidFill>
            <a:ln>
              <a:noFill/>
            </a:ln>
            <a:effectLst/>
          </c:spPr>
          <c:invertIfNegative val="0"/>
          <c:cat>
            <c:strRef>
              <c:f>'bar chart'!$A$5:$A$8</c:f>
              <c:strCache>
                <c:ptCount val="3"/>
                <c:pt idx="0">
                  <c:v>Furniture</c:v>
                </c:pt>
                <c:pt idx="1">
                  <c:v>Office Supplies</c:v>
                </c:pt>
                <c:pt idx="2">
                  <c:v>Technology</c:v>
                </c:pt>
              </c:strCache>
            </c:strRef>
          </c:cat>
          <c:val>
            <c:numRef>
              <c:f>'bar chart'!$D$5:$D$8</c:f>
              <c:numCache>
                <c:formatCode>General</c:formatCode>
                <c:ptCount val="3"/>
                <c:pt idx="0">
                  <c:v>236.70359999999994</c:v>
                </c:pt>
                <c:pt idx="1">
                  <c:v>179.7723</c:v>
                </c:pt>
                <c:pt idx="2">
                  <c:v>806.81560000000002</c:v>
                </c:pt>
              </c:numCache>
            </c:numRef>
          </c:val>
          <c:extLst>
            <c:ext xmlns:c16="http://schemas.microsoft.com/office/drawing/2014/chart" uri="{C3380CC4-5D6E-409C-BE32-E72D297353CC}">
              <c16:uniqueId val="{00000002-BFCE-44EC-A7BE-2D3DB0EE7D39}"/>
            </c:ext>
          </c:extLst>
        </c:ser>
        <c:ser>
          <c:idx val="3"/>
          <c:order val="3"/>
          <c:tx>
            <c:strRef>
              <c:f>'bar chart'!$E$3:$E$4</c:f>
              <c:strCache>
                <c:ptCount val="1"/>
                <c:pt idx="0">
                  <c:v>West</c:v>
                </c:pt>
              </c:strCache>
            </c:strRef>
          </c:tx>
          <c:spPr>
            <a:solidFill>
              <a:schemeClr val="accent4"/>
            </a:solidFill>
            <a:ln>
              <a:noFill/>
            </a:ln>
            <a:effectLst/>
          </c:spPr>
          <c:invertIfNegative val="0"/>
          <c:cat>
            <c:strRef>
              <c:f>'bar chart'!$A$5:$A$8</c:f>
              <c:strCache>
                <c:ptCount val="3"/>
                <c:pt idx="0">
                  <c:v>Furniture</c:v>
                </c:pt>
                <c:pt idx="1">
                  <c:v>Office Supplies</c:v>
                </c:pt>
                <c:pt idx="2">
                  <c:v>Technology</c:v>
                </c:pt>
              </c:strCache>
            </c:strRef>
          </c:cat>
          <c:val>
            <c:numRef>
              <c:f>'bar chart'!$E$5:$E$8</c:f>
              <c:numCache>
                <c:formatCode>General</c:formatCode>
                <c:ptCount val="3"/>
                <c:pt idx="0">
                  <c:v>437.70810000000006</c:v>
                </c:pt>
                <c:pt idx="1">
                  <c:v>1665.5283999999997</c:v>
                </c:pt>
                <c:pt idx="2">
                  <c:v>1223.4102999999998</c:v>
                </c:pt>
              </c:numCache>
            </c:numRef>
          </c:val>
          <c:extLst>
            <c:ext xmlns:c16="http://schemas.microsoft.com/office/drawing/2014/chart" uri="{C3380CC4-5D6E-409C-BE32-E72D297353CC}">
              <c16:uniqueId val="{00000003-BFCE-44EC-A7BE-2D3DB0EE7D39}"/>
            </c:ext>
          </c:extLst>
        </c:ser>
        <c:dLbls>
          <c:showLegendKey val="0"/>
          <c:showVal val="0"/>
          <c:showCatName val="0"/>
          <c:showSerName val="0"/>
          <c:showPercent val="0"/>
          <c:showBubbleSize val="0"/>
        </c:dLbls>
        <c:gapWidth val="182"/>
        <c:axId val="762686271"/>
        <c:axId val="762687519"/>
      </c:barChart>
      <c:catAx>
        <c:axId val="762686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87519"/>
        <c:crosses val="autoZero"/>
        <c:auto val="1"/>
        <c:lblAlgn val="ctr"/>
        <c:lblOffset val="100"/>
        <c:noMultiLvlLbl val="0"/>
      </c:catAx>
      <c:valAx>
        <c:axId val="7626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86271"/>
        <c:crosses val="autoZero"/>
        <c:crossBetween val="between"/>
      </c:valAx>
      <c:spPr>
        <a:noFill/>
        <a:ln>
          <a:noFill/>
        </a:ln>
        <a:effectLst/>
      </c:spPr>
    </c:plotArea>
    <c:legend>
      <c:legendPos val="tr"/>
      <c:layout>
        <c:manualLayout>
          <c:xMode val="edge"/>
          <c:yMode val="edge"/>
          <c:x val="0.30352783469200922"/>
          <c:y val="9.2863367052233692E-2"/>
          <c:w val="7.7266996450540443E-2"/>
          <c:h val="0.249833445535378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Data.xlsx]line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Monthly</a:t>
            </a:r>
            <a:r>
              <a:rPr lang="en-US" b="1" baseline="0">
                <a:solidFill>
                  <a:srgbClr val="C00000"/>
                </a:solidFill>
              </a:rPr>
              <a:t> Discount by Region</a:t>
            </a:r>
            <a:endParaRPr lang="en-US" b="1">
              <a:solidFill>
                <a:srgbClr val="C00000"/>
              </a:solidFill>
            </a:endParaRPr>
          </a:p>
        </c:rich>
      </c:tx>
      <c:layout>
        <c:manualLayout>
          <c:xMode val="edge"/>
          <c:yMode val="edge"/>
          <c:x val="0.26400678040244968"/>
          <c:y val="7.66622922134733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chart'!$B$3:$B$4</c:f>
              <c:strCache>
                <c:ptCount val="1"/>
                <c:pt idx="0">
                  <c:v>Central</c:v>
                </c:pt>
              </c:strCache>
            </c:strRef>
          </c:tx>
          <c:spPr>
            <a:ln w="28575" cap="rnd">
              <a:solidFill>
                <a:schemeClr val="accent1"/>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chart'!$B$5:$B$17</c:f>
              <c:numCache>
                <c:formatCode>General</c:formatCode>
                <c:ptCount val="12"/>
                <c:pt idx="0">
                  <c:v>0</c:v>
                </c:pt>
                <c:pt idx="1">
                  <c:v>1.4000000000000001</c:v>
                </c:pt>
                <c:pt idx="2">
                  <c:v>0.4</c:v>
                </c:pt>
                <c:pt idx="3">
                  <c:v>0.8</c:v>
                </c:pt>
                <c:pt idx="4">
                  <c:v>1.2</c:v>
                </c:pt>
                <c:pt idx="5">
                  <c:v>0.60000000000000009</c:v>
                </c:pt>
                <c:pt idx="6">
                  <c:v>0.8</c:v>
                </c:pt>
                <c:pt idx="7">
                  <c:v>0</c:v>
                </c:pt>
                <c:pt idx="8">
                  <c:v>1.2</c:v>
                </c:pt>
                <c:pt idx="9">
                  <c:v>1.6</c:v>
                </c:pt>
                <c:pt idx="10">
                  <c:v>1.3</c:v>
                </c:pt>
                <c:pt idx="11">
                  <c:v>2</c:v>
                </c:pt>
              </c:numCache>
            </c:numRef>
          </c:val>
          <c:smooth val="0"/>
          <c:extLst>
            <c:ext xmlns:c16="http://schemas.microsoft.com/office/drawing/2014/chart" uri="{C3380CC4-5D6E-409C-BE32-E72D297353CC}">
              <c16:uniqueId val="{00000000-B2DE-4C20-A473-F35998AA1C87}"/>
            </c:ext>
          </c:extLst>
        </c:ser>
        <c:ser>
          <c:idx val="1"/>
          <c:order val="1"/>
          <c:tx>
            <c:strRef>
              <c:f>'line chart'!$C$3:$C$4</c:f>
              <c:strCache>
                <c:ptCount val="1"/>
                <c:pt idx="0">
                  <c:v>East</c:v>
                </c:pt>
              </c:strCache>
            </c:strRef>
          </c:tx>
          <c:spPr>
            <a:ln w="28575" cap="rnd">
              <a:solidFill>
                <a:schemeClr val="accent2"/>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chart'!$C$5:$C$17</c:f>
              <c:numCache>
                <c:formatCode>General</c:formatCode>
                <c:ptCount val="12"/>
                <c:pt idx="0">
                  <c:v>0.7</c:v>
                </c:pt>
                <c:pt idx="1">
                  <c:v>0</c:v>
                </c:pt>
                <c:pt idx="2">
                  <c:v>0.7</c:v>
                </c:pt>
                <c:pt idx="3">
                  <c:v>1.9</c:v>
                </c:pt>
                <c:pt idx="4">
                  <c:v>1.0999999999999999</c:v>
                </c:pt>
                <c:pt idx="5">
                  <c:v>0.2</c:v>
                </c:pt>
                <c:pt idx="6">
                  <c:v>0.89999999999999991</c:v>
                </c:pt>
                <c:pt idx="7">
                  <c:v>0.5</c:v>
                </c:pt>
                <c:pt idx="8">
                  <c:v>0.4</c:v>
                </c:pt>
                <c:pt idx="9">
                  <c:v>0</c:v>
                </c:pt>
                <c:pt idx="10">
                  <c:v>1</c:v>
                </c:pt>
                <c:pt idx="11">
                  <c:v>0.2</c:v>
                </c:pt>
              </c:numCache>
            </c:numRef>
          </c:val>
          <c:smooth val="0"/>
          <c:extLst>
            <c:ext xmlns:c16="http://schemas.microsoft.com/office/drawing/2014/chart" uri="{C3380CC4-5D6E-409C-BE32-E72D297353CC}">
              <c16:uniqueId val="{00000000-BC1C-452E-8C94-EC0DB1FE58A3}"/>
            </c:ext>
          </c:extLst>
        </c:ser>
        <c:ser>
          <c:idx val="2"/>
          <c:order val="2"/>
          <c:tx>
            <c:strRef>
              <c:f>'line chart'!$D$3:$D$4</c:f>
              <c:strCache>
                <c:ptCount val="1"/>
                <c:pt idx="0">
                  <c:v>South</c:v>
                </c:pt>
              </c:strCache>
            </c:strRef>
          </c:tx>
          <c:spPr>
            <a:ln w="28575" cap="rnd">
              <a:solidFill>
                <a:schemeClr val="accent3"/>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chart'!$D$5:$D$17</c:f>
              <c:numCache>
                <c:formatCode>General</c:formatCode>
                <c:ptCount val="12"/>
                <c:pt idx="0">
                  <c:v>0</c:v>
                </c:pt>
                <c:pt idx="1">
                  <c:v>0</c:v>
                </c:pt>
                <c:pt idx="2">
                  <c:v>0</c:v>
                </c:pt>
                <c:pt idx="3">
                  <c:v>0.4</c:v>
                </c:pt>
                <c:pt idx="4">
                  <c:v>0.2</c:v>
                </c:pt>
                <c:pt idx="5">
                  <c:v>0.4</c:v>
                </c:pt>
                <c:pt idx="6">
                  <c:v>0.8</c:v>
                </c:pt>
                <c:pt idx="7">
                  <c:v>0.8</c:v>
                </c:pt>
                <c:pt idx="8">
                  <c:v>1</c:v>
                </c:pt>
                <c:pt idx="9">
                  <c:v>0.2</c:v>
                </c:pt>
                <c:pt idx="10">
                  <c:v>0.2</c:v>
                </c:pt>
                <c:pt idx="11">
                  <c:v>0.2</c:v>
                </c:pt>
              </c:numCache>
            </c:numRef>
          </c:val>
          <c:smooth val="0"/>
          <c:extLst>
            <c:ext xmlns:c16="http://schemas.microsoft.com/office/drawing/2014/chart" uri="{C3380CC4-5D6E-409C-BE32-E72D297353CC}">
              <c16:uniqueId val="{00000001-BC1C-452E-8C94-EC0DB1FE58A3}"/>
            </c:ext>
          </c:extLst>
        </c:ser>
        <c:ser>
          <c:idx val="3"/>
          <c:order val="3"/>
          <c:tx>
            <c:strRef>
              <c:f>'line chart'!$E$3:$E$4</c:f>
              <c:strCache>
                <c:ptCount val="1"/>
                <c:pt idx="0">
                  <c:v>West</c:v>
                </c:pt>
              </c:strCache>
            </c:strRef>
          </c:tx>
          <c:spPr>
            <a:ln w="28575" cap="rnd">
              <a:solidFill>
                <a:schemeClr val="accent4"/>
              </a:solidFill>
              <a:round/>
            </a:ln>
            <a:effectLst/>
          </c:spPr>
          <c:marker>
            <c:symbol val="none"/>
          </c:marker>
          <c:cat>
            <c:strRef>
              <c:f>'line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chart'!$E$5:$E$17</c:f>
              <c:numCache>
                <c:formatCode>General</c:formatCode>
                <c:ptCount val="12"/>
                <c:pt idx="0">
                  <c:v>0.2</c:v>
                </c:pt>
                <c:pt idx="1">
                  <c:v>0.2</c:v>
                </c:pt>
                <c:pt idx="2">
                  <c:v>0</c:v>
                </c:pt>
                <c:pt idx="3">
                  <c:v>0.2</c:v>
                </c:pt>
                <c:pt idx="4">
                  <c:v>0.89999999999999991</c:v>
                </c:pt>
                <c:pt idx="5">
                  <c:v>0.4</c:v>
                </c:pt>
                <c:pt idx="6">
                  <c:v>0</c:v>
                </c:pt>
                <c:pt idx="7">
                  <c:v>0.95</c:v>
                </c:pt>
                <c:pt idx="8">
                  <c:v>0.4</c:v>
                </c:pt>
                <c:pt idx="9">
                  <c:v>1.1000000000000001</c:v>
                </c:pt>
                <c:pt idx="10">
                  <c:v>0</c:v>
                </c:pt>
                <c:pt idx="11">
                  <c:v>1.2</c:v>
                </c:pt>
              </c:numCache>
            </c:numRef>
          </c:val>
          <c:smooth val="0"/>
          <c:extLst>
            <c:ext xmlns:c16="http://schemas.microsoft.com/office/drawing/2014/chart" uri="{C3380CC4-5D6E-409C-BE32-E72D297353CC}">
              <c16:uniqueId val="{00000002-BC1C-452E-8C94-EC0DB1FE58A3}"/>
            </c:ext>
          </c:extLst>
        </c:ser>
        <c:dLbls>
          <c:showLegendKey val="0"/>
          <c:showVal val="0"/>
          <c:showCatName val="0"/>
          <c:showSerName val="0"/>
          <c:showPercent val="0"/>
          <c:showBubbleSize val="0"/>
        </c:dLbls>
        <c:smooth val="0"/>
        <c:axId val="199356015"/>
        <c:axId val="199361839"/>
      </c:lineChart>
      <c:catAx>
        <c:axId val="199356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6">
                        <a:lumMod val="75000"/>
                      </a:schemeClr>
                    </a:solidFill>
                  </a:rPr>
                  <a:t>Order</a:t>
                </a:r>
                <a:r>
                  <a:rPr lang="en-US" b="1" baseline="0">
                    <a:solidFill>
                      <a:schemeClr val="accent6">
                        <a:lumMod val="75000"/>
                      </a:schemeClr>
                    </a:solidFill>
                  </a:rPr>
                  <a:t> Month</a:t>
                </a:r>
                <a:endParaRPr lang="en-US"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1839"/>
        <c:crosses val="autoZero"/>
        <c:auto val="1"/>
        <c:lblAlgn val="ctr"/>
        <c:lblOffset val="100"/>
        <c:noMultiLvlLbl val="0"/>
      </c:catAx>
      <c:valAx>
        <c:axId val="1993618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6">
                        <a:lumMod val="75000"/>
                      </a:schemeClr>
                    </a:solidFill>
                  </a:rPr>
                  <a:t>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5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Data.xlsx]Column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050"/>
                </a:solidFill>
              </a:rPr>
              <a:t>Regional</a:t>
            </a:r>
            <a:r>
              <a:rPr lang="en-US" b="1" baseline="0">
                <a:solidFill>
                  <a:srgbClr val="00B050"/>
                </a:solidFill>
              </a:rPr>
              <a:t> Shipment Quantities</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chart'!$B$3:$B$4</c:f>
              <c:strCache>
                <c:ptCount val="1"/>
                <c:pt idx="0">
                  <c:v>Central</c:v>
                </c:pt>
              </c:strCache>
            </c:strRef>
          </c:tx>
          <c:spPr>
            <a:solidFill>
              <a:schemeClr val="accent1"/>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chart'!$B$5:$B$9</c:f>
              <c:numCache>
                <c:formatCode>General</c:formatCode>
                <c:ptCount val="4"/>
                <c:pt idx="0">
                  <c:v>5</c:v>
                </c:pt>
                <c:pt idx="1">
                  <c:v>2</c:v>
                </c:pt>
                <c:pt idx="2">
                  <c:v>15</c:v>
                </c:pt>
                <c:pt idx="3">
                  <c:v>27</c:v>
                </c:pt>
              </c:numCache>
            </c:numRef>
          </c:val>
          <c:extLst>
            <c:ext xmlns:c16="http://schemas.microsoft.com/office/drawing/2014/chart" uri="{C3380CC4-5D6E-409C-BE32-E72D297353CC}">
              <c16:uniqueId val="{00000000-E804-476D-B7E3-DCB538CD0BE0}"/>
            </c:ext>
          </c:extLst>
        </c:ser>
        <c:ser>
          <c:idx val="1"/>
          <c:order val="1"/>
          <c:tx>
            <c:strRef>
              <c:f>'Column chart'!$C$3:$C$4</c:f>
              <c:strCache>
                <c:ptCount val="1"/>
                <c:pt idx="0">
                  <c:v>East</c:v>
                </c:pt>
              </c:strCache>
            </c:strRef>
          </c:tx>
          <c:spPr>
            <a:solidFill>
              <a:schemeClr val="accent2"/>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chart'!$C$5:$C$9</c:f>
              <c:numCache>
                <c:formatCode>General</c:formatCode>
                <c:ptCount val="4"/>
                <c:pt idx="0">
                  <c:v>13</c:v>
                </c:pt>
                <c:pt idx="1">
                  <c:v>5</c:v>
                </c:pt>
                <c:pt idx="2">
                  <c:v>8</c:v>
                </c:pt>
                <c:pt idx="3">
                  <c:v>26</c:v>
                </c:pt>
              </c:numCache>
            </c:numRef>
          </c:val>
          <c:extLst>
            <c:ext xmlns:c16="http://schemas.microsoft.com/office/drawing/2014/chart" uri="{C3380CC4-5D6E-409C-BE32-E72D297353CC}">
              <c16:uniqueId val="{00000000-751C-45DF-8EBE-C61960C800D1}"/>
            </c:ext>
          </c:extLst>
        </c:ser>
        <c:ser>
          <c:idx val="2"/>
          <c:order val="2"/>
          <c:tx>
            <c:strRef>
              <c:f>'Column chart'!$D$3:$D$4</c:f>
              <c:strCache>
                <c:ptCount val="1"/>
                <c:pt idx="0">
                  <c:v>South</c:v>
                </c:pt>
              </c:strCache>
            </c:strRef>
          </c:tx>
          <c:spPr>
            <a:solidFill>
              <a:schemeClr val="accent3"/>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chart'!$D$5:$D$9</c:f>
              <c:numCache>
                <c:formatCode>General</c:formatCode>
                <c:ptCount val="4"/>
                <c:pt idx="0">
                  <c:v>8</c:v>
                </c:pt>
                <c:pt idx="1">
                  <c:v>3</c:v>
                </c:pt>
                <c:pt idx="2">
                  <c:v>8</c:v>
                </c:pt>
                <c:pt idx="3">
                  <c:v>22</c:v>
                </c:pt>
              </c:numCache>
            </c:numRef>
          </c:val>
          <c:extLst>
            <c:ext xmlns:c16="http://schemas.microsoft.com/office/drawing/2014/chart" uri="{C3380CC4-5D6E-409C-BE32-E72D297353CC}">
              <c16:uniqueId val="{00000001-751C-45DF-8EBE-C61960C800D1}"/>
            </c:ext>
          </c:extLst>
        </c:ser>
        <c:ser>
          <c:idx val="3"/>
          <c:order val="3"/>
          <c:tx>
            <c:strRef>
              <c:f>'Column chart'!$E$3:$E$4</c:f>
              <c:strCache>
                <c:ptCount val="1"/>
                <c:pt idx="0">
                  <c:v>West</c:v>
                </c:pt>
              </c:strCache>
            </c:strRef>
          </c:tx>
          <c:spPr>
            <a:solidFill>
              <a:schemeClr val="accent4"/>
            </a:solidFill>
            <a:ln>
              <a:noFill/>
            </a:ln>
            <a:effectLst/>
          </c:spPr>
          <c:invertIfNegative val="0"/>
          <c:cat>
            <c:strRef>
              <c:f>'Column chart'!$A$5:$A$9</c:f>
              <c:strCache>
                <c:ptCount val="4"/>
                <c:pt idx="0">
                  <c:v>First Class</c:v>
                </c:pt>
                <c:pt idx="1">
                  <c:v>Same Day</c:v>
                </c:pt>
                <c:pt idx="2">
                  <c:v>Second Class</c:v>
                </c:pt>
                <c:pt idx="3">
                  <c:v>Standard Class</c:v>
                </c:pt>
              </c:strCache>
            </c:strRef>
          </c:cat>
          <c:val>
            <c:numRef>
              <c:f>'Column chart'!$E$5:$E$9</c:f>
              <c:numCache>
                <c:formatCode>General</c:formatCode>
                <c:ptCount val="4"/>
                <c:pt idx="0">
                  <c:v>9</c:v>
                </c:pt>
                <c:pt idx="1">
                  <c:v>2</c:v>
                </c:pt>
                <c:pt idx="2">
                  <c:v>12</c:v>
                </c:pt>
                <c:pt idx="3">
                  <c:v>35</c:v>
                </c:pt>
              </c:numCache>
            </c:numRef>
          </c:val>
          <c:extLst>
            <c:ext xmlns:c16="http://schemas.microsoft.com/office/drawing/2014/chart" uri="{C3380CC4-5D6E-409C-BE32-E72D297353CC}">
              <c16:uniqueId val="{00000002-751C-45DF-8EBE-C61960C800D1}"/>
            </c:ext>
          </c:extLst>
        </c:ser>
        <c:dLbls>
          <c:showLegendKey val="0"/>
          <c:showVal val="0"/>
          <c:showCatName val="0"/>
          <c:showSerName val="0"/>
          <c:showPercent val="0"/>
          <c:showBubbleSize val="0"/>
        </c:dLbls>
        <c:gapWidth val="219"/>
        <c:overlap val="-27"/>
        <c:axId val="783209743"/>
        <c:axId val="783201839"/>
      </c:barChart>
      <c:catAx>
        <c:axId val="783209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50"/>
                    </a:solidFill>
                  </a:rPr>
                  <a:t> Shipment</a:t>
                </a:r>
                <a:r>
                  <a:rPr lang="en-US" b="1" baseline="0">
                    <a:solidFill>
                      <a:srgbClr val="00B050"/>
                    </a:solidFill>
                  </a:rPr>
                  <a:t> Type</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201839"/>
        <c:crosses val="autoZero"/>
        <c:auto val="1"/>
        <c:lblAlgn val="ctr"/>
        <c:lblOffset val="100"/>
        <c:noMultiLvlLbl val="0"/>
      </c:catAx>
      <c:valAx>
        <c:axId val="783201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50"/>
                    </a:solidFill>
                  </a:rPr>
                  <a:t>Monthly</a:t>
                </a:r>
                <a:r>
                  <a:rPr lang="en-US" b="1" baseline="0">
                    <a:solidFill>
                      <a:srgbClr val="00B050"/>
                    </a:solidFill>
                  </a:rPr>
                  <a:t> Quantity</a:t>
                </a:r>
                <a:endParaRPr lang="en-US" b="1">
                  <a:solidFill>
                    <a:srgbClr val="00B05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20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Data.xlsx]Pie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Sales</a:t>
            </a:r>
            <a:r>
              <a:rPr lang="en-US" b="1" baseline="0">
                <a:solidFill>
                  <a:schemeClr val="accent5">
                    <a:lumMod val="75000"/>
                  </a:schemeClr>
                </a:solidFill>
              </a:rPr>
              <a:t> by Segment</a:t>
            </a:r>
            <a:endParaRPr lang="en-US"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49999999999999"/>
              <c:y val="-0.24074074074074073"/>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55074365704287"/>
                  <c:h val="0.11673082531350248"/>
                </c:manualLayout>
              </c15:layout>
            </c:ext>
          </c:extLst>
        </c:dLbl>
      </c:pivotFmt>
      <c:pivotFmt>
        <c:idx val="2"/>
        <c:spPr>
          <a:solidFill>
            <a:schemeClr val="accent1"/>
          </a:solidFill>
          <a:ln w="19050">
            <a:solidFill>
              <a:schemeClr val="lt1"/>
            </a:solidFill>
          </a:ln>
          <a:effectLst/>
        </c:spPr>
        <c:dLbl>
          <c:idx val="0"/>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Lst>
        </c:dLbl>
      </c:pivotFmt>
      <c:pivotFmt>
        <c:idx val="3"/>
        <c:spPr>
          <a:solidFill>
            <a:schemeClr val="accent1"/>
          </a:solidFill>
          <a:ln w="19050">
            <a:solidFill>
              <a:schemeClr val="lt1"/>
            </a:solidFill>
          </a:ln>
          <a:effectLst/>
        </c:spPr>
        <c:dLbl>
          <c:idx val="0"/>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Lst>
        </c:dLbl>
      </c:pivotFmt>
    </c:pivotFmts>
    <c:plotArea>
      <c:layout/>
      <c:pieChart>
        <c:varyColors val="1"/>
        <c:ser>
          <c:idx val="0"/>
          <c:order val="0"/>
          <c:tx>
            <c:strRef>
              <c:f>'Pie Chart'!$B$3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BB2-4B23-9209-E5FED2E6A0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BB2-4B23-9209-E5FED2E6A0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BB2-4B23-9209-E5FED2E6A09E}"/>
              </c:ext>
            </c:extLst>
          </c:dPt>
          <c:dLbls>
            <c:dLbl>
              <c:idx val="0"/>
              <c:layout>
                <c:manualLayout>
                  <c:x val="0.1249999999999999"/>
                  <c:y val="-0.2407407407407407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155074365704287"/>
                      <c:h val="0.11673082531350248"/>
                    </c:manualLayout>
                  </c15:layout>
                </c:ext>
                <c:ext xmlns:c16="http://schemas.microsoft.com/office/drawing/2014/chart" uri="{C3380CC4-5D6E-409C-BE32-E72D297353CC}">
                  <c16:uniqueId val="{00000002-6BB2-4B23-9209-E5FED2E6A09E}"/>
                </c:ext>
              </c:extLst>
            </c:dLbl>
            <c:dLbl>
              <c:idx val="1"/>
              <c:layout>
                <c:manualLayout>
                  <c:x val="-0.13333333333333333"/>
                  <c:y val="-0.11574074074074074"/>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90529308836395"/>
                      <c:h val="0.11673082531350248"/>
                    </c:manualLayout>
                  </c15:layout>
                </c:ext>
                <c:ext xmlns:c16="http://schemas.microsoft.com/office/drawing/2014/chart" uri="{C3380CC4-5D6E-409C-BE32-E72D297353CC}">
                  <c16:uniqueId val="{00000004-6BB2-4B23-9209-E5FED2E6A09E}"/>
                </c:ext>
              </c:extLst>
            </c:dLbl>
            <c:dLbl>
              <c:idx val="2"/>
              <c:layout>
                <c:manualLayout>
                  <c:x val="-0.1111111111111111"/>
                  <c:y val="-6.0185185185185196E-2"/>
                </c:manualLayout>
              </c:layout>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ln>
                        <a:solidFill>
                          <a:schemeClr val="accent3">
                            <a:lumMod val="75000"/>
                          </a:schemeClr>
                        </a:solidFill>
                      </a:ln>
                      <a:solidFill>
                        <a:schemeClr val="accent3">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44838145231845"/>
                      <c:h val="0.11673082531350248"/>
                    </c:manualLayout>
                  </c15:layout>
                </c:ext>
                <c:ext xmlns:c16="http://schemas.microsoft.com/office/drawing/2014/chart" uri="{C3380CC4-5D6E-409C-BE32-E72D297353CC}">
                  <c16:uniqueId val="{00000003-6BB2-4B23-9209-E5FED2E6A09E}"/>
                </c:ext>
              </c:extLst>
            </c:dLbl>
            <c:spPr>
              <a:solidFill>
                <a:sysClr val="window" lastClr="FFFFFF"/>
              </a:solidFill>
              <a:ln>
                <a:no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Consumer</c:v>
                </c:pt>
                <c:pt idx="1">
                  <c:v>Corporate</c:v>
                </c:pt>
                <c:pt idx="2">
                  <c:v>Home Office</c:v>
                </c:pt>
              </c:strCache>
            </c:strRef>
          </c:cat>
          <c:val>
            <c:numRef>
              <c:f>'Pie Chart'!$B$4:$B$7</c:f>
              <c:numCache>
                <c:formatCode>General</c:formatCode>
                <c:ptCount val="3"/>
                <c:pt idx="0">
                  <c:v>107</c:v>
                </c:pt>
                <c:pt idx="1">
                  <c:v>59</c:v>
                </c:pt>
                <c:pt idx="2">
                  <c:v>34</c:v>
                </c:pt>
              </c:numCache>
            </c:numRef>
          </c:val>
          <c:extLst>
            <c:ext xmlns:c16="http://schemas.microsoft.com/office/drawing/2014/chart" uri="{C3380CC4-5D6E-409C-BE32-E72D297353CC}">
              <c16:uniqueId val="{00000000-6BB2-4B23-9209-E5FED2E6A09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Data.xlsx]region column!PivotTable6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Monthly</a:t>
            </a:r>
            <a:r>
              <a:rPr lang="en-US" b="1" baseline="0">
                <a:solidFill>
                  <a:schemeClr val="accent1">
                    <a:lumMod val="75000"/>
                  </a:schemeClr>
                </a:solidFill>
              </a:rPr>
              <a:t> Sales by Region</a:t>
            </a:r>
            <a:endParaRPr lang="en-US" b="1">
              <a:solidFill>
                <a:schemeClr val="accent1">
                  <a:lumMod val="75000"/>
                </a:schemeClr>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column'!$B$3:$B$4</c:f>
              <c:strCache>
                <c:ptCount val="1"/>
                <c:pt idx="0">
                  <c:v>Central</c:v>
                </c:pt>
              </c:strCache>
            </c:strRef>
          </c:tx>
          <c:spPr>
            <a:solidFill>
              <a:schemeClr val="accent1"/>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column'!$B$5:$B$17</c:f>
              <c:numCache>
                <c:formatCode>_("$"* #,##0.00_);_("$"* \(#,##0.00\);_("$"* "-"??_);_(@_)</c:formatCode>
                <c:ptCount val="12"/>
                <c:pt idx="0">
                  <c:v>3.6</c:v>
                </c:pt>
                <c:pt idx="1">
                  <c:v>70.105999999999995</c:v>
                </c:pt>
                <c:pt idx="2">
                  <c:v>128.20999999999998</c:v>
                </c:pt>
                <c:pt idx="3">
                  <c:v>40.756000000000007</c:v>
                </c:pt>
                <c:pt idx="4">
                  <c:v>561.41099999999994</c:v>
                </c:pt>
                <c:pt idx="5">
                  <c:v>514.37000000000012</c:v>
                </c:pt>
                <c:pt idx="6">
                  <c:v>912.42000000000007</c:v>
                </c:pt>
                <c:pt idx="7">
                  <c:v>37.24</c:v>
                </c:pt>
                <c:pt idx="8">
                  <c:v>1571.877</c:v>
                </c:pt>
                <c:pt idx="9">
                  <c:v>172.79199999999997</c:v>
                </c:pt>
                <c:pt idx="10">
                  <c:v>1872.4479999999999</c:v>
                </c:pt>
                <c:pt idx="11">
                  <c:v>53.783999999999999</c:v>
                </c:pt>
              </c:numCache>
            </c:numRef>
          </c:val>
          <c:extLst>
            <c:ext xmlns:c16="http://schemas.microsoft.com/office/drawing/2014/chart" uri="{C3380CC4-5D6E-409C-BE32-E72D297353CC}">
              <c16:uniqueId val="{00000000-5DE3-448D-96F8-515B73203D53}"/>
            </c:ext>
          </c:extLst>
        </c:ser>
        <c:ser>
          <c:idx val="1"/>
          <c:order val="1"/>
          <c:tx>
            <c:strRef>
              <c:f>'region column'!$C$3:$C$4</c:f>
              <c:strCache>
                <c:ptCount val="1"/>
                <c:pt idx="0">
                  <c:v>East</c:v>
                </c:pt>
              </c:strCache>
            </c:strRef>
          </c:tx>
          <c:spPr>
            <a:solidFill>
              <a:schemeClr val="accent2"/>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column'!$C$5:$C$17</c:f>
              <c:numCache>
                <c:formatCode>_("$"* #,##0.00_);_("$"* \(#,##0.00\);_("$"* "-"??_);_(@_)</c:formatCode>
                <c:ptCount val="12"/>
                <c:pt idx="0">
                  <c:v>274.49100000000004</c:v>
                </c:pt>
                <c:pt idx="1">
                  <c:v>1552.74</c:v>
                </c:pt>
                <c:pt idx="2">
                  <c:v>131.935</c:v>
                </c:pt>
                <c:pt idx="3">
                  <c:v>1574.8520000000003</c:v>
                </c:pt>
                <c:pt idx="4">
                  <c:v>249.95300000000003</c:v>
                </c:pt>
                <c:pt idx="5">
                  <c:v>402.56</c:v>
                </c:pt>
                <c:pt idx="6">
                  <c:v>1230.6880000000001</c:v>
                </c:pt>
                <c:pt idx="7">
                  <c:v>792.21600000000001</c:v>
                </c:pt>
                <c:pt idx="8">
                  <c:v>1683.3780000000002</c:v>
                </c:pt>
                <c:pt idx="9">
                  <c:v>1674.9299999999998</c:v>
                </c:pt>
                <c:pt idx="10">
                  <c:v>704.34</c:v>
                </c:pt>
                <c:pt idx="11">
                  <c:v>2800.8919999999998</c:v>
                </c:pt>
              </c:numCache>
            </c:numRef>
          </c:val>
          <c:extLst>
            <c:ext xmlns:c16="http://schemas.microsoft.com/office/drawing/2014/chart" uri="{C3380CC4-5D6E-409C-BE32-E72D297353CC}">
              <c16:uniqueId val="{00000000-6148-4EEB-B904-157EE983902A}"/>
            </c:ext>
          </c:extLst>
        </c:ser>
        <c:ser>
          <c:idx val="2"/>
          <c:order val="2"/>
          <c:tx>
            <c:strRef>
              <c:f>'region column'!$D$3:$D$4</c:f>
              <c:strCache>
                <c:ptCount val="1"/>
                <c:pt idx="0">
                  <c:v>South</c:v>
                </c:pt>
              </c:strCache>
            </c:strRef>
          </c:tx>
          <c:spPr>
            <a:solidFill>
              <a:schemeClr val="accent3"/>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column'!$D$5:$D$17</c:f>
              <c:numCache>
                <c:formatCode>_("$"* #,##0.00_);_("$"* \(#,##0.00\);_("$"* "-"??_);_(@_)</c:formatCode>
                <c:ptCount val="12"/>
                <c:pt idx="0">
                  <c:v>57.220000000000006</c:v>
                </c:pt>
                <c:pt idx="1">
                  <c:v>359.96999999999997</c:v>
                </c:pt>
                <c:pt idx="2">
                  <c:v>167</c:v>
                </c:pt>
                <c:pt idx="3">
                  <c:v>196.91199999999998</c:v>
                </c:pt>
                <c:pt idx="4">
                  <c:v>12.457999999999998</c:v>
                </c:pt>
                <c:pt idx="5">
                  <c:v>498.59199999999998</c:v>
                </c:pt>
                <c:pt idx="6">
                  <c:v>648.15200000000004</c:v>
                </c:pt>
                <c:pt idx="7">
                  <c:v>4462.6960000000008</c:v>
                </c:pt>
                <c:pt idx="8">
                  <c:v>627.09199999999987</c:v>
                </c:pt>
                <c:pt idx="9">
                  <c:v>1562.838</c:v>
                </c:pt>
                <c:pt idx="10">
                  <c:v>86.61999999999999</c:v>
                </c:pt>
                <c:pt idx="11">
                  <c:v>381.99800000000005</c:v>
                </c:pt>
              </c:numCache>
            </c:numRef>
          </c:val>
          <c:extLst>
            <c:ext xmlns:c16="http://schemas.microsoft.com/office/drawing/2014/chart" uri="{C3380CC4-5D6E-409C-BE32-E72D297353CC}">
              <c16:uniqueId val="{00000001-6148-4EEB-B904-157EE983902A}"/>
            </c:ext>
          </c:extLst>
        </c:ser>
        <c:ser>
          <c:idx val="3"/>
          <c:order val="3"/>
          <c:tx>
            <c:strRef>
              <c:f>'region column'!$E$3:$E$4</c:f>
              <c:strCache>
                <c:ptCount val="1"/>
                <c:pt idx="0">
                  <c:v>West</c:v>
                </c:pt>
              </c:strCache>
            </c:strRef>
          </c:tx>
          <c:spPr>
            <a:solidFill>
              <a:schemeClr val="accent4"/>
            </a:solidFill>
            <a:ln>
              <a:noFill/>
            </a:ln>
            <a:effectLst/>
          </c:spPr>
          <c:invertIfNegative val="0"/>
          <c:cat>
            <c:strRef>
              <c:f>'region column'!$A$5:$A$17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 column'!$E$5:$E$17</c:f>
              <c:numCache>
                <c:formatCode>_("$"* #,##0.00_);_("$"* \(#,##0.00\);_("$"* "-"??_);_(@_)</c:formatCode>
                <c:ptCount val="12"/>
                <c:pt idx="0">
                  <c:v>145.45599999999999</c:v>
                </c:pt>
                <c:pt idx="1">
                  <c:v>445.96000000000004</c:v>
                </c:pt>
                <c:pt idx="2">
                  <c:v>285.94</c:v>
                </c:pt>
                <c:pt idx="3">
                  <c:v>1164.31</c:v>
                </c:pt>
                <c:pt idx="4">
                  <c:v>222.316</c:v>
                </c:pt>
                <c:pt idx="5">
                  <c:v>599.87200000000007</c:v>
                </c:pt>
                <c:pt idx="6">
                  <c:v>562.16</c:v>
                </c:pt>
                <c:pt idx="7">
                  <c:v>3441.3240000000001</c:v>
                </c:pt>
                <c:pt idx="8">
                  <c:v>5379.0640000000003</c:v>
                </c:pt>
                <c:pt idx="9">
                  <c:v>340.964</c:v>
                </c:pt>
                <c:pt idx="10">
                  <c:v>209.29000000000002</c:v>
                </c:pt>
                <c:pt idx="11">
                  <c:v>3075.712</c:v>
                </c:pt>
              </c:numCache>
            </c:numRef>
          </c:val>
          <c:extLst>
            <c:ext xmlns:c16="http://schemas.microsoft.com/office/drawing/2014/chart" uri="{C3380CC4-5D6E-409C-BE32-E72D297353CC}">
              <c16:uniqueId val="{00000002-6148-4EEB-B904-157EE983902A}"/>
            </c:ext>
          </c:extLst>
        </c:ser>
        <c:dLbls>
          <c:showLegendKey val="0"/>
          <c:showVal val="0"/>
          <c:showCatName val="0"/>
          <c:showSerName val="0"/>
          <c:showPercent val="0"/>
          <c:showBubbleSize val="0"/>
        </c:dLbls>
        <c:gapWidth val="219"/>
        <c:overlap val="-27"/>
        <c:axId val="930548719"/>
        <c:axId val="930546639"/>
      </c:barChart>
      <c:catAx>
        <c:axId val="930548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1">
                        <a:lumMod val="75000"/>
                      </a:schemeClr>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546639"/>
        <c:crosses val="autoZero"/>
        <c:auto val="1"/>
        <c:lblAlgn val="ctr"/>
        <c:lblOffset val="100"/>
        <c:noMultiLvlLbl val="0"/>
      </c:catAx>
      <c:valAx>
        <c:axId val="930546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1">
                        <a:lumMod val="7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54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[Major Assignment Superstore Data.xlsx]bar chart!PivotTable7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Regional</a:t>
            </a:r>
            <a:r>
              <a:rPr lang="en-US" b="1" baseline="0">
                <a:solidFill>
                  <a:schemeClr val="accent5">
                    <a:lumMod val="75000"/>
                  </a:schemeClr>
                </a:solidFill>
              </a:rPr>
              <a:t> Profit by Category</a:t>
            </a:r>
            <a:endParaRPr lang="en-US"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chart'!$B$3:$B$4</c:f>
              <c:strCache>
                <c:ptCount val="1"/>
                <c:pt idx="0">
                  <c:v>Central</c:v>
                </c:pt>
              </c:strCache>
            </c:strRef>
          </c:tx>
          <c:spPr>
            <a:solidFill>
              <a:schemeClr val="accent1"/>
            </a:solidFill>
            <a:ln>
              <a:noFill/>
            </a:ln>
            <a:effectLst/>
          </c:spPr>
          <c:invertIfNegative val="0"/>
          <c:cat>
            <c:strRef>
              <c:f>'bar chart'!$A$5:$A$8</c:f>
              <c:strCache>
                <c:ptCount val="3"/>
                <c:pt idx="0">
                  <c:v>Furniture</c:v>
                </c:pt>
                <c:pt idx="1">
                  <c:v>Office Supplies</c:v>
                </c:pt>
                <c:pt idx="2">
                  <c:v>Technology</c:v>
                </c:pt>
              </c:strCache>
            </c:strRef>
          </c:cat>
          <c:val>
            <c:numRef>
              <c:f>'bar chart'!$B$5:$B$8</c:f>
              <c:numCache>
                <c:formatCode>General</c:formatCode>
                <c:ptCount val="3"/>
                <c:pt idx="0">
                  <c:v>-526.31919999999991</c:v>
                </c:pt>
                <c:pt idx="1">
                  <c:v>384.14279999999991</c:v>
                </c:pt>
                <c:pt idx="2">
                  <c:v>406.86369999999999</c:v>
                </c:pt>
              </c:numCache>
            </c:numRef>
          </c:val>
          <c:extLst>
            <c:ext xmlns:c16="http://schemas.microsoft.com/office/drawing/2014/chart" uri="{C3380CC4-5D6E-409C-BE32-E72D297353CC}">
              <c16:uniqueId val="{00000000-C280-423F-8CBD-430BFB1540A9}"/>
            </c:ext>
          </c:extLst>
        </c:ser>
        <c:ser>
          <c:idx val="1"/>
          <c:order val="1"/>
          <c:tx>
            <c:strRef>
              <c:f>'bar chart'!$C$3:$C$4</c:f>
              <c:strCache>
                <c:ptCount val="1"/>
                <c:pt idx="0">
                  <c:v>East</c:v>
                </c:pt>
              </c:strCache>
            </c:strRef>
          </c:tx>
          <c:spPr>
            <a:solidFill>
              <a:schemeClr val="accent2"/>
            </a:solidFill>
            <a:ln>
              <a:noFill/>
            </a:ln>
            <a:effectLst/>
          </c:spPr>
          <c:invertIfNegative val="0"/>
          <c:cat>
            <c:strRef>
              <c:f>'bar chart'!$A$5:$A$8</c:f>
              <c:strCache>
                <c:ptCount val="3"/>
                <c:pt idx="0">
                  <c:v>Furniture</c:v>
                </c:pt>
                <c:pt idx="1">
                  <c:v>Office Supplies</c:v>
                </c:pt>
                <c:pt idx="2">
                  <c:v>Technology</c:v>
                </c:pt>
              </c:strCache>
            </c:strRef>
          </c:cat>
          <c:val>
            <c:numRef>
              <c:f>'bar chart'!$C$5:$C$8</c:f>
              <c:numCache>
                <c:formatCode>General</c:formatCode>
                <c:ptCount val="3"/>
                <c:pt idx="0">
                  <c:v>353.40319999999991</c:v>
                </c:pt>
                <c:pt idx="1">
                  <c:v>705.32229999999959</c:v>
                </c:pt>
                <c:pt idx="2">
                  <c:v>148.27789999999987</c:v>
                </c:pt>
              </c:numCache>
            </c:numRef>
          </c:val>
          <c:extLst>
            <c:ext xmlns:c16="http://schemas.microsoft.com/office/drawing/2014/chart" uri="{C3380CC4-5D6E-409C-BE32-E72D297353CC}">
              <c16:uniqueId val="{00000000-4168-4290-8816-2DD13FFA8DFF}"/>
            </c:ext>
          </c:extLst>
        </c:ser>
        <c:ser>
          <c:idx val="2"/>
          <c:order val="2"/>
          <c:tx>
            <c:strRef>
              <c:f>'bar chart'!$D$3:$D$4</c:f>
              <c:strCache>
                <c:ptCount val="1"/>
                <c:pt idx="0">
                  <c:v>South</c:v>
                </c:pt>
              </c:strCache>
            </c:strRef>
          </c:tx>
          <c:spPr>
            <a:solidFill>
              <a:schemeClr val="accent3"/>
            </a:solidFill>
            <a:ln>
              <a:noFill/>
            </a:ln>
            <a:effectLst/>
          </c:spPr>
          <c:invertIfNegative val="0"/>
          <c:cat>
            <c:strRef>
              <c:f>'bar chart'!$A$5:$A$8</c:f>
              <c:strCache>
                <c:ptCount val="3"/>
                <c:pt idx="0">
                  <c:v>Furniture</c:v>
                </c:pt>
                <c:pt idx="1">
                  <c:v>Office Supplies</c:v>
                </c:pt>
                <c:pt idx="2">
                  <c:v>Technology</c:v>
                </c:pt>
              </c:strCache>
            </c:strRef>
          </c:cat>
          <c:val>
            <c:numRef>
              <c:f>'bar chart'!$D$5:$D$8</c:f>
              <c:numCache>
                <c:formatCode>General</c:formatCode>
                <c:ptCount val="3"/>
                <c:pt idx="0">
                  <c:v>236.70359999999994</c:v>
                </c:pt>
                <c:pt idx="1">
                  <c:v>179.7723</c:v>
                </c:pt>
                <c:pt idx="2">
                  <c:v>806.81560000000002</c:v>
                </c:pt>
              </c:numCache>
            </c:numRef>
          </c:val>
          <c:extLst>
            <c:ext xmlns:c16="http://schemas.microsoft.com/office/drawing/2014/chart" uri="{C3380CC4-5D6E-409C-BE32-E72D297353CC}">
              <c16:uniqueId val="{00000001-4168-4290-8816-2DD13FFA8DFF}"/>
            </c:ext>
          </c:extLst>
        </c:ser>
        <c:ser>
          <c:idx val="3"/>
          <c:order val="3"/>
          <c:tx>
            <c:strRef>
              <c:f>'bar chart'!$E$3:$E$4</c:f>
              <c:strCache>
                <c:ptCount val="1"/>
                <c:pt idx="0">
                  <c:v>West</c:v>
                </c:pt>
              </c:strCache>
            </c:strRef>
          </c:tx>
          <c:spPr>
            <a:solidFill>
              <a:schemeClr val="accent4"/>
            </a:solidFill>
            <a:ln>
              <a:noFill/>
            </a:ln>
            <a:effectLst/>
          </c:spPr>
          <c:invertIfNegative val="0"/>
          <c:cat>
            <c:strRef>
              <c:f>'bar chart'!$A$5:$A$8</c:f>
              <c:strCache>
                <c:ptCount val="3"/>
                <c:pt idx="0">
                  <c:v>Furniture</c:v>
                </c:pt>
                <c:pt idx="1">
                  <c:v>Office Supplies</c:v>
                </c:pt>
                <c:pt idx="2">
                  <c:v>Technology</c:v>
                </c:pt>
              </c:strCache>
            </c:strRef>
          </c:cat>
          <c:val>
            <c:numRef>
              <c:f>'bar chart'!$E$5:$E$8</c:f>
              <c:numCache>
                <c:formatCode>General</c:formatCode>
                <c:ptCount val="3"/>
                <c:pt idx="0">
                  <c:v>437.70810000000006</c:v>
                </c:pt>
                <c:pt idx="1">
                  <c:v>1665.5283999999997</c:v>
                </c:pt>
                <c:pt idx="2">
                  <c:v>1223.4102999999998</c:v>
                </c:pt>
              </c:numCache>
            </c:numRef>
          </c:val>
          <c:extLst>
            <c:ext xmlns:c16="http://schemas.microsoft.com/office/drawing/2014/chart" uri="{C3380CC4-5D6E-409C-BE32-E72D297353CC}">
              <c16:uniqueId val="{00000002-4168-4290-8816-2DD13FFA8DFF}"/>
            </c:ext>
          </c:extLst>
        </c:ser>
        <c:dLbls>
          <c:showLegendKey val="0"/>
          <c:showVal val="0"/>
          <c:showCatName val="0"/>
          <c:showSerName val="0"/>
          <c:showPercent val="0"/>
          <c:showBubbleSize val="0"/>
        </c:dLbls>
        <c:gapWidth val="182"/>
        <c:axId val="762686271"/>
        <c:axId val="762687519"/>
      </c:barChart>
      <c:catAx>
        <c:axId val="762686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87519"/>
        <c:crosses val="autoZero"/>
        <c:auto val="1"/>
        <c:lblAlgn val="ctr"/>
        <c:lblOffset val="100"/>
        <c:noMultiLvlLbl val="0"/>
      </c:catAx>
      <c:valAx>
        <c:axId val="7626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C00000"/>
                    </a:solidFill>
                  </a:rPr>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8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Sales</a:t>
            </a:r>
            <a:r>
              <a:rPr lang="en-US" b="1" baseline="0">
                <a:solidFill>
                  <a:srgbClr val="FF0000"/>
                </a:solidFill>
              </a:rPr>
              <a:t> vs Profit</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8648996125588"/>
          <c:y val="0.13246173726192176"/>
          <c:w val="0.7130172321857059"/>
          <c:h val="0.71437256601950028"/>
        </c:manualLayout>
      </c:layout>
      <c:scatterChart>
        <c:scatterStyle val="lineMarker"/>
        <c:varyColors val="0"/>
        <c:ser>
          <c:idx val="0"/>
          <c:order val="0"/>
          <c:tx>
            <c:strRef>
              <c:f>Task6!$G$1</c:f>
              <c:strCache>
                <c:ptCount val="1"/>
                <c:pt idx="0">
                  <c:v>Quantity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Task6!$F$2:$F$201</c:f>
              <c:numCache>
                <c:formatCode>"$"#,##0.00</c:formatCode>
                <c:ptCount val="200"/>
                <c:pt idx="0">
                  <c:v>786.74400000000003</c:v>
                </c:pt>
                <c:pt idx="1">
                  <c:v>223.96</c:v>
                </c:pt>
                <c:pt idx="2">
                  <c:v>129.55199999999999</c:v>
                </c:pt>
                <c:pt idx="3">
                  <c:v>359.97600000000006</c:v>
                </c:pt>
                <c:pt idx="4">
                  <c:v>62.015999999999998</c:v>
                </c:pt>
                <c:pt idx="5">
                  <c:v>895.92</c:v>
                </c:pt>
                <c:pt idx="6">
                  <c:v>32.400000000000006</c:v>
                </c:pt>
                <c:pt idx="7">
                  <c:v>217.85</c:v>
                </c:pt>
                <c:pt idx="8">
                  <c:v>12.96</c:v>
                </c:pt>
                <c:pt idx="9">
                  <c:v>23.84</c:v>
                </c:pt>
                <c:pt idx="10">
                  <c:v>11.67</c:v>
                </c:pt>
                <c:pt idx="11">
                  <c:v>28.4</c:v>
                </c:pt>
                <c:pt idx="12">
                  <c:v>35.89</c:v>
                </c:pt>
                <c:pt idx="13">
                  <c:v>146.76</c:v>
                </c:pt>
                <c:pt idx="14">
                  <c:v>454.96499999999997</c:v>
                </c:pt>
                <c:pt idx="15">
                  <c:v>31.104000000000006</c:v>
                </c:pt>
                <c:pt idx="16">
                  <c:v>114.60000000000001</c:v>
                </c:pt>
                <c:pt idx="17">
                  <c:v>27.695999999999998</c:v>
                </c:pt>
                <c:pt idx="18">
                  <c:v>26.400000000000002</c:v>
                </c:pt>
                <c:pt idx="19">
                  <c:v>7.3</c:v>
                </c:pt>
                <c:pt idx="20">
                  <c:v>3.008</c:v>
                </c:pt>
                <c:pt idx="21">
                  <c:v>863.6400000000001</c:v>
                </c:pt>
                <c:pt idx="22">
                  <c:v>335.52</c:v>
                </c:pt>
                <c:pt idx="23">
                  <c:v>1261.33</c:v>
                </c:pt>
                <c:pt idx="24">
                  <c:v>36.624000000000002</c:v>
                </c:pt>
                <c:pt idx="25">
                  <c:v>706.86</c:v>
                </c:pt>
                <c:pt idx="26">
                  <c:v>60.864000000000004</c:v>
                </c:pt>
                <c:pt idx="27">
                  <c:v>2.3280000000000003</c:v>
                </c:pt>
                <c:pt idx="28">
                  <c:v>20.928000000000001</c:v>
                </c:pt>
                <c:pt idx="29">
                  <c:v>45.36</c:v>
                </c:pt>
                <c:pt idx="30">
                  <c:v>14.479999999999997</c:v>
                </c:pt>
                <c:pt idx="31">
                  <c:v>7.1039999999999992</c:v>
                </c:pt>
                <c:pt idx="32">
                  <c:v>43.86</c:v>
                </c:pt>
                <c:pt idx="33">
                  <c:v>43.68</c:v>
                </c:pt>
                <c:pt idx="34">
                  <c:v>60.69</c:v>
                </c:pt>
                <c:pt idx="35">
                  <c:v>391.98</c:v>
                </c:pt>
                <c:pt idx="36">
                  <c:v>4367.8960000000006</c:v>
                </c:pt>
                <c:pt idx="37">
                  <c:v>61.68</c:v>
                </c:pt>
                <c:pt idx="38">
                  <c:v>2079.4</c:v>
                </c:pt>
                <c:pt idx="39">
                  <c:v>12</c:v>
                </c:pt>
                <c:pt idx="40">
                  <c:v>1394.95</c:v>
                </c:pt>
                <c:pt idx="41">
                  <c:v>81.424000000000007</c:v>
                </c:pt>
                <c:pt idx="42">
                  <c:v>89.820000000000007</c:v>
                </c:pt>
                <c:pt idx="43">
                  <c:v>5.1759999999999984</c:v>
                </c:pt>
                <c:pt idx="44">
                  <c:v>388.42999999999995</c:v>
                </c:pt>
                <c:pt idx="45">
                  <c:v>4.4479999999999995</c:v>
                </c:pt>
                <c:pt idx="46">
                  <c:v>18</c:v>
                </c:pt>
                <c:pt idx="47">
                  <c:v>122.48</c:v>
                </c:pt>
                <c:pt idx="48">
                  <c:v>586.39800000000002</c:v>
                </c:pt>
                <c:pt idx="49">
                  <c:v>34.44</c:v>
                </c:pt>
                <c:pt idx="50">
                  <c:v>62.808000000000007</c:v>
                </c:pt>
                <c:pt idx="51">
                  <c:v>16.176000000000002</c:v>
                </c:pt>
                <c:pt idx="52">
                  <c:v>6.2640000000000002</c:v>
                </c:pt>
                <c:pt idx="53">
                  <c:v>20.736000000000004</c:v>
                </c:pt>
                <c:pt idx="54">
                  <c:v>445.96000000000004</c:v>
                </c:pt>
                <c:pt idx="55">
                  <c:v>1089.75</c:v>
                </c:pt>
                <c:pt idx="56">
                  <c:v>24.18</c:v>
                </c:pt>
                <c:pt idx="57">
                  <c:v>106.869</c:v>
                </c:pt>
                <c:pt idx="58">
                  <c:v>25.176000000000005</c:v>
                </c:pt>
                <c:pt idx="59">
                  <c:v>81.96</c:v>
                </c:pt>
                <c:pt idx="60">
                  <c:v>80.28</c:v>
                </c:pt>
                <c:pt idx="61">
                  <c:v>19.440000000000001</c:v>
                </c:pt>
                <c:pt idx="62">
                  <c:v>14.62</c:v>
                </c:pt>
                <c:pt idx="63">
                  <c:v>21.78</c:v>
                </c:pt>
                <c:pt idx="64">
                  <c:v>11.648000000000001</c:v>
                </c:pt>
                <c:pt idx="65">
                  <c:v>20.8</c:v>
                </c:pt>
                <c:pt idx="66">
                  <c:v>122.38199999999999</c:v>
                </c:pt>
                <c:pt idx="67">
                  <c:v>9.5680000000000014</c:v>
                </c:pt>
                <c:pt idx="68">
                  <c:v>4.6719999999999997</c:v>
                </c:pt>
                <c:pt idx="69">
                  <c:v>421.1</c:v>
                </c:pt>
                <c:pt idx="70">
                  <c:v>51.550000000000004</c:v>
                </c:pt>
                <c:pt idx="71">
                  <c:v>244.54999999999998</c:v>
                </c:pt>
                <c:pt idx="72">
                  <c:v>132.60000000000002</c:v>
                </c:pt>
                <c:pt idx="73">
                  <c:v>59.97</c:v>
                </c:pt>
                <c:pt idx="74">
                  <c:v>1128.3899999999999</c:v>
                </c:pt>
                <c:pt idx="75">
                  <c:v>249.95000000000002</c:v>
                </c:pt>
                <c:pt idx="76">
                  <c:v>37.24</c:v>
                </c:pt>
                <c:pt idx="77">
                  <c:v>363.92</c:v>
                </c:pt>
                <c:pt idx="78">
                  <c:v>275.928</c:v>
                </c:pt>
                <c:pt idx="79">
                  <c:v>14.28</c:v>
                </c:pt>
                <c:pt idx="80">
                  <c:v>17.472000000000001</c:v>
                </c:pt>
                <c:pt idx="81">
                  <c:v>8.9519999999999982</c:v>
                </c:pt>
                <c:pt idx="82">
                  <c:v>544.00800000000004</c:v>
                </c:pt>
                <c:pt idx="83">
                  <c:v>67.36</c:v>
                </c:pt>
                <c:pt idx="84">
                  <c:v>5.76</c:v>
                </c:pt>
                <c:pt idx="85">
                  <c:v>37.055999999999997</c:v>
                </c:pt>
                <c:pt idx="86">
                  <c:v>335.52</c:v>
                </c:pt>
                <c:pt idx="87">
                  <c:v>509.97000000000008</c:v>
                </c:pt>
                <c:pt idx="88">
                  <c:v>67.710000000000008</c:v>
                </c:pt>
                <c:pt idx="89">
                  <c:v>66.112000000000009</c:v>
                </c:pt>
                <c:pt idx="90">
                  <c:v>359.96999999999997</c:v>
                </c:pt>
                <c:pt idx="91">
                  <c:v>368.96999999999997</c:v>
                </c:pt>
                <c:pt idx="92">
                  <c:v>171.96</c:v>
                </c:pt>
                <c:pt idx="93">
                  <c:v>7.9680000000000009</c:v>
                </c:pt>
                <c:pt idx="94">
                  <c:v>36.4</c:v>
                </c:pt>
                <c:pt idx="95">
                  <c:v>37.94</c:v>
                </c:pt>
                <c:pt idx="96">
                  <c:v>355.36</c:v>
                </c:pt>
                <c:pt idx="97">
                  <c:v>3.6</c:v>
                </c:pt>
                <c:pt idx="98">
                  <c:v>14.952000000000004</c:v>
                </c:pt>
                <c:pt idx="99">
                  <c:v>51.84</c:v>
                </c:pt>
                <c:pt idx="100">
                  <c:v>17.544</c:v>
                </c:pt>
                <c:pt idx="101">
                  <c:v>274.49100000000004</c:v>
                </c:pt>
                <c:pt idx="102">
                  <c:v>41.988</c:v>
                </c:pt>
                <c:pt idx="103">
                  <c:v>33.488000000000007</c:v>
                </c:pt>
                <c:pt idx="104">
                  <c:v>236.5</c:v>
                </c:pt>
                <c:pt idx="105">
                  <c:v>119.61600000000001</c:v>
                </c:pt>
                <c:pt idx="106">
                  <c:v>19.920000000000002</c:v>
                </c:pt>
                <c:pt idx="107">
                  <c:v>1268.82</c:v>
                </c:pt>
                <c:pt idx="108">
                  <c:v>85.055999999999997</c:v>
                </c:pt>
                <c:pt idx="109">
                  <c:v>283.92</c:v>
                </c:pt>
                <c:pt idx="110">
                  <c:v>1.81</c:v>
                </c:pt>
                <c:pt idx="111">
                  <c:v>10.8</c:v>
                </c:pt>
                <c:pt idx="112">
                  <c:v>34.92</c:v>
                </c:pt>
                <c:pt idx="113">
                  <c:v>57.584000000000003</c:v>
                </c:pt>
                <c:pt idx="114">
                  <c:v>18.368000000000002</c:v>
                </c:pt>
                <c:pt idx="115">
                  <c:v>529.9</c:v>
                </c:pt>
                <c:pt idx="116">
                  <c:v>307.98</c:v>
                </c:pt>
                <c:pt idx="117">
                  <c:v>258.89999999999998</c:v>
                </c:pt>
                <c:pt idx="118">
                  <c:v>848.5440000000001</c:v>
                </c:pt>
                <c:pt idx="119">
                  <c:v>1628.82</c:v>
                </c:pt>
                <c:pt idx="120">
                  <c:v>2.84</c:v>
                </c:pt>
                <c:pt idx="121">
                  <c:v>1.6799999999999995</c:v>
                </c:pt>
                <c:pt idx="122">
                  <c:v>3</c:v>
                </c:pt>
                <c:pt idx="123">
                  <c:v>1091.1680000000001</c:v>
                </c:pt>
                <c:pt idx="124">
                  <c:v>5.7150000000000016</c:v>
                </c:pt>
                <c:pt idx="125">
                  <c:v>81.567999999999998</c:v>
                </c:pt>
                <c:pt idx="126">
                  <c:v>139.91999999999999</c:v>
                </c:pt>
                <c:pt idx="127">
                  <c:v>191.05799999999999</c:v>
                </c:pt>
                <c:pt idx="128">
                  <c:v>6.28</c:v>
                </c:pt>
                <c:pt idx="129">
                  <c:v>60.415999999999997</c:v>
                </c:pt>
                <c:pt idx="130">
                  <c:v>944.93000000000006</c:v>
                </c:pt>
                <c:pt idx="131">
                  <c:v>37.392000000000003</c:v>
                </c:pt>
                <c:pt idx="132">
                  <c:v>764.6880000000001</c:v>
                </c:pt>
                <c:pt idx="133">
                  <c:v>5.4719999999999995</c:v>
                </c:pt>
                <c:pt idx="134">
                  <c:v>255.76</c:v>
                </c:pt>
                <c:pt idx="135">
                  <c:v>194.84800000000001</c:v>
                </c:pt>
                <c:pt idx="136">
                  <c:v>5.78</c:v>
                </c:pt>
                <c:pt idx="137">
                  <c:v>51.967999999999996</c:v>
                </c:pt>
                <c:pt idx="138">
                  <c:v>41.88</c:v>
                </c:pt>
                <c:pt idx="139">
                  <c:v>10.48</c:v>
                </c:pt>
                <c:pt idx="140">
                  <c:v>201.584</c:v>
                </c:pt>
                <c:pt idx="141">
                  <c:v>19.36</c:v>
                </c:pt>
                <c:pt idx="142">
                  <c:v>5.81</c:v>
                </c:pt>
                <c:pt idx="143">
                  <c:v>6.0960000000000001</c:v>
                </c:pt>
                <c:pt idx="144">
                  <c:v>1.988</c:v>
                </c:pt>
                <c:pt idx="145">
                  <c:v>8.01</c:v>
                </c:pt>
                <c:pt idx="146">
                  <c:v>67.78</c:v>
                </c:pt>
                <c:pt idx="147">
                  <c:v>14.940000000000001</c:v>
                </c:pt>
                <c:pt idx="148">
                  <c:v>79.099999999999994</c:v>
                </c:pt>
                <c:pt idx="149">
                  <c:v>126.30000000000001</c:v>
                </c:pt>
                <c:pt idx="150">
                  <c:v>46.152000000000001</c:v>
                </c:pt>
                <c:pt idx="151">
                  <c:v>23.92</c:v>
                </c:pt>
                <c:pt idx="152">
                  <c:v>26.76</c:v>
                </c:pt>
                <c:pt idx="153">
                  <c:v>13.12</c:v>
                </c:pt>
                <c:pt idx="154">
                  <c:v>70.949999999999989</c:v>
                </c:pt>
                <c:pt idx="155">
                  <c:v>224.93700000000004</c:v>
                </c:pt>
                <c:pt idx="156">
                  <c:v>36.4</c:v>
                </c:pt>
                <c:pt idx="157">
                  <c:v>40.29</c:v>
                </c:pt>
                <c:pt idx="158">
                  <c:v>6.68</c:v>
                </c:pt>
                <c:pt idx="159">
                  <c:v>165.048</c:v>
                </c:pt>
                <c:pt idx="160">
                  <c:v>3.28</c:v>
                </c:pt>
                <c:pt idx="161">
                  <c:v>20.239999999999998</c:v>
                </c:pt>
                <c:pt idx="162">
                  <c:v>57.69</c:v>
                </c:pt>
                <c:pt idx="163">
                  <c:v>239.98400000000004</c:v>
                </c:pt>
                <c:pt idx="164">
                  <c:v>79.900000000000006</c:v>
                </c:pt>
                <c:pt idx="165">
                  <c:v>13.86</c:v>
                </c:pt>
                <c:pt idx="166">
                  <c:v>14.320000000000002</c:v>
                </c:pt>
                <c:pt idx="167">
                  <c:v>5.28</c:v>
                </c:pt>
                <c:pt idx="168">
                  <c:v>11.632</c:v>
                </c:pt>
                <c:pt idx="169">
                  <c:v>46.2</c:v>
                </c:pt>
                <c:pt idx="170">
                  <c:v>376.74</c:v>
                </c:pt>
                <c:pt idx="171">
                  <c:v>7.76</c:v>
                </c:pt>
                <c:pt idx="172">
                  <c:v>98.391999999999996</c:v>
                </c:pt>
                <c:pt idx="173">
                  <c:v>158.28</c:v>
                </c:pt>
                <c:pt idx="174">
                  <c:v>10.192000000000002</c:v>
                </c:pt>
                <c:pt idx="175">
                  <c:v>2799.9600000000005</c:v>
                </c:pt>
                <c:pt idx="176">
                  <c:v>102.72</c:v>
                </c:pt>
                <c:pt idx="177">
                  <c:v>10.368000000000002</c:v>
                </c:pt>
                <c:pt idx="178">
                  <c:v>88.08</c:v>
                </c:pt>
                <c:pt idx="179">
                  <c:v>90</c:v>
                </c:pt>
                <c:pt idx="180">
                  <c:v>99.567999999999998</c:v>
                </c:pt>
                <c:pt idx="181">
                  <c:v>668.16</c:v>
                </c:pt>
                <c:pt idx="182">
                  <c:v>15.24</c:v>
                </c:pt>
                <c:pt idx="183">
                  <c:v>516.48800000000006</c:v>
                </c:pt>
                <c:pt idx="184">
                  <c:v>59.808000000000007</c:v>
                </c:pt>
                <c:pt idx="185">
                  <c:v>592.74</c:v>
                </c:pt>
                <c:pt idx="186">
                  <c:v>199.96</c:v>
                </c:pt>
                <c:pt idx="187">
                  <c:v>15.8</c:v>
                </c:pt>
                <c:pt idx="188">
                  <c:v>6.24</c:v>
                </c:pt>
                <c:pt idx="189">
                  <c:v>191.88</c:v>
                </c:pt>
                <c:pt idx="190">
                  <c:v>126.30000000000001</c:v>
                </c:pt>
                <c:pt idx="191">
                  <c:v>40.752000000000002</c:v>
                </c:pt>
                <c:pt idx="192">
                  <c:v>45.98</c:v>
                </c:pt>
                <c:pt idx="193">
                  <c:v>7.52</c:v>
                </c:pt>
                <c:pt idx="194">
                  <c:v>5.67</c:v>
                </c:pt>
                <c:pt idx="195">
                  <c:v>68.459999999999994</c:v>
                </c:pt>
                <c:pt idx="196">
                  <c:v>217.76400000000001</c:v>
                </c:pt>
                <c:pt idx="197">
                  <c:v>617.97600000000011</c:v>
                </c:pt>
                <c:pt idx="198">
                  <c:v>6.48</c:v>
                </c:pt>
                <c:pt idx="199">
                  <c:v>38.975999999999999</c:v>
                </c:pt>
              </c:numCache>
            </c:numRef>
          </c:xVal>
          <c:yVal>
            <c:numRef>
              <c:f>Task6!$G$2:$G$201</c:f>
            </c:numRef>
          </c:yVal>
          <c:smooth val="0"/>
          <c:extLst>
            <c:ext xmlns:c16="http://schemas.microsoft.com/office/drawing/2014/chart" uri="{C3380CC4-5D6E-409C-BE32-E72D297353CC}">
              <c16:uniqueId val="{00000000-F1A0-47E2-B976-EA169BED392B}"/>
            </c:ext>
          </c:extLst>
        </c:ser>
        <c:ser>
          <c:idx val="1"/>
          <c:order val="1"/>
          <c:tx>
            <c:strRef>
              <c:f>Task6!$H$1</c:f>
              <c:strCache>
                <c:ptCount val="1"/>
                <c:pt idx="0">
                  <c:v>Discount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Task6!$F$2:$F$201</c:f>
              <c:numCache>
                <c:formatCode>"$"#,##0.00</c:formatCode>
                <c:ptCount val="200"/>
                <c:pt idx="0">
                  <c:v>786.74400000000003</c:v>
                </c:pt>
                <c:pt idx="1">
                  <c:v>223.96</c:v>
                </c:pt>
                <c:pt idx="2">
                  <c:v>129.55199999999999</c:v>
                </c:pt>
                <c:pt idx="3">
                  <c:v>359.97600000000006</c:v>
                </c:pt>
                <c:pt idx="4">
                  <c:v>62.015999999999998</c:v>
                </c:pt>
                <c:pt idx="5">
                  <c:v>895.92</c:v>
                </c:pt>
                <c:pt idx="6">
                  <c:v>32.400000000000006</c:v>
                </c:pt>
                <c:pt idx="7">
                  <c:v>217.85</c:v>
                </c:pt>
                <c:pt idx="8">
                  <c:v>12.96</c:v>
                </c:pt>
                <c:pt idx="9">
                  <c:v>23.84</c:v>
                </c:pt>
                <c:pt idx="10">
                  <c:v>11.67</c:v>
                </c:pt>
                <c:pt idx="11">
                  <c:v>28.4</c:v>
                </c:pt>
                <c:pt idx="12">
                  <c:v>35.89</c:v>
                </c:pt>
                <c:pt idx="13">
                  <c:v>146.76</c:v>
                </c:pt>
                <c:pt idx="14">
                  <c:v>454.96499999999997</c:v>
                </c:pt>
                <c:pt idx="15">
                  <c:v>31.104000000000006</c:v>
                </c:pt>
                <c:pt idx="16">
                  <c:v>114.60000000000001</c:v>
                </c:pt>
                <c:pt idx="17">
                  <c:v>27.695999999999998</c:v>
                </c:pt>
                <c:pt idx="18">
                  <c:v>26.400000000000002</c:v>
                </c:pt>
                <c:pt idx="19">
                  <c:v>7.3</c:v>
                </c:pt>
                <c:pt idx="20">
                  <c:v>3.008</c:v>
                </c:pt>
                <c:pt idx="21">
                  <c:v>863.6400000000001</c:v>
                </c:pt>
                <c:pt idx="22">
                  <c:v>335.52</c:v>
                </c:pt>
                <c:pt idx="23">
                  <c:v>1261.33</c:v>
                </c:pt>
                <c:pt idx="24">
                  <c:v>36.624000000000002</c:v>
                </c:pt>
                <c:pt idx="25">
                  <c:v>706.86</c:v>
                </c:pt>
                <c:pt idx="26">
                  <c:v>60.864000000000004</c:v>
                </c:pt>
                <c:pt idx="27">
                  <c:v>2.3280000000000003</c:v>
                </c:pt>
                <c:pt idx="28">
                  <c:v>20.928000000000001</c:v>
                </c:pt>
                <c:pt idx="29">
                  <c:v>45.36</c:v>
                </c:pt>
                <c:pt idx="30">
                  <c:v>14.479999999999997</c:v>
                </c:pt>
                <c:pt idx="31">
                  <c:v>7.1039999999999992</c:v>
                </c:pt>
                <c:pt idx="32">
                  <c:v>43.86</c:v>
                </c:pt>
                <c:pt idx="33">
                  <c:v>43.68</c:v>
                </c:pt>
                <c:pt idx="34">
                  <c:v>60.69</c:v>
                </c:pt>
                <c:pt idx="35">
                  <c:v>391.98</c:v>
                </c:pt>
                <c:pt idx="36">
                  <c:v>4367.8960000000006</c:v>
                </c:pt>
                <c:pt idx="37">
                  <c:v>61.68</c:v>
                </c:pt>
                <c:pt idx="38">
                  <c:v>2079.4</c:v>
                </c:pt>
                <c:pt idx="39">
                  <c:v>12</c:v>
                </c:pt>
                <c:pt idx="40">
                  <c:v>1394.95</c:v>
                </c:pt>
                <c:pt idx="41">
                  <c:v>81.424000000000007</c:v>
                </c:pt>
                <c:pt idx="42">
                  <c:v>89.820000000000007</c:v>
                </c:pt>
                <c:pt idx="43">
                  <c:v>5.1759999999999984</c:v>
                </c:pt>
                <c:pt idx="44">
                  <c:v>388.42999999999995</c:v>
                </c:pt>
                <c:pt idx="45">
                  <c:v>4.4479999999999995</c:v>
                </c:pt>
                <c:pt idx="46">
                  <c:v>18</c:v>
                </c:pt>
                <c:pt idx="47">
                  <c:v>122.48</c:v>
                </c:pt>
                <c:pt idx="48">
                  <c:v>586.39800000000002</c:v>
                </c:pt>
                <c:pt idx="49">
                  <c:v>34.44</c:v>
                </c:pt>
                <c:pt idx="50">
                  <c:v>62.808000000000007</c:v>
                </c:pt>
                <c:pt idx="51">
                  <c:v>16.176000000000002</c:v>
                </c:pt>
                <c:pt idx="52">
                  <c:v>6.2640000000000002</c:v>
                </c:pt>
                <c:pt idx="53">
                  <c:v>20.736000000000004</c:v>
                </c:pt>
                <c:pt idx="54">
                  <c:v>445.96000000000004</c:v>
                </c:pt>
                <c:pt idx="55">
                  <c:v>1089.75</c:v>
                </c:pt>
                <c:pt idx="56">
                  <c:v>24.18</c:v>
                </c:pt>
                <c:pt idx="57">
                  <c:v>106.869</c:v>
                </c:pt>
                <c:pt idx="58">
                  <c:v>25.176000000000005</c:v>
                </c:pt>
                <c:pt idx="59">
                  <c:v>81.96</c:v>
                </c:pt>
                <c:pt idx="60">
                  <c:v>80.28</c:v>
                </c:pt>
                <c:pt idx="61">
                  <c:v>19.440000000000001</c:v>
                </c:pt>
                <c:pt idx="62">
                  <c:v>14.62</c:v>
                </c:pt>
                <c:pt idx="63">
                  <c:v>21.78</c:v>
                </c:pt>
                <c:pt idx="64">
                  <c:v>11.648000000000001</c:v>
                </c:pt>
                <c:pt idx="65">
                  <c:v>20.8</c:v>
                </c:pt>
                <c:pt idx="66">
                  <c:v>122.38199999999999</c:v>
                </c:pt>
                <c:pt idx="67">
                  <c:v>9.5680000000000014</c:v>
                </c:pt>
                <c:pt idx="68">
                  <c:v>4.6719999999999997</c:v>
                </c:pt>
                <c:pt idx="69">
                  <c:v>421.1</c:v>
                </c:pt>
                <c:pt idx="70">
                  <c:v>51.550000000000004</c:v>
                </c:pt>
                <c:pt idx="71">
                  <c:v>244.54999999999998</c:v>
                </c:pt>
                <c:pt idx="72">
                  <c:v>132.60000000000002</c:v>
                </c:pt>
                <c:pt idx="73">
                  <c:v>59.97</c:v>
                </c:pt>
                <c:pt idx="74">
                  <c:v>1128.3899999999999</c:v>
                </c:pt>
                <c:pt idx="75">
                  <c:v>249.95000000000002</c:v>
                </c:pt>
                <c:pt idx="76">
                  <c:v>37.24</c:v>
                </c:pt>
                <c:pt idx="77">
                  <c:v>363.92</c:v>
                </c:pt>
                <c:pt idx="78">
                  <c:v>275.928</c:v>
                </c:pt>
                <c:pt idx="79">
                  <c:v>14.28</c:v>
                </c:pt>
                <c:pt idx="80">
                  <c:v>17.472000000000001</c:v>
                </c:pt>
                <c:pt idx="81">
                  <c:v>8.9519999999999982</c:v>
                </c:pt>
                <c:pt idx="82">
                  <c:v>544.00800000000004</c:v>
                </c:pt>
                <c:pt idx="83">
                  <c:v>67.36</c:v>
                </c:pt>
                <c:pt idx="84">
                  <c:v>5.76</c:v>
                </c:pt>
                <c:pt idx="85">
                  <c:v>37.055999999999997</c:v>
                </c:pt>
                <c:pt idx="86">
                  <c:v>335.52</c:v>
                </c:pt>
                <c:pt idx="87">
                  <c:v>509.97000000000008</c:v>
                </c:pt>
                <c:pt idx="88">
                  <c:v>67.710000000000008</c:v>
                </c:pt>
                <c:pt idx="89">
                  <c:v>66.112000000000009</c:v>
                </c:pt>
                <c:pt idx="90">
                  <c:v>359.96999999999997</c:v>
                </c:pt>
                <c:pt idx="91">
                  <c:v>368.96999999999997</c:v>
                </c:pt>
                <c:pt idx="92">
                  <c:v>171.96</c:v>
                </c:pt>
                <c:pt idx="93">
                  <c:v>7.9680000000000009</c:v>
                </c:pt>
                <c:pt idx="94">
                  <c:v>36.4</c:v>
                </c:pt>
                <c:pt idx="95">
                  <c:v>37.94</c:v>
                </c:pt>
                <c:pt idx="96">
                  <c:v>355.36</c:v>
                </c:pt>
                <c:pt idx="97">
                  <c:v>3.6</c:v>
                </c:pt>
                <c:pt idx="98">
                  <c:v>14.952000000000004</c:v>
                </c:pt>
                <c:pt idx="99">
                  <c:v>51.84</c:v>
                </c:pt>
                <c:pt idx="100">
                  <c:v>17.544</c:v>
                </c:pt>
                <c:pt idx="101">
                  <c:v>274.49100000000004</c:v>
                </c:pt>
                <c:pt idx="102">
                  <c:v>41.988</c:v>
                </c:pt>
                <c:pt idx="103">
                  <c:v>33.488000000000007</c:v>
                </c:pt>
                <c:pt idx="104">
                  <c:v>236.5</c:v>
                </c:pt>
                <c:pt idx="105">
                  <c:v>119.61600000000001</c:v>
                </c:pt>
                <c:pt idx="106">
                  <c:v>19.920000000000002</c:v>
                </c:pt>
                <c:pt idx="107">
                  <c:v>1268.82</c:v>
                </c:pt>
                <c:pt idx="108">
                  <c:v>85.055999999999997</c:v>
                </c:pt>
                <c:pt idx="109">
                  <c:v>283.92</c:v>
                </c:pt>
                <c:pt idx="110">
                  <c:v>1.81</c:v>
                </c:pt>
                <c:pt idx="111">
                  <c:v>10.8</c:v>
                </c:pt>
                <c:pt idx="112">
                  <c:v>34.92</c:v>
                </c:pt>
                <c:pt idx="113">
                  <c:v>57.584000000000003</c:v>
                </c:pt>
                <c:pt idx="114">
                  <c:v>18.368000000000002</c:v>
                </c:pt>
                <c:pt idx="115">
                  <c:v>529.9</c:v>
                </c:pt>
                <c:pt idx="116">
                  <c:v>307.98</c:v>
                </c:pt>
                <c:pt idx="117">
                  <c:v>258.89999999999998</c:v>
                </c:pt>
                <c:pt idx="118">
                  <c:v>848.5440000000001</c:v>
                </c:pt>
                <c:pt idx="119">
                  <c:v>1628.82</c:v>
                </c:pt>
                <c:pt idx="120">
                  <c:v>2.84</c:v>
                </c:pt>
                <c:pt idx="121">
                  <c:v>1.6799999999999995</c:v>
                </c:pt>
                <c:pt idx="122">
                  <c:v>3</c:v>
                </c:pt>
                <c:pt idx="123">
                  <c:v>1091.1680000000001</c:v>
                </c:pt>
                <c:pt idx="124">
                  <c:v>5.7150000000000016</c:v>
                </c:pt>
                <c:pt idx="125">
                  <c:v>81.567999999999998</c:v>
                </c:pt>
                <c:pt idx="126">
                  <c:v>139.91999999999999</c:v>
                </c:pt>
                <c:pt idx="127">
                  <c:v>191.05799999999999</c:v>
                </c:pt>
                <c:pt idx="128">
                  <c:v>6.28</c:v>
                </c:pt>
                <c:pt idx="129">
                  <c:v>60.415999999999997</c:v>
                </c:pt>
                <c:pt idx="130">
                  <c:v>944.93000000000006</c:v>
                </c:pt>
                <c:pt idx="131">
                  <c:v>37.392000000000003</c:v>
                </c:pt>
                <c:pt idx="132">
                  <c:v>764.6880000000001</c:v>
                </c:pt>
                <c:pt idx="133">
                  <c:v>5.4719999999999995</c:v>
                </c:pt>
                <c:pt idx="134">
                  <c:v>255.76</c:v>
                </c:pt>
                <c:pt idx="135">
                  <c:v>194.84800000000001</c:v>
                </c:pt>
                <c:pt idx="136">
                  <c:v>5.78</c:v>
                </c:pt>
                <c:pt idx="137">
                  <c:v>51.967999999999996</c:v>
                </c:pt>
                <c:pt idx="138">
                  <c:v>41.88</c:v>
                </c:pt>
                <c:pt idx="139">
                  <c:v>10.48</c:v>
                </c:pt>
                <c:pt idx="140">
                  <c:v>201.584</c:v>
                </c:pt>
                <c:pt idx="141">
                  <c:v>19.36</c:v>
                </c:pt>
                <c:pt idx="142">
                  <c:v>5.81</c:v>
                </c:pt>
                <c:pt idx="143">
                  <c:v>6.0960000000000001</c:v>
                </c:pt>
                <c:pt idx="144">
                  <c:v>1.988</c:v>
                </c:pt>
                <c:pt idx="145">
                  <c:v>8.01</c:v>
                </c:pt>
                <c:pt idx="146">
                  <c:v>67.78</c:v>
                </c:pt>
                <c:pt idx="147">
                  <c:v>14.940000000000001</c:v>
                </c:pt>
                <c:pt idx="148">
                  <c:v>79.099999999999994</c:v>
                </c:pt>
                <c:pt idx="149">
                  <c:v>126.30000000000001</c:v>
                </c:pt>
                <c:pt idx="150">
                  <c:v>46.152000000000001</c:v>
                </c:pt>
                <c:pt idx="151">
                  <c:v>23.92</c:v>
                </c:pt>
                <c:pt idx="152">
                  <c:v>26.76</c:v>
                </c:pt>
                <c:pt idx="153">
                  <c:v>13.12</c:v>
                </c:pt>
                <c:pt idx="154">
                  <c:v>70.949999999999989</c:v>
                </c:pt>
                <c:pt idx="155">
                  <c:v>224.93700000000004</c:v>
                </c:pt>
                <c:pt idx="156">
                  <c:v>36.4</c:v>
                </c:pt>
                <c:pt idx="157">
                  <c:v>40.29</c:v>
                </c:pt>
                <c:pt idx="158">
                  <c:v>6.68</c:v>
                </c:pt>
                <c:pt idx="159">
                  <c:v>165.048</c:v>
                </c:pt>
                <c:pt idx="160">
                  <c:v>3.28</c:v>
                </c:pt>
                <c:pt idx="161">
                  <c:v>20.239999999999998</c:v>
                </c:pt>
                <c:pt idx="162">
                  <c:v>57.69</c:v>
                </c:pt>
                <c:pt idx="163">
                  <c:v>239.98400000000004</c:v>
                </c:pt>
                <c:pt idx="164">
                  <c:v>79.900000000000006</c:v>
                </c:pt>
                <c:pt idx="165">
                  <c:v>13.86</c:v>
                </c:pt>
                <c:pt idx="166">
                  <c:v>14.320000000000002</c:v>
                </c:pt>
                <c:pt idx="167">
                  <c:v>5.28</c:v>
                </c:pt>
                <c:pt idx="168">
                  <c:v>11.632</c:v>
                </c:pt>
                <c:pt idx="169">
                  <c:v>46.2</c:v>
                </c:pt>
                <c:pt idx="170">
                  <c:v>376.74</c:v>
                </c:pt>
                <c:pt idx="171">
                  <c:v>7.76</c:v>
                </c:pt>
                <c:pt idx="172">
                  <c:v>98.391999999999996</c:v>
                </c:pt>
                <c:pt idx="173">
                  <c:v>158.28</c:v>
                </c:pt>
                <c:pt idx="174">
                  <c:v>10.192000000000002</c:v>
                </c:pt>
                <c:pt idx="175">
                  <c:v>2799.9600000000005</c:v>
                </c:pt>
                <c:pt idx="176">
                  <c:v>102.72</c:v>
                </c:pt>
                <c:pt idx="177">
                  <c:v>10.368000000000002</c:v>
                </c:pt>
                <c:pt idx="178">
                  <c:v>88.08</c:v>
                </c:pt>
                <c:pt idx="179">
                  <c:v>90</c:v>
                </c:pt>
                <c:pt idx="180">
                  <c:v>99.567999999999998</c:v>
                </c:pt>
                <c:pt idx="181">
                  <c:v>668.16</c:v>
                </c:pt>
                <c:pt idx="182">
                  <c:v>15.24</c:v>
                </c:pt>
                <c:pt idx="183">
                  <c:v>516.48800000000006</c:v>
                </c:pt>
                <c:pt idx="184">
                  <c:v>59.808000000000007</c:v>
                </c:pt>
                <c:pt idx="185">
                  <c:v>592.74</c:v>
                </c:pt>
                <c:pt idx="186">
                  <c:v>199.96</c:v>
                </c:pt>
                <c:pt idx="187">
                  <c:v>15.8</c:v>
                </c:pt>
                <c:pt idx="188">
                  <c:v>6.24</c:v>
                </c:pt>
                <c:pt idx="189">
                  <c:v>191.88</c:v>
                </c:pt>
                <c:pt idx="190">
                  <c:v>126.30000000000001</c:v>
                </c:pt>
                <c:pt idx="191">
                  <c:v>40.752000000000002</c:v>
                </c:pt>
                <c:pt idx="192">
                  <c:v>45.98</c:v>
                </c:pt>
                <c:pt idx="193">
                  <c:v>7.52</c:v>
                </c:pt>
                <c:pt idx="194">
                  <c:v>5.67</c:v>
                </c:pt>
                <c:pt idx="195">
                  <c:v>68.459999999999994</c:v>
                </c:pt>
                <c:pt idx="196">
                  <c:v>217.76400000000001</c:v>
                </c:pt>
                <c:pt idx="197">
                  <c:v>617.97600000000011</c:v>
                </c:pt>
                <c:pt idx="198">
                  <c:v>6.48</c:v>
                </c:pt>
                <c:pt idx="199">
                  <c:v>38.975999999999999</c:v>
                </c:pt>
              </c:numCache>
            </c:numRef>
          </c:xVal>
          <c:yVal>
            <c:numRef>
              <c:f>Task6!$H$2:$H$201</c:f>
            </c:numRef>
          </c:yVal>
          <c:smooth val="0"/>
          <c:extLst>
            <c:ext xmlns:c16="http://schemas.microsoft.com/office/drawing/2014/chart" uri="{C3380CC4-5D6E-409C-BE32-E72D297353CC}">
              <c16:uniqueId val="{00000001-F1A0-47E2-B976-EA169BED392B}"/>
            </c:ext>
          </c:extLst>
        </c:ser>
        <c:ser>
          <c:idx val="2"/>
          <c:order val="2"/>
          <c:tx>
            <c:strRef>
              <c:f>Task6!$I$1</c:f>
              <c:strCache>
                <c:ptCount val="1"/>
                <c:pt idx="0">
                  <c:v>Profit</c:v>
                </c:pt>
              </c:strCache>
            </c:strRef>
          </c:tx>
          <c:spPr>
            <a:ln w="28575" cap="rnd">
              <a:noFill/>
              <a:round/>
            </a:ln>
            <a:effectLst/>
          </c:spPr>
          <c:marker>
            <c:symbol val="circle"/>
            <c:size val="5"/>
            <c:spPr>
              <a:solidFill>
                <a:schemeClr val="accent3"/>
              </a:solidFill>
              <a:ln w="9525">
                <a:solidFill>
                  <a:schemeClr val="accent3"/>
                </a:solidFill>
              </a:ln>
              <a:effectLst/>
            </c:spPr>
          </c:marker>
          <c:trendline>
            <c:spPr>
              <a:ln w="22225" cap="rnd">
                <a:solidFill>
                  <a:srgbClr val="FF0000"/>
                </a:solidFill>
                <a:prstDash val="solid"/>
              </a:ln>
              <a:effectLst/>
            </c:spPr>
            <c:trendlineType val="linear"/>
            <c:dispRSqr val="1"/>
            <c:dispEq val="1"/>
            <c:trendlineLbl>
              <c:layout>
                <c:manualLayout>
                  <c:x val="-0.32399693788276468"/>
                  <c:y val="-0.12489464858559349"/>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baseline="0"/>
                      <a:t>y = 0.1645x - 6.0292</a:t>
                    </a:r>
                    <a:br>
                      <a:rPr lang="en-US" sz="1200" b="1" baseline="0"/>
                    </a:br>
                    <a:r>
                      <a:rPr lang="en-US" sz="1200" b="1" baseline="0"/>
                      <a:t>R² = 0.4465</a:t>
                    </a:r>
                    <a:endParaRPr lang="en-US" sz="1200"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Task6!$F$2:$F$201</c:f>
              <c:numCache>
                <c:formatCode>"$"#,##0.00</c:formatCode>
                <c:ptCount val="200"/>
                <c:pt idx="0">
                  <c:v>786.74400000000003</c:v>
                </c:pt>
                <c:pt idx="1">
                  <c:v>223.96</c:v>
                </c:pt>
                <c:pt idx="2">
                  <c:v>129.55199999999999</c:v>
                </c:pt>
                <c:pt idx="3">
                  <c:v>359.97600000000006</c:v>
                </c:pt>
                <c:pt idx="4">
                  <c:v>62.015999999999998</c:v>
                </c:pt>
                <c:pt idx="5">
                  <c:v>895.92</c:v>
                </c:pt>
                <c:pt idx="6">
                  <c:v>32.400000000000006</c:v>
                </c:pt>
                <c:pt idx="7">
                  <c:v>217.85</c:v>
                </c:pt>
                <c:pt idx="8">
                  <c:v>12.96</c:v>
                </c:pt>
                <c:pt idx="9">
                  <c:v>23.84</c:v>
                </c:pt>
                <c:pt idx="10">
                  <c:v>11.67</c:v>
                </c:pt>
                <c:pt idx="11">
                  <c:v>28.4</c:v>
                </c:pt>
                <c:pt idx="12">
                  <c:v>35.89</c:v>
                </c:pt>
                <c:pt idx="13">
                  <c:v>146.76</c:v>
                </c:pt>
                <c:pt idx="14">
                  <c:v>454.96499999999997</c:v>
                </c:pt>
                <c:pt idx="15">
                  <c:v>31.104000000000006</c:v>
                </c:pt>
                <c:pt idx="16">
                  <c:v>114.60000000000001</c:v>
                </c:pt>
                <c:pt idx="17">
                  <c:v>27.695999999999998</c:v>
                </c:pt>
                <c:pt idx="18">
                  <c:v>26.400000000000002</c:v>
                </c:pt>
                <c:pt idx="19">
                  <c:v>7.3</c:v>
                </c:pt>
                <c:pt idx="20">
                  <c:v>3.008</c:v>
                </c:pt>
                <c:pt idx="21">
                  <c:v>863.6400000000001</c:v>
                </c:pt>
                <c:pt idx="22">
                  <c:v>335.52</c:v>
                </c:pt>
                <c:pt idx="23">
                  <c:v>1261.33</c:v>
                </c:pt>
                <c:pt idx="24">
                  <c:v>36.624000000000002</c:v>
                </c:pt>
                <c:pt idx="25">
                  <c:v>706.86</c:v>
                </c:pt>
                <c:pt idx="26">
                  <c:v>60.864000000000004</c:v>
                </c:pt>
                <c:pt idx="27">
                  <c:v>2.3280000000000003</c:v>
                </c:pt>
                <c:pt idx="28">
                  <c:v>20.928000000000001</c:v>
                </c:pt>
                <c:pt idx="29">
                  <c:v>45.36</c:v>
                </c:pt>
                <c:pt idx="30">
                  <c:v>14.479999999999997</c:v>
                </c:pt>
                <c:pt idx="31">
                  <c:v>7.1039999999999992</c:v>
                </c:pt>
                <c:pt idx="32">
                  <c:v>43.86</c:v>
                </c:pt>
                <c:pt idx="33">
                  <c:v>43.68</c:v>
                </c:pt>
                <c:pt idx="34">
                  <c:v>60.69</c:v>
                </c:pt>
                <c:pt idx="35">
                  <c:v>391.98</c:v>
                </c:pt>
                <c:pt idx="36">
                  <c:v>4367.8960000000006</c:v>
                </c:pt>
                <c:pt idx="37">
                  <c:v>61.68</c:v>
                </c:pt>
                <c:pt idx="38">
                  <c:v>2079.4</c:v>
                </c:pt>
                <c:pt idx="39">
                  <c:v>12</c:v>
                </c:pt>
                <c:pt idx="40">
                  <c:v>1394.95</c:v>
                </c:pt>
                <c:pt idx="41">
                  <c:v>81.424000000000007</c:v>
                </c:pt>
                <c:pt idx="42">
                  <c:v>89.820000000000007</c:v>
                </c:pt>
                <c:pt idx="43">
                  <c:v>5.1759999999999984</c:v>
                </c:pt>
                <c:pt idx="44">
                  <c:v>388.42999999999995</c:v>
                </c:pt>
                <c:pt idx="45">
                  <c:v>4.4479999999999995</c:v>
                </c:pt>
                <c:pt idx="46">
                  <c:v>18</c:v>
                </c:pt>
                <c:pt idx="47">
                  <c:v>122.48</c:v>
                </c:pt>
                <c:pt idx="48">
                  <c:v>586.39800000000002</c:v>
                </c:pt>
                <c:pt idx="49">
                  <c:v>34.44</c:v>
                </c:pt>
                <c:pt idx="50">
                  <c:v>62.808000000000007</c:v>
                </c:pt>
                <c:pt idx="51">
                  <c:v>16.176000000000002</c:v>
                </c:pt>
                <c:pt idx="52">
                  <c:v>6.2640000000000002</c:v>
                </c:pt>
                <c:pt idx="53">
                  <c:v>20.736000000000004</c:v>
                </c:pt>
                <c:pt idx="54">
                  <c:v>445.96000000000004</c:v>
                </c:pt>
                <c:pt idx="55">
                  <c:v>1089.75</c:v>
                </c:pt>
                <c:pt idx="56">
                  <c:v>24.18</c:v>
                </c:pt>
                <c:pt idx="57">
                  <c:v>106.869</c:v>
                </c:pt>
                <c:pt idx="58">
                  <c:v>25.176000000000005</c:v>
                </c:pt>
                <c:pt idx="59">
                  <c:v>81.96</c:v>
                </c:pt>
                <c:pt idx="60">
                  <c:v>80.28</c:v>
                </c:pt>
                <c:pt idx="61">
                  <c:v>19.440000000000001</c:v>
                </c:pt>
                <c:pt idx="62">
                  <c:v>14.62</c:v>
                </c:pt>
                <c:pt idx="63">
                  <c:v>21.78</c:v>
                </c:pt>
                <c:pt idx="64">
                  <c:v>11.648000000000001</c:v>
                </c:pt>
                <c:pt idx="65">
                  <c:v>20.8</c:v>
                </c:pt>
                <c:pt idx="66">
                  <c:v>122.38199999999999</c:v>
                </c:pt>
                <c:pt idx="67">
                  <c:v>9.5680000000000014</c:v>
                </c:pt>
                <c:pt idx="68">
                  <c:v>4.6719999999999997</c:v>
                </c:pt>
                <c:pt idx="69">
                  <c:v>421.1</c:v>
                </c:pt>
                <c:pt idx="70">
                  <c:v>51.550000000000004</c:v>
                </c:pt>
                <c:pt idx="71">
                  <c:v>244.54999999999998</c:v>
                </c:pt>
                <c:pt idx="72">
                  <c:v>132.60000000000002</c:v>
                </c:pt>
                <c:pt idx="73">
                  <c:v>59.97</c:v>
                </c:pt>
                <c:pt idx="74">
                  <c:v>1128.3899999999999</c:v>
                </c:pt>
                <c:pt idx="75">
                  <c:v>249.95000000000002</c:v>
                </c:pt>
                <c:pt idx="76">
                  <c:v>37.24</c:v>
                </c:pt>
                <c:pt idx="77">
                  <c:v>363.92</c:v>
                </c:pt>
                <c:pt idx="78">
                  <c:v>275.928</c:v>
                </c:pt>
                <c:pt idx="79">
                  <c:v>14.28</c:v>
                </c:pt>
                <c:pt idx="80">
                  <c:v>17.472000000000001</c:v>
                </c:pt>
                <c:pt idx="81">
                  <c:v>8.9519999999999982</c:v>
                </c:pt>
                <c:pt idx="82">
                  <c:v>544.00800000000004</c:v>
                </c:pt>
                <c:pt idx="83">
                  <c:v>67.36</c:v>
                </c:pt>
                <c:pt idx="84">
                  <c:v>5.76</c:v>
                </c:pt>
                <c:pt idx="85">
                  <c:v>37.055999999999997</c:v>
                </c:pt>
                <c:pt idx="86">
                  <c:v>335.52</c:v>
                </c:pt>
                <c:pt idx="87">
                  <c:v>509.97000000000008</c:v>
                </c:pt>
                <c:pt idx="88">
                  <c:v>67.710000000000008</c:v>
                </c:pt>
                <c:pt idx="89">
                  <c:v>66.112000000000009</c:v>
                </c:pt>
                <c:pt idx="90">
                  <c:v>359.96999999999997</c:v>
                </c:pt>
                <c:pt idx="91">
                  <c:v>368.96999999999997</c:v>
                </c:pt>
                <c:pt idx="92">
                  <c:v>171.96</c:v>
                </c:pt>
                <c:pt idx="93">
                  <c:v>7.9680000000000009</c:v>
                </c:pt>
                <c:pt idx="94">
                  <c:v>36.4</c:v>
                </c:pt>
                <c:pt idx="95">
                  <c:v>37.94</c:v>
                </c:pt>
                <c:pt idx="96">
                  <c:v>355.36</c:v>
                </c:pt>
                <c:pt idx="97">
                  <c:v>3.6</c:v>
                </c:pt>
                <c:pt idx="98">
                  <c:v>14.952000000000004</c:v>
                </c:pt>
                <c:pt idx="99">
                  <c:v>51.84</c:v>
                </c:pt>
                <c:pt idx="100">
                  <c:v>17.544</c:v>
                </c:pt>
                <c:pt idx="101">
                  <c:v>274.49100000000004</c:v>
                </c:pt>
                <c:pt idx="102">
                  <c:v>41.988</c:v>
                </c:pt>
                <c:pt idx="103">
                  <c:v>33.488000000000007</c:v>
                </c:pt>
                <c:pt idx="104">
                  <c:v>236.5</c:v>
                </c:pt>
                <c:pt idx="105">
                  <c:v>119.61600000000001</c:v>
                </c:pt>
                <c:pt idx="106">
                  <c:v>19.920000000000002</c:v>
                </c:pt>
                <c:pt idx="107">
                  <c:v>1268.82</c:v>
                </c:pt>
                <c:pt idx="108">
                  <c:v>85.055999999999997</c:v>
                </c:pt>
                <c:pt idx="109">
                  <c:v>283.92</c:v>
                </c:pt>
                <c:pt idx="110">
                  <c:v>1.81</c:v>
                </c:pt>
                <c:pt idx="111">
                  <c:v>10.8</c:v>
                </c:pt>
                <c:pt idx="112">
                  <c:v>34.92</c:v>
                </c:pt>
                <c:pt idx="113">
                  <c:v>57.584000000000003</c:v>
                </c:pt>
                <c:pt idx="114">
                  <c:v>18.368000000000002</c:v>
                </c:pt>
                <c:pt idx="115">
                  <c:v>529.9</c:v>
                </c:pt>
                <c:pt idx="116">
                  <c:v>307.98</c:v>
                </c:pt>
                <c:pt idx="117">
                  <c:v>258.89999999999998</c:v>
                </c:pt>
                <c:pt idx="118">
                  <c:v>848.5440000000001</c:v>
                </c:pt>
                <c:pt idx="119">
                  <c:v>1628.82</c:v>
                </c:pt>
                <c:pt idx="120">
                  <c:v>2.84</c:v>
                </c:pt>
                <c:pt idx="121">
                  <c:v>1.6799999999999995</c:v>
                </c:pt>
                <c:pt idx="122">
                  <c:v>3</c:v>
                </c:pt>
                <c:pt idx="123">
                  <c:v>1091.1680000000001</c:v>
                </c:pt>
                <c:pt idx="124">
                  <c:v>5.7150000000000016</c:v>
                </c:pt>
                <c:pt idx="125">
                  <c:v>81.567999999999998</c:v>
                </c:pt>
                <c:pt idx="126">
                  <c:v>139.91999999999999</c:v>
                </c:pt>
                <c:pt idx="127">
                  <c:v>191.05799999999999</c:v>
                </c:pt>
                <c:pt idx="128">
                  <c:v>6.28</c:v>
                </c:pt>
                <c:pt idx="129">
                  <c:v>60.415999999999997</c:v>
                </c:pt>
                <c:pt idx="130">
                  <c:v>944.93000000000006</c:v>
                </c:pt>
                <c:pt idx="131">
                  <c:v>37.392000000000003</c:v>
                </c:pt>
                <c:pt idx="132">
                  <c:v>764.6880000000001</c:v>
                </c:pt>
                <c:pt idx="133">
                  <c:v>5.4719999999999995</c:v>
                </c:pt>
                <c:pt idx="134">
                  <c:v>255.76</c:v>
                </c:pt>
                <c:pt idx="135">
                  <c:v>194.84800000000001</c:v>
                </c:pt>
                <c:pt idx="136">
                  <c:v>5.78</c:v>
                </c:pt>
                <c:pt idx="137">
                  <c:v>51.967999999999996</c:v>
                </c:pt>
                <c:pt idx="138">
                  <c:v>41.88</c:v>
                </c:pt>
                <c:pt idx="139">
                  <c:v>10.48</c:v>
                </c:pt>
                <c:pt idx="140">
                  <c:v>201.584</c:v>
                </c:pt>
                <c:pt idx="141">
                  <c:v>19.36</c:v>
                </c:pt>
                <c:pt idx="142">
                  <c:v>5.81</c:v>
                </c:pt>
                <c:pt idx="143">
                  <c:v>6.0960000000000001</c:v>
                </c:pt>
                <c:pt idx="144">
                  <c:v>1.988</c:v>
                </c:pt>
                <c:pt idx="145">
                  <c:v>8.01</c:v>
                </c:pt>
                <c:pt idx="146">
                  <c:v>67.78</c:v>
                </c:pt>
                <c:pt idx="147">
                  <c:v>14.940000000000001</c:v>
                </c:pt>
                <c:pt idx="148">
                  <c:v>79.099999999999994</c:v>
                </c:pt>
                <c:pt idx="149">
                  <c:v>126.30000000000001</c:v>
                </c:pt>
                <c:pt idx="150">
                  <c:v>46.152000000000001</c:v>
                </c:pt>
                <c:pt idx="151">
                  <c:v>23.92</c:v>
                </c:pt>
                <c:pt idx="152">
                  <c:v>26.76</c:v>
                </c:pt>
                <c:pt idx="153">
                  <c:v>13.12</c:v>
                </c:pt>
                <c:pt idx="154">
                  <c:v>70.949999999999989</c:v>
                </c:pt>
                <c:pt idx="155">
                  <c:v>224.93700000000004</c:v>
                </c:pt>
                <c:pt idx="156">
                  <c:v>36.4</c:v>
                </c:pt>
                <c:pt idx="157">
                  <c:v>40.29</c:v>
                </c:pt>
                <c:pt idx="158">
                  <c:v>6.68</c:v>
                </c:pt>
                <c:pt idx="159">
                  <c:v>165.048</c:v>
                </c:pt>
                <c:pt idx="160">
                  <c:v>3.28</c:v>
                </c:pt>
                <c:pt idx="161">
                  <c:v>20.239999999999998</c:v>
                </c:pt>
                <c:pt idx="162">
                  <c:v>57.69</c:v>
                </c:pt>
                <c:pt idx="163">
                  <c:v>239.98400000000004</c:v>
                </c:pt>
                <c:pt idx="164">
                  <c:v>79.900000000000006</c:v>
                </c:pt>
                <c:pt idx="165">
                  <c:v>13.86</c:v>
                </c:pt>
                <c:pt idx="166">
                  <c:v>14.320000000000002</c:v>
                </c:pt>
                <c:pt idx="167">
                  <c:v>5.28</c:v>
                </c:pt>
                <c:pt idx="168">
                  <c:v>11.632</c:v>
                </c:pt>
                <c:pt idx="169">
                  <c:v>46.2</c:v>
                </c:pt>
                <c:pt idx="170">
                  <c:v>376.74</c:v>
                </c:pt>
                <c:pt idx="171">
                  <c:v>7.76</c:v>
                </c:pt>
                <c:pt idx="172">
                  <c:v>98.391999999999996</c:v>
                </c:pt>
                <c:pt idx="173">
                  <c:v>158.28</c:v>
                </c:pt>
                <c:pt idx="174">
                  <c:v>10.192000000000002</c:v>
                </c:pt>
                <c:pt idx="175">
                  <c:v>2799.9600000000005</c:v>
                </c:pt>
                <c:pt idx="176">
                  <c:v>102.72</c:v>
                </c:pt>
                <c:pt idx="177">
                  <c:v>10.368000000000002</c:v>
                </c:pt>
                <c:pt idx="178">
                  <c:v>88.08</c:v>
                </c:pt>
                <c:pt idx="179">
                  <c:v>90</c:v>
                </c:pt>
                <c:pt idx="180">
                  <c:v>99.567999999999998</c:v>
                </c:pt>
                <c:pt idx="181">
                  <c:v>668.16</c:v>
                </c:pt>
                <c:pt idx="182">
                  <c:v>15.24</c:v>
                </c:pt>
                <c:pt idx="183">
                  <c:v>516.48800000000006</c:v>
                </c:pt>
                <c:pt idx="184">
                  <c:v>59.808000000000007</c:v>
                </c:pt>
                <c:pt idx="185">
                  <c:v>592.74</c:v>
                </c:pt>
                <c:pt idx="186">
                  <c:v>199.96</c:v>
                </c:pt>
                <c:pt idx="187">
                  <c:v>15.8</c:v>
                </c:pt>
                <c:pt idx="188">
                  <c:v>6.24</c:v>
                </c:pt>
                <c:pt idx="189">
                  <c:v>191.88</c:v>
                </c:pt>
                <c:pt idx="190">
                  <c:v>126.30000000000001</c:v>
                </c:pt>
                <c:pt idx="191">
                  <c:v>40.752000000000002</c:v>
                </c:pt>
                <c:pt idx="192">
                  <c:v>45.98</c:v>
                </c:pt>
                <c:pt idx="193">
                  <c:v>7.52</c:v>
                </c:pt>
                <c:pt idx="194">
                  <c:v>5.67</c:v>
                </c:pt>
                <c:pt idx="195">
                  <c:v>68.459999999999994</c:v>
                </c:pt>
                <c:pt idx="196">
                  <c:v>217.76400000000001</c:v>
                </c:pt>
                <c:pt idx="197">
                  <c:v>617.97600000000011</c:v>
                </c:pt>
                <c:pt idx="198">
                  <c:v>6.48</c:v>
                </c:pt>
                <c:pt idx="199">
                  <c:v>38.975999999999999</c:v>
                </c:pt>
              </c:numCache>
            </c:numRef>
          </c:xVal>
          <c:yVal>
            <c:numRef>
              <c:f>Task6!$I$2:$I$201</c:f>
              <c:numCache>
                <c:formatCode>"$"#,##0.00</c:formatCode>
                <c:ptCount val="200"/>
                <c:pt idx="0">
                  <c:v>-258.50160000000011</c:v>
                </c:pt>
                <c:pt idx="1">
                  <c:v>53.750400000000013</c:v>
                </c:pt>
                <c:pt idx="2">
                  <c:v>-22.671600000000005</c:v>
                </c:pt>
                <c:pt idx="3">
                  <c:v>35.997600000000006</c:v>
                </c:pt>
                <c:pt idx="4">
                  <c:v>22.480800000000002</c:v>
                </c:pt>
                <c:pt idx="5">
                  <c:v>302.37299999999993</c:v>
                </c:pt>
                <c:pt idx="6">
                  <c:v>15.552000000000001</c:v>
                </c:pt>
                <c:pt idx="7">
                  <c:v>65.35499999999999</c:v>
                </c:pt>
                <c:pt idx="8">
                  <c:v>6.2208000000000006</c:v>
                </c:pt>
                <c:pt idx="9">
                  <c:v>6.4368000000000016</c:v>
                </c:pt>
                <c:pt idx="10">
                  <c:v>3.0342000000000002</c:v>
                </c:pt>
                <c:pt idx="11">
                  <c:v>8.2359999999999989</c:v>
                </c:pt>
                <c:pt idx="12">
                  <c:v>16.150499999999997</c:v>
                </c:pt>
                <c:pt idx="13">
                  <c:v>38.157600000000002</c:v>
                </c:pt>
                <c:pt idx="14">
                  <c:v>-136.48950000000002</c:v>
                </c:pt>
                <c:pt idx="15">
                  <c:v>10.8864</c:v>
                </c:pt>
                <c:pt idx="16">
                  <c:v>51.57</c:v>
                </c:pt>
                <c:pt idx="17">
                  <c:v>3.4619999999999997</c:v>
                </c:pt>
                <c:pt idx="18">
                  <c:v>11.879999999999999</c:v>
                </c:pt>
                <c:pt idx="19">
                  <c:v>3.4309999999999996</c:v>
                </c:pt>
                <c:pt idx="20">
                  <c:v>0.56399999999999983</c:v>
                </c:pt>
                <c:pt idx="21">
                  <c:v>107.95499999999998</c:v>
                </c:pt>
                <c:pt idx="22">
                  <c:v>117.43199999999999</c:v>
                </c:pt>
                <c:pt idx="23">
                  <c:v>327.94580000000002</c:v>
                </c:pt>
                <c:pt idx="24">
                  <c:v>13.734</c:v>
                </c:pt>
                <c:pt idx="25">
                  <c:v>197.92079999999999</c:v>
                </c:pt>
                <c:pt idx="26">
                  <c:v>9.1295999999999964</c:v>
                </c:pt>
                <c:pt idx="27">
                  <c:v>-0.75660000000000016</c:v>
                </c:pt>
                <c:pt idx="28">
                  <c:v>7.5864000000000003</c:v>
                </c:pt>
                <c:pt idx="29">
                  <c:v>21.772800000000004</c:v>
                </c:pt>
                <c:pt idx="30">
                  <c:v>-23.89200000000001</c:v>
                </c:pt>
                <c:pt idx="31">
                  <c:v>2.4863999999999997</c:v>
                </c:pt>
                <c:pt idx="32">
                  <c:v>20.614199999999997</c:v>
                </c:pt>
                <c:pt idx="33">
                  <c:v>21.403200000000002</c:v>
                </c:pt>
                <c:pt idx="34">
                  <c:v>16.386300000000002</c:v>
                </c:pt>
                <c:pt idx="35">
                  <c:v>109.75440000000003</c:v>
                </c:pt>
                <c:pt idx="36">
                  <c:v>327.59220000000005</c:v>
                </c:pt>
                <c:pt idx="37">
                  <c:v>5.3970000000000073</c:v>
                </c:pt>
                <c:pt idx="38">
                  <c:v>582.23199999999997</c:v>
                </c:pt>
                <c:pt idx="39">
                  <c:v>4.1999999999999993</c:v>
                </c:pt>
                <c:pt idx="40">
                  <c:v>362.68699999999995</c:v>
                </c:pt>
                <c:pt idx="41">
                  <c:v>-9.1601999999999961</c:v>
                </c:pt>
                <c:pt idx="42">
                  <c:v>25.149600000000007</c:v>
                </c:pt>
                <c:pt idx="43">
                  <c:v>-7.7640000000000011</c:v>
                </c:pt>
                <c:pt idx="44">
                  <c:v>-88.783999999999978</c:v>
                </c:pt>
                <c:pt idx="45">
                  <c:v>0.3335999999999999</c:v>
                </c:pt>
                <c:pt idx="46">
                  <c:v>3.2399999999999984</c:v>
                </c:pt>
                <c:pt idx="47">
                  <c:v>0</c:v>
                </c:pt>
                <c:pt idx="48">
                  <c:v>34.493999999999971</c:v>
                </c:pt>
                <c:pt idx="49">
                  <c:v>17.22</c:v>
                </c:pt>
                <c:pt idx="50">
                  <c:v>21.197700000000001</c:v>
                </c:pt>
                <c:pt idx="51">
                  <c:v>6.0659999999999989</c:v>
                </c:pt>
                <c:pt idx="52">
                  <c:v>2.0358000000000001</c:v>
                </c:pt>
                <c:pt idx="53">
                  <c:v>7.2576000000000001</c:v>
                </c:pt>
                <c:pt idx="54">
                  <c:v>55.744999999999948</c:v>
                </c:pt>
                <c:pt idx="55">
                  <c:v>305.13000000000011</c:v>
                </c:pt>
                <c:pt idx="56">
                  <c:v>7.2539999999999978</c:v>
                </c:pt>
                <c:pt idx="57">
                  <c:v>-29.007299999999994</c:v>
                </c:pt>
                <c:pt idx="58">
                  <c:v>-18.462400000000002</c:v>
                </c:pt>
                <c:pt idx="59">
                  <c:v>39.340799999999994</c:v>
                </c:pt>
                <c:pt idx="60">
                  <c:v>36.928799999999995</c:v>
                </c:pt>
                <c:pt idx="61">
                  <c:v>9.3312000000000008</c:v>
                </c:pt>
                <c:pt idx="62">
                  <c:v>6.8713999999999995</c:v>
                </c:pt>
                <c:pt idx="63">
                  <c:v>5.6628000000000007</c:v>
                </c:pt>
                <c:pt idx="64">
                  <c:v>4.0768000000000004</c:v>
                </c:pt>
                <c:pt idx="65">
                  <c:v>6.4999999999999991</c:v>
                </c:pt>
                <c:pt idx="66">
                  <c:v>-24.476399999999998</c:v>
                </c:pt>
                <c:pt idx="67">
                  <c:v>3.4683999999999999</c:v>
                </c:pt>
                <c:pt idx="68">
                  <c:v>1.4599999999999997</c:v>
                </c:pt>
                <c:pt idx="69">
                  <c:v>105.27499999999998</c:v>
                </c:pt>
                <c:pt idx="70">
                  <c:v>24.2285</c:v>
                </c:pt>
                <c:pt idx="71">
                  <c:v>114.93849999999998</c:v>
                </c:pt>
                <c:pt idx="72">
                  <c:v>17.238000000000007</c:v>
                </c:pt>
                <c:pt idx="73">
                  <c:v>20.389799999999994</c:v>
                </c:pt>
                <c:pt idx="74">
                  <c:v>259.52970000000005</c:v>
                </c:pt>
                <c:pt idx="75">
                  <c:v>19.995999999999974</c:v>
                </c:pt>
                <c:pt idx="76">
                  <c:v>10.799599999999998</c:v>
                </c:pt>
                <c:pt idx="77">
                  <c:v>0</c:v>
                </c:pt>
                <c:pt idx="78">
                  <c:v>-58.634699999999995</c:v>
                </c:pt>
                <c:pt idx="79">
                  <c:v>3.7127999999999997</c:v>
                </c:pt>
                <c:pt idx="80">
                  <c:v>5.023200000000001</c:v>
                </c:pt>
                <c:pt idx="81">
                  <c:v>-14.770800000000001</c:v>
                </c:pt>
                <c:pt idx="82">
                  <c:v>40.800600000000003</c:v>
                </c:pt>
                <c:pt idx="83">
                  <c:v>10.103999999999996</c:v>
                </c:pt>
                <c:pt idx="84">
                  <c:v>1.6703999999999999</c:v>
                </c:pt>
                <c:pt idx="85">
                  <c:v>13.896000000000001</c:v>
                </c:pt>
                <c:pt idx="86">
                  <c:v>117.43199999999999</c:v>
                </c:pt>
                <c:pt idx="87">
                  <c:v>-407.97599999999989</c:v>
                </c:pt>
                <c:pt idx="88">
                  <c:v>32.500799999999998</c:v>
                </c:pt>
                <c:pt idx="89">
                  <c:v>-84.292799999999986</c:v>
                </c:pt>
                <c:pt idx="90">
                  <c:v>79.193399999999968</c:v>
                </c:pt>
                <c:pt idx="91">
                  <c:v>81.173400000000001</c:v>
                </c:pt>
                <c:pt idx="92">
                  <c:v>44.709600000000009</c:v>
                </c:pt>
                <c:pt idx="93">
                  <c:v>2.8884000000000007</c:v>
                </c:pt>
                <c:pt idx="94">
                  <c:v>17.472000000000001</c:v>
                </c:pt>
                <c:pt idx="95">
                  <c:v>18.211199999999998</c:v>
                </c:pt>
                <c:pt idx="96">
                  <c:v>92.393599999999992</c:v>
                </c:pt>
                <c:pt idx="97">
                  <c:v>1.728</c:v>
                </c:pt>
                <c:pt idx="98">
                  <c:v>-11.961599999999997</c:v>
                </c:pt>
                <c:pt idx="99">
                  <c:v>24.883200000000002</c:v>
                </c:pt>
                <c:pt idx="100">
                  <c:v>5.9210999999999983</c:v>
                </c:pt>
                <c:pt idx="101">
                  <c:v>-228.74250000000006</c:v>
                </c:pt>
                <c:pt idx="102">
                  <c:v>-9.7972000000000037</c:v>
                </c:pt>
                <c:pt idx="103">
                  <c:v>5.8603999999999967</c:v>
                </c:pt>
                <c:pt idx="104">
                  <c:v>68.584999999999994</c:v>
                </c:pt>
                <c:pt idx="105">
                  <c:v>40.370399999999997</c:v>
                </c:pt>
                <c:pt idx="106">
                  <c:v>9.3624000000000009</c:v>
                </c:pt>
                <c:pt idx="107">
                  <c:v>266.45219999999989</c:v>
                </c:pt>
                <c:pt idx="108">
                  <c:v>28.706399999999991</c:v>
                </c:pt>
                <c:pt idx="109">
                  <c:v>82.336799999999982</c:v>
                </c:pt>
                <c:pt idx="110">
                  <c:v>0.65159999999999996</c:v>
                </c:pt>
                <c:pt idx="111">
                  <c:v>5.1839999999999993</c:v>
                </c:pt>
                <c:pt idx="112">
                  <c:v>11.872799999999998</c:v>
                </c:pt>
                <c:pt idx="113">
                  <c:v>0.71979999999999933</c:v>
                </c:pt>
                <c:pt idx="114">
                  <c:v>6.1991999999999994</c:v>
                </c:pt>
                <c:pt idx="115">
                  <c:v>105.97999999999999</c:v>
                </c:pt>
                <c:pt idx="116">
                  <c:v>89.314199999999971</c:v>
                </c:pt>
                <c:pt idx="117">
                  <c:v>93.203999999999994</c:v>
                </c:pt>
                <c:pt idx="118">
                  <c:v>-21.213600000000099</c:v>
                </c:pt>
                <c:pt idx="119">
                  <c:v>260.61120000000017</c:v>
                </c:pt>
                <c:pt idx="120">
                  <c:v>0.88039999999999985</c:v>
                </c:pt>
                <c:pt idx="121">
                  <c:v>-2.6880000000000015</c:v>
                </c:pt>
                <c:pt idx="122">
                  <c:v>1.0499999999999998</c:v>
                </c:pt>
                <c:pt idx="123">
                  <c:v>68.197999999999979</c:v>
                </c:pt>
                <c:pt idx="124">
                  <c:v>-4.7625000000000011</c:v>
                </c:pt>
                <c:pt idx="125">
                  <c:v>9.1763999999999974</c:v>
                </c:pt>
                <c:pt idx="126">
                  <c:v>-150.41399999999999</c:v>
                </c:pt>
                <c:pt idx="127">
                  <c:v>-46.399800000000013</c:v>
                </c:pt>
                <c:pt idx="128">
                  <c:v>2.6376000000000004</c:v>
                </c:pt>
                <c:pt idx="129">
                  <c:v>6.0416000000000025</c:v>
                </c:pt>
                <c:pt idx="130">
                  <c:v>236.23250000000002</c:v>
                </c:pt>
                <c:pt idx="131">
                  <c:v>2.336999999999998</c:v>
                </c:pt>
                <c:pt idx="132">
                  <c:v>95.585999999999899</c:v>
                </c:pt>
                <c:pt idx="133">
                  <c:v>1.6416000000000004</c:v>
                </c:pt>
                <c:pt idx="134">
                  <c:v>81.843199999999996</c:v>
                </c:pt>
                <c:pt idx="135">
                  <c:v>12.177999999999983</c:v>
                </c:pt>
                <c:pt idx="136">
                  <c:v>2.7166000000000001</c:v>
                </c:pt>
                <c:pt idx="137">
                  <c:v>10.393599999999998</c:v>
                </c:pt>
                <c:pt idx="138">
                  <c:v>12.145199999999997</c:v>
                </c:pt>
                <c:pt idx="139">
                  <c:v>3.7989999999999995</c:v>
                </c:pt>
                <c:pt idx="140">
                  <c:v>20.158400000000015</c:v>
                </c:pt>
                <c:pt idx="141">
                  <c:v>9.2927999999999997</c:v>
                </c:pt>
                <c:pt idx="142">
                  <c:v>1.8010999999999999</c:v>
                </c:pt>
                <c:pt idx="143">
                  <c:v>2.2098</c:v>
                </c:pt>
                <c:pt idx="144">
                  <c:v>-1.4413</c:v>
                </c:pt>
                <c:pt idx="145">
                  <c:v>3.0438000000000001</c:v>
                </c:pt>
                <c:pt idx="146">
                  <c:v>16.945</c:v>
                </c:pt>
                <c:pt idx="147">
                  <c:v>7.0218000000000007</c:v>
                </c:pt>
                <c:pt idx="148">
                  <c:v>39.549999999999997</c:v>
                </c:pt>
                <c:pt idx="149">
                  <c:v>40.415999999999997</c:v>
                </c:pt>
                <c:pt idx="150">
                  <c:v>12.114900000000002</c:v>
                </c:pt>
                <c:pt idx="151">
                  <c:v>4.066399999999998</c:v>
                </c:pt>
                <c:pt idx="152">
                  <c:v>12.3096</c:v>
                </c:pt>
                <c:pt idx="153">
                  <c:v>5.6416000000000004</c:v>
                </c:pt>
                <c:pt idx="154">
                  <c:v>20.575499999999998</c:v>
                </c:pt>
                <c:pt idx="155">
                  <c:v>-164.9538</c:v>
                </c:pt>
                <c:pt idx="156">
                  <c:v>17.107999999999997</c:v>
                </c:pt>
                <c:pt idx="157">
                  <c:v>10.0725</c:v>
                </c:pt>
                <c:pt idx="158">
                  <c:v>3.2063999999999999</c:v>
                </c:pt>
                <c:pt idx="159">
                  <c:v>41.262</c:v>
                </c:pt>
                <c:pt idx="160">
                  <c:v>1.4104000000000001</c:v>
                </c:pt>
                <c:pt idx="161">
                  <c:v>8.7032000000000007</c:v>
                </c:pt>
                <c:pt idx="162">
                  <c:v>23.652900000000002</c:v>
                </c:pt>
                <c:pt idx="163">
                  <c:v>23.998400000000004</c:v>
                </c:pt>
                <c:pt idx="164">
                  <c:v>35.156000000000006</c:v>
                </c:pt>
                <c:pt idx="165">
                  <c:v>0</c:v>
                </c:pt>
                <c:pt idx="166">
                  <c:v>5.1910000000000007</c:v>
                </c:pt>
                <c:pt idx="167">
                  <c:v>2.4287999999999998</c:v>
                </c:pt>
                <c:pt idx="168">
                  <c:v>1.0178000000000007</c:v>
                </c:pt>
                <c:pt idx="169">
                  <c:v>21.251999999999999</c:v>
                </c:pt>
                <c:pt idx="170">
                  <c:v>71.161999999999978</c:v>
                </c:pt>
                <c:pt idx="171">
                  <c:v>-2.1340000000000003</c:v>
                </c:pt>
                <c:pt idx="172">
                  <c:v>-11.069100000000006</c:v>
                </c:pt>
                <c:pt idx="173">
                  <c:v>72.808799999999991</c:v>
                </c:pt>
                <c:pt idx="174">
                  <c:v>3.1849999999999992</c:v>
                </c:pt>
                <c:pt idx="175">
                  <c:v>944.98649999999986</c:v>
                </c:pt>
                <c:pt idx="176">
                  <c:v>37.235999999999997</c:v>
                </c:pt>
                <c:pt idx="177">
                  <c:v>3.6288</c:v>
                </c:pt>
                <c:pt idx="178">
                  <c:v>40.516799999999996</c:v>
                </c:pt>
                <c:pt idx="179">
                  <c:v>16.199999999999992</c:v>
                </c:pt>
                <c:pt idx="180">
                  <c:v>33.604199999999992</c:v>
                </c:pt>
                <c:pt idx="181">
                  <c:v>75.167999999999921</c:v>
                </c:pt>
                <c:pt idx="182">
                  <c:v>5.3339999999999996</c:v>
                </c:pt>
                <c:pt idx="183">
                  <c:v>-12.912200000000027</c:v>
                </c:pt>
                <c:pt idx="184">
                  <c:v>19.4376</c:v>
                </c:pt>
                <c:pt idx="185">
                  <c:v>160.03979999999999</c:v>
                </c:pt>
                <c:pt idx="186">
                  <c:v>15.996799999999979</c:v>
                </c:pt>
                <c:pt idx="187">
                  <c:v>4.1080000000000005</c:v>
                </c:pt>
                <c:pt idx="188">
                  <c:v>3.0575999999999999</c:v>
                </c:pt>
                <c:pt idx="189">
                  <c:v>19.188000000000002</c:v>
                </c:pt>
                <c:pt idx="190">
                  <c:v>40.415999999999997</c:v>
                </c:pt>
                <c:pt idx="191">
                  <c:v>15.281999999999998</c:v>
                </c:pt>
                <c:pt idx="192">
                  <c:v>12.874400000000001</c:v>
                </c:pt>
                <c:pt idx="193">
                  <c:v>1.4099999999999997</c:v>
                </c:pt>
                <c:pt idx="194">
                  <c:v>0.11340000000000017</c:v>
                </c:pt>
                <c:pt idx="195">
                  <c:v>31.491599999999995</c:v>
                </c:pt>
                <c:pt idx="196">
                  <c:v>-384.71640000000002</c:v>
                </c:pt>
                <c:pt idx="197">
                  <c:v>-7.724700000000098</c:v>
                </c:pt>
                <c:pt idx="198">
                  <c:v>3.1104000000000003</c:v>
                </c:pt>
                <c:pt idx="199">
                  <c:v>-50.66879999999999</c:v>
                </c:pt>
              </c:numCache>
            </c:numRef>
          </c:yVal>
          <c:smooth val="0"/>
          <c:extLst>
            <c:ext xmlns:c16="http://schemas.microsoft.com/office/drawing/2014/chart" uri="{C3380CC4-5D6E-409C-BE32-E72D297353CC}">
              <c16:uniqueId val="{00000003-F1A0-47E2-B976-EA169BED392B}"/>
            </c:ext>
          </c:extLst>
        </c:ser>
        <c:dLbls>
          <c:showLegendKey val="0"/>
          <c:showVal val="0"/>
          <c:showCatName val="0"/>
          <c:showSerName val="0"/>
          <c:showPercent val="0"/>
          <c:showBubbleSize val="0"/>
        </c:dLbls>
        <c:axId val="591484063"/>
        <c:axId val="646176335"/>
      </c:scatterChart>
      <c:valAx>
        <c:axId val="591484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00B050"/>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76335"/>
        <c:crosses val="autoZero"/>
        <c:crossBetween val="midCat"/>
      </c:valAx>
      <c:valAx>
        <c:axId val="646176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50"/>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84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12</xdr:col>
      <xdr:colOff>845276</xdr:colOff>
      <xdr:row>0</xdr:row>
      <xdr:rowOff>171450</xdr:rowOff>
    </xdr:from>
    <xdr:to>
      <xdr:col>20</xdr:col>
      <xdr:colOff>48442</xdr:colOff>
      <xdr:row>15</xdr:row>
      <xdr:rowOff>45720</xdr:rowOff>
    </xdr:to>
    <xdr:graphicFrame macro="">
      <xdr:nvGraphicFramePr>
        <xdr:cNvPr id="2" name="Chart 1">
          <a:extLst>
            <a:ext uri="{FF2B5EF4-FFF2-40B4-BE49-F238E27FC236}">
              <a16:creationId xmlns:a16="http://schemas.microsoft.com/office/drawing/2014/main" id="{AF782791-B1C6-8F4D-8585-7128F49E5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541564</xdr:colOff>
      <xdr:row>17</xdr:row>
      <xdr:rowOff>12518</xdr:rowOff>
    </xdr:from>
    <xdr:to>
      <xdr:col>18</xdr:col>
      <xdr:colOff>320584</xdr:colOff>
      <xdr:row>30</xdr:row>
      <xdr:rowOff>177981</xdr:rowOff>
    </xdr:to>
    <xdr:graphicFrame macro="">
      <xdr:nvGraphicFramePr>
        <xdr:cNvPr id="3" name="Chart 2">
          <a:extLst>
            <a:ext uri="{FF2B5EF4-FFF2-40B4-BE49-F238E27FC236}">
              <a16:creationId xmlns:a16="http://schemas.microsoft.com/office/drawing/2014/main" id="{A0E85903-9031-EE08-4885-2A1D45C88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241119</xdr:colOff>
      <xdr:row>33</xdr:row>
      <xdr:rowOff>168727</xdr:rowOff>
    </xdr:from>
    <xdr:to>
      <xdr:col>18</xdr:col>
      <xdr:colOff>20139</xdr:colOff>
      <xdr:row>47</xdr:row>
      <xdr:rowOff>138247</xdr:rowOff>
    </xdr:to>
    <xdr:graphicFrame macro="">
      <xdr:nvGraphicFramePr>
        <xdr:cNvPr id="4" name="Chart 3">
          <a:extLst>
            <a:ext uri="{FF2B5EF4-FFF2-40B4-BE49-F238E27FC236}">
              <a16:creationId xmlns:a16="http://schemas.microsoft.com/office/drawing/2014/main" id="{702C468F-4DAF-8745-37AF-764CA32D6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536636</xdr:colOff>
      <xdr:row>50</xdr:row>
      <xdr:rowOff>20197</xdr:rowOff>
    </xdr:from>
    <xdr:to>
      <xdr:col>18</xdr:col>
      <xdr:colOff>315656</xdr:colOff>
      <xdr:row>63</xdr:row>
      <xdr:rowOff>119257</xdr:rowOff>
    </xdr:to>
    <xdr:graphicFrame macro="">
      <xdr:nvGraphicFramePr>
        <xdr:cNvPr id="5" name="Chart 4">
          <a:extLst>
            <a:ext uri="{FF2B5EF4-FFF2-40B4-BE49-F238E27FC236}">
              <a16:creationId xmlns:a16="http://schemas.microsoft.com/office/drawing/2014/main" id="{088B2BF6-1BAD-6FC6-7DB1-259B25E38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561258</xdr:colOff>
      <xdr:row>68</xdr:row>
      <xdr:rowOff>13110</xdr:rowOff>
    </xdr:from>
    <xdr:to>
      <xdr:col>18</xdr:col>
      <xdr:colOff>331838</xdr:colOff>
      <xdr:row>81</xdr:row>
      <xdr:rowOff>126181</xdr:rowOff>
    </xdr:to>
    <xdr:graphicFrame macro="">
      <xdr:nvGraphicFramePr>
        <xdr:cNvPr id="7" name="Chart 6">
          <a:extLst>
            <a:ext uri="{FF2B5EF4-FFF2-40B4-BE49-F238E27FC236}">
              <a16:creationId xmlns:a16="http://schemas.microsoft.com/office/drawing/2014/main" id="{FBB04C08-3DC4-C663-D729-C035D1AEB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405581</xdr:colOff>
      <xdr:row>84</xdr:row>
      <xdr:rowOff>176981</xdr:rowOff>
    </xdr:from>
    <xdr:to>
      <xdr:col>18</xdr:col>
      <xdr:colOff>176162</xdr:colOff>
      <xdr:row>98</xdr:row>
      <xdr:rowOff>93407</xdr:rowOff>
    </xdr:to>
    <xdr:graphicFrame macro="">
      <xdr:nvGraphicFramePr>
        <xdr:cNvPr id="8" name="Chart 7">
          <a:extLst>
            <a:ext uri="{FF2B5EF4-FFF2-40B4-BE49-F238E27FC236}">
              <a16:creationId xmlns:a16="http://schemas.microsoft.com/office/drawing/2014/main" id="{9695A107-0F2A-A6FE-DF81-C8B9F757D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6820</xdr:colOff>
      <xdr:row>102</xdr:row>
      <xdr:rowOff>235949</xdr:rowOff>
    </xdr:from>
    <xdr:to>
      <xdr:col>23</xdr:col>
      <xdr:colOff>85661</xdr:colOff>
      <xdr:row>116</xdr:row>
      <xdr:rowOff>170361</xdr:rowOff>
    </xdr:to>
    <xdr:graphicFrame macro="">
      <xdr:nvGraphicFramePr>
        <xdr:cNvPr id="9" name="Chart 8">
          <a:extLst>
            <a:ext uri="{FF2B5EF4-FFF2-40B4-BE49-F238E27FC236}">
              <a16:creationId xmlns:a16="http://schemas.microsoft.com/office/drawing/2014/main" id="{1A248D12-00F9-9FB2-A750-E8AAFE78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669664</xdr:colOff>
      <xdr:row>121</xdr:row>
      <xdr:rowOff>1</xdr:rowOff>
    </xdr:from>
    <xdr:to>
      <xdr:col>23</xdr:col>
      <xdr:colOff>64673</xdr:colOff>
      <xdr:row>134</xdr:row>
      <xdr:rowOff>179295</xdr:rowOff>
    </xdr:to>
    <xdr:graphicFrame macro="">
      <xdr:nvGraphicFramePr>
        <xdr:cNvPr id="14" name="Chart 13">
          <a:extLst>
            <a:ext uri="{FF2B5EF4-FFF2-40B4-BE49-F238E27FC236}">
              <a16:creationId xmlns:a16="http://schemas.microsoft.com/office/drawing/2014/main" id="{5F75B3F9-3FB2-9D0E-DF6B-AD2DFE03A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653144</xdr:colOff>
      <xdr:row>138</xdr:row>
      <xdr:rowOff>32659</xdr:rowOff>
    </xdr:from>
    <xdr:to>
      <xdr:col>22</xdr:col>
      <xdr:colOff>500744</xdr:colOff>
      <xdr:row>152</xdr:row>
      <xdr:rowOff>21773</xdr:rowOff>
    </xdr:to>
    <xdr:graphicFrame macro="">
      <xdr:nvGraphicFramePr>
        <xdr:cNvPr id="12" name="Chart 11">
          <a:extLst>
            <a:ext uri="{FF2B5EF4-FFF2-40B4-BE49-F238E27FC236}">
              <a16:creationId xmlns:a16="http://schemas.microsoft.com/office/drawing/2014/main" id="{E842AB34-0280-9248-8D82-7D227A10C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506845</xdr:colOff>
      <xdr:row>8</xdr:row>
      <xdr:rowOff>50800</xdr:rowOff>
    </xdr:from>
    <xdr:to>
      <xdr:col>12</xdr:col>
      <xdr:colOff>279400</xdr:colOff>
      <xdr:row>25</xdr:row>
      <xdr:rowOff>139700</xdr:rowOff>
    </xdr:to>
    <xdr:graphicFrame macro="">
      <xdr:nvGraphicFramePr>
        <xdr:cNvPr id="7" name="Chart 6">
          <a:extLst>
            <a:ext uri="{FF2B5EF4-FFF2-40B4-BE49-F238E27FC236}">
              <a16:creationId xmlns:a16="http://schemas.microsoft.com/office/drawing/2014/main" id="{2E8E9276-0349-4C80-B2B2-EB6D4E588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266700</xdr:colOff>
      <xdr:row>8</xdr:row>
      <xdr:rowOff>30018</xdr:rowOff>
    </xdr:from>
    <xdr:to>
      <xdr:col>19</xdr:col>
      <xdr:colOff>584200</xdr:colOff>
      <xdr:row>25</xdr:row>
      <xdr:rowOff>101599</xdr:rowOff>
    </xdr:to>
    <xdr:graphicFrame macro="">
      <xdr:nvGraphicFramePr>
        <xdr:cNvPr id="8" name="Chart 7">
          <a:extLst>
            <a:ext uri="{FF2B5EF4-FFF2-40B4-BE49-F238E27FC236}">
              <a16:creationId xmlns:a16="http://schemas.microsoft.com/office/drawing/2014/main" id="{E57FB968-A371-4175-B13C-D683EBE5C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494144</xdr:colOff>
      <xdr:row>25</xdr:row>
      <xdr:rowOff>159326</xdr:rowOff>
    </xdr:from>
    <xdr:to>
      <xdr:col>16</xdr:col>
      <xdr:colOff>622299</xdr:colOff>
      <xdr:row>42</xdr:row>
      <xdr:rowOff>114299</xdr:rowOff>
    </xdr:to>
    <xdr:graphicFrame macro="">
      <xdr:nvGraphicFramePr>
        <xdr:cNvPr id="10" name="Chart 9">
          <a:extLst>
            <a:ext uri="{FF2B5EF4-FFF2-40B4-BE49-F238E27FC236}">
              <a16:creationId xmlns:a16="http://schemas.microsoft.com/office/drawing/2014/main" id="{5890D42F-E780-4BD8-B2A2-A167B6581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596900</xdr:colOff>
      <xdr:row>8</xdr:row>
      <xdr:rowOff>17318</xdr:rowOff>
    </xdr:from>
    <xdr:to>
      <xdr:col>27</xdr:col>
      <xdr:colOff>242455</xdr:colOff>
      <xdr:row>25</xdr:row>
      <xdr:rowOff>76200</xdr:rowOff>
    </xdr:to>
    <xdr:graphicFrame macro="">
      <xdr:nvGraphicFramePr>
        <xdr:cNvPr id="11" name="Chart 10">
          <a:extLst>
            <a:ext uri="{FF2B5EF4-FFF2-40B4-BE49-F238E27FC236}">
              <a16:creationId xmlns:a16="http://schemas.microsoft.com/office/drawing/2014/main" id="{1C1A2754-D052-48BA-8412-98AD06B0B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647701</xdr:colOff>
      <xdr:row>25</xdr:row>
      <xdr:rowOff>73890</xdr:rowOff>
    </xdr:from>
    <xdr:to>
      <xdr:col>27</xdr:col>
      <xdr:colOff>217057</xdr:colOff>
      <xdr:row>42</xdr:row>
      <xdr:rowOff>50800</xdr:rowOff>
    </xdr:to>
    <xdr:graphicFrame macro="">
      <xdr:nvGraphicFramePr>
        <xdr:cNvPr id="12" name="Chart 11">
          <a:extLst>
            <a:ext uri="{FF2B5EF4-FFF2-40B4-BE49-F238E27FC236}">
              <a16:creationId xmlns:a16="http://schemas.microsoft.com/office/drawing/2014/main" id="{6C8F71B3-1C38-4D23-B782-AEE5E4D51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20320</xdr:colOff>
      <xdr:row>28</xdr:row>
      <xdr:rowOff>22860</xdr:rowOff>
    </xdr:from>
    <xdr:to>
      <xdr:col>5</xdr:col>
      <xdr:colOff>502920</xdr:colOff>
      <xdr:row>41</xdr:row>
      <xdr:rowOff>165100</xdr:rowOff>
    </xdr:to>
    <mc:AlternateContent xmlns:mc="http://schemas.openxmlformats.org/markup-compatibility/2006" xmlns:a14="http://schemas.microsoft.com/office/drawing/2010/main">
      <mc:Choice Requires="a14">
        <xdr:graphicFrame macro="">
          <xdr:nvGraphicFramePr>
            <xdr:cNvPr id="13" name="Order Date">
              <a:extLst>
                <a:ext uri="{FF2B5EF4-FFF2-40B4-BE49-F238E27FC236}">
                  <a16:creationId xmlns:a16="http://schemas.microsoft.com/office/drawing/2014/main" id="{4D35534E-6C29-8303-625F-515E31ECB43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2039620" y="5941060"/>
              <a:ext cx="1828800" cy="2783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5080</xdr:colOff>
      <xdr:row>8</xdr:row>
      <xdr:rowOff>71120</xdr:rowOff>
    </xdr:from>
    <xdr:to>
      <xdr:col>5</xdr:col>
      <xdr:colOff>487680</xdr:colOff>
      <xdr:row>15</xdr:row>
      <xdr:rowOff>165100</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F8BB9B46-7CE8-6BA8-1466-7E667C6F79C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024380" y="1925320"/>
              <a:ext cx="1828800" cy="1516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15240</xdr:colOff>
      <xdr:row>15</xdr:row>
      <xdr:rowOff>157481</xdr:rowOff>
    </xdr:from>
    <xdr:to>
      <xdr:col>5</xdr:col>
      <xdr:colOff>497840</xdr:colOff>
      <xdr:row>22</xdr:row>
      <xdr:rowOff>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104BF05D-B52E-9F18-32ED-D8A42807DB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34540" y="3434081"/>
              <a:ext cx="1828800" cy="1264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27</xdr:col>
      <xdr:colOff>241300</xdr:colOff>
      <xdr:row>21</xdr:row>
      <xdr:rowOff>104141</xdr:rowOff>
    </xdr:from>
    <xdr:to>
      <xdr:col>30</xdr:col>
      <xdr:colOff>50800</xdr:colOff>
      <xdr:row>28</xdr:row>
      <xdr:rowOff>190501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C08CD64B-95D3-F5AF-BD14-57C2430EFFB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415000" y="4599941"/>
              <a:ext cx="18288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22860</xdr:colOff>
      <xdr:row>22</xdr:row>
      <xdr:rowOff>38101</xdr:rowOff>
    </xdr:from>
    <xdr:to>
      <xdr:col>5</xdr:col>
      <xdr:colOff>505460</xdr:colOff>
      <xdr:row>28</xdr:row>
      <xdr:rowOff>76200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F52BF239-A017-732B-5053-4C839AF6F12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42160" y="4737101"/>
              <a:ext cx="1828800"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27</xdr:col>
      <xdr:colOff>274320</xdr:colOff>
      <xdr:row>8</xdr:row>
      <xdr:rowOff>35560</xdr:rowOff>
    </xdr:from>
    <xdr:to>
      <xdr:col>30</xdr:col>
      <xdr:colOff>83820</xdr:colOff>
      <xdr:row>21</xdr:row>
      <xdr:rowOff>89535</xdr:rowOff>
    </xdr:to>
    <mc:AlternateContent xmlns:mc="http://schemas.openxmlformats.org/markup-compatibility/2006" xmlns:a14="http://schemas.microsoft.com/office/drawing/2010/main">
      <mc:Choice Requires="a14">
        <xdr:graphicFrame macro="">
          <xdr:nvGraphicFramePr>
            <xdr:cNvPr id="18" name="Quantity">
              <a:extLst>
                <a:ext uri="{FF2B5EF4-FFF2-40B4-BE49-F238E27FC236}">
                  <a16:creationId xmlns:a16="http://schemas.microsoft.com/office/drawing/2014/main" id="{245C27A6-8988-B7D9-C091-F9B17D00D0F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8448020" y="18897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27</xdr:col>
      <xdr:colOff>246380</xdr:colOff>
      <xdr:row>29</xdr:row>
      <xdr:rowOff>7620</xdr:rowOff>
    </xdr:from>
    <xdr:to>
      <xdr:col>30</xdr:col>
      <xdr:colOff>55880</xdr:colOff>
      <xdr:row>42</xdr:row>
      <xdr:rowOff>25399</xdr:rowOff>
    </xdr:to>
    <mc:AlternateContent xmlns:mc="http://schemas.openxmlformats.org/markup-compatibility/2006" xmlns:a14="http://schemas.microsoft.com/office/drawing/2010/main">
      <mc:Choice Requires="a14">
        <xdr:graphicFrame macro="">
          <xdr:nvGraphicFramePr>
            <xdr:cNvPr id="19" name="Discount">
              <a:extLst>
                <a:ext uri="{FF2B5EF4-FFF2-40B4-BE49-F238E27FC236}">
                  <a16:creationId xmlns:a16="http://schemas.microsoft.com/office/drawing/2014/main" id="{7CEA90FE-CAD7-9C35-458F-674938A6D2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8420080" y="6129020"/>
              <a:ext cx="1828800" cy="2659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xdr:from>
      <xdr:col>6</xdr:col>
      <xdr:colOff>956310</xdr:colOff>
      <xdr:row>1</xdr:row>
      <xdr:rowOff>167640</xdr:rowOff>
    </xdr:from>
    <xdr:to>
      <xdr:col>10</xdr:col>
      <xdr:colOff>948690</xdr:colOff>
      <xdr:row>15</xdr:row>
      <xdr:rowOff>137160</xdr:rowOff>
    </xdr:to>
    <xdr:graphicFrame macro="">
      <xdr:nvGraphicFramePr>
        <xdr:cNvPr id="2" name="Chart 1">
          <a:extLst>
            <a:ext uri="{FF2B5EF4-FFF2-40B4-BE49-F238E27FC236}">
              <a16:creationId xmlns:a16="http://schemas.microsoft.com/office/drawing/2014/main" id="{C1DCBE91-EA93-73A3-CB33-F436B360B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285750</xdr:colOff>
      <xdr:row>1</xdr:row>
      <xdr:rowOff>144780</xdr:rowOff>
    </xdr:from>
    <xdr:to>
      <xdr:col>13</xdr:col>
      <xdr:colOff>163830</xdr:colOff>
      <xdr:row>15</xdr:row>
      <xdr:rowOff>114300</xdr:rowOff>
    </xdr:to>
    <xdr:graphicFrame macro="">
      <xdr:nvGraphicFramePr>
        <xdr:cNvPr id="2" name="Chart 1">
          <a:extLst>
            <a:ext uri="{FF2B5EF4-FFF2-40B4-BE49-F238E27FC236}">
              <a16:creationId xmlns:a16="http://schemas.microsoft.com/office/drawing/2014/main" id="{3285FC33-B88E-4F71-222A-EB97934D2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156210</xdr:colOff>
      <xdr:row>4</xdr:row>
      <xdr:rowOff>11430</xdr:rowOff>
    </xdr:from>
    <xdr:to>
      <xdr:col>10</xdr:col>
      <xdr:colOff>34290</xdr:colOff>
      <xdr:row>17</xdr:row>
      <xdr:rowOff>179070</xdr:rowOff>
    </xdr:to>
    <xdr:graphicFrame macro="">
      <xdr:nvGraphicFramePr>
        <xdr:cNvPr id="2" name="Chart 1">
          <a:extLst>
            <a:ext uri="{FF2B5EF4-FFF2-40B4-BE49-F238E27FC236}">
              <a16:creationId xmlns:a16="http://schemas.microsoft.com/office/drawing/2014/main" id="{0D892FA4-D708-F6AA-907F-1EE088581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392430</xdr:colOff>
      <xdr:row>2</xdr:row>
      <xdr:rowOff>144780</xdr:rowOff>
    </xdr:from>
    <xdr:to>
      <xdr:col>13</xdr:col>
      <xdr:colOff>270510</xdr:colOff>
      <xdr:row>16</xdr:row>
      <xdr:rowOff>114300</xdr:rowOff>
    </xdr:to>
    <xdr:graphicFrame macro="">
      <xdr:nvGraphicFramePr>
        <xdr:cNvPr id="2" name="Chart 1">
          <a:extLst>
            <a:ext uri="{FF2B5EF4-FFF2-40B4-BE49-F238E27FC236}">
              <a16:creationId xmlns:a16="http://schemas.microsoft.com/office/drawing/2014/main" id="{CC391EA7-0AE3-82A7-E8CA-32C97A569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628650</xdr:colOff>
      <xdr:row>2</xdr:row>
      <xdr:rowOff>41910</xdr:rowOff>
    </xdr:from>
    <xdr:to>
      <xdr:col>13</xdr:col>
      <xdr:colOff>506730</xdr:colOff>
      <xdr:row>16</xdr:row>
      <xdr:rowOff>11430</xdr:rowOff>
    </xdr:to>
    <xdr:graphicFrame macro="">
      <xdr:nvGraphicFramePr>
        <xdr:cNvPr id="2" name="Chart 1">
          <a:extLst>
            <a:ext uri="{FF2B5EF4-FFF2-40B4-BE49-F238E27FC236}">
              <a16:creationId xmlns:a16="http://schemas.microsoft.com/office/drawing/2014/main" id="{F1C47E67-B012-C0AE-3FE7-6440CDF9D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0</xdr:colOff>
      <xdr:row>6</xdr:row>
      <xdr:rowOff>0</xdr:rowOff>
    </xdr:from>
    <xdr:to>
      <xdr:col>17</xdr:col>
      <xdr:colOff>551634</xdr:colOff>
      <xdr:row>19</xdr:row>
      <xdr:rowOff>166823</xdr:rowOff>
    </xdr:to>
    <xdr:graphicFrame macro="">
      <xdr:nvGraphicFramePr>
        <xdr:cNvPr id="3" name="Chart 2">
          <a:extLst>
            <a:ext uri="{FF2B5EF4-FFF2-40B4-BE49-F238E27FC236}">
              <a16:creationId xmlns:a16="http://schemas.microsoft.com/office/drawing/2014/main" id="{051EA1D3-8556-443B-A64E-B73369486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in Muntasir" refreshedDate="45027.601143518521" createdVersion="8" refreshedVersion="8" minRefreshableVersion="3" recordCount="200" xr:uid="{65AC2077-8D07-4AF8-A8E3-71F9E02E19BA}">
  <cacheSource type="worksheet">
    <worksheetSource ref="A1:I201" sheet="Task 2"/>
  </cacheSource>
  <cacheFields count="9">
    <cacheField name="Order Date" numFmtId="14">
      <sharedItems containsSemiMixedTypes="0" containsNonDate="0" containsDate="1" containsString="0" minDate="2014-01-20T00:00:00" maxDate="2017-12-29T00:00:00" count="180">
        <d v="2016-08-30T00:00:00"/>
        <d v="2014-06-27T00:00:00"/>
        <d v="2016-04-12T00:00:00"/>
        <d v="2016-06-28T00:00:00"/>
        <d v="2014-06-06T00:00:00"/>
        <d v="2017-04-13T00:00:00"/>
        <d v="2016-06-17T00:00:00"/>
        <d v="2017-09-04T00:00:00"/>
        <d v="2016-07-01T00:00:00"/>
        <d v="2015-04-05T00:00:00"/>
        <d v="2016-10-29T00:00:00"/>
        <d v="2017-06-26T00:00:00"/>
        <d v="2016-12-06T00:00:00"/>
        <d v="2014-03-11T00:00:00"/>
        <d v="2016-09-26T00:00:00"/>
        <d v="2014-08-12T00:00:00"/>
        <d v="2015-09-01T00:00:00"/>
        <d v="2015-10-18T00:00:00"/>
        <d v="2015-07-20T00:00:00"/>
        <d v="2015-11-07T00:00:00"/>
        <d v="2015-11-28T00:00:00"/>
        <d v="2016-07-08T00:00:00"/>
        <d v="2014-06-28T00:00:00"/>
        <d v="2014-12-06T00:00:00"/>
        <d v="2015-06-13T00:00:00"/>
        <d v="2016-07-03T00:00:00"/>
        <d v="2017-11-13T00:00:00"/>
        <d v="2016-12-23T00:00:00"/>
        <d v="2017-10-20T00:00:00"/>
        <d v="2017-12-01T00:00:00"/>
        <d v="2014-11-18T00:00:00"/>
        <d v="2015-03-05T00:00:00"/>
        <d v="2017-10-30T00:00:00"/>
        <d v="2015-07-09T00:00:00"/>
        <d v="2017-09-24T00:00:00"/>
        <d v="2017-08-23T00:00:00"/>
        <d v="2017-09-08T00:00:00"/>
        <d v="2016-12-02T00:00:00"/>
        <d v="2015-09-22T00:00:00"/>
        <d v="2014-10-18T00:00:00"/>
        <d v="2016-12-14T00:00:00"/>
        <d v="2015-03-10T00:00:00"/>
        <d v="2015-10-22T00:00:00"/>
        <d v="2016-05-26T00:00:00"/>
        <d v="2016-05-29T00:00:00"/>
        <d v="2017-09-16T00:00:00"/>
        <d v="2014-12-20T00:00:00"/>
        <d v="2015-08-21T00:00:00"/>
        <d v="2015-10-19T00:00:00"/>
        <d v="2014-11-23T00:00:00"/>
        <d v="2014-02-14T00:00:00"/>
        <d v="2016-07-21T00:00:00"/>
        <d v="2015-06-18T00:00:00"/>
        <d v="2016-02-22T00:00:00"/>
        <d v="2014-08-04T00:00:00"/>
        <d v="2017-09-10T00:00:00"/>
        <d v="2017-05-28T00:00:00"/>
        <d v="2015-07-25T00:00:00"/>
        <d v="2016-11-10T00:00:00"/>
        <d v="2016-12-10T00:00:00"/>
        <d v="2014-07-05T00:00:00"/>
        <d v="2017-07-20T00:00:00"/>
        <d v="2016-06-20T00:00:00"/>
        <d v="2014-06-20T00:00:00"/>
        <d v="2015-02-09T00:00:00"/>
        <d v="2017-04-20T00:00:00"/>
        <d v="2014-12-24T00:00:00"/>
        <d v="2014-10-02T00:00:00"/>
        <d v="2015-01-09T00:00:00"/>
        <d v="2017-04-08T00:00:00"/>
        <d v="2017-07-11T00:00:00"/>
        <d v="2017-09-20T00:00:00"/>
        <d v="2016-09-15T00:00:00"/>
        <d v="2016-12-12T00:00:00"/>
        <d v="2017-08-21T00:00:00"/>
        <d v="2014-09-08T00:00:00"/>
        <d v="2014-09-09T00:00:00"/>
        <d v="2014-02-06T00:00:00"/>
        <d v="2015-04-11T00:00:00"/>
        <d v="2016-08-22T00:00:00"/>
        <d v="2014-12-27T00:00:00"/>
        <d v="2015-11-23T00:00:00"/>
        <d v="2014-04-13T00:00:00"/>
        <d v="2014-05-11T00:00:00"/>
        <d v="2017-02-06T00:00:00"/>
        <d v="2016-09-23T00:00:00"/>
        <d v="2015-03-16T00:00:00"/>
        <d v="2015-05-03T00:00:00"/>
        <d v="2014-03-02T00:00:00"/>
        <d v="2017-10-06T00:00:00"/>
        <d v="2015-06-09T00:00:00"/>
        <d v="2017-01-01T00:00:00"/>
        <d v="2016-05-30T00:00:00"/>
        <d v="2016-07-22T00:00:00"/>
        <d v="2014-08-01T00:00:00"/>
        <d v="2017-01-09T00:00:00"/>
        <d v="2016-04-15T00:00:00"/>
        <d v="2014-07-22T00:00:00"/>
        <d v="2017-01-29T00:00:00"/>
        <d v="2015-11-29T00:00:00"/>
        <d v="2015-02-06T00:00:00"/>
        <d v="2017-06-08T00:00:00"/>
        <d v="2016-09-02T00:00:00"/>
        <d v="2017-12-16T00:00:00"/>
        <d v="2017-11-11T00:00:00"/>
        <d v="2016-09-08T00:00:00"/>
        <d v="2017-02-16T00:00:00"/>
        <d v="2017-09-15T00:00:00"/>
        <d v="2015-09-28T00:00:00"/>
        <d v="2017-07-03T00:00:00"/>
        <d v="2014-10-14T00:00:00"/>
        <d v="2014-10-21T00:00:00"/>
        <d v="2017-12-28T00:00:00"/>
        <d v="2016-09-18T00:00:00"/>
        <d v="2014-08-09T00:00:00"/>
        <d v="2017-03-30T00:00:00"/>
        <d v="2016-10-13T00:00:00"/>
        <d v="2017-11-19T00:00:00"/>
        <d v="2014-08-25T00:00:00"/>
        <d v="2016-11-20T00:00:00"/>
        <d v="2014-12-12T00:00:00"/>
        <d v="2016-08-26T00:00:00"/>
        <d v="2016-07-25T00:00:00"/>
        <d v="2017-07-27T00:00:00"/>
        <d v="2014-05-06T00:00:00"/>
        <d v="2014-09-06T00:00:00"/>
        <d v="2015-09-25T00:00:00"/>
        <d v="2014-05-26T00:00:00"/>
        <d v="2014-01-20T00:00:00"/>
        <d v="2015-02-08T00:00:00"/>
        <d v="2016-12-13T00:00:00"/>
        <d v="2017-04-26T00:00:00"/>
        <d v="2017-05-30T00:00:00"/>
        <d v="2017-03-06T00:00:00"/>
        <d v="2014-09-15T00:00:00"/>
        <d v="2017-11-24T00:00:00"/>
        <d v="2017-06-27T00:00:00"/>
        <d v="2015-08-11T00:00:00"/>
        <d v="2014-07-09T00:00:00"/>
        <d v="2014-11-25T00:00:00"/>
        <d v="2016-09-05T00:00:00"/>
        <d v="2016-05-03T00:00:00"/>
        <d v="2016-07-14T00:00:00"/>
        <d v="2017-05-05T00:00:00"/>
        <d v="2016-10-28T00:00:00"/>
        <d v="2015-12-15T00:00:00"/>
        <d v="2016-03-27T00:00:00"/>
        <d v="2014-09-21T00:00:00"/>
        <d v="2015-11-10T00:00:00"/>
        <d v="2014-07-28T00:00:00"/>
        <d v="2016-04-09T00:00:00"/>
        <d v="2017-03-18T00:00:00"/>
        <d v="2016-09-01T00:00:00"/>
        <d v="2015-07-12T00:00:00"/>
        <d v="2016-09-20T00:00:00"/>
        <d v="2017-11-27T00:00:00"/>
        <d v="2016-09-04T00:00:00"/>
        <d v="2017-08-19T00:00:00"/>
        <d v="2016-05-08T00:00:00"/>
        <d v="2016-12-01T00:00:00"/>
        <d v="2015-09-07T00:00:00"/>
        <d v="2016-09-11T00:00:00"/>
        <d v="2015-12-27T00:00:00"/>
        <d v="2016-08-08T00:00:00"/>
        <d v="2017-11-28T00:00:00"/>
        <d v="2014-06-02T00:00:00"/>
        <d v="2017-12-08T00:00:00"/>
        <d v="2015-09-13T00:00:00"/>
        <d v="2017-10-05T00:00:00"/>
        <d v="2017-06-21T00:00:00"/>
        <d v="2016-06-29T00:00:00"/>
        <d v="2017-11-26T00:00:00"/>
        <d v="2016-11-24T00:00:00"/>
        <d v="2016-07-07T00:00:00"/>
        <d v="2014-11-01T00:00:00"/>
        <d v="2017-01-24T00:00:00"/>
        <d v="2014-09-14T00:00:00"/>
        <d v="2017-10-02T00:00:00"/>
        <d v="2017-01-23T00:00:00"/>
        <d v="2014-12-29T00:00:00"/>
      </sharedItems>
      <fieldGroup base="0">
        <rangePr groupBy="months" startDate="2014-01-20T00:00:00" endDate="2017-12-29T00:00:00"/>
        <groupItems count="14">
          <s v="&lt;1/20/2014"/>
          <s v="Jan"/>
          <s v="Feb"/>
          <s v="Mar"/>
          <s v="Apr"/>
          <s v="May"/>
          <s v="Jun"/>
          <s v="Jul"/>
          <s v="Aug"/>
          <s v="Sep"/>
          <s v="Oct"/>
          <s v="Nov"/>
          <s v="Dec"/>
          <s v="&gt;12/29/2017"/>
        </groupItems>
      </fieldGroup>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Region" numFmtId="0">
      <sharedItems count="4">
        <s v="East"/>
        <s v="South"/>
        <s v="Central"/>
        <s v="West"/>
      </sharedItems>
    </cacheField>
    <cacheField name="Category" numFmtId="0">
      <sharedItems count="3">
        <s v="Furniture"/>
        <s v="Technology"/>
        <s v="Office Supplies"/>
      </sharedItems>
    </cacheField>
    <cacheField name="Sales" numFmtId="165">
      <sharedItems containsSemiMixedTypes="0" containsString="0" containsNumber="1" minValue="1.6799999999999995" maxValue="4367.8960000000006" count="197">
        <n v="786.74400000000003"/>
        <n v="223.96"/>
        <n v="129.55199999999999"/>
        <n v="359.97600000000006"/>
        <n v="62.015999999999998"/>
        <n v="895.92"/>
        <n v="32.400000000000006"/>
        <n v="217.85"/>
        <n v="12.96"/>
        <n v="23.84"/>
        <n v="11.67"/>
        <n v="28.4"/>
        <n v="35.89"/>
        <n v="146.76"/>
        <n v="454.96499999999997"/>
        <n v="31.104000000000006"/>
        <n v="114.60000000000001"/>
        <n v="27.695999999999998"/>
        <n v="26.400000000000002"/>
        <n v="7.3"/>
        <n v="3.008"/>
        <n v="863.6400000000001"/>
        <n v="335.52"/>
        <n v="1261.33"/>
        <n v="36.624000000000002"/>
        <n v="706.86"/>
        <n v="60.864000000000004"/>
        <n v="2.3280000000000003"/>
        <n v="20.928000000000001"/>
        <n v="45.36"/>
        <n v="14.479999999999997"/>
        <n v="7.1039999999999992"/>
        <n v="43.86"/>
        <n v="43.68"/>
        <n v="60.69"/>
        <n v="391.98"/>
        <n v="4367.8960000000006"/>
        <n v="61.68"/>
        <n v="2079.4"/>
        <n v="12"/>
        <n v="1394.95"/>
        <n v="81.424000000000007"/>
        <n v="89.820000000000007"/>
        <n v="5.1759999999999984"/>
        <n v="388.42999999999995"/>
        <n v="4.4479999999999995"/>
        <n v="18"/>
        <n v="122.48"/>
        <n v="586.39800000000002"/>
        <n v="34.44"/>
        <n v="62.808000000000007"/>
        <n v="16.176000000000002"/>
        <n v="6.2640000000000002"/>
        <n v="20.736000000000004"/>
        <n v="445.96000000000004"/>
        <n v="1089.75"/>
        <n v="24.18"/>
        <n v="106.869"/>
        <n v="25.176000000000005"/>
        <n v="81.96"/>
        <n v="80.28"/>
        <n v="19.440000000000001"/>
        <n v="14.62"/>
        <n v="21.78"/>
        <n v="11.648000000000001"/>
        <n v="20.8"/>
        <n v="122.38199999999999"/>
        <n v="9.5680000000000014"/>
        <n v="4.6719999999999997"/>
        <n v="421.1"/>
        <n v="51.550000000000004"/>
        <n v="244.54999999999998"/>
        <n v="132.60000000000002"/>
        <n v="59.97"/>
        <n v="1128.3899999999999"/>
        <n v="249.95000000000002"/>
        <n v="37.24"/>
        <n v="363.92"/>
        <n v="275.928"/>
        <n v="14.28"/>
        <n v="17.472000000000001"/>
        <n v="8.9519999999999982"/>
        <n v="544.00800000000004"/>
        <n v="67.36"/>
        <n v="5.76"/>
        <n v="37.055999999999997"/>
        <n v="509.97000000000008"/>
        <n v="67.710000000000008"/>
        <n v="66.112000000000009"/>
        <n v="359.96999999999997"/>
        <n v="368.96999999999997"/>
        <n v="171.96"/>
        <n v="7.9680000000000009"/>
        <n v="36.4"/>
        <n v="37.94"/>
        <n v="355.36"/>
        <n v="3.6"/>
        <n v="14.952000000000004"/>
        <n v="51.84"/>
        <n v="17.544"/>
        <n v="274.49100000000004"/>
        <n v="41.988"/>
        <n v="33.488000000000007"/>
        <n v="236.5"/>
        <n v="119.61600000000001"/>
        <n v="19.920000000000002"/>
        <n v="1268.82"/>
        <n v="85.055999999999997"/>
        <n v="283.92"/>
        <n v="1.81"/>
        <n v="10.8"/>
        <n v="34.92"/>
        <n v="57.584000000000003"/>
        <n v="18.368000000000002"/>
        <n v="529.9"/>
        <n v="307.98"/>
        <n v="258.89999999999998"/>
        <n v="848.5440000000001"/>
        <n v="1628.82"/>
        <n v="2.84"/>
        <n v="1.6799999999999995"/>
        <n v="3"/>
        <n v="1091.1680000000001"/>
        <n v="5.7150000000000016"/>
        <n v="81.567999999999998"/>
        <n v="139.91999999999999"/>
        <n v="191.05799999999999"/>
        <n v="6.28"/>
        <n v="60.415999999999997"/>
        <n v="944.93000000000006"/>
        <n v="37.392000000000003"/>
        <n v="764.6880000000001"/>
        <n v="5.4719999999999995"/>
        <n v="255.76"/>
        <n v="194.84800000000001"/>
        <n v="5.78"/>
        <n v="51.967999999999996"/>
        <n v="41.88"/>
        <n v="10.48"/>
        <n v="201.584"/>
        <n v="19.36"/>
        <n v="5.81"/>
        <n v="6.0960000000000001"/>
        <n v="1.988"/>
        <n v="8.01"/>
        <n v="67.78"/>
        <n v="14.940000000000001"/>
        <n v="79.099999999999994"/>
        <n v="126.30000000000001"/>
        <n v="46.152000000000001"/>
        <n v="23.92"/>
        <n v="26.76"/>
        <n v="13.12"/>
        <n v="70.949999999999989"/>
        <n v="224.93700000000004"/>
        <n v="40.29"/>
        <n v="6.68"/>
        <n v="165.048"/>
        <n v="3.28"/>
        <n v="20.239999999999998"/>
        <n v="57.69"/>
        <n v="239.98400000000004"/>
        <n v="79.900000000000006"/>
        <n v="13.86"/>
        <n v="14.320000000000002"/>
        <n v="5.28"/>
        <n v="11.632"/>
        <n v="46.2"/>
        <n v="376.74"/>
        <n v="7.76"/>
        <n v="98.391999999999996"/>
        <n v="158.28"/>
        <n v="10.192000000000002"/>
        <n v="2799.9600000000005"/>
        <n v="102.72"/>
        <n v="10.368000000000002"/>
        <n v="88.08"/>
        <n v="90"/>
        <n v="99.567999999999998"/>
        <n v="668.16"/>
        <n v="15.24"/>
        <n v="516.48800000000006"/>
        <n v="59.808000000000007"/>
        <n v="592.74"/>
        <n v="199.96"/>
        <n v="15.8"/>
        <n v="6.24"/>
        <n v="191.88"/>
        <n v="40.752000000000002"/>
        <n v="45.98"/>
        <n v="7.52"/>
        <n v="5.67"/>
        <n v="68.459999999999994"/>
        <n v="217.76400000000001"/>
        <n v="617.97600000000011"/>
        <n v="6.48"/>
        <n v="38.975999999999999"/>
      </sharedItems>
      <fieldGroup base="5">
        <rangePr startNum="1.6799999999999995" endNum="4367.8960000000006" groupInterval="200"/>
        <groupItems count="24">
          <s v="&lt;1.68"/>
          <s v="1.68-201.68"/>
          <s v="201.68-401.68"/>
          <s v="401.68-601.68"/>
          <s v="601.68-801.68"/>
          <s v="801.68-1001.68"/>
          <s v="1001.68-1201.68"/>
          <s v="1201.68-1401.68"/>
          <s v="1401.68-1601.68"/>
          <s v="1601.68-1801.68"/>
          <s v="1801.68-2001.68"/>
          <s v="2001.68-2201.68"/>
          <s v="2201.68-2401.68"/>
          <s v="2401.68-2601.68"/>
          <s v="2601.68-2801.68"/>
          <s v="2801.68-3001.68"/>
          <s v="3001.68-3201.68"/>
          <s v="3201.68-3401.68"/>
          <s v="3401.68-3601.68"/>
          <s v="3601.68-3801.68"/>
          <s v="3801.68-4001.68"/>
          <s v="4001.68-4201.68"/>
          <s v="4201.68-4401.68"/>
          <s v="&gt;4401.68"/>
        </groupItems>
      </fieldGroup>
    </cacheField>
    <cacheField name="Quantity" numFmtId="0">
      <sharedItems containsSemiMixedTypes="0" containsString="0" containsNumber="1" containsInteger="1" minValue="1" maxValue="13" count="12">
        <n v="4"/>
        <n v="3"/>
        <n v="2"/>
        <n v="5"/>
        <n v="8"/>
        <n v="1"/>
        <n v="6"/>
        <n v="9"/>
        <n v="7"/>
        <n v="13"/>
        <n v="12"/>
        <n v="10"/>
      </sharedItems>
    </cacheField>
    <cacheField name="Discount" numFmtId="164">
      <sharedItems containsSemiMixedTypes="0" containsString="0" containsNumber="1" minValue="0" maxValue="0.8" count="9">
        <n v="0.3"/>
        <n v="0"/>
        <n v="0.2"/>
        <n v="0.6"/>
        <n v="0.8"/>
        <n v="0.15"/>
        <n v="0.7"/>
        <n v="0.4"/>
        <n v="0.1"/>
      </sharedItems>
    </cacheField>
    <cacheField name="Profit" numFmtId="165">
      <sharedItems containsSemiMixedTypes="0" containsString="0" containsNumber="1" minValue="-407.97599999999989" maxValue="944.98649999999986" count="196">
        <n v="-258.50160000000011"/>
        <n v="53.750400000000013"/>
        <n v="-22.671600000000005"/>
        <n v="35.997600000000006"/>
        <n v="22.480800000000002"/>
        <n v="302.37299999999993"/>
        <n v="15.552000000000001"/>
        <n v="65.35499999999999"/>
        <n v="6.2208000000000006"/>
        <n v="6.4368000000000016"/>
        <n v="3.0342000000000002"/>
        <n v="8.2359999999999989"/>
        <n v="16.150499999999997"/>
        <n v="38.157600000000002"/>
        <n v="-136.48950000000002"/>
        <n v="10.8864"/>
        <n v="51.57"/>
        <n v="3.4619999999999997"/>
        <n v="11.879999999999999"/>
        <n v="3.4309999999999996"/>
        <n v="0.56399999999999983"/>
        <n v="107.95499999999998"/>
        <n v="117.43199999999999"/>
        <n v="327.94580000000002"/>
        <n v="13.734"/>
        <n v="197.92079999999999"/>
        <n v="9.1295999999999964"/>
        <n v="-0.75660000000000016"/>
        <n v="7.5864000000000003"/>
        <n v="21.772800000000004"/>
        <n v="-23.89200000000001"/>
        <n v="2.4863999999999997"/>
        <n v="20.614199999999997"/>
        <n v="21.403200000000002"/>
        <n v="16.386300000000002"/>
        <n v="109.75440000000003"/>
        <n v="327.59220000000005"/>
        <n v="5.3970000000000073"/>
        <n v="582.23199999999997"/>
        <n v="4.1999999999999993"/>
        <n v="362.68699999999995"/>
        <n v="-9.1601999999999961"/>
        <n v="25.149600000000007"/>
        <n v="-7.7640000000000011"/>
        <n v="-88.783999999999978"/>
        <n v="0.3335999999999999"/>
        <n v="3.2399999999999984"/>
        <n v="0"/>
        <n v="34.493999999999971"/>
        <n v="17.22"/>
        <n v="21.197700000000001"/>
        <n v="6.0659999999999989"/>
        <n v="2.0358000000000001"/>
        <n v="7.2576000000000001"/>
        <n v="55.744999999999948"/>
        <n v="305.13000000000011"/>
        <n v="7.2539999999999978"/>
        <n v="-29.007299999999994"/>
        <n v="-18.462400000000002"/>
        <n v="39.340799999999994"/>
        <n v="36.928799999999995"/>
        <n v="9.3312000000000008"/>
        <n v="6.8713999999999995"/>
        <n v="5.6628000000000007"/>
        <n v="4.0768000000000004"/>
        <n v="6.4999999999999991"/>
        <n v="-24.476399999999998"/>
        <n v="3.4683999999999999"/>
        <n v="1.4599999999999997"/>
        <n v="105.27499999999998"/>
        <n v="24.2285"/>
        <n v="114.93849999999998"/>
        <n v="17.238000000000007"/>
        <n v="20.389799999999994"/>
        <n v="259.52970000000005"/>
        <n v="19.995999999999974"/>
        <n v="10.799599999999998"/>
        <n v="-58.634699999999995"/>
        <n v="3.7127999999999997"/>
        <n v="5.023200000000001"/>
        <n v="-14.770800000000001"/>
        <n v="40.800600000000003"/>
        <n v="10.103999999999996"/>
        <n v="1.6703999999999999"/>
        <n v="13.896000000000001"/>
        <n v="-407.97599999999989"/>
        <n v="32.500799999999998"/>
        <n v="-84.292799999999986"/>
        <n v="79.193399999999968"/>
        <n v="81.173400000000001"/>
        <n v="44.709600000000009"/>
        <n v="2.8884000000000007"/>
        <n v="17.472000000000001"/>
        <n v="18.211199999999998"/>
        <n v="92.393599999999992"/>
        <n v="1.728"/>
        <n v="-11.961599999999997"/>
        <n v="24.883200000000002"/>
        <n v="5.9210999999999983"/>
        <n v="-228.74250000000006"/>
        <n v="-9.7972000000000037"/>
        <n v="5.8603999999999967"/>
        <n v="68.584999999999994"/>
        <n v="40.370399999999997"/>
        <n v="9.3624000000000009"/>
        <n v="266.45219999999989"/>
        <n v="28.706399999999991"/>
        <n v="82.336799999999982"/>
        <n v="0.65159999999999996"/>
        <n v="5.1839999999999993"/>
        <n v="11.872799999999998"/>
        <n v="0.71979999999999933"/>
        <n v="6.1991999999999994"/>
        <n v="105.97999999999999"/>
        <n v="89.314199999999971"/>
        <n v="93.203999999999994"/>
        <n v="-21.213600000000099"/>
        <n v="260.61120000000017"/>
        <n v="0.88039999999999985"/>
        <n v="-2.6880000000000015"/>
        <n v="1.0499999999999998"/>
        <n v="68.197999999999979"/>
        <n v="-4.7625000000000011"/>
        <n v="9.1763999999999974"/>
        <n v="-150.41399999999999"/>
        <n v="-46.399800000000013"/>
        <n v="2.6376000000000004"/>
        <n v="6.0416000000000025"/>
        <n v="236.23250000000002"/>
        <n v="2.336999999999998"/>
        <n v="95.585999999999899"/>
        <n v="1.6416000000000004"/>
        <n v="81.843199999999996"/>
        <n v="12.177999999999983"/>
        <n v="2.7166000000000001"/>
        <n v="10.393599999999998"/>
        <n v="12.145199999999997"/>
        <n v="3.7989999999999995"/>
        <n v="20.158400000000015"/>
        <n v="9.2927999999999997"/>
        <n v="1.8010999999999999"/>
        <n v="2.2098"/>
        <n v="-1.4413"/>
        <n v="3.0438000000000001"/>
        <n v="16.945"/>
        <n v="7.0218000000000007"/>
        <n v="39.549999999999997"/>
        <n v="40.415999999999997"/>
        <n v="12.114900000000002"/>
        <n v="4.066399999999998"/>
        <n v="12.3096"/>
        <n v="5.6416000000000004"/>
        <n v="20.575499999999998"/>
        <n v="-164.9538"/>
        <n v="17.107999999999997"/>
        <n v="10.0725"/>
        <n v="3.2063999999999999"/>
        <n v="41.262"/>
        <n v="1.4104000000000001"/>
        <n v="8.7032000000000007"/>
        <n v="23.652900000000002"/>
        <n v="23.998400000000004"/>
        <n v="35.156000000000006"/>
        <n v="5.1910000000000007"/>
        <n v="2.4287999999999998"/>
        <n v="1.0178000000000007"/>
        <n v="21.251999999999999"/>
        <n v="71.161999999999978"/>
        <n v="-2.1340000000000003"/>
        <n v="-11.069100000000006"/>
        <n v="72.808799999999991"/>
        <n v="3.1849999999999992"/>
        <n v="944.98649999999986"/>
        <n v="37.235999999999997"/>
        <n v="3.6288"/>
        <n v="40.516799999999996"/>
        <n v="16.199999999999992"/>
        <n v="33.604199999999992"/>
        <n v="75.167999999999921"/>
        <n v="5.3339999999999996"/>
        <n v="-12.912200000000027"/>
        <n v="19.4376"/>
        <n v="160.03979999999999"/>
        <n v="15.996799999999979"/>
        <n v="4.1080000000000005"/>
        <n v="3.0575999999999999"/>
        <n v="19.188000000000002"/>
        <n v="15.281999999999998"/>
        <n v="12.874400000000001"/>
        <n v="1.4099999999999997"/>
        <n v="0.11340000000000017"/>
        <n v="31.491599999999995"/>
        <n v="-384.71640000000002"/>
        <n v="-7.724700000000098"/>
        <n v="3.1104000000000003"/>
        <n v="-50.6687999999999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in Muntasir" refreshedDate="45033.035117708336" createdVersion="8" refreshedVersion="8" minRefreshableVersion="3" recordCount="200" xr:uid="{E2C9CB10-42D9-4677-8303-4FBC955348A6}">
  <cacheSource type="worksheet">
    <worksheetSource name="data"/>
  </cacheSource>
  <cacheFields count="9">
    <cacheField name="Order Date" numFmtId="14">
      <sharedItems containsSemiMixedTypes="0" containsNonDate="0" containsDate="1" containsString="0" minDate="2014-01-20T00:00:00" maxDate="2017-12-29T00:00:00" count="180">
        <d v="2016-08-30T00:00:00"/>
        <d v="2014-06-27T00:00:00"/>
        <d v="2016-04-12T00:00:00"/>
        <d v="2016-06-28T00:00:00"/>
        <d v="2014-06-06T00:00:00"/>
        <d v="2017-04-13T00:00:00"/>
        <d v="2016-06-17T00:00:00"/>
        <d v="2017-09-04T00:00:00"/>
        <d v="2016-07-01T00:00:00"/>
        <d v="2015-04-05T00:00:00"/>
        <d v="2016-10-29T00:00:00"/>
        <d v="2017-06-26T00:00:00"/>
        <d v="2016-12-06T00:00:00"/>
        <d v="2014-03-11T00:00:00"/>
        <d v="2016-09-26T00:00:00"/>
        <d v="2014-08-12T00:00:00"/>
        <d v="2015-09-01T00:00:00"/>
        <d v="2015-10-18T00:00:00"/>
        <d v="2015-07-20T00:00:00"/>
        <d v="2015-11-07T00:00:00"/>
        <d v="2015-11-28T00:00:00"/>
        <d v="2016-07-08T00:00:00"/>
        <d v="2014-06-28T00:00:00"/>
        <d v="2014-12-06T00:00:00"/>
        <d v="2015-06-13T00:00:00"/>
        <d v="2016-07-03T00:00:00"/>
        <d v="2017-11-13T00:00:00"/>
        <d v="2016-12-23T00:00:00"/>
        <d v="2017-10-20T00:00:00"/>
        <d v="2017-12-01T00:00:00"/>
        <d v="2014-11-18T00:00:00"/>
        <d v="2015-03-05T00:00:00"/>
        <d v="2017-10-30T00:00:00"/>
        <d v="2015-07-09T00:00:00"/>
        <d v="2017-09-24T00:00:00"/>
        <d v="2017-08-23T00:00:00"/>
        <d v="2017-09-08T00:00:00"/>
        <d v="2016-12-02T00:00:00"/>
        <d v="2015-09-22T00:00:00"/>
        <d v="2014-10-18T00:00:00"/>
        <d v="2016-12-14T00:00:00"/>
        <d v="2015-03-10T00:00:00"/>
        <d v="2015-10-22T00:00:00"/>
        <d v="2016-05-26T00:00:00"/>
        <d v="2016-05-29T00:00:00"/>
        <d v="2017-09-16T00:00:00"/>
        <d v="2014-12-20T00:00:00"/>
        <d v="2015-08-21T00:00:00"/>
        <d v="2015-10-19T00:00:00"/>
        <d v="2014-11-23T00:00:00"/>
        <d v="2014-02-14T00:00:00"/>
        <d v="2016-07-21T00:00:00"/>
        <d v="2015-06-18T00:00:00"/>
        <d v="2016-02-22T00:00:00"/>
        <d v="2014-08-04T00:00:00"/>
        <d v="2017-09-10T00:00:00"/>
        <d v="2017-05-28T00:00:00"/>
        <d v="2015-07-25T00:00:00"/>
        <d v="2016-11-10T00:00:00"/>
        <d v="2016-12-10T00:00:00"/>
        <d v="2014-07-05T00:00:00"/>
        <d v="2017-07-20T00:00:00"/>
        <d v="2016-06-20T00:00:00"/>
        <d v="2014-06-20T00:00:00"/>
        <d v="2015-02-09T00:00:00"/>
        <d v="2017-04-20T00:00:00"/>
        <d v="2014-12-24T00:00:00"/>
        <d v="2014-10-02T00:00:00"/>
        <d v="2015-01-09T00:00:00"/>
        <d v="2017-04-08T00:00:00"/>
        <d v="2017-07-11T00:00:00"/>
        <d v="2017-09-20T00:00:00"/>
        <d v="2016-09-15T00:00:00"/>
        <d v="2016-12-12T00:00:00"/>
        <d v="2017-08-21T00:00:00"/>
        <d v="2014-09-08T00:00:00"/>
        <d v="2014-09-09T00:00:00"/>
        <d v="2014-02-06T00:00:00"/>
        <d v="2015-04-11T00:00:00"/>
        <d v="2016-08-22T00:00:00"/>
        <d v="2014-12-27T00:00:00"/>
        <d v="2015-11-23T00:00:00"/>
        <d v="2014-04-13T00:00:00"/>
        <d v="2014-05-11T00:00:00"/>
        <d v="2017-02-06T00:00:00"/>
        <d v="2016-09-23T00:00:00"/>
        <d v="2015-03-16T00:00:00"/>
        <d v="2015-05-03T00:00:00"/>
        <d v="2014-03-02T00:00:00"/>
        <d v="2017-10-06T00:00:00"/>
        <d v="2015-06-09T00:00:00"/>
        <d v="2017-01-01T00:00:00"/>
        <d v="2016-05-30T00:00:00"/>
        <d v="2016-07-22T00:00:00"/>
        <d v="2014-08-01T00:00:00"/>
        <d v="2017-01-09T00:00:00"/>
        <d v="2016-04-15T00:00:00"/>
        <d v="2014-07-22T00:00:00"/>
        <d v="2017-01-29T00:00:00"/>
        <d v="2015-11-29T00:00:00"/>
        <d v="2015-02-06T00:00:00"/>
        <d v="2017-06-08T00:00:00"/>
        <d v="2016-09-02T00:00:00"/>
        <d v="2017-12-16T00:00:00"/>
        <d v="2017-11-11T00:00:00"/>
        <d v="2016-09-08T00:00:00"/>
        <d v="2017-02-16T00:00:00"/>
        <d v="2017-09-15T00:00:00"/>
        <d v="2015-09-28T00:00:00"/>
        <d v="2017-07-03T00:00:00"/>
        <d v="2014-10-14T00:00:00"/>
        <d v="2014-10-21T00:00:00"/>
        <d v="2017-12-28T00:00:00"/>
        <d v="2016-09-18T00:00:00"/>
        <d v="2014-08-09T00:00:00"/>
        <d v="2017-03-30T00:00:00"/>
        <d v="2016-10-13T00:00:00"/>
        <d v="2017-11-19T00:00:00"/>
        <d v="2014-08-25T00:00:00"/>
        <d v="2016-11-20T00:00:00"/>
        <d v="2014-12-12T00:00:00"/>
        <d v="2016-08-26T00:00:00"/>
        <d v="2016-07-25T00:00:00"/>
        <d v="2017-07-27T00:00:00"/>
        <d v="2014-05-06T00:00:00"/>
        <d v="2014-09-06T00:00:00"/>
        <d v="2015-09-25T00:00:00"/>
        <d v="2014-05-26T00:00:00"/>
        <d v="2014-01-20T00:00:00"/>
        <d v="2015-02-08T00:00:00"/>
        <d v="2016-12-13T00:00:00"/>
        <d v="2017-04-26T00:00:00"/>
        <d v="2017-05-30T00:00:00"/>
        <d v="2017-03-06T00:00:00"/>
        <d v="2014-09-15T00:00:00"/>
        <d v="2017-11-24T00:00:00"/>
        <d v="2017-06-27T00:00:00"/>
        <d v="2015-08-11T00:00:00"/>
        <d v="2014-07-09T00:00:00"/>
        <d v="2014-11-25T00:00:00"/>
        <d v="2016-09-05T00:00:00"/>
        <d v="2016-05-03T00:00:00"/>
        <d v="2016-07-14T00:00:00"/>
        <d v="2017-05-05T00:00:00"/>
        <d v="2016-10-28T00:00:00"/>
        <d v="2015-12-15T00:00:00"/>
        <d v="2016-03-27T00:00:00"/>
        <d v="2014-09-21T00:00:00"/>
        <d v="2015-11-10T00:00:00"/>
        <d v="2014-07-28T00:00:00"/>
        <d v="2016-04-09T00:00:00"/>
        <d v="2017-03-18T00:00:00"/>
        <d v="2016-09-01T00:00:00"/>
        <d v="2015-07-12T00:00:00"/>
        <d v="2016-09-20T00:00:00"/>
        <d v="2017-11-27T00:00:00"/>
        <d v="2016-09-04T00:00:00"/>
        <d v="2017-08-19T00:00:00"/>
        <d v="2016-05-08T00:00:00"/>
        <d v="2016-12-01T00:00:00"/>
        <d v="2015-09-07T00:00:00"/>
        <d v="2016-09-11T00:00:00"/>
        <d v="2015-12-27T00:00:00"/>
        <d v="2016-08-08T00:00:00"/>
        <d v="2017-11-28T00:00:00"/>
        <d v="2014-06-02T00:00:00"/>
        <d v="2017-12-08T00:00:00"/>
        <d v="2015-09-13T00:00:00"/>
        <d v="2017-10-05T00:00:00"/>
        <d v="2017-06-21T00:00:00"/>
        <d v="2016-06-29T00:00:00"/>
        <d v="2017-11-26T00:00:00"/>
        <d v="2016-11-24T00:00:00"/>
        <d v="2016-07-07T00:00:00"/>
        <d v="2014-11-01T00:00:00"/>
        <d v="2017-01-24T00:00:00"/>
        <d v="2014-09-14T00:00:00"/>
        <d v="2017-10-02T00:00:00"/>
        <d v="2017-01-23T00:00:00"/>
        <d v="2014-12-29T00:00:00"/>
      </sharedItems>
      <fieldGroup base="0">
        <rangePr groupBy="months" startDate="2014-01-20T00:00:00" endDate="2017-12-29T00:00:00"/>
        <groupItems count="14">
          <s v="&lt;1/20/2014"/>
          <s v="Jan"/>
          <s v="Feb"/>
          <s v="Mar"/>
          <s v="Apr"/>
          <s v="May"/>
          <s v="Jun"/>
          <s v="Jul"/>
          <s v="Aug"/>
          <s v="Sep"/>
          <s v="Oct"/>
          <s v="Nov"/>
          <s v="Dec"/>
          <s v="&gt;12/29/2017"/>
        </groupItems>
      </fieldGroup>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Region" numFmtId="0">
      <sharedItems count="4">
        <s v="East"/>
        <s v="South"/>
        <s v="Central"/>
        <s v="West"/>
      </sharedItems>
    </cacheField>
    <cacheField name="Category" numFmtId="0">
      <sharedItems count="3">
        <s v="Furniture"/>
        <s v="Technology"/>
        <s v="Office Supplies"/>
      </sharedItems>
    </cacheField>
    <cacheField name="Sales" numFmtId="165">
      <sharedItems containsSemiMixedTypes="0" containsString="0" containsNumber="1" minValue="1.6799999999999995" maxValue="4367.8960000000006" count="197">
        <n v="786.74400000000003"/>
        <n v="223.96"/>
        <n v="129.55199999999999"/>
        <n v="359.97600000000006"/>
        <n v="62.015999999999998"/>
        <n v="895.92"/>
        <n v="32.400000000000006"/>
        <n v="217.85"/>
        <n v="12.96"/>
        <n v="23.84"/>
        <n v="11.67"/>
        <n v="28.4"/>
        <n v="35.89"/>
        <n v="146.76"/>
        <n v="454.96499999999997"/>
        <n v="31.104000000000006"/>
        <n v="114.60000000000001"/>
        <n v="27.695999999999998"/>
        <n v="26.400000000000002"/>
        <n v="7.3"/>
        <n v="3.008"/>
        <n v="863.6400000000001"/>
        <n v="335.52"/>
        <n v="1261.33"/>
        <n v="36.624000000000002"/>
        <n v="706.86"/>
        <n v="60.864000000000004"/>
        <n v="2.3280000000000003"/>
        <n v="20.928000000000001"/>
        <n v="45.36"/>
        <n v="14.479999999999997"/>
        <n v="7.1039999999999992"/>
        <n v="43.86"/>
        <n v="43.68"/>
        <n v="60.69"/>
        <n v="391.98"/>
        <n v="4367.8960000000006"/>
        <n v="61.68"/>
        <n v="2079.4"/>
        <n v="12"/>
        <n v="1394.95"/>
        <n v="81.424000000000007"/>
        <n v="89.820000000000007"/>
        <n v="5.1759999999999984"/>
        <n v="388.42999999999995"/>
        <n v="4.4479999999999995"/>
        <n v="18"/>
        <n v="122.48"/>
        <n v="586.39800000000002"/>
        <n v="34.44"/>
        <n v="62.808000000000007"/>
        <n v="16.176000000000002"/>
        <n v="6.2640000000000002"/>
        <n v="20.736000000000004"/>
        <n v="445.96000000000004"/>
        <n v="1089.75"/>
        <n v="24.18"/>
        <n v="106.869"/>
        <n v="25.176000000000005"/>
        <n v="81.96"/>
        <n v="80.28"/>
        <n v="19.440000000000001"/>
        <n v="14.62"/>
        <n v="21.78"/>
        <n v="11.648000000000001"/>
        <n v="20.8"/>
        <n v="122.38199999999999"/>
        <n v="9.5680000000000014"/>
        <n v="4.6719999999999997"/>
        <n v="421.1"/>
        <n v="51.550000000000004"/>
        <n v="244.54999999999998"/>
        <n v="132.60000000000002"/>
        <n v="59.97"/>
        <n v="1128.3899999999999"/>
        <n v="249.95000000000002"/>
        <n v="37.24"/>
        <n v="363.92"/>
        <n v="275.928"/>
        <n v="14.28"/>
        <n v="17.472000000000001"/>
        <n v="8.9519999999999982"/>
        <n v="544.00800000000004"/>
        <n v="67.36"/>
        <n v="5.76"/>
        <n v="37.055999999999997"/>
        <n v="509.97000000000008"/>
        <n v="67.710000000000008"/>
        <n v="66.112000000000009"/>
        <n v="359.96999999999997"/>
        <n v="368.96999999999997"/>
        <n v="171.96"/>
        <n v="7.9680000000000009"/>
        <n v="36.4"/>
        <n v="37.94"/>
        <n v="355.36"/>
        <n v="3.6"/>
        <n v="14.952000000000004"/>
        <n v="51.84"/>
        <n v="17.544"/>
        <n v="274.49100000000004"/>
        <n v="41.988"/>
        <n v="33.488000000000007"/>
        <n v="236.5"/>
        <n v="119.61600000000001"/>
        <n v="19.920000000000002"/>
        <n v="1268.82"/>
        <n v="85.055999999999997"/>
        <n v="283.92"/>
        <n v="1.81"/>
        <n v="10.8"/>
        <n v="34.92"/>
        <n v="57.584000000000003"/>
        <n v="18.368000000000002"/>
        <n v="529.9"/>
        <n v="307.98"/>
        <n v="258.89999999999998"/>
        <n v="848.5440000000001"/>
        <n v="1628.82"/>
        <n v="2.84"/>
        <n v="1.6799999999999995"/>
        <n v="3"/>
        <n v="1091.1680000000001"/>
        <n v="5.7150000000000016"/>
        <n v="81.567999999999998"/>
        <n v="139.91999999999999"/>
        <n v="191.05799999999999"/>
        <n v="6.28"/>
        <n v="60.415999999999997"/>
        <n v="944.93000000000006"/>
        <n v="37.392000000000003"/>
        <n v="764.6880000000001"/>
        <n v="5.4719999999999995"/>
        <n v="255.76"/>
        <n v="194.84800000000001"/>
        <n v="5.78"/>
        <n v="51.967999999999996"/>
        <n v="41.88"/>
        <n v="10.48"/>
        <n v="201.584"/>
        <n v="19.36"/>
        <n v="5.81"/>
        <n v="6.0960000000000001"/>
        <n v="1.988"/>
        <n v="8.01"/>
        <n v="67.78"/>
        <n v="14.940000000000001"/>
        <n v="79.099999999999994"/>
        <n v="126.30000000000001"/>
        <n v="46.152000000000001"/>
        <n v="23.92"/>
        <n v="26.76"/>
        <n v="13.12"/>
        <n v="70.949999999999989"/>
        <n v="224.93700000000004"/>
        <n v="40.29"/>
        <n v="6.68"/>
        <n v="165.048"/>
        <n v="3.28"/>
        <n v="20.239999999999998"/>
        <n v="57.69"/>
        <n v="239.98400000000004"/>
        <n v="79.900000000000006"/>
        <n v="13.86"/>
        <n v="14.320000000000002"/>
        <n v="5.28"/>
        <n v="11.632"/>
        <n v="46.2"/>
        <n v="376.74"/>
        <n v="7.76"/>
        <n v="98.391999999999996"/>
        <n v="158.28"/>
        <n v="10.192000000000002"/>
        <n v="2799.9600000000005"/>
        <n v="102.72"/>
        <n v="10.368000000000002"/>
        <n v="88.08"/>
        <n v="90"/>
        <n v="99.567999999999998"/>
        <n v="668.16"/>
        <n v="15.24"/>
        <n v="516.48800000000006"/>
        <n v="59.808000000000007"/>
        <n v="592.74"/>
        <n v="199.96"/>
        <n v="15.8"/>
        <n v="6.24"/>
        <n v="191.88"/>
        <n v="40.752000000000002"/>
        <n v="45.98"/>
        <n v="7.52"/>
        <n v="5.67"/>
        <n v="68.459999999999994"/>
        <n v="217.76400000000001"/>
        <n v="617.97600000000011"/>
        <n v="6.48"/>
        <n v="38.975999999999999"/>
      </sharedItems>
    </cacheField>
    <cacheField name="Quantity" numFmtId="0">
      <sharedItems containsSemiMixedTypes="0" containsString="0" containsNumber="1" containsInteger="1" minValue="1" maxValue="13" count="12">
        <n v="4"/>
        <n v="3"/>
        <n v="2"/>
        <n v="5"/>
        <n v="8"/>
        <n v="1"/>
        <n v="6"/>
        <n v="9"/>
        <n v="7"/>
        <n v="13"/>
        <n v="12"/>
        <n v="10"/>
      </sharedItems>
    </cacheField>
    <cacheField name="Discount" numFmtId="164">
      <sharedItems containsSemiMixedTypes="0" containsString="0" containsNumber="1" minValue="0" maxValue="0.8" count="9">
        <n v="0.3"/>
        <n v="0"/>
        <n v="0.2"/>
        <n v="0.6"/>
        <n v="0.8"/>
        <n v="0.15"/>
        <n v="0.7"/>
        <n v="0.4"/>
        <n v="0.1"/>
      </sharedItems>
    </cacheField>
    <cacheField name="Profit" numFmtId="165">
      <sharedItems containsSemiMixedTypes="0" containsString="0" containsNumber="1" minValue="-407.97599999999989" maxValue="944.98649999999986"/>
    </cacheField>
  </cacheFields>
  <extLst>
    <ext xmlns:x14="http://schemas.microsoft.com/office/spreadsheetml/2009/9/main" uri="{725AE2AE-9491-48be-B2B4-4EB974FC3084}">
      <x14:pivotCacheDefinition pivotCacheId="21387427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in Muntasir" refreshedDate="45065.246654745373" createdVersion="8" refreshedVersion="8" minRefreshableVersion="3" recordCount="9999" xr:uid="{1115FCA5-CA8D-419B-908D-8CE64EFB2422}">
  <cacheSource type="worksheet">
    <worksheetSource ref="A1:J10000" sheet="Orders"/>
  </cacheSource>
  <cacheFields count="10">
    <cacheField name="Order Date" numFmtId="0">
      <sharedItems containsNonDate="0" containsDate="1" containsString="0" containsBlank="1" minDate="2014-01-03T00:00:00" maxDate="2017-12-31T00:00:00"/>
    </cacheField>
    <cacheField name="Ship Mode" numFmtId="0">
      <sharedItems containsBlank="1"/>
    </cacheField>
    <cacheField name="Segment" numFmtId="0">
      <sharedItems containsBlank="1" count="4">
        <s v="Consumer"/>
        <s v="Corporate"/>
        <s v="Home Office"/>
        <m/>
      </sharedItems>
    </cacheField>
    <cacheField name="Region" numFmtId="0">
      <sharedItems containsBlank="1" count="5">
        <s v="East"/>
        <s v="South"/>
        <s v="Central"/>
        <s v="West"/>
        <m/>
      </sharedItems>
    </cacheField>
    <cacheField name="Category" numFmtId="0">
      <sharedItems containsBlank="1"/>
    </cacheField>
    <cacheField name="Sales" numFmtId="165">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164">
      <sharedItems containsString="0" containsBlank="1" containsNumber="1" minValue="0" maxValue="0.8"/>
    </cacheField>
    <cacheField name="Profit" numFmtId="165">
      <sharedItems containsString="0" containsBlank="1" containsNumber="1" minValue="-6599.978000000001" maxValue="8399.9759999999987"/>
    </cacheField>
    <cacheField name="Random" numFmtId="0">
      <sharedItems containsSemiMixedTypes="0" containsString="0" containsNumber="1" minValue="1" maxValue="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x v="0"/>
    <x v="0"/>
    <x v="0"/>
    <x v="0"/>
    <x v="0"/>
    <x v="0"/>
    <x v="0"/>
    <x v="0"/>
  </r>
  <r>
    <x v="1"/>
    <x v="1"/>
    <x v="0"/>
    <x v="1"/>
    <x v="1"/>
    <x v="1"/>
    <x v="0"/>
    <x v="1"/>
    <x v="1"/>
  </r>
  <r>
    <x v="2"/>
    <x v="1"/>
    <x v="1"/>
    <x v="1"/>
    <x v="2"/>
    <x v="2"/>
    <x v="1"/>
    <x v="2"/>
    <x v="2"/>
  </r>
  <r>
    <x v="3"/>
    <x v="2"/>
    <x v="0"/>
    <x v="2"/>
    <x v="1"/>
    <x v="3"/>
    <x v="1"/>
    <x v="2"/>
    <x v="3"/>
  </r>
  <r>
    <x v="4"/>
    <x v="1"/>
    <x v="0"/>
    <x v="1"/>
    <x v="2"/>
    <x v="4"/>
    <x v="2"/>
    <x v="2"/>
    <x v="4"/>
  </r>
  <r>
    <x v="5"/>
    <x v="0"/>
    <x v="1"/>
    <x v="3"/>
    <x v="2"/>
    <x v="5"/>
    <x v="3"/>
    <x v="2"/>
    <x v="5"/>
  </r>
  <r>
    <x v="6"/>
    <x v="0"/>
    <x v="0"/>
    <x v="0"/>
    <x v="2"/>
    <x v="6"/>
    <x v="3"/>
    <x v="1"/>
    <x v="6"/>
  </r>
  <r>
    <x v="7"/>
    <x v="1"/>
    <x v="0"/>
    <x v="3"/>
    <x v="2"/>
    <x v="7"/>
    <x v="3"/>
    <x v="1"/>
    <x v="7"/>
  </r>
  <r>
    <x v="8"/>
    <x v="3"/>
    <x v="0"/>
    <x v="1"/>
    <x v="2"/>
    <x v="8"/>
    <x v="2"/>
    <x v="1"/>
    <x v="8"/>
  </r>
  <r>
    <x v="9"/>
    <x v="3"/>
    <x v="0"/>
    <x v="3"/>
    <x v="2"/>
    <x v="9"/>
    <x v="4"/>
    <x v="1"/>
    <x v="9"/>
  </r>
  <r>
    <x v="10"/>
    <x v="1"/>
    <x v="1"/>
    <x v="0"/>
    <x v="2"/>
    <x v="10"/>
    <x v="1"/>
    <x v="1"/>
    <x v="10"/>
  </r>
  <r>
    <x v="11"/>
    <x v="1"/>
    <x v="1"/>
    <x v="0"/>
    <x v="2"/>
    <x v="11"/>
    <x v="3"/>
    <x v="1"/>
    <x v="11"/>
  </r>
  <r>
    <x v="12"/>
    <x v="1"/>
    <x v="0"/>
    <x v="3"/>
    <x v="2"/>
    <x v="12"/>
    <x v="5"/>
    <x v="1"/>
    <x v="12"/>
  </r>
  <r>
    <x v="13"/>
    <x v="2"/>
    <x v="1"/>
    <x v="1"/>
    <x v="2"/>
    <x v="13"/>
    <x v="1"/>
    <x v="1"/>
    <x v="13"/>
  </r>
  <r>
    <x v="14"/>
    <x v="1"/>
    <x v="1"/>
    <x v="2"/>
    <x v="0"/>
    <x v="14"/>
    <x v="3"/>
    <x v="0"/>
    <x v="14"/>
  </r>
  <r>
    <x v="15"/>
    <x v="1"/>
    <x v="2"/>
    <x v="1"/>
    <x v="2"/>
    <x v="15"/>
    <x v="6"/>
    <x v="2"/>
    <x v="15"/>
  </r>
  <r>
    <x v="16"/>
    <x v="1"/>
    <x v="2"/>
    <x v="0"/>
    <x v="2"/>
    <x v="16"/>
    <x v="3"/>
    <x v="1"/>
    <x v="16"/>
  </r>
  <r>
    <x v="17"/>
    <x v="1"/>
    <x v="2"/>
    <x v="2"/>
    <x v="1"/>
    <x v="17"/>
    <x v="1"/>
    <x v="2"/>
    <x v="17"/>
  </r>
  <r>
    <x v="18"/>
    <x v="2"/>
    <x v="0"/>
    <x v="2"/>
    <x v="2"/>
    <x v="18"/>
    <x v="3"/>
    <x v="1"/>
    <x v="18"/>
  </r>
  <r>
    <x v="19"/>
    <x v="2"/>
    <x v="1"/>
    <x v="0"/>
    <x v="2"/>
    <x v="19"/>
    <x v="2"/>
    <x v="1"/>
    <x v="19"/>
  </r>
  <r>
    <x v="20"/>
    <x v="1"/>
    <x v="0"/>
    <x v="0"/>
    <x v="2"/>
    <x v="20"/>
    <x v="2"/>
    <x v="2"/>
    <x v="20"/>
  </r>
  <r>
    <x v="21"/>
    <x v="2"/>
    <x v="1"/>
    <x v="2"/>
    <x v="1"/>
    <x v="21"/>
    <x v="7"/>
    <x v="2"/>
    <x v="21"/>
  </r>
  <r>
    <x v="22"/>
    <x v="1"/>
    <x v="0"/>
    <x v="0"/>
    <x v="2"/>
    <x v="22"/>
    <x v="0"/>
    <x v="2"/>
    <x v="22"/>
  </r>
  <r>
    <x v="23"/>
    <x v="0"/>
    <x v="1"/>
    <x v="3"/>
    <x v="2"/>
    <x v="23"/>
    <x v="8"/>
    <x v="1"/>
    <x v="23"/>
  </r>
  <r>
    <x v="24"/>
    <x v="0"/>
    <x v="0"/>
    <x v="3"/>
    <x v="2"/>
    <x v="24"/>
    <x v="1"/>
    <x v="2"/>
    <x v="24"/>
  </r>
  <r>
    <x v="25"/>
    <x v="1"/>
    <x v="1"/>
    <x v="0"/>
    <x v="2"/>
    <x v="25"/>
    <x v="8"/>
    <x v="1"/>
    <x v="25"/>
  </r>
  <r>
    <x v="26"/>
    <x v="0"/>
    <x v="1"/>
    <x v="0"/>
    <x v="1"/>
    <x v="26"/>
    <x v="0"/>
    <x v="2"/>
    <x v="26"/>
  </r>
  <r>
    <x v="27"/>
    <x v="2"/>
    <x v="1"/>
    <x v="2"/>
    <x v="0"/>
    <x v="27"/>
    <x v="2"/>
    <x v="3"/>
    <x v="27"/>
  </r>
  <r>
    <x v="28"/>
    <x v="2"/>
    <x v="1"/>
    <x v="3"/>
    <x v="2"/>
    <x v="28"/>
    <x v="0"/>
    <x v="2"/>
    <x v="28"/>
  </r>
  <r>
    <x v="29"/>
    <x v="1"/>
    <x v="0"/>
    <x v="3"/>
    <x v="2"/>
    <x v="29"/>
    <x v="8"/>
    <x v="1"/>
    <x v="29"/>
  </r>
  <r>
    <x v="30"/>
    <x v="1"/>
    <x v="1"/>
    <x v="2"/>
    <x v="2"/>
    <x v="30"/>
    <x v="3"/>
    <x v="4"/>
    <x v="30"/>
  </r>
  <r>
    <x v="31"/>
    <x v="1"/>
    <x v="0"/>
    <x v="2"/>
    <x v="2"/>
    <x v="31"/>
    <x v="6"/>
    <x v="2"/>
    <x v="31"/>
  </r>
  <r>
    <x v="32"/>
    <x v="1"/>
    <x v="0"/>
    <x v="3"/>
    <x v="2"/>
    <x v="32"/>
    <x v="6"/>
    <x v="1"/>
    <x v="32"/>
  </r>
  <r>
    <x v="33"/>
    <x v="1"/>
    <x v="0"/>
    <x v="0"/>
    <x v="2"/>
    <x v="33"/>
    <x v="6"/>
    <x v="1"/>
    <x v="33"/>
  </r>
  <r>
    <x v="31"/>
    <x v="1"/>
    <x v="0"/>
    <x v="2"/>
    <x v="2"/>
    <x v="34"/>
    <x v="8"/>
    <x v="1"/>
    <x v="34"/>
  </r>
  <r>
    <x v="34"/>
    <x v="3"/>
    <x v="1"/>
    <x v="0"/>
    <x v="1"/>
    <x v="35"/>
    <x v="2"/>
    <x v="1"/>
    <x v="35"/>
  </r>
  <r>
    <x v="35"/>
    <x v="2"/>
    <x v="0"/>
    <x v="1"/>
    <x v="1"/>
    <x v="36"/>
    <x v="9"/>
    <x v="2"/>
    <x v="36"/>
  </r>
  <r>
    <x v="36"/>
    <x v="0"/>
    <x v="2"/>
    <x v="1"/>
    <x v="2"/>
    <x v="37"/>
    <x v="3"/>
    <x v="2"/>
    <x v="37"/>
  </r>
  <r>
    <x v="37"/>
    <x v="1"/>
    <x v="2"/>
    <x v="0"/>
    <x v="2"/>
    <x v="38"/>
    <x v="3"/>
    <x v="1"/>
    <x v="38"/>
  </r>
  <r>
    <x v="38"/>
    <x v="1"/>
    <x v="2"/>
    <x v="1"/>
    <x v="2"/>
    <x v="39"/>
    <x v="0"/>
    <x v="2"/>
    <x v="39"/>
  </r>
  <r>
    <x v="39"/>
    <x v="2"/>
    <x v="1"/>
    <x v="1"/>
    <x v="1"/>
    <x v="40"/>
    <x v="3"/>
    <x v="1"/>
    <x v="40"/>
  </r>
  <r>
    <x v="40"/>
    <x v="0"/>
    <x v="1"/>
    <x v="3"/>
    <x v="0"/>
    <x v="41"/>
    <x v="2"/>
    <x v="2"/>
    <x v="41"/>
  </r>
  <r>
    <x v="41"/>
    <x v="3"/>
    <x v="1"/>
    <x v="0"/>
    <x v="2"/>
    <x v="42"/>
    <x v="6"/>
    <x v="1"/>
    <x v="42"/>
  </r>
  <r>
    <x v="42"/>
    <x v="1"/>
    <x v="0"/>
    <x v="2"/>
    <x v="2"/>
    <x v="43"/>
    <x v="0"/>
    <x v="4"/>
    <x v="43"/>
  </r>
  <r>
    <x v="43"/>
    <x v="3"/>
    <x v="0"/>
    <x v="2"/>
    <x v="0"/>
    <x v="44"/>
    <x v="3"/>
    <x v="0"/>
    <x v="44"/>
  </r>
  <r>
    <x v="44"/>
    <x v="1"/>
    <x v="0"/>
    <x v="1"/>
    <x v="2"/>
    <x v="45"/>
    <x v="2"/>
    <x v="2"/>
    <x v="45"/>
  </r>
  <r>
    <x v="45"/>
    <x v="2"/>
    <x v="2"/>
    <x v="1"/>
    <x v="1"/>
    <x v="46"/>
    <x v="5"/>
    <x v="1"/>
    <x v="46"/>
  </r>
  <r>
    <x v="46"/>
    <x v="0"/>
    <x v="2"/>
    <x v="1"/>
    <x v="2"/>
    <x v="47"/>
    <x v="2"/>
    <x v="1"/>
    <x v="47"/>
  </r>
  <r>
    <x v="47"/>
    <x v="1"/>
    <x v="1"/>
    <x v="3"/>
    <x v="0"/>
    <x v="48"/>
    <x v="6"/>
    <x v="5"/>
    <x v="48"/>
  </r>
  <r>
    <x v="48"/>
    <x v="0"/>
    <x v="0"/>
    <x v="0"/>
    <x v="2"/>
    <x v="49"/>
    <x v="1"/>
    <x v="1"/>
    <x v="49"/>
  </r>
  <r>
    <x v="49"/>
    <x v="1"/>
    <x v="1"/>
    <x v="0"/>
    <x v="2"/>
    <x v="50"/>
    <x v="1"/>
    <x v="2"/>
    <x v="50"/>
  </r>
  <r>
    <x v="50"/>
    <x v="2"/>
    <x v="0"/>
    <x v="2"/>
    <x v="2"/>
    <x v="51"/>
    <x v="1"/>
    <x v="2"/>
    <x v="51"/>
  </r>
  <r>
    <x v="51"/>
    <x v="1"/>
    <x v="0"/>
    <x v="1"/>
    <x v="2"/>
    <x v="52"/>
    <x v="1"/>
    <x v="2"/>
    <x v="52"/>
  </r>
  <r>
    <x v="52"/>
    <x v="0"/>
    <x v="1"/>
    <x v="1"/>
    <x v="2"/>
    <x v="53"/>
    <x v="0"/>
    <x v="2"/>
    <x v="53"/>
  </r>
  <r>
    <x v="53"/>
    <x v="1"/>
    <x v="0"/>
    <x v="3"/>
    <x v="1"/>
    <x v="54"/>
    <x v="3"/>
    <x v="2"/>
    <x v="54"/>
  </r>
  <r>
    <x v="54"/>
    <x v="2"/>
    <x v="0"/>
    <x v="3"/>
    <x v="2"/>
    <x v="55"/>
    <x v="1"/>
    <x v="1"/>
    <x v="55"/>
  </r>
  <r>
    <x v="55"/>
    <x v="2"/>
    <x v="0"/>
    <x v="2"/>
    <x v="2"/>
    <x v="56"/>
    <x v="2"/>
    <x v="1"/>
    <x v="56"/>
  </r>
  <r>
    <x v="56"/>
    <x v="2"/>
    <x v="1"/>
    <x v="2"/>
    <x v="0"/>
    <x v="57"/>
    <x v="1"/>
    <x v="0"/>
    <x v="57"/>
  </r>
  <r>
    <x v="57"/>
    <x v="1"/>
    <x v="2"/>
    <x v="0"/>
    <x v="2"/>
    <x v="58"/>
    <x v="0"/>
    <x v="6"/>
    <x v="58"/>
  </r>
  <r>
    <x v="58"/>
    <x v="1"/>
    <x v="1"/>
    <x v="2"/>
    <x v="2"/>
    <x v="59"/>
    <x v="2"/>
    <x v="1"/>
    <x v="59"/>
  </r>
  <r>
    <x v="59"/>
    <x v="0"/>
    <x v="2"/>
    <x v="3"/>
    <x v="2"/>
    <x v="60"/>
    <x v="10"/>
    <x v="1"/>
    <x v="60"/>
  </r>
  <r>
    <x v="60"/>
    <x v="0"/>
    <x v="0"/>
    <x v="1"/>
    <x v="2"/>
    <x v="61"/>
    <x v="1"/>
    <x v="1"/>
    <x v="61"/>
  </r>
  <r>
    <x v="61"/>
    <x v="1"/>
    <x v="1"/>
    <x v="2"/>
    <x v="2"/>
    <x v="62"/>
    <x v="2"/>
    <x v="1"/>
    <x v="62"/>
  </r>
  <r>
    <x v="62"/>
    <x v="0"/>
    <x v="0"/>
    <x v="3"/>
    <x v="2"/>
    <x v="63"/>
    <x v="2"/>
    <x v="1"/>
    <x v="63"/>
  </r>
  <r>
    <x v="63"/>
    <x v="1"/>
    <x v="0"/>
    <x v="2"/>
    <x v="2"/>
    <x v="64"/>
    <x v="2"/>
    <x v="2"/>
    <x v="64"/>
  </r>
  <r>
    <x v="64"/>
    <x v="2"/>
    <x v="1"/>
    <x v="2"/>
    <x v="1"/>
    <x v="65"/>
    <x v="2"/>
    <x v="2"/>
    <x v="65"/>
  </r>
  <r>
    <x v="65"/>
    <x v="0"/>
    <x v="2"/>
    <x v="0"/>
    <x v="1"/>
    <x v="66"/>
    <x v="1"/>
    <x v="7"/>
    <x v="66"/>
  </r>
  <r>
    <x v="66"/>
    <x v="0"/>
    <x v="0"/>
    <x v="1"/>
    <x v="2"/>
    <x v="67"/>
    <x v="2"/>
    <x v="2"/>
    <x v="67"/>
  </r>
  <r>
    <x v="67"/>
    <x v="0"/>
    <x v="1"/>
    <x v="3"/>
    <x v="2"/>
    <x v="68"/>
    <x v="2"/>
    <x v="2"/>
    <x v="68"/>
  </r>
  <r>
    <x v="7"/>
    <x v="1"/>
    <x v="0"/>
    <x v="3"/>
    <x v="2"/>
    <x v="69"/>
    <x v="2"/>
    <x v="1"/>
    <x v="69"/>
  </r>
  <r>
    <x v="68"/>
    <x v="1"/>
    <x v="0"/>
    <x v="1"/>
    <x v="2"/>
    <x v="70"/>
    <x v="3"/>
    <x v="1"/>
    <x v="70"/>
  </r>
  <r>
    <x v="69"/>
    <x v="1"/>
    <x v="2"/>
    <x v="3"/>
    <x v="2"/>
    <x v="71"/>
    <x v="3"/>
    <x v="1"/>
    <x v="71"/>
  </r>
  <r>
    <x v="70"/>
    <x v="2"/>
    <x v="0"/>
    <x v="0"/>
    <x v="1"/>
    <x v="72"/>
    <x v="6"/>
    <x v="1"/>
    <x v="72"/>
  </r>
  <r>
    <x v="71"/>
    <x v="1"/>
    <x v="0"/>
    <x v="0"/>
    <x v="1"/>
    <x v="73"/>
    <x v="1"/>
    <x v="1"/>
    <x v="73"/>
  </r>
  <r>
    <x v="72"/>
    <x v="1"/>
    <x v="1"/>
    <x v="3"/>
    <x v="0"/>
    <x v="74"/>
    <x v="1"/>
    <x v="1"/>
    <x v="74"/>
  </r>
  <r>
    <x v="73"/>
    <x v="1"/>
    <x v="0"/>
    <x v="1"/>
    <x v="1"/>
    <x v="75"/>
    <x v="3"/>
    <x v="1"/>
    <x v="75"/>
  </r>
  <r>
    <x v="74"/>
    <x v="1"/>
    <x v="0"/>
    <x v="2"/>
    <x v="2"/>
    <x v="76"/>
    <x v="0"/>
    <x v="1"/>
    <x v="76"/>
  </r>
  <r>
    <x v="51"/>
    <x v="1"/>
    <x v="0"/>
    <x v="1"/>
    <x v="0"/>
    <x v="77"/>
    <x v="3"/>
    <x v="2"/>
    <x v="47"/>
  </r>
  <r>
    <x v="75"/>
    <x v="1"/>
    <x v="0"/>
    <x v="2"/>
    <x v="2"/>
    <x v="78"/>
    <x v="1"/>
    <x v="2"/>
    <x v="77"/>
  </r>
  <r>
    <x v="34"/>
    <x v="1"/>
    <x v="2"/>
    <x v="1"/>
    <x v="2"/>
    <x v="79"/>
    <x v="0"/>
    <x v="1"/>
    <x v="78"/>
  </r>
  <r>
    <x v="76"/>
    <x v="2"/>
    <x v="0"/>
    <x v="0"/>
    <x v="0"/>
    <x v="80"/>
    <x v="1"/>
    <x v="2"/>
    <x v="79"/>
  </r>
  <r>
    <x v="77"/>
    <x v="2"/>
    <x v="0"/>
    <x v="2"/>
    <x v="2"/>
    <x v="81"/>
    <x v="2"/>
    <x v="4"/>
    <x v="80"/>
  </r>
  <r>
    <x v="47"/>
    <x v="0"/>
    <x v="2"/>
    <x v="3"/>
    <x v="0"/>
    <x v="82"/>
    <x v="1"/>
    <x v="2"/>
    <x v="81"/>
  </r>
  <r>
    <x v="78"/>
    <x v="1"/>
    <x v="0"/>
    <x v="1"/>
    <x v="0"/>
    <x v="83"/>
    <x v="2"/>
    <x v="2"/>
    <x v="82"/>
  </r>
  <r>
    <x v="79"/>
    <x v="1"/>
    <x v="1"/>
    <x v="3"/>
    <x v="2"/>
    <x v="84"/>
    <x v="2"/>
    <x v="1"/>
    <x v="83"/>
  </r>
  <r>
    <x v="80"/>
    <x v="1"/>
    <x v="2"/>
    <x v="3"/>
    <x v="2"/>
    <x v="85"/>
    <x v="1"/>
    <x v="2"/>
    <x v="84"/>
  </r>
  <r>
    <x v="81"/>
    <x v="1"/>
    <x v="1"/>
    <x v="2"/>
    <x v="2"/>
    <x v="22"/>
    <x v="0"/>
    <x v="2"/>
    <x v="22"/>
  </r>
  <r>
    <x v="82"/>
    <x v="2"/>
    <x v="1"/>
    <x v="0"/>
    <x v="2"/>
    <x v="86"/>
    <x v="11"/>
    <x v="6"/>
    <x v="85"/>
  </r>
  <r>
    <x v="58"/>
    <x v="2"/>
    <x v="0"/>
    <x v="3"/>
    <x v="2"/>
    <x v="87"/>
    <x v="1"/>
    <x v="1"/>
    <x v="86"/>
  </r>
  <r>
    <x v="83"/>
    <x v="1"/>
    <x v="0"/>
    <x v="2"/>
    <x v="0"/>
    <x v="88"/>
    <x v="0"/>
    <x v="3"/>
    <x v="87"/>
  </r>
  <r>
    <x v="84"/>
    <x v="0"/>
    <x v="0"/>
    <x v="1"/>
    <x v="0"/>
    <x v="89"/>
    <x v="1"/>
    <x v="1"/>
    <x v="88"/>
  </r>
  <r>
    <x v="85"/>
    <x v="2"/>
    <x v="0"/>
    <x v="1"/>
    <x v="0"/>
    <x v="90"/>
    <x v="1"/>
    <x v="1"/>
    <x v="89"/>
  </r>
  <r>
    <x v="86"/>
    <x v="2"/>
    <x v="0"/>
    <x v="3"/>
    <x v="0"/>
    <x v="91"/>
    <x v="2"/>
    <x v="1"/>
    <x v="90"/>
  </r>
  <r>
    <x v="87"/>
    <x v="1"/>
    <x v="0"/>
    <x v="0"/>
    <x v="2"/>
    <x v="92"/>
    <x v="2"/>
    <x v="2"/>
    <x v="91"/>
  </r>
  <r>
    <x v="88"/>
    <x v="1"/>
    <x v="2"/>
    <x v="0"/>
    <x v="2"/>
    <x v="93"/>
    <x v="3"/>
    <x v="1"/>
    <x v="92"/>
  </r>
  <r>
    <x v="89"/>
    <x v="1"/>
    <x v="2"/>
    <x v="3"/>
    <x v="2"/>
    <x v="94"/>
    <x v="2"/>
    <x v="1"/>
    <x v="93"/>
  </r>
  <r>
    <x v="90"/>
    <x v="2"/>
    <x v="0"/>
    <x v="3"/>
    <x v="0"/>
    <x v="95"/>
    <x v="0"/>
    <x v="1"/>
    <x v="94"/>
  </r>
  <r>
    <x v="91"/>
    <x v="0"/>
    <x v="2"/>
    <x v="2"/>
    <x v="2"/>
    <x v="96"/>
    <x v="2"/>
    <x v="1"/>
    <x v="95"/>
  </r>
  <r>
    <x v="92"/>
    <x v="1"/>
    <x v="1"/>
    <x v="3"/>
    <x v="2"/>
    <x v="97"/>
    <x v="2"/>
    <x v="6"/>
    <x v="96"/>
  </r>
  <r>
    <x v="93"/>
    <x v="1"/>
    <x v="1"/>
    <x v="0"/>
    <x v="2"/>
    <x v="98"/>
    <x v="4"/>
    <x v="1"/>
    <x v="97"/>
  </r>
  <r>
    <x v="94"/>
    <x v="1"/>
    <x v="1"/>
    <x v="1"/>
    <x v="2"/>
    <x v="99"/>
    <x v="1"/>
    <x v="2"/>
    <x v="98"/>
  </r>
  <r>
    <x v="95"/>
    <x v="1"/>
    <x v="0"/>
    <x v="0"/>
    <x v="2"/>
    <x v="100"/>
    <x v="1"/>
    <x v="6"/>
    <x v="99"/>
  </r>
  <r>
    <x v="9"/>
    <x v="1"/>
    <x v="2"/>
    <x v="0"/>
    <x v="1"/>
    <x v="101"/>
    <x v="2"/>
    <x v="7"/>
    <x v="100"/>
  </r>
  <r>
    <x v="96"/>
    <x v="1"/>
    <x v="1"/>
    <x v="2"/>
    <x v="2"/>
    <x v="102"/>
    <x v="8"/>
    <x v="2"/>
    <x v="101"/>
  </r>
  <r>
    <x v="97"/>
    <x v="2"/>
    <x v="0"/>
    <x v="3"/>
    <x v="2"/>
    <x v="103"/>
    <x v="11"/>
    <x v="1"/>
    <x v="102"/>
  </r>
  <r>
    <x v="98"/>
    <x v="1"/>
    <x v="0"/>
    <x v="3"/>
    <x v="2"/>
    <x v="104"/>
    <x v="4"/>
    <x v="2"/>
    <x v="103"/>
  </r>
  <r>
    <x v="99"/>
    <x v="1"/>
    <x v="1"/>
    <x v="2"/>
    <x v="2"/>
    <x v="105"/>
    <x v="0"/>
    <x v="1"/>
    <x v="104"/>
  </r>
  <r>
    <x v="100"/>
    <x v="1"/>
    <x v="0"/>
    <x v="0"/>
    <x v="0"/>
    <x v="106"/>
    <x v="7"/>
    <x v="1"/>
    <x v="105"/>
  </r>
  <r>
    <x v="101"/>
    <x v="2"/>
    <x v="1"/>
    <x v="2"/>
    <x v="2"/>
    <x v="107"/>
    <x v="1"/>
    <x v="2"/>
    <x v="106"/>
  </r>
  <r>
    <x v="100"/>
    <x v="1"/>
    <x v="0"/>
    <x v="0"/>
    <x v="0"/>
    <x v="108"/>
    <x v="0"/>
    <x v="1"/>
    <x v="107"/>
  </r>
  <r>
    <x v="102"/>
    <x v="3"/>
    <x v="0"/>
    <x v="2"/>
    <x v="2"/>
    <x v="109"/>
    <x v="5"/>
    <x v="1"/>
    <x v="108"/>
  </r>
  <r>
    <x v="103"/>
    <x v="1"/>
    <x v="0"/>
    <x v="2"/>
    <x v="2"/>
    <x v="110"/>
    <x v="3"/>
    <x v="1"/>
    <x v="109"/>
  </r>
  <r>
    <x v="104"/>
    <x v="2"/>
    <x v="2"/>
    <x v="3"/>
    <x v="0"/>
    <x v="111"/>
    <x v="0"/>
    <x v="1"/>
    <x v="110"/>
  </r>
  <r>
    <x v="105"/>
    <x v="2"/>
    <x v="0"/>
    <x v="2"/>
    <x v="1"/>
    <x v="112"/>
    <x v="2"/>
    <x v="2"/>
    <x v="111"/>
  </r>
  <r>
    <x v="106"/>
    <x v="1"/>
    <x v="0"/>
    <x v="2"/>
    <x v="2"/>
    <x v="113"/>
    <x v="2"/>
    <x v="2"/>
    <x v="112"/>
  </r>
  <r>
    <x v="107"/>
    <x v="1"/>
    <x v="0"/>
    <x v="3"/>
    <x v="0"/>
    <x v="114"/>
    <x v="3"/>
    <x v="1"/>
    <x v="113"/>
  </r>
  <r>
    <x v="108"/>
    <x v="2"/>
    <x v="0"/>
    <x v="0"/>
    <x v="1"/>
    <x v="115"/>
    <x v="2"/>
    <x v="1"/>
    <x v="114"/>
  </r>
  <r>
    <x v="109"/>
    <x v="1"/>
    <x v="2"/>
    <x v="0"/>
    <x v="1"/>
    <x v="116"/>
    <x v="11"/>
    <x v="1"/>
    <x v="115"/>
  </r>
  <r>
    <x v="65"/>
    <x v="0"/>
    <x v="2"/>
    <x v="0"/>
    <x v="2"/>
    <x v="117"/>
    <x v="0"/>
    <x v="2"/>
    <x v="116"/>
  </r>
  <r>
    <x v="110"/>
    <x v="0"/>
    <x v="0"/>
    <x v="0"/>
    <x v="0"/>
    <x v="118"/>
    <x v="7"/>
    <x v="1"/>
    <x v="117"/>
  </r>
  <r>
    <x v="111"/>
    <x v="1"/>
    <x v="1"/>
    <x v="1"/>
    <x v="2"/>
    <x v="119"/>
    <x v="5"/>
    <x v="1"/>
    <x v="118"/>
  </r>
  <r>
    <x v="112"/>
    <x v="1"/>
    <x v="1"/>
    <x v="2"/>
    <x v="2"/>
    <x v="120"/>
    <x v="3"/>
    <x v="4"/>
    <x v="119"/>
  </r>
  <r>
    <x v="113"/>
    <x v="1"/>
    <x v="0"/>
    <x v="1"/>
    <x v="2"/>
    <x v="121"/>
    <x v="5"/>
    <x v="2"/>
    <x v="120"/>
  </r>
  <r>
    <x v="114"/>
    <x v="1"/>
    <x v="2"/>
    <x v="3"/>
    <x v="1"/>
    <x v="122"/>
    <x v="0"/>
    <x v="2"/>
    <x v="121"/>
  </r>
  <r>
    <x v="115"/>
    <x v="1"/>
    <x v="0"/>
    <x v="0"/>
    <x v="2"/>
    <x v="123"/>
    <x v="3"/>
    <x v="6"/>
    <x v="122"/>
  </r>
  <r>
    <x v="103"/>
    <x v="2"/>
    <x v="1"/>
    <x v="3"/>
    <x v="0"/>
    <x v="124"/>
    <x v="2"/>
    <x v="2"/>
    <x v="123"/>
  </r>
  <r>
    <x v="116"/>
    <x v="1"/>
    <x v="0"/>
    <x v="2"/>
    <x v="0"/>
    <x v="125"/>
    <x v="3"/>
    <x v="3"/>
    <x v="124"/>
  </r>
  <r>
    <x v="117"/>
    <x v="0"/>
    <x v="0"/>
    <x v="2"/>
    <x v="0"/>
    <x v="126"/>
    <x v="1"/>
    <x v="0"/>
    <x v="125"/>
  </r>
  <r>
    <x v="118"/>
    <x v="1"/>
    <x v="1"/>
    <x v="3"/>
    <x v="0"/>
    <x v="127"/>
    <x v="5"/>
    <x v="1"/>
    <x v="126"/>
  </r>
  <r>
    <x v="31"/>
    <x v="2"/>
    <x v="0"/>
    <x v="2"/>
    <x v="2"/>
    <x v="128"/>
    <x v="2"/>
    <x v="2"/>
    <x v="127"/>
  </r>
  <r>
    <x v="119"/>
    <x v="1"/>
    <x v="0"/>
    <x v="2"/>
    <x v="1"/>
    <x v="129"/>
    <x v="8"/>
    <x v="1"/>
    <x v="128"/>
  </r>
  <r>
    <x v="29"/>
    <x v="0"/>
    <x v="0"/>
    <x v="0"/>
    <x v="2"/>
    <x v="130"/>
    <x v="1"/>
    <x v="2"/>
    <x v="129"/>
  </r>
  <r>
    <x v="120"/>
    <x v="2"/>
    <x v="0"/>
    <x v="3"/>
    <x v="0"/>
    <x v="131"/>
    <x v="6"/>
    <x v="2"/>
    <x v="130"/>
  </r>
  <r>
    <x v="121"/>
    <x v="1"/>
    <x v="1"/>
    <x v="0"/>
    <x v="2"/>
    <x v="132"/>
    <x v="1"/>
    <x v="2"/>
    <x v="131"/>
  </r>
  <r>
    <x v="122"/>
    <x v="1"/>
    <x v="0"/>
    <x v="3"/>
    <x v="0"/>
    <x v="133"/>
    <x v="0"/>
    <x v="1"/>
    <x v="132"/>
  </r>
  <r>
    <x v="123"/>
    <x v="2"/>
    <x v="0"/>
    <x v="1"/>
    <x v="0"/>
    <x v="134"/>
    <x v="0"/>
    <x v="2"/>
    <x v="133"/>
  </r>
  <r>
    <x v="124"/>
    <x v="1"/>
    <x v="2"/>
    <x v="3"/>
    <x v="2"/>
    <x v="135"/>
    <x v="2"/>
    <x v="1"/>
    <x v="134"/>
  </r>
  <r>
    <x v="65"/>
    <x v="0"/>
    <x v="1"/>
    <x v="0"/>
    <x v="0"/>
    <x v="136"/>
    <x v="2"/>
    <x v="2"/>
    <x v="135"/>
  </r>
  <r>
    <x v="125"/>
    <x v="0"/>
    <x v="1"/>
    <x v="3"/>
    <x v="0"/>
    <x v="137"/>
    <x v="6"/>
    <x v="1"/>
    <x v="136"/>
  </r>
  <r>
    <x v="126"/>
    <x v="1"/>
    <x v="1"/>
    <x v="1"/>
    <x v="2"/>
    <x v="138"/>
    <x v="5"/>
    <x v="2"/>
    <x v="137"/>
  </r>
  <r>
    <x v="127"/>
    <x v="1"/>
    <x v="1"/>
    <x v="3"/>
    <x v="1"/>
    <x v="139"/>
    <x v="2"/>
    <x v="2"/>
    <x v="138"/>
  </r>
  <r>
    <x v="128"/>
    <x v="1"/>
    <x v="0"/>
    <x v="3"/>
    <x v="2"/>
    <x v="140"/>
    <x v="2"/>
    <x v="1"/>
    <x v="139"/>
  </r>
  <r>
    <x v="129"/>
    <x v="0"/>
    <x v="0"/>
    <x v="2"/>
    <x v="2"/>
    <x v="141"/>
    <x v="5"/>
    <x v="1"/>
    <x v="140"/>
  </r>
  <r>
    <x v="130"/>
    <x v="1"/>
    <x v="1"/>
    <x v="3"/>
    <x v="2"/>
    <x v="142"/>
    <x v="2"/>
    <x v="2"/>
    <x v="141"/>
  </r>
  <r>
    <x v="131"/>
    <x v="0"/>
    <x v="0"/>
    <x v="2"/>
    <x v="0"/>
    <x v="143"/>
    <x v="5"/>
    <x v="3"/>
    <x v="142"/>
  </r>
  <r>
    <x v="132"/>
    <x v="0"/>
    <x v="0"/>
    <x v="1"/>
    <x v="0"/>
    <x v="144"/>
    <x v="1"/>
    <x v="1"/>
    <x v="143"/>
  </r>
  <r>
    <x v="133"/>
    <x v="2"/>
    <x v="1"/>
    <x v="3"/>
    <x v="2"/>
    <x v="145"/>
    <x v="2"/>
    <x v="1"/>
    <x v="144"/>
  </r>
  <r>
    <x v="134"/>
    <x v="1"/>
    <x v="0"/>
    <x v="0"/>
    <x v="2"/>
    <x v="146"/>
    <x v="1"/>
    <x v="1"/>
    <x v="145"/>
  </r>
  <r>
    <x v="135"/>
    <x v="2"/>
    <x v="1"/>
    <x v="1"/>
    <x v="1"/>
    <x v="147"/>
    <x v="2"/>
    <x v="1"/>
    <x v="146"/>
  </r>
  <r>
    <x v="136"/>
    <x v="2"/>
    <x v="1"/>
    <x v="3"/>
    <x v="0"/>
    <x v="148"/>
    <x v="1"/>
    <x v="1"/>
    <x v="147"/>
  </r>
  <r>
    <x v="137"/>
    <x v="1"/>
    <x v="0"/>
    <x v="1"/>
    <x v="0"/>
    <x v="149"/>
    <x v="1"/>
    <x v="2"/>
    <x v="148"/>
  </r>
  <r>
    <x v="138"/>
    <x v="1"/>
    <x v="2"/>
    <x v="3"/>
    <x v="2"/>
    <x v="150"/>
    <x v="0"/>
    <x v="1"/>
    <x v="149"/>
  </r>
  <r>
    <x v="139"/>
    <x v="2"/>
    <x v="1"/>
    <x v="3"/>
    <x v="2"/>
    <x v="151"/>
    <x v="0"/>
    <x v="1"/>
    <x v="150"/>
  </r>
  <r>
    <x v="81"/>
    <x v="2"/>
    <x v="0"/>
    <x v="0"/>
    <x v="2"/>
    <x v="152"/>
    <x v="0"/>
    <x v="1"/>
    <x v="151"/>
  </r>
  <r>
    <x v="140"/>
    <x v="2"/>
    <x v="0"/>
    <x v="2"/>
    <x v="2"/>
    <x v="153"/>
    <x v="1"/>
    <x v="1"/>
    <x v="152"/>
  </r>
  <r>
    <x v="141"/>
    <x v="0"/>
    <x v="0"/>
    <x v="0"/>
    <x v="1"/>
    <x v="154"/>
    <x v="1"/>
    <x v="6"/>
    <x v="153"/>
  </r>
  <r>
    <x v="142"/>
    <x v="1"/>
    <x v="0"/>
    <x v="1"/>
    <x v="2"/>
    <x v="93"/>
    <x v="3"/>
    <x v="1"/>
    <x v="154"/>
  </r>
  <r>
    <x v="34"/>
    <x v="0"/>
    <x v="0"/>
    <x v="1"/>
    <x v="2"/>
    <x v="155"/>
    <x v="1"/>
    <x v="1"/>
    <x v="155"/>
  </r>
  <r>
    <x v="143"/>
    <x v="3"/>
    <x v="0"/>
    <x v="0"/>
    <x v="2"/>
    <x v="156"/>
    <x v="5"/>
    <x v="1"/>
    <x v="156"/>
  </r>
  <r>
    <x v="144"/>
    <x v="3"/>
    <x v="0"/>
    <x v="1"/>
    <x v="0"/>
    <x v="157"/>
    <x v="1"/>
    <x v="2"/>
    <x v="157"/>
  </r>
  <r>
    <x v="145"/>
    <x v="1"/>
    <x v="2"/>
    <x v="0"/>
    <x v="2"/>
    <x v="158"/>
    <x v="5"/>
    <x v="1"/>
    <x v="158"/>
  </r>
  <r>
    <x v="146"/>
    <x v="1"/>
    <x v="1"/>
    <x v="1"/>
    <x v="0"/>
    <x v="159"/>
    <x v="5"/>
    <x v="1"/>
    <x v="159"/>
  </r>
  <r>
    <x v="62"/>
    <x v="1"/>
    <x v="1"/>
    <x v="2"/>
    <x v="0"/>
    <x v="160"/>
    <x v="1"/>
    <x v="1"/>
    <x v="160"/>
  </r>
  <r>
    <x v="147"/>
    <x v="1"/>
    <x v="0"/>
    <x v="3"/>
    <x v="1"/>
    <x v="161"/>
    <x v="2"/>
    <x v="2"/>
    <x v="161"/>
  </r>
  <r>
    <x v="148"/>
    <x v="1"/>
    <x v="0"/>
    <x v="3"/>
    <x v="1"/>
    <x v="162"/>
    <x v="2"/>
    <x v="1"/>
    <x v="162"/>
  </r>
  <r>
    <x v="12"/>
    <x v="1"/>
    <x v="2"/>
    <x v="3"/>
    <x v="2"/>
    <x v="163"/>
    <x v="8"/>
    <x v="1"/>
    <x v="47"/>
  </r>
  <r>
    <x v="149"/>
    <x v="3"/>
    <x v="0"/>
    <x v="1"/>
    <x v="2"/>
    <x v="164"/>
    <x v="3"/>
    <x v="2"/>
    <x v="163"/>
  </r>
  <r>
    <x v="150"/>
    <x v="2"/>
    <x v="2"/>
    <x v="2"/>
    <x v="2"/>
    <x v="165"/>
    <x v="2"/>
    <x v="1"/>
    <x v="164"/>
  </r>
  <r>
    <x v="142"/>
    <x v="0"/>
    <x v="0"/>
    <x v="0"/>
    <x v="2"/>
    <x v="166"/>
    <x v="2"/>
    <x v="2"/>
    <x v="165"/>
  </r>
  <r>
    <x v="151"/>
    <x v="1"/>
    <x v="0"/>
    <x v="3"/>
    <x v="2"/>
    <x v="167"/>
    <x v="0"/>
    <x v="1"/>
    <x v="166"/>
  </r>
  <r>
    <x v="152"/>
    <x v="1"/>
    <x v="0"/>
    <x v="2"/>
    <x v="2"/>
    <x v="168"/>
    <x v="0"/>
    <x v="8"/>
    <x v="167"/>
  </r>
  <r>
    <x v="153"/>
    <x v="2"/>
    <x v="0"/>
    <x v="2"/>
    <x v="0"/>
    <x v="169"/>
    <x v="5"/>
    <x v="3"/>
    <x v="168"/>
  </r>
  <r>
    <x v="154"/>
    <x v="1"/>
    <x v="1"/>
    <x v="1"/>
    <x v="0"/>
    <x v="170"/>
    <x v="5"/>
    <x v="2"/>
    <x v="169"/>
  </r>
  <r>
    <x v="155"/>
    <x v="1"/>
    <x v="1"/>
    <x v="2"/>
    <x v="2"/>
    <x v="171"/>
    <x v="6"/>
    <x v="1"/>
    <x v="170"/>
  </r>
  <r>
    <x v="7"/>
    <x v="1"/>
    <x v="0"/>
    <x v="2"/>
    <x v="2"/>
    <x v="172"/>
    <x v="8"/>
    <x v="2"/>
    <x v="171"/>
  </r>
  <r>
    <x v="156"/>
    <x v="3"/>
    <x v="0"/>
    <x v="3"/>
    <x v="1"/>
    <x v="173"/>
    <x v="3"/>
    <x v="2"/>
    <x v="172"/>
  </r>
  <r>
    <x v="157"/>
    <x v="1"/>
    <x v="0"/>
    <x v="3"/>
    <x v="2"/>
    <x v="174"/>
    <x v="1"/>
    <x v="2"/>
    <x v="173"/>
  </r>
  <r>
    <x v="158"/>
    <x v="3"/>
    <x v="0"/>
    <x v="0"/>
    <x v="2"/>
    <x v="175"/>
    <x v="2"/>
    <x v="2"/>
    <x v="174"/>
  </r>
  <r>
    <x v="159"/>
    <x v="2"/>
    <x v="0"/>
    <x v="0"/>
    <x v="2"/>
    <x v="176"/>
    <x v="6"/>
    <x v="1"/>
    <x v="175"/>
  </r>
  <r>
    <x v="160"/>
    <x v="1"/>
    <x v="1"/>
    <x v="0"/>
    <x v="1"/>
    <x v="177"/>
    <x v="3"/>
    <x v="1"/>
    <x v="176"/>
  </r>
  <r>
    <x v="161"/>
    <x v="1"/>
    <x v="0"/>
    <x v="2"/>
    <x v="2"/>
    <x v="178"/>
    <x v="2"/>
    <x v="2"/>
    <x v="177"/>
  </r>
  <r>
    <x v="162"/>
    <x v="1"/>
    <x v="1"/>
    <x v="3"/>
    <x v="1"/>
    <x v="179"/>
    <x v="7"/>
    <x v="2"/>
    <x v="178"/>
  </r>
  <r>
    <x v="163"/>
    <x v="1"/>
    <x v="2"/>
    <x v="3"/>
    <x v="2"/>
    <x v="180"/>
    <x v="3"/>
    <x v="2"/>
    <x v="179"/>
  </r>
  <r>
    <x v="164"/>
    <x v="1"/>
    <x v="2"/>
    <x v="0"/>
    <x v="0"/>
    <x v="181"/>
    <x v="8"/>
    <x v="2"/>
    <x v="180"/>
  </r>
  <r>
    <x v="165"/>
    <x v="1"/>
    <x v="2"/>
    <x v="3"/>
    <x v="2"/>
    <x v="182"/>
    <x v="1"/>
    <x v="2"/>
    <x v="181"/>
  </r>
  <r>
    <x v="166"/>
    <x v="2"/>
    <x v="2"/>
    <x v="0"/>
    <x v="2"/>
    <x v="183"/>
    <x v="6"/>
    <x v="1"/>
    <x v="182"/>
  </r>
  <r>
    <x v="167"/>
    <x v="1"/>
    <x v="0"/>
    <x v="2"/>
    <x v="1"/>
    <x v="184"/>
    <x v="0"/>
    <x v="1"/>
    <x v="183"/>
  </r>
  <r>
    <x v="168"/>
    <x v="1"/>
    <x v="1"/>
    <x v="3"/>
    <x v="2"/>
    <x v="185"/>
    <x v="0"/>
    <x v="1"/>
    <x v="184"/>
  </r>
  <r>
    <x v="169"/>
    <x v="1"/>
    <x v="2"/>
    <x v="0"/>
    <x v="2"/>
    <x v="186"/>
    <x v="2"/>
    <x v="1"/>
    <x v="185"/>
  </r>
  <r>
    <x v="170"/>
    <x v="2"/>
    <x v="0"/>
    <x v="1"/>
    <x v="2"/>
    <x v="187"/>
    <x v="6"/>
    <x v="1"/>
    <x v="186"/>
  </r>
  <r>
    <x v="171"/>
    <x v="0"/>
    <x v="0"/>
    <x v="2"/>
    <x v="0"/>
    <x v="148"/>
    <x v="1"/>
    <x v="1"/>
    <x v="147"/>
  </r>
  <r>
    <x v="172"/>
    <x v="0"/>
    <x v="2"/>
    <x v="0"/>
    <x v="2"/>
    <x v="188"/>
    <x v="1"/>
    <x v="2"/>
    <x v="187"/>
  </r>
  <r>
    <x v="173"/>
    <x v="1"/>
    <x v="0"/>
    <x v="3"/>
    <x v="2"/>
    <x v="189"/>
    <x v="2"/>
    <x v="1"/>
    <x v="188"/>
  </r>
  <r>
    <x v="174"/>
    <x v="1"/>
    <x v="1"/>
    <x v="1"/>
    <x v="2"/>
    <x v="190"/>
    <x v="3"/>
    <x v="2"/>
    <x v="189"/>
  </r>
  <r>
    <x v="175"/>
    <x v="1"/>
    <x v="0"/>
    <x v="1"/>
    <x v="2"/>
    <x v="191"/>
    <x v="1"/>
    <x v="1"/>
    <x v="190"/>
  </r>
  <r>
    <x v="176"/>
    <x v="3"/>
    <x v="0"/>
    <x v="0"/>
    <x v="2"/>
    <x v="192"/>
    <x v="8"/>
    <x v="1"/>
    <x v="191"/>
  </r>
  <r>
    <x v="177"/>
    <x v="1"/>
    <x v="0"/>
    <x v="3"/>
    <x v="0"/>
    <x v="193"/>
    <x v="6"/>
    <x v="6"/>
    <x v="192"/>
  </r>
  <r>
    <x v="38"/>
    <x v="0"/>
    <x v="0"/>
    <x v="0"/>
    <x v="1"/>
    <x v="194"/>
    <x v="1"/>
    <x v="2"/>
    <x v="193"/>
  </r>
  <r>
    <x v="178"/>
    <x v="1"/>
    <x v="1"/>
    <x v="3"/>
    <x v="2"/>
    <x v="195"/>
    <x v="5"/>
    <x v="1"/>
    <x v="194"/>
  </r>
  <r>
    <x v="179"/>
    <x v="1"/>
    <x v="0"/>
    <x v="2"/>
    <x v="0"/>
    <x v="196"/>
    <x v="1"/>
    <x v="3"/>
    <x v="1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x v="0"/>
    <x v="0"/>
    <x v="0"/>
    <x v="0"/>
    <x v="0"/>
    <x v="0"/>
    <x v="0"/>
    <n v="-258.50160000000011"/>
  </r>
  <r>
    <x v="1"/>
    <x v="1"/>
    <x v="0"/>
    <x v="1"/>
    <x v="1"/>
    <x v="1"/>
    <x v="0"/>
    <x v="1"/>
    <n v="53.750400000000013"/>
  </r>
  <r>
    <x v="2"/>
    <x v="1"/>
    <x v="1"/>
    <x v="1"/>
    <x v="2"/>
    <x v="2"/>
    <x v="1"/>
    <x v="2"/>
    <n v="-22.671600000000005"/>
  </r>
  <r>
    <x v="3"/>
    <x v="2"/>
    <x v="0"/>
    <x v="2"/>
    <x v="1"/>
    <x v="3"/>
    <x v="1"/>
    <x v="2"/>
    <n v="35.997600000000006"/>
  </r>
  <r>
    <x v="4"/>
    <x v="1"/>
    <x v="0"/>
    <x v="1"/>
    <x v="2"/>
    <x v="4"/>
    <x v="2"/>
    <x v="2"/>
    <n v="22.480800000000002"/>
  </r>
  <r>
    <x v="5"/>
    <x v="0"/>
    <x v="1"/>
    <x v="3"/>
    <x v="2"/>
    <x v="5"/>
    <x v="3"/>
    <x v="2"/>
    <n v="302.37299999999993"/>
  </r>
  <r>
    <x v="6"/>
    <x v="0"/>
    <x v="0"/>
    <x v="0"/>
    <x v="2"/>
    <x v="6"/>
    <x v="3"/>
    <x v="1"/>
    <n v="15.552000000000001"/>
  </r>
  <r>
    <x v="7"/>
    <x v="1"/>
    <x v="0"/>
    <x v="3"/>
    <x v="2"/>
    <x v="7"/>
    <x v="3"/>
    <x v="1"/>
    <n v="65.35499999999999"/>
  </r>
  <r>
    <x v="8"/>
    <x v="3"/>
    <x v="0"/>
    <x v="1"/>
    <x v="2"/>
    <x v="8"/>
    <x v="2"/>
    <x v="1"/>
    <n v="6.2208000000000006"/>
  </r>
  <r>
    <x v="9"/>
    <x v="3"/>
    <x v="0"/>
    <x v="3"/>
    <x v="2"/>
    <x v="9"/>
    <x v="4"/>
    <x v="1"/>
    <n v="6.4368000000000016"/>
  </r>
  <r>
    <x v="10"/>
    <x v="1"/>
    <x v="1"/>
    <x v="0"/>
    <x v="2"/>
    <x v="10"/>
    <x v="1"/>
    <x v="1"/>
    <n v="3.0342000000000002"/>
  </r>
  <r>
    <x v="11"/>
    <x v="1"/>
    <x v="1"/>
    <x v="0"/>
    <x v="2"/>
    <x v="11"/>
    <x v="3"/>
    <x v="1"/>
    <n v="8.2359999999999989"/>
  </r>
  <r>
    <x v="12"/>
    <x v="1"/>
    <x v="0"/>
    <x v="3"/>
    <x v="2"/>
    <x v="12"/>
    <x v="5"/>
    <x v="1"/>
    <n v="16.150499999999997"/>
  </r>
  <r>
    <x v="13"/>
    <x v="2"/>
    <x v="1"/>
    <x v="1"/>
    <x v="2"/>
    <x v="13"/>
    <x v="1"/>
    <x v="1"/>
    <n v="38.157600000000002"/>
  </r>
  <r>
    <x v="14"/>
    <x v="1"/>
    <x v="1"/>
    <x v="2"/>
    <x v="0"/>
    <x v="14"/>
    <x v="3"/>
    <x v="0"/>
    <n v="-136.48950000000002"/>
  </r>
  <r>
    <x v="15"/>
    <x v="1"/>
    <x v="2"/>
    <x v="1"/>
    <x v="2"/>
    <x v="15"/>
    <x v="6"/>
    <x v="2"/>
    <n v="10.8864"/>
  </r>
  <r>
    <x v="16"/>
    <x v="1"/>
    <x v="2"/>
    <x v="0"/>
    <x v="2"/>
    <x v="16"/>
    <x v="3"/>
    <x v="1"/>
    <n v="51.57"/>
  </r>
  <r>
    <x v="17"/>
    <x v="1"/>
    <x v="2"/>
    <x v="2"/>
    <x v="1"/>
    <x v="17"/>
    <x v="1"/>
    <x v="2"/>
    <n v="3.4619999999999997"/>
  </r>
  <r>
    <x v="18"/>
    <x v="2"/>
    <x v="0"/>
    <x v="2"/>
    <x v="2"/>
    <x v="18"/>
    <x v="3"/>
    <x v="1"/>
    <n v="11.879999999999999"/>
  </r>
  <r>
    <x v="19"/>
    <x v="2"/>
    <x v="1"/>
    <x v="0"/>
    <x v="2"/>
    <x v="19"/>
    <x v="2"/>
    <x v="1"/>
    <n v="3.4309999999999996"/>
  </r>
  <r>
    <x v="20"/>
    <x v="1"/>
    <x v="0"/>
    <x v="0"/>
    <x v="2"/>
    <x v="20"/>
    <x v="2"/>
    <x v="2"/>
    <n v="0.56399999999999983"/>
  </r>
  <r>
    <x v="21"/>
    <x v="2"/>
    <x v="1"/>
    <x v="2"/>
    <x v="1"/>
    <x v="21"/>
    <x v="7"/>
    <x v="2"/>
    <n v="107.95499999999998"/>
  </r>
  <r>
    <x v="22"/>
    <x v="1"/>
    <x v="0"/>
    <x v="0"/>
    <x v="2"/>
    <x v="22"/>
    <x v="0"/>
    <x v="2"/>
    <n v="117.43199999999999"/>
  </r>
  <r>
    <x v="23"/>
    <x v="0"/>
    <x v="1"/>
    <x v="3"/>
    <x v="2"/>
    <x v="23"/>
    <x v="8"/>
    <x v="1"/>
    <n v="327.94580000000002"/>
  </r>
  <r>
    <x v="24"/>
    <x v="0"/>
    <x v="0"/>
    <x v="3"/>
    <x v="2"/>
    <x v="24"/>
    <x v="1"/>
    <x v="2"/>
    <n v="13.734"/>
  </r>
  <r>
    <x v="25"/>
    <x v="1"/>
    <x v="1"/>
    <x v="0"/>
    <x v="2"/>
    <x v="25"/>
    <x v="8"/>
    <x v="1"/>
    <n v="197.92079999999999"/>
  </r>
  <r>
    <x v="26"/>
    <x v="0"/>
    <x v="1"/>
    <x v="0"/>
    <x v="1"/>
    <x v="26"/>
    <x v="0"/>
    <x v="2"/>
    <n v="9.1295999999999964"/>
  </r>
  <r>
    <x v="27"/>
    <x v="2"/>
    <x v="1"/>
    <x v="2"/>
    <x v="0"/>
    <x v="27"/>
    <x v="2"/>
    <x v="3"/>
    <n v="-0.75660000000000016"/>
  </r>
  <r>
    <x v="28"/>
    <x v="2"/>
    <x v="1"/>
    <x v="3"/>
    <x v="2"/>
    <x v="28"/>
    <x v="0"/>
    <x v="2"/>
    <n v="7.5864000000000003"/>
  </r>
  <r>
    <x v="29"/>
    <x v="1"/>
    <x v="0"/>
    <x v="3"/>
    <x v="2"/>
    <x v="29"/>
    <x v="8"/>
    <x v="1"/>
    <n v="21.772800000000004"/>
  </r>
  <r>
    <x v="30"/>
    <x v="1"/>
    <x v="1"/>
    <x v="2"/>
    <x v="2"/>
    <x v="30"/>
    <x v="3"/>
    <x v="4"/>
    <n v="-23.89200000000001"/>
  </r>
  <r>
    <x v="31"/>
    <x v="1"/>
    <x v="0"/>
    <x v="2"/>
    <x v="2"/>
    <x v="31"/>
    <x v="6"/>
    <x v="2"/>
    <n v="2.4863999999999997"/>
  </r>
  <r>
    <x v="32"/>
    <x v="1"/>
    <x v="0"/>
    <x v="3"/>
    <x v="2"/>
    <x v="32"/>
    <x v="6"/>
    <x v="1"/>
    <n v="20.614199999999997"/>
  </r>
  <r>
    <x v="33"/>
    <x v="1"/>
    <x v="0"/>
    <x v="0"/>
    <x v="2"/>
    <x v="33"/>
    <x v="6"/>
    <x v="1"/>
    <n v="21.403200000000002"/>
  </r>
  <r>
    <x v="31"/>
    <x v="1"/>
    <x v="0"/>
    <x v="2"/>
    <x v="2"/>
    <x v="34"/>
    <x v="8"/>
    <x v="1"/>
    <n v="16.386300000000002"/>
  </r>
  <r>
    <x v="34"/>
    <x v="3"/>
    <x v="1"/>
    <x v="0"/>
    <x v="1"/>
    <x v="35"/>
    <x v="2"/>
    <x v="1"/>
    <n v="109.75440000000003"/>
  </r>
  <r>
    <x v="35"/>
    <x v="2"/>
    <x v="0"/>
    <x v="1"/>
    <x v="1"/>
    <x v="36"/>
    <x v="9"/>
    <x v="2"/>
    <n v="327.59220000000005"/>
  </r>
  <r>
    <x v="36"/>
    <x v="0"/>
    <x v="2"/>
    <x v="1"/>
    <x v="2"/>
    <x v="37"/>
    <x v="3"/>
    <x v="2"/>
    <n v="5.3970000000000073"/>
  </r>
  <r>
    <x v="37"/>
    <x v="1"/>
    <x v="2"/>
    <x v="0"/>
    <x v="2"/>
    <x v="38"/>
    <x v="3"/>
    <x v="1"/>
    <n v="582.23199999999997"/>
  </r>
  <r>
    <x v="38"/>
    <x v="1"/>
    <x v="2"/>
    <x v="1"/>
    <x v="2"/>
    <x v="39"/>
    <x v="0"/>
    <x v="2"/>
    <n v="4.1999999999999993"/>
  </r>
  <r>
    <x v="39"/>
    <x v="2"/>
    <x v="1"/>
    <x v="1"/>
    <x v="1"/>
    <x v="40"/>
    <x v="3"/>
    <x v="1"/>
    <n v="362.68699999999995"/>
  </r>
  <r>
    <x v="40"/>
    <x v="0"/>
    <x v="1"/>
    <x v="3"/>
    <x v="0"/>
    <x v="41"/>
    <x v="2"/>
    <x v="2"/>
    <n v="-9.1601999999999961"/>
  </r>
  <r>
    <x v="41"/>
    <x v="3"/>
    <x v="1"/>
    <x v="0"/>
    <x v="2"/>
    <x v="42"/>
    <x v="6"/>
    <x v="1"/>
    <n v="25.149600000000007"/>
  </r>
  <r>
    <x v="42"/>
    <x v="1"/>
    <x v="0"/>
    <x v="2"/>
    <x v="2"/>
    <x v="43"/>
    <x v="0"/>
    <x v="4"/>
    <n v="-7.7640000000000011"/>
  </r>
  <r>
    <x v="43"/>
    <x v="3"/>
    <x v="0"/>
    <x v="2"/>
    <x v="0"/>
    <x v="44"/>
    <x v="3"/>
    <x v="0"/>
    <n v="-88.783999999999978"/>
  </r>
  <r>
    <x v="44"/>
    <x v="1"/>
    <x v="0"/>
    <x v="1"/>
    <x v="2"/>
    <x v="45"/>
    <x v="2"/>
    <x v="2"/>
    <n v="0.3335999999999999"/>
  </r>
  <r>
    <x v="45"/>
    <x v="2"/>
    <x v="2"/>
    <x v="1"/>
    <x v="1"/>
    <x v="46"/>
    <x v="5"/>
    <x v="1"/>
    <n v="3.2399999999999984"/>
  </r>
  <r>
    <x v="46"/>
    <x v="0"/>
    <x v="2"/>
    <x v="1"/>
    <x v="2"/>
    <x v="47"/>
    <x v="2"/>
    <x v="1"/>
    <n v="0"/>
  </r>
  <r>
    <x v="47"/>
    <x v="1"/>
    <x v="1"/>
    <x v="3"/>
    <x v="0"/>
    <x v="48"/>
    <x v="6"/>
    <x v="5"/>
    <n v="34.493999999999971"/>
  </r>
  <r>
    <x v="48"/>
    <x v="0"/>
    <x v="0"/>
    <x v="0"/>
    <x v="2"/>
    <x v="49"/>
    <x v="1"/>
    <x v="1"/>
    <n v="17.22"/>
  </r>
  <r>
    <x v="49"/>
    <x v="1"/>
    <x v="1"/>
    <x v="0"/>
    <x v="2"/>
    <x v="50"/>
    <x v="1"/>
    <x v="2"/>
    <n v="21.197700000000001"/>
  </r>
  <r>
    <x v="50"/>
    <x v="2"/>
    <x v="0"/>
    <x v="2"/>
    <x v="2"/>
    <x v="51"/>
    <x v="1"/>
    <x v="2"/>
    <n v="6.0659999999999989"/>
  </r>
  <r>
    <x v="51"/>
    <x v="1"/>
    <x v="0"/>
    <x v="1"/>
    <x v="2"/>
    <x v="52"/>
    <x v="1"/>
    <x v="2"/>
    <n v="2.0358000000000001"/>
  </r>
  <r>
    <x v="52"/>
    <x v="0"/>
    <x v="1"/>
    <x v="1"/>
    <x v="2"/>
    <x v="53"/>
    <x v="0"/>
    <x v="2"/>
    <n v="7.2576000000000001"/>
  </r>
  <r>
    <x v="53"/>
    <x v="1"/>
    <x v="0"/>
    <x v="3"/>
    <x v="1"/>
    <x v="54"/>
    <x v="3"/>
    <x v="2"/>
    <n v="55.744999999999948"/>
  </r>
  <r>
    <x v="54"/>
    <x v="2"/>
    <x v="0"/>
    <x v="3"/>
    <x v="2"/>
    <x v="55"/>
    <x v="1"/>
    <x v="1"/>
    <n v="305.13000000000011"/>
  </r>
  <r>
    <x v="55"/>
    <x v="2"/>
    <x v="0"/>
    <x v="2"/>
    <x v="2"/>
    <x v="56"/>
    <x v="2"/>
    <x v="1"/>
    <n v="7.2539999999999978"/>
  </r>
  <r>
    <x v="56"/>
    <x v="2"/>
    <x v="1"/>
    <x v="2"/>
    <x v="0"/>
    <x v="57"/>
    <x v="1"/>
    <x v="0"/>
    <n v="-29.007299999999994"/>
  </r>
  <r>
    <x v="57"/>
    <x v="1"/>
    <x v="2"/>
    <x v="0"/>
    <x v="2"/>
    <x v="58"/>
    <x v="0"/>
    <x v="6"/>
    <n v="-18.462400000000002"/>
  </r>
  <r>
    <x v="58"/>
    <x v="1"/>
    <x v="1"/>
    <x v="2"/>
    <x v="2"/>
    <x v="59"/>
    <x v="2"/>
    <x v="1"/>
    <n v="39.340799999999994"/>
  </r>
  <r>
    <x v="59"/>
    <x v="0"/>
    <x v="2"/>
    <x v="3"/>
    <x v="2"/>
    <x v="60"/>
    <x v="10"/>
    <x v="1"/>
    <n v="36.928799999999995"/>
  </r>
  <r>
    <x v="60"/>
    <x v="0"/>
    <x v="0"/>
    <x v="1"/>
    <x v="2"/>
    <x v="61"/>
    <x v="1"/>
    <x v="1"/>
    <n v="9.3312000000000008"/>
  </r>
  <r>
    <x v="61"/>
    <x v="1"/>
    <x v="1"/>
    <x v="2"/>
    <x v="2"/>
    <x v="62"/>
    <x v="2"/>
    <x v="1"/>
    <n v="6.8713999999999995"/>
  </r>
  <r>
    <x v="62"/>
    <x v="0"/>
    <x v="0"/>
    <x v="3"/>
    <x v="2"/>
    <x v="63"/>
    <x v="2"/>
    <x v="1"/>
    <n v="5.6628000000000007"/>
  </r>
  <r>
    <x v="63"/>
    <x v="1"/>
    <x v="0"/>
    <x v="2"/>
    <x v="2"/>
    <x v="64"/>
    <x v="2"/>
    <x v="2"/>
    <n v="4.0768000000000004"/>
  </r>
  <r>
    <x v="64"/>
    <x v="2"/>
    <x v="1"/>
    <x v="2"/>
    <x v="1"/>
    <x v="65"/>
    <x v="2"/>
    <x v="2"/>
    <n v="6.4999999999999991"/>
  </r>
  <r>
    <x v="65"/>
    <x v="0"/>
    <x v="2"/>
    <x v="0"/>
    <x v="1"/>
    <x v="66"/>
    <x v="1"/>
    <x v="7"/>
    <n v="-24.476399999999998"/>
  </r>
  <r>
    <x v="66"/>
    <x v="0"/>
    <x v="0"/>
    <x v="1"/>
    <x v="2"/>
    <x v="67"/>
    <x v="2"/>
    <x v="2"/>
    <n v="3.4683999999999999"/>
  </r>
  <r>
    <x v="67"/>
    <x v="0"/>
    <x v="1"/>
    <x v="3"/>
    <x v="2"/>
    <x v="68"/>
    <x v="2"/>
    <x v="2"/>
    <n v="1.4599999999999997"/>
  </r>
  <r>
    <x v="7"/>
    <x v="1"/>
    <x v="0"/>
    <x v="3"/>
    <x v="2"/>
    <x v="69"/>
    <x v="2"/>
    <x v="1"/>
    <n v="105.27499999999998"/>
  </r>
  <r>
    <x v="68"/>
    <x v="1"/>
    <x v="0"/>
    <x v="1"/>
    <x v="2"/>
    <x v="70"/>
    <x v="3"/>
    <x v="1"/>
    <n v="24.2285"/>
  </r>
  <r>
    <x v="69"/>
    <x v="1"/>
    <x v="2"/>
    <x v="3"/>
    <x v="2"/>
    <x v="71"/>
    <x v="3"/>
    <x v="1"/>
    <n v="114.93849999999998"/>
  </r>
  <r>
    <x v="70"/>
    <x v="2"/>
    <x v="0"/>
    <x v="0"/>
    <x v="1"/>
    <x v="72"/>
    <x v="6"/>
    <x v="1"/>
    <n v="17.238000000000007"/>
  </r>
  <r>
    <x v="71"/>
    <x v="1"/>
    <x v="0"/>
    <x v="0"/>
    <x v="1"/>
    <x v="73"/>
    <x v="1"/>
    <x v="1"/>
    <n v="20.389799999999994"/>
  </r>
  <r>
    <x v="72"/>
    <x v="1"/>
    <x v="1"/>
    <x v="3"/>
    <x v="0"/>
    <x v="74"/>
    <x v="1"/>
    <x v="1"/>
    <n v="259.52970000000005"/>
  </r>
  <r>
    <x v="73"/>
    <x v="1"/>
    <x v="0"/>
    <x v="1"/>
    <x v="1"/>
    <x v="75"/>
    <x v="3"/>
    <x v="1"/>
    <n v="19.995999999999974"/>
  </r>
  <r>
    <x v="74"/>
    <x v="1"/>
    <x v="0"/>
    <x v="2"/>
    <x v="2"/>
    <x v="76"/>
    <x v="0"/>
    <x v="1"/>
    <n v="10.799599999999998"/>
  </r>
  <r>
    <x v="51"/>
    <x v="1"/>
    <x v="0"/>
    <x v="1"/>
    <x v="0"/>
    <x v="77"/>
    <x v="3"/>
    <x v="2"/>
    <n v="0"/>
  </r>
  <r>
    <x v="75"/>
    <x v="1"/>
    <x v="0"/>
    <x v="2"/>
    <x v="2"/>
    <x v="78"/>
    <x v="1"/>
    <x v="2"/>
    <n v="-58.634699999999995"/>
  </r>
  <r>
    <x v="34"/>
    <x v="1"/>
    <x v="2"/>
    <x v="1"/>
    <x v="2"/>
    <x v="79"/>
    <x v="0"/>
    <x v="1"/>
    <n v="3.7127999999999997"/>
  </r>
  <r>
    <x v="76"/>
    <x v="2"/>
    <x v="0"/>
    <x v="0"/>
    <x v="0"/>
    <x v="80"/>
    <x v="1"/>
    <x v="2"/>
    <n v="5.023200000000001"/>
  </r>
  <r>
    <x v="77"/>
    <x v="2"/>
    <x v="0"/>
    <x v="2"/>
    <x v="2"/>
    <x v="81"/>
    <x v="2"/>
    <x v="4"/>
    <n v="-14.770800000000001"/>
  </r>
  <r>
    <x v="47"/>
    <x v="0"/>
    <x v="2"/>
    <x v="3"/>
    <x v="0"/>
    <x v="82"/>
    <x v="1"/>
    <x v="2"/>
    <n v="40.800600000000003"/>
  </r>
  <r>
    <x v="78"/>
    <x v="1"/>
    <x v="0"/>
    <x v="1"/>
    <x v="0"/>
    <x v="83"/>
    <x v="2"/>
    <x v="2"/>
    <n v="10.103999999999996"/>
  </r>
  <r>
    <x v="79"/>
    <x v="1"/>
    <x v="1"/>
    <x v="3"/>
    <x v="2"/>
    <x v="84"/>
    <x v="2"/>
    <x v="1"/>
    <n v="1.6703999999999999"/>
  </r>
  <r>
    <x v="80"/>
    <x v="1"/>
    <x v="2"/>
    <x v="3"/>
    <x v="2"/>
    <x v="85"/>
    <x v="1"/>
    <x v="2"/>
    <n v="13.896000000000001"/>
  </r>
  <r>
    <x v="81"/>
    <x v="1"/>
    <x v="1"/>
    <x v="2"/>
    <x v="2"/>
    <x v="22"/>
    <x v="0"/>
    <x v="2"/>
    <n v="117.43199999999999"/>
  </r>
  <r>
    <x v="82"/>
    <x v="2"/>
    <x v="1"/>
    <x v="0"/>
    <x v="2"/>
    <x v="86"/>
    <x v="11"/>
    <x v="6"/>
    <n v="-407.97599999999989"/>
  </r>
  <r>
    <x v="58"/>
    <x v="2"/>
    <x v="0"/>
    <x v="3"/>
    <x v="2"/>
    <x v="87"/>
    <x v="1"/>
    <x v="1"/>
    <n v="32.500799999999998"/>
  </r>
  <r>
    <x v="83"/>
    <x v="1"/>
    <x v="0"/>
    <x v="2"/>
    <x v="0"/>
    <x v="88"/>
    <x v="0"/>
    <x v="3"/>
    <n v="-84.292799999999986"/>
  </r>
  <r>
    <x v="84"/>
    <x v="0"/>
    <x v="0"/>
    <x v="1"/>
    <x v="0"/>
    <x v="89"/>
    <x v="1"/>
    <x v="1"/>
    <n v="79.193399999999968"/>
  </r>
  <r>
    <x v="85"/>
    <x v="2"/>
    <x v="0"/>
    <x v="1"/>
    <x v="0"/>
    <x v="90"/>
    <x v="1"/>
    <x v="1"/>
    <n v="81.173400000000001"/>
  </r>
  <r>
    <x v="86"/>
    <x v="2"/>
    <x v="0"/>
    <x v="3"/>
    <x v="0"/>
    <x v="91"/>
    <x v="2"/>
    <x v="1"/>
    <n v="44.709600000000009"/>
  </r>
  <r>
    <x v="87"/>
    <x v="1"/>
    <x v="0"/>
    <x v="0"/>
    <x v="2"/>
    <x v="92"/>
    <x v="2"/>
    <x v="2"/>
    <n v="2.8884000000000007"/>
  </r>
  <r>
    <x v="88"/>
    <x v="1"/>
    <x v="2"/>
    <x v="0"/>
    <x v="2"/>
    <x v="93"/>
    <x v="3"/>
    <x v="1"/>
    <n v="17.472000000000001"/>
  </r>
  <r>
    <x v="89"/>
    <x v="1"/>
    <x v="2"/>
    <x v="3"/>
    <x v="2"/>
    <x v="94"/>
    <x v="2"/>
    <x v="1"/>
    <n v="18.211199999999998"/>
  </r>
  <r>
    <x v="90"/>
    <x v="2"/>
    <x v="0"/>
    <x v="3"/>
    <x v="0"/>
    <x v="95"/>
    <x v="0"/>
    <x v="1"/>
    <n v="92.393599999999992"/>
  </r>
  <r>
    <x v="91"/>
    <x v="0"/>
    <x v="2"/>
    <x v="2"/>
    <x v="2"/>
    <x v="96"/>
    <x v="2"/>
    <x v="1"/>
    <n v="1.728"/>
  </r>
  <r>
    <x v="92"/>
    <x v="1"/>
    <x v="1"/>
    <x v="3"/>
    <x v="2"/>
    <x v="97"/>
    <x v="2"/>
    <x v="6"/>
    <n v="-11.961599999999997"/>
  </r>
  <r>
    <x v="93"/>
    <x v="1"/>
    <x v="1"/>
    <x v="0"/>
    <x v="2"/>
    <x v="98"/>
    <x v="4"/>
    <x v="1"/>
    <n v="24.883200000000002"/>
  </r>
  <r>
    <x v="94"/>
    <x v="1"/>
    <x v="1"/>
    <x v="1"/>
    <x v="2"/>
    <x v="99"/>
    <x v="1"/>
    <x v="2"/>
    <n v="5.9210999999999983"/>
  </r>
  <r>
    <x v="95"/>
    <x v="1"/>
    <x v="0"/>
    <x v="0"/>
    <x v="2"/>
    <x v="100"/>
    <x v="1"/>
    <x v="6"/>
    <n v="-228.74250000000006"/>
  </r>
  <r>
    <x v="9"/>
    <x v="1"/>
    <x v="2"/>
    <x v="0"/>
    <x v="1"/>
    <x v="101"/>
    <x v="2"/>
    <x v="7"/>
    <n v="-9.7972000000000037"/>
  </r>
  <r>
    <x v="96"/>
    <x v="1"/>
    <x v="1"/>
    <x v="2"/>
    <x v="2"/>
    <x v="102"/>
    <x v="8"/>
    <x v="2"/>
    <n v="5.8603999999999967"/>
  </r>
  <r>
    <x v="97"/>
    <x v="2"/>
    <x v="0"/>
    <x v="3"/>
    <x v="2"/>
    <x v="103"/>
    <x v="11"/>
    <x v="1"/>
    <n v="68.584999999999994"/>
  </r>
  <r>
    <x v="98"/>
    <x v="1"/>
    <x v="0"/>
    <x v="3"/>
    <x v="2"/>
    <x v="104"/>
    <x v="4"/>
    <x v="2"/>
    <n v="40.370399999999997"/>
  </r>
  <r>
    <x v="99"/>
    <x v="1"/>
    <x v="1"/>
    <x v="2"/>
    <x v="2"/>
    <x v="105"/>
    <x v="0"/>
    <x v="1"/>
    <n v="9.3624000000000009"/>
  </r>
  <r>
    <x v="100"/>
    <x v="1"/>
    <x v="0"/>
    <x v="0"/>
    <x v="0"/>
    <x v="106"/>
    <x v="7"/>
    <x v="1"/>
    <n v="266.45219999999989"/>
  </r>
  <r>
    <x v="101"/>
    <x v="2"/>
    <x v="1"/>
    <x v="2"/>
    <x v="2"/>
    <x v="107"/>
    <x v="1"/>
    <x v="2"/>
    <n v="28.706399999999991"/>
  </r>
  <r>
    <x v="100"/>
    <x v="1"/>
    <x v="0"/>
    <x v="0"/>
    <x v="0"/>
    <x v="108"/>
    <x v="0"/>
    <x v="1"/>
    <n v="82.336799999999982"/>
  </r>
  <r>
    <x v="102"/>
    <x v="3"/>
    <x v="0"/>
    <x v="2"/>
    <x v="2"/>
    <x v="109"/>
    <x v="5"/>
    <x v="1"/>
    <n v="0.65159999999999996"/>
  </r>
  <r>
    <x v="103"/>
    <x v="1"/>
    <x v="0"/>
    <x v="2"/>
    <x v="2"/>
    <x v="110"/>
    <x v="3"/>
    <x v="1"/>
    <n v="5.1839999999999993"/>
  </r>
  <r>
    <x v="104"/>
    <x v="2"/>
    <x v="2"/>
    <x v="3"/>
    <x v="0"/>
    <x v="111"/>
    <x v="0"/>
    <x v="1"/>
    <n v="11.872799999999998"/>
  </r>
  <r>
    <x v="105"/>
    <x v="2"/>
    <x v="0"/>
    <x v="2"/>
    <x v="1"/>
    <x v="112"/>
    <x v="2"/>
    <x v="2"/>
    <n v="0.71979999999999933"/>
  </r>
  <r>
    <x v="106"/>
    <x v="1"/>
    <x v="0"/>
    <x v="2"/>
    <x v="2"/>
    <x v="113"/>
    <x v="2"/>
    <x v="2"/>
    <n v="6.1991999999999994"/>
  </r>
  <r>
    <x v="107"/>
    <x v="1"/>
    <x v="0"/>
    <x v="3"/>
    <x v="0"/>
    <x v="114"/>
    <x v="3"/>
    <x v="1"/>
    <n v="105.97999999999999"/>
  </r>
  <r>
    <x v="108"/>
    <x v="2"/>
    <x v="0"/>
    <x v="0"/>
    <x v="1"/>
    <x v="115"/>
    <x v="2"/>
    <x v="1"/>
    <n v="89.314199999999971"/>
  </r>
  <r>
    <x v="109"/>
    <x v="1"/>
    <x v="2"/>
    <x v="0"/>
    <x v="1"/>
    <x v="116"/>
    <x v="11"/>
    <x v="1"/>
    <n v="93.203999999999994"/>
  </r>
  <r>
    <x v="65"/>
    <x v="0"/>
    <x v="2"/>
    <x v="0"/>
    <x v="2"/>
    <x v="117"/>
    <x v="0"/>
    <x v="2"/>
    <n v="-21.213600000000099"/>
  </r>
  <r>
    <x v="110"/>
    <x v="0"/>
    <x v="0"/>
    <x v="0"/>
    <x v="0"/>
    <x v="118"/>
    <x v="7"/>
    <x v="1"/>
    <n v="260.61120000000017"/>
  </r>
  <r>
    <x v="111"/>
    <x v="1"/>
    <x v="1"/>
    <x v="1"/>
    <x v="2"/>
    <x v="119"/>
    <x v="5"/>
    <x v="1"/>
    <n v="0.88039999999999985"/>
  </r>
  <r>
    <x v="112"/>
    <x v="1"/>
    <x v="1"/>
    <x v="2"/>
    <x v="2"/>
    <x v="120"/>
    <x v="3"/>
    <x v="4"/>
    <n v="-2.6880000000000015"/>
  </r>
  <r>
    <x v="113"/>
    <x v="1"/>
    <x v="0"/>
    <x v="1"/>
    <x v="2"/>
    <x v="121"/>
    <x v="5"/>
    <x v="2"/>
    <n v="1.0499999999999998"/>
  </r>
  <r>
    <x v="114"/>
    <x v="1"/>
    <x v="2"/>
    <x v="3"/>
    <x v="1"/>
    <x v="122"/>
    <x v="0"/>
    <x v="2"/>
    <n v="68.197999999999979"/>
  </r>
  <r>
    <x v="115"/>
    <x v="1"/>
    <x v="0"/>
    <x v="0"/>
    <x v="2"/>
    <x v="123"/>
    <x v="3"/>
    <x v="6"/>
    <n v="-4.7625000000000011"/>
  </r>
  <r>
    <x v="103"/>
    <x v="2"/>
    <x v="1"/>
    <x v="3"/>
    <x v="0"/>
    <x v="124"/>
    <x v="2"/>
    <x v="2"/>
    <n v="9.1763999999999974"/>
  </r>
  <r>
    <x v="116"/>
    <x v="1"/>
    <x v="0"/>
    <x v="2"/>
    <x v="0"/>
    <x v="125"/>
    <x v="3"/>
    <x v="3"/>
    <n v="-150.41399999999999"/>
  </r>
  <r>
    <x v="117"/>
    <x v="0"/>
    <x v="0"/>
    <x v="2"/>
    <x v="0"/>
    <x v="126"/>
    <x v="1"/>
    <x v="0"/>
    <n v="-46.399800000000013"/>
  </r>
  <r>
    <x v="118"/>
    <x v="1"/>
    <x v="1"/>
    <x v="3"/>
    <x v="0"/>
    <x v="127"/>
    <x v="5"/>
    <x v="1"/>
    <n v="2.6376000000000004"/>
  </r>
  <r>
    <x v="31"/>
    <x v="2"/>
    <x v="0"/>
    <x v="2"/>
    <x v="2"/>
    <x v="128"/>
    <x v="2"/>
    <x v="2"/>
    <n v="6.0416000000000025"/>
  </r>
  <r>
    <x v="119"/>
    <x v="1"/>
    <x v="0"/>
    <x v="2"/>
    <x v="1"/>
    <x v="129"/>
    <x v="8"/>
    <x v="1"/>
    <n v="236.23250000000002"/>
  </r>
  <r>
    <x v="29"/>
    <x v="0"/>
    <x v="0"/>
    <x v="0"/>
    <x v="2"/>
    <x v="130"/>
    <x v="1"/>
    <x v="2"/>
    <n v="2.336999999999998"/>
  </r>
  <r>
    <x v="120"/>
    <x v="2"/>
    <x v="0"/>
    <x v="3"/>
    <x v="0"/>
    <x v="131"/>
    <x v="6"/>
    <x v="2"/>
    <n v="95.585999999999899"/>
  </r>
  <r>
    <x v="121"/>
    <x v="1"/>
    <x v="1"/>
    <x v="0"/>
    <x v="2"/>
    <x v="132"/>
    <x v="1"/>
    <x v="2"/>
    <n v="1.6416000000000004"/>
  </r>
  <r>
    <x v="122"/>
    <x v="1"/>
    <x v="0"/>
    <x v="3"/>
    <x v="0"/>
    <x v="133"/>
    <x v="0"/>
    <x v="1"/>
    <n v="81.843199999999996"/>
  </r>
  <r>
    <x v="123"/>
    <x v="2"/>
    <x v="0"/>
    <x v="1"/>
    <x v="0"/>
    <x v="134"/>
    <x v="0"/>
    <x v="2"/>
    <n v="12.177999999999983"/>
  </r>
  <r>
    <x v="124"/>
    <x v="1"/>
    <x v="2"/>
    <x v="3"/>
    <x v="2"/>
    <x v="135"/>
    <x v="2"/>
    <x v="1"/>
    <n v="2.7166000000000001"/>
  </r>
  <r>
    <x v="65"/>
    <x v="0"/>
    <x v="1"/>
    <x v="0"/>
    <x v="0"/>
    <x v="136"/>
    <x v="2"/>
    <x v="2"/>
    <n v="10.393599999999998"/>
  </r>
  <r>
    <x v="125"/>
    <x v="0"/>
    <x v="1"/>
    <x v="3"/>
    <x v="0"/>
    <x v="137"/>
    <x v="6"/>
    <x v="1"/>
    <n v="12.145199999999997"/>
  </r>
  <r>
    <x v="126"/>
    <x v="1"/>
    <x v="1"/>
    <x v="1"/>
    <x v="2"/>
    <x v="138"/>
    <x v="5"/>
    <x v="2"/>
    <n v="3.7989999999999995"/>
  </r>
  <r>
    <x v="127"/>
    <x v="1"/>
    <x v="1"/>
    <x v="3"/>
    <x v="1"/>
    <x v="139"/>
    <x v="2"/>
    <x v="2"/>
    <n v="20.158400000000015"/>
  </r>
  <r>
    <x v="128"/>
    <x v="1"/>
    <x v="0"/>
    <x v="3"/>
    <x v="2"/>
    <x v="140"/>
    <x v="2"/>
    <x v="1"/>
    <n v="9.2927999999999997"/>
  </r>
  <r>
    <x v="129"/>
    <x v="0"/>
    <x v="0"/>
    <x v="2"/>
    <x v="2"/>
    <x v="141"/>
    <x v="5"/>
    <x v="1"/>
    <n v="1.8010999999999999"/>
  </r>
  <r>
    <x v="130"/>
    <x v="1"/>
    <x v="1"/>
    <x v="3"/>
    <x v="2"/>
    <x v="142"/>
    <x v="2"/>
    <x v="2"/>
    <n v="2.2098"/>
  </r>
  <r>
    <x v="131"/>
    <x v="0"/>
    <x v="0"/>
    <x v="2"/>
    <x v="0"/>
    <x v="143"/>
    <x v="5"/>
    <x v="3"/>
    <n v="-1.4413"/>
  </r>
  <r>
    <x v="132"/>
    <x v="0"/>
    <x v="0"/>
    <x v="1"/>
    <x v="0"/>
    <x v="144"/>
    <x v="1"/>
    <x v="1"/>
    <n v="3.0438000000000001"/>
  </r>
  <r>
    <x v="133"/>
    <x v="2"/>
    <x v="1"/>
    <x v="3"/>
    <x v="2"/>
    <x v="145"/>
    <x v="2"/>
    <x v="1"/>
    <n v="16.945"/>
  </r>
  <r>
    <x v="134"/>
    <x v="1"/>
    <x v="0"/>
    <x v="0"/>
    <x v="2"/>
    <x v="146"/>
    <x v="1"/>
    <x v="1"/>
    <n v="7.0218000000000007"/>
  </r>
  <r>
    <x v="135"/>
    <x v="2"/>
    <x v="1"/>
    <x v="1"/>
    <x v="1"/>
    <x v="147"/>
    <x v="2"/>
    <x v="1"/>
    <n v="39.549999999999997"/>
  </r>
  <r>
    <x v="136"/>
    <x v="2"/>
    <x v="1"/>
    <x v="3"/>
    <x v="0"/>
    <x v="148"/>
    <x v="1"/>
    <x v="1"/>
    <n v="40.415999999999997"/>
  </r>
  <r>
    <x v="137"/>
    <x v="1"/>
    <x v="0"/>
    <x v="1"/>
    <x v="0"/>
    <x v="149"/>
    <x v="1"/>
    <x v="2"/>
    <n v="12.114900000000002"/>
  </r>
  <r>
    <x v="138"/>
    <x v="1"/>
    <x v="2"/>
    <x v="3"/>
    <x v="2"/>
    <x v="150"/>
    <x v="0"/>
    <x v="1"/>
    <n v="4.066399999999998"/>
  </r>
  <r>
    <x v="139"/>
    <x v="2"/>
    <x v="1"/>
    <x v="3"/>
    <x v="2"/>
    <x v="151"/>
    <x v="0"/>
    <x v="1"/>
    <n v="12.3096"/>
  </r>
  <r>
    <x v="81"/>
    <x v="2"/>
    <x v="0"/>
    <x v="0"/>
    <x v="2"/>
    <x v="152"/>
    <x v="0"/>
    <x v="1"/>
    <n v="5.6416000000000004"/>
  </r>
  <r>
    <x v="140"/>
    <x v="2"/>
    <x v="0"/>
    <x v="2"/>
    <x v="2"/>
    <x v="153"/>
    <x v="1"/>
    <x v="1"/>
    <n v="20.575499999999998"/>
  </r>
  <r>
    <x v="141"/>
    <x v="0"/>
    <x v="0"/>
    <x v="0"/>
    <x v="1"/>
    <x v="154"/>
    <x v="1"/>
    <x v="6"/>
    <n v="-164.9538"/>
  </r>
  <r>
    <x v="142"/>
    <x v="1"/>
    <x v="0"/>
    <x v="1"/>
    <x v="2"/>
    <x v="93"/>
    <x v="3"/>
    <x v="1"/>
    <n v="17.107999999999997"/>
  </r>
  <r>
    <x v="34"/>
    <x v="0"/>
    <x v="0"/>
    <x v="1"/>
    <x v="2"/>
    <x v="155"/>
    <x v="1"/>
    <x v="1"/>
    <n v="10.0725"/>
  </r>
  <r>
    <x v="143"/>
    <x v="3"/>
    <x v="0"/>
    <x v="0"/>
    <x v="2"/>
    <x v="156"/>
    <x v="5"/>
    <x v="1"/>
    <n v="3.2063999999999999"/>
  </r>
  <r>
    <x v="144"/>
    <x v="3"/>
    <x v="0"/>
    <x v="1"/>
    <x v="0"/>
    <x v="157"/>
    <x v="1"/>
    <x v="2"/>
    <n v="41.262"/>
  </r>
  <r>
    <x v="145"/>
    <x v="1"/>
    <x v="2"/>
    <x v="0"/>
    <x v="2"/>
    <x v="158"/>
    <x v="5"/>
    <x v="1"/>
    <n v="1.4104000000000001"/>
  </r>
  <r>
    <x v="146"/>
    <x v="1"/>
    <x v="1"/>
    <x v="1"/>
    <x v="0"/>
    <x v="159"/>
    <x v="5"/>
    <x v="1"/>
    <n v="8.7032000000000007"/>
  </r>
  <r>
    <x v="62"/>
    <x v="1"/>
    <x v="1"/>
    <x v="2"/>
    <x v="0"/>
    <x v="160"/>
    <x v="1"/>
    <x v="1"/>
    <n v="23.652900000000002"/>
  </r>
  <r>
    <x v="147"/>
    <x v="1"/>
    <x v="0"/>
    <x v="3"/>
    <x v="1"/>
    <x v="161"/>
    <x v="2"/>
    <x v="2"/>
    <n v="23.998400000000004"/>
  </r>
  <r>
    <x v="148"/>
    <x v="1"/>
    <x v="0"/>
    <x v="3"/>
    <x v="1"/>
    <x v="162"/>
    <x v="2"/>
    <x v="1"/>
    <n v="35.156000000000006"/>
  </r>
  <r>
    <x v="12"/>
    <x v="1"/>
    <x v="2"/>
    <x v="3"/>
    <x v="2"/>
    <x v="163"/>
    <x v="8"/>
    <x v="1"/>
    <n v="0"/>
  </r>
  <r>
    <x v="149"/>
    <x v="3"/>
    <x v="0"/>
    <x v="1"/>
    <x v="2"/>
    <x v="164"/>
    <x v="3"/>
    <x v="2"/>
    <n v="5.1910000000000007"/>
  </r>
  <r>
    <x v="150"/>
    <x v="2"/>
    <x v="2"/>
    <x v="2"/>
    <x v="2"/>
    <x v="165"/>
    <x v="2"/>
    <x v="1"/>
    <n v="2.4287999999999998"/>
  </r>
  <r>
    <x v="142"/>
    <x v="0"/>
    <x v="0"/>
    <x v="0"/>
    <x v="2"/>
    <x v="166"/>
    <x v="2"/>
    <x v="2"/>
    <n v="1.0178000000000007"/>
  </r>
  <r>
    <x v="151"/>
    <x v="1"/>
    <x v="0"/>
    <x v="3"/>
    <x v="2"/>
    <x v="167"/>
    <x v="0"/>
    <x v="1"/>
    <n v="21.251999999999999"/>
  </r>
  <r>
    <x v="152"/>
    <x v="1"/>
    <x v="0"/>
    <x v="2"/>
    <x v="2"/>
    <x v="168"/>
    <x v="0"/>
    <x v="8"/>
    <n v="71.161999999999978"/>
  </r>
  <r>
    <x v="153"/>
    <x v="2"/>
    <x v="0"/>
    <x v="2"/>
    <x v="0"/>
    <x v="169"/>
    <x v="5"/>
    <x v="3"/>
    <n v="-2.1340000000000003"/>
  </r>
  <r>
    <x v="154"/>
    <x v="1"/>
    <x v="1"/>
    <x v="1"/>
    <x v="0"/>
    <x v="170"/>
    <x v="5"/>
    <x v="2"/>
    <n v="-11.069100000000006"/>
  </r>
  <r>
    <x v="155"/>
    <x v="1"/>
    <x v="1"/>
    <x v="2"/>
    <x v="2"/>
    <x v="171"/>
    <x v="6"/>
    <x v="1"/>
    <n v="72.808799999999991"/>
  </r>
  <r>
    <x v="7"/>
    <x v="1"/>
    <x v="0"/>
    <x v="2"/>
    <x v="2"/>
    <x v="172"/>
    <x v="8"/>
    <x v="2"/>
    <n v="3.1849999999999992"/>
  </r>
  <r>
    <x v="156"/>
    <x v="3"/>
    <x v="0"/>
    <x v="3"/>
    <x v="1"/>
    <x v="173"/>
    <x v="3"/>
    <x v="2"/>
    <n v="944.98649999999986"/>
  </r>
  <r>
    <x v="157"/>
    <x v="1"/>
    <x v="0"/>
    <x v="3"/>
    <x v="2"/>
    <x v="174"/>
    <x v="1"/>
    <x v="2"/>
    <n v="37.235999999999997"/>
  </r>
  <r>
    <x v="158"/>
    <x v="3"/>
    <x v="0"/>
    <x v="0"/>
    <x v="2"/>
    <x v="175"/>
    <x v="2"/>
    <x v="2"/>
    <n v="3.6288"/>
  </r>
  <r>
    <x v="159"/>
    <x v="2"/>
    <x v="0"/>
    <x v="0"/>
    <x v="2"/>
    <x v="176"/>
    <x v="6"/>
    <x v="1"/>
    <n v="40.516799999999996"/>
  </r>
  <r>
    <x v="160"/>
    <x v="1"/>
    <x v="1"/>
    <x v="0"/>
    <x v="1"/>
    <x v="177"/>
    <x v="3"/>
    <x v="1"/>
    <n v="16.199999999999992"/>
  </r>
  <r>
    <x v="161"/>
    <x v="1"/>
    <x v="0"/>
    <x v="2"/>
    <x v="2"/>
    <x v="178"/>
    <x v="2"/>
    <x v="2"/>
    <n v="33.604199999999992"/>
  </r>
  <r>
    <x v="162"/>
    <x v="1"/>
    <x v="1"/>
    <x v="3"/>
    <x v="1"/>
    <x v="179"/>
    <x v="7"/>
    <x v="2"/>
    <n v="75.167999999999921"/>
  </r>
  <r>
    <x v="163"/>
    <x v="1"/>
    <x v="2"/>
    <x v="3"/>
    <x v="2"/>
    <x v="180"/>
    <x v="3"/>
    <x v="2"/>
    <n v="5.3339999999999996"/>
  </r>
  <r>
    <x v="164"/>
    <x v="1"/>
    <x v="2"/>
    <x v="0"/>
    <x v="0"/>
    <x v="181"/>
    <x v="8"/>
    <x v="2"/>
    <n v="-12.912200000000027"/>
  </r>
  <r>
    <x v="165"/>
    <x v="1"/>
    <x v="2"/>
    <x v="3"/>
    <x v="2"/>
    <x v="182"/>
    <x v="1"/>
    <x v="2"/>
    <n v="19.4376"/>
  </r>
  <r>
    <x v="166"/>
    <x v="2"/>
    <x v="2"/>
    <x v="0"/>
    <x v="2"/>
    <x v="183"/>
    <x v="6"/>
    <x v="1"/>
    <n v="160.03979999999999"/>
  </r>
  <r>
    <x v="167"/>
    <x v="1"/>
    <x v="0"/>
    <x v="2"/>
    <x v="1"/>
    <x v="184"/>
    <x v="0"/>
    <x v="1"/>
    <n v="15.996799999999979"/>
  </r>
  <r>
    <x v="168"/>
    <x v="1"/>
    <x v="1"/>
    <x v="3"/>
    <x v="2"/>
    <x v="185"/>
    <x v="0"/>
    <x v="1"/>
    <n v="4.1080000000000005"/>
  </r>
  <r>
    <x v="169"/>
    <x v="1"/>
    <x v="2"/>
    <x v="0"/>
    <x v="2"/>
    <x v="186"/>
    <x v="2"/>
    <x v="1"/>
    <n v="3.0575999999999999"/>
  </r>
  <r>
    <x v="170"/>
    <x v="2"/>
    <x v="0"/>
    <x v="1"/>
    <x v="2"/>
    <x v="187"/>
    <x v="6"/>
    <x v="1"/>
    <n v="19.188000000000002"/>
  </r>
  <r>
    <x v="171"/>
    <x v="0"/>
    <x v="0"/>
    <x v="2"/>
    <x v="0"/>
    <x v="148"/>
    <x v="1"/>
    <x v="1"/>
    <n v="40.415999999999997"/>
  </r>
  <r>
    <x v="172"/>
    <x v="0"/>
    <x v="2"/>
    <x v="0"/>
    <x v="2"/>
    <x v="188"/>
    <x v="1"/>
    <x v="2"/>
    <n v="15.281999999999998"/>
  </r>
  <r>
    <x v="173"/>
    <x v="1"/>
    <x v="0"/>
    <x v="3"/>
    <x v="2"/>
    <x v="189"/>
    <x v="2"/>
    <x v="1"/>
    <n v="12.874400000000001"/>
  </r>
  <r>
    <x v="174"/>
    <x v="1"/>
    <x v="1"/>
    <x v="1"/>
    <x v="2"/>
    <x v="190"/>
    <x v="3"/>
    <x v="2"/>
    <n v="1.4099999999999997"/>
  </r>
  <r>
    <x v="175"/>
    <x v="1"/>
    <x v="0"/>
    <x v="1"/>
    <x v="2"/>
    <x v="191"/>
    <x v="1"/>
    <x v="1"/>
    <n v="0.11340000000000017"/>
  </r>
  <r>
    <x v="176"/>
    <x v="3"/>
    <x v="0"/>
    <x v="0"/>
    <x v="2"/>
    <x v="192"/>
    <x v="8"/>
    <x v="1"/>
    <n v="31.491599999999995"/>
  </r>
  <r>
    <x v="177"/>
    <x v="1"/>
    <x v="0"/>
    <x v="3"/>
    <x v="0"/>
    <x v="193"/>
    <x v="6"/>
    <x v="6"/>
    <n v="-384.71640000000002"/>
  </r>
  <r>
    <x v="38"/>
    <x v="0"/>
    <x v="0"/>
    <x v="0"/>
    <x v="1"/>
    <x v="194"/>
    <x v="1"/>
    <x v="2"/>
    <n v="-7.724700000000098"/>
  </r>
  <r>
    <x v="178"/>
    <x v="1"/>
    <x v="1"/>
    <x v="3"/>
    <x v="2"/>
    <x v="195"/>
    <x v="5"/>
    <x v="1"/>
    <n v="3.1104000000000003"/>
  </r>
  <r>
    <x v="179"/>
    <x v="1"/>
    <x v="0"/>
    <x v="2"/>
    <x v="0"/>
    <x v="196"/>
    <x v="1"/>
    <x v="3"/>
    <n v="-50.66879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d v="2016-08-30T00:00:00"/>
    <s v="First Class"/>
    <x v="0"/>
    <x v="0"/>
    <s v="Furniture"/>
    <n v="786.74400000000003"/>
    <n v="4"/>
    <n v="0.3"/>
    <n v="-258.50160000000011"/>
    <n v="1"/>
  </r>
  <r>
    <d v="2014-06-27T00:00:00"/>
    <s v="Standard Class"/>
    <x v="0"/>
    <x v="1"/>
    <s v="Technology"/>
    <n v="223.96"/>
    <n v="4"/>
    <n v="0"/>
    <n v="53.750400000000013"/>
    <n v="2.2198858607745597"/>
  </r>
  <r>
    <d v="2016-04-12T00:00:00"/>
    <s v="Standard Class"/>
    <x v="1"/>
    <x v="1"/>
    <s v="Office Supplies"/>
    <n v="129.55199999999999"/>
    <n v="3"/>
    <n v="0.2"/>
    <n v="-22.671600000000005"/>
    <n v="2.2198858607745597"/>
  </r>
  <r>
    <d v="2016-06-28T00:00:00"/>
    <s v="Second Class"/>
    <x v="0"/>
    <x v="2"/>
    <s v="Technology"/>
    <n v="359.97600000000006"/>
    <n v="3"/>
    <n v="0.2"/>
    <n v="35.997600000000006"/>
    <n v="3.7447431867427596"/>
  </r>
  <r>
    <d v="2014-06-06T00:00:00"/>
    <s v="Standard Class"/>
    <x v="0"/>
    <x v="1"/>
    <s v="Office Supplies"/>
    <n v="62.015999999999998"/>
    <n v="2"/>
    <n v="0.2"/>
    <n v="22.480800000000002"/>
    <n v="4.6596575823236792"/>
  </r>
  <r>
    <d v="2017-04-13T00:00:00"/>
    <s v="First Class"/>
    <x v="1"/>
    <x v="3"/>
    <s v="Office Supplies"/>
    <n v="895.92"/>
    <n v="5"/>
    <n v="0.2"/>
    <n v="302.37299999999993"/>
    <n v="4.6596575823236792"/>
  </r>
  <r>
    <d v="2016-06-17T00:00:00"/>
    <s v="First Class"/>
    <x v="0"/>
    <x v="0"/>
    <s v="Office Supplies"/>
    <n v="32.400000000000006"/>
    <n v="5"/>
    <n v="0"/>
    <n v="15.552000000000001"/>
    <n v="5.5745719779045988"/>
  </r>
  <r>
    <d v="2017-09-04T00:00:00"/>
    <s v="Standard Class"/>
    <x v="0"/>
    <x v="3"/>
    <s v="Office Supplies"/>
    <n v="217.85"/>
    <n v="5"/>
    <n v="0"/>
    <n v="65.35499999999999"/>
    <n v="8.0143436994537183"/>
  </r>
  <r>
    <d v="2016-07-01T00:00:00"/>
    <s v="Same Day"/>
    <x v="0"/>
    <x v="1"/>
    <s v="Office Supplies"/>
    <n v="12.96"/>
    <n v="2"/>
    <n v="0"/>
    <n v="6.2208000000000006"/>
    <n v="8.3193151646473584"/>
  </r>
  <r>
    <d v="2015-04-05T00:00:00"/>
    <s v="Same Day"/>
    <x v="0"/>
    <x v="3"/>
    <s v="Office Supplies"/>
    <n v="23.84"/>
    <n v="8"/>
    <n v="0"/>
    <n v="6.4368000000000016"/>
    <n v="8.6242866298409986"/>
  </r>
  <r>
    <d v="2016-10-29T00:00:00"/>
    <s v="Standard Class"/>
    <x v="1"/>
    <x v="0"/>
    <s v="Office Supplies"/>
    <n v="11.67"/>
    <n v="3"/>
    <n v="0"/>
    <n v="3.0342000000000002"/>
    <n v="8.6242866298409986"/>
  </r>
  <r>
    <d v="2017-06-26T00:00:00"/>
    <s v="Standard Class"/>
    <x v="1"/>
    <x v="0"/>
    <s v="Office Supplies"/>
    <n v="28.4"/>
    <n v="5"/>
    <n v="0"/>
    <n v="8.2359999999999989"/>
    <n v="8.6242866298409986"/>
  </r>
  <r>
    <d v="2016-12-06T00:00:00"/>
    <s v="Standard Class"/>
    <x v="0"/>
    <x v="3"/>
    <s v="Office Supplies"/>
    <n v="35.89"/>
    <n v="1"/>
    <n v="0"/>
    <n v="16.150499999999997"/>
    <n v="9.2342295602282789"/>
  </r>
  <r>
    <d v="2014-03-11T00:00:00"/>
    <s v="Second Class"/>
    <x v="1"/>
    <x v="1"/>
    <s v="Office Supplies"/>
    <n v="146.76"/>
    <n v="3"/>
    <n v="0"/>
    <n v="38.157600000000002"/>
    <n v="10.454115421002838"/>
  </r>
  <r>
    <d v="2016-09-26T00:00:00"/>
    <s v="Standard Class"/>
    <x v="1"/>
    <x v="2"/>
    <s v="Furniture"/>
    <n v="454.96499999999997"/>
    <n v="5"/>
    <n v="0.3"/>
    <n v="-136.48950000000002"/>
    <n v="11.978972746971039"/>
  </r>
  <r>
    <d v="2014-08-12T00:00:00"/>
    <s v="Standard Class"/>
    <x v="2"/>
    <x v="1"/>
    <s v="Office Supplies"/>
    <n v="31.104000000000006"/>
    <n v="6"/>
    <n v="0.2"/>
    <n v="10.8864"/>
    <n v="12.588915677358317"/>
  </r>
  <r>
    <d v="2015-09-01T00:00:00"/>
    <s v="Standard Class"/>
    <x v="2"/>
    <x v="0"/>
    <s v="Office Supplies"/>
    <n v="114.60000000000001"/>
    <n v="5"/>
    <n v="0"/>
    <n v="51.57"/>
    <n v="12.588915677358317"/>
  </r>
  <r>
    <d v="2015-10-18T00:00:00"/>
    <s v="Standard Class"/>
    <x v="2"/>
    <x v="2"/>
    <s v="Technology"/>
    <n v="27.695999999999998"/>
    <n v="3"/>
    <n v="0.2"/>
    <n v="3.4619999999999997"/>
    <n v="12.893887142551957"/>
  </r>
  <r>
    <d v="2015-07-20T00:00:00"/>
    <s v="Second Class"/>
    <x v="0"/>
    <x v="2"/>
    <s v="Office Supplies"/>
    <n v="26.400000000000002"/>
    <n v="5"/>
    <n v="0"/>
    <n v="11.879999999999999"/>
    <n v="16.553544724875636"/>
  </r>
  <r>
    <d v="2015-11-07T00:00:00"/>
    <s v="Second Class"/>
    <x v="1"/>
    <x v="0"/>
    <s v="Office Supplies"/>
    <n v="7.3"/>
    <n v="2"/>
    <n v="0"/>
    <n v="3.4309999999999996"/>
    <n v="18.383373516037476"/>
  </r>
  <r>
    <d v="2015-11-28T00:00:00"/>
    <s v="Standard Class"/>
    <x v="0"/>
    <x v="0"/>
    <s v="Office Supplies"/>
    <n v="3.008"/>
    <n v="2"/>
    <n v="0.2"/>
    <n v="0.56399999999999983"/>
    <n v="18.383373516037476"/>
  </r>
  <r>
    <d v="2016-07-08T00:00:00"/>
    <s v="Second Class"/>
    <x v="1"/>
    <x v="2"/>
    <s v="Technology"/>
    <n v="863.6400000000001"/>
    <n v="9"/>
    <n v="0.2"/>
    <n v="107.95499999999998"/>
    <n v="18.993316446424757"/>
  </r>
  <r>
    <d v="2014-06-28T00:00:00"/>
    <s v="Standard Class"/>
    <x v="0"/>
    <x v="0"/>
    <s v="Office Supplies"/>
    <n v="335.52"/>
    <n v="4"/>
    <n v="0.2"/>
    <n v="117.43199999999999"/>
    <n v="20.518173772392956"/>
  </r>
  <r>
    <d v="2014-12-06T00:00:00"/>
    <s v="First Class"/>
    <x v="1"/>
    <x v="3"/>
    <s v="Office Supplies"/>
    <n v="1261.33"/>
    <n v="7"/>
    <n v="0"/>
    <n v="327.94580000000002"/>
    <n v="20.518173772392956"/>
  </r>
  <r>
    <d v="2015-06-13T00:00:00"/>
    <s v="First Class"/>
    <x v="0"/>
    <x v="3"/>
    <s v="Office Supplies"/>
    <n v="36.624000000000002"/>
    <n v="3"/>
    <n v="0.2"/>
    <n v="13.734"/>
    <n v="21.433088167973875"/>
  </r>
  <r>
    <d v="2016-07-03T00:00:00"/>
    <s v="Standard Class"/>
    <x v="1"/>
    <x v="0"/>
    <s v="Office Supplies"/>
    <n v="706.86"/>
    <n v="7"/>
    <n v="0"/>
    <n v="197.92079999999999"/>
    <n v="21.738059633167516"/>
  </r>
  <r>
    <d v="2017-11-13T00:00:00"/>
    <s v="First Class"/>
    <x v="1"/>
    <x v="0"/>
    <s v="Technology"/>
    <n v="60.864000000000004"/>
    <n v="4"/>
    <n v="0.2"/>
    <n v="9.1295999999999964"/>
    <n v="21.738059633167516"/>
  </r>
  <r>
    <d v="2016-12-23T00:00:00"/>
    <s v="Second Class"/>
    <x v="1"/>
    <x v="2"/>
    <s v="Furniture"/>
    <n v="2.3280000000000003"/>
    <n v="2"/>
    <n v="0.6"/>
    <n v="-0.75660000000000016"/>
    <n v="22.652974028748435"/>
  </r>
  <r>
    <d v="2017-10-20T00:00:00"/>
    <s v="Second Class"/>
    <x v="1"/>
    <x v="3"/>
    <s v="Office Supplies"/>
    <n v="20.928000000000001"/>
    <n v="4"/>
    <n v="0.2"/>
    <n v="7.5864000000000003"/>
    <n v="23.567888424329357"/>
  </r>
  <r>
    <d v="2017-12-01T00:00:00"/>
    <s v="Standard Class"/>
    <x v="0"/>
    <x v="3"/>
    <s v="Office Supplies"/>
    <n v="45.36"/>
    <n v="7"/>
    <n v="0"/>
    <n v="21.772800000000004"/>
    <n v="23.872859889522996"/>
  </r>
  <r>
    <d v="2014-11-18T00:00:00"/>
    <s v="Standard Class"/>
    <x v="1"/>
    <x v="2"/>
    <s v="Office Supplies"/>
    <n v="14.479999999999997"/>
    <n v="5"/>
    <n v="0.8"/>
    <n v="-23.89200000000001"/>
    <n v="26.922574541459394"/>
  </r>
  <r>
    <d v="2015-03-05T00:00:00"/>
    <s v="Standard Class"/>
    <x v="0"/>
    <x v="2"/>
    <s v="Office Supplies"/>
    <n v="7.1039999999999992"/>
    <n v="6"/>
    <n v="0.2"/>
    <n v="2.4863999999999997"/>
    <n v="27.227546006653036"/>
  </r>
  <r>
    <d v="2017-10-30T00:00:00"/>
    <s v="Standard Class"/>
    <x v="0"/>
    <x v="3"/>
    <s v="Office Supplies"/>
    <n v="43.86"/>
    <n v="6"/>
    <n v="0"/>
    <n v="20.614199999999997"/>
    <n v="28.142460402233954"/>
  </r>
  <r>
    <d v="2015-07-09T00:00:00"/>
    <s v="Standard Class"/>
    <x v="0"/>
    <x v="0"/>
    <s v="Office Supplies"/>
    <n v="43.68"/>
    <n v="6"/>
    <n v="0"/>
    <n v="21.403200000000002"/>
    <n v="28.447431867427596"/>
  </r>
  <r>
    <d v="2015-03-05T00:00:00"/>
    <s v="Standard Class"/>
    <x v="0"/>
    <x v="2"/>
    <s v="Office Supplies"/>
    <n v="60.69"/>
    <n v="7"/>
    <n v="0"/>
    <n v="16.386300000000002"/>
    <n v="28.752403332621235"/>
  </r>
  <r>
    <d v="2017-09-24T00:00:00"/>
    <s v="Same Day"/>
    <x v="1"/>
    <x v="0"/>
    <s v="Technology"/>
    <n v="391.98"/>
    <n v="2"/>
    <n v="0"/>
    <n v="109.75440000000003"/>
    <n v="31.497146519363994"/>
  </r>
  <r>
    <d v="2017-08-23T00:00:00"/>
    <s v="Second Class"/>
    <x v="0"/>
    <x v="1"/>
    <s v="Technology"/>
    <n v="4367.8960000000006"/>
    <n v="13"/>
    <n v="0.2"/>
    <n v="327.59220000000005"/>
    <n v="33.631946775719477"/>
  </r>
  <r>
    <d v="2017-09-08T00:00:00"/>
    <s v="First Class"/>
    <x v="2"/>
    <x v="1"/>
    <s v="Office Supplies"/>
    <n v="61.68"/>
    <n v="5"/>
    <n v="0.2"/>
    <n v="5.3970000000000073"/>
    <n v="33.936918240913116"/>
  </r>
  <r>
    <d v="2016-12-02T00:00:00"/>
    <s v="Standard Class"/>
    <x v="2"/>
    <x v="0"/>
    <s v="Office Supplies"/>
    <n v="2079.4"/>
    <n v="5"/>
    <n v="0"/>
    <n v="582.23199999999997"/>
    <n v="35.156804101687676"/>
  </r>
  <r>
    <d v="2015-09-22T00:00:00"/>
    <s v="Standard Class"/>
    <x v="2"/>
    <x v="1"/>
    <s v="Office Supplies"/>
    <n v="12"/>
    <n v="4"/>
    <n v="0.2"/>
    <n v="4.1999999999999993"/>
    <n v="36.681661427655875"/>
  </r>
  <r>
    <d v="2014-10-18T00:00:00"/>
    <s v="Second Class"/>
    <x v="1"/>
    <x v="1"/>
    <s v="Technology"/>
    <n v="1394.95"/>
    <n v="5"/>
    <n v="0"/>
    <n v="362.68699999999995"/>
    <n v="37.59657582323679"/>
  </r>
  <r>
    <d v="2016-12-14T00:00:00"/>
    <s v="First Class"/>
    <x v="1"/>
    <x v="3"/>
    <s v="Furniture"/>
    <n v="81.424000000000007"/>
    <n v="2"/>
    <n v="0.2"/>
    <n v="-9.1601999999999961"/>
    <n v="37.901547288430436"/>
  </r>
  <r>
    <d v="2015-03-10T00:00:00"/>
    <s v="Same Day"/>
    <x v="1"/>
    <x v="0"/>
    <s v="Office Supplies"/>
    <n v="89.820000000000007"/>
    <n v="6"/>
    <n v="0"/>
    <n v="25.149600000000007"/>
    <n v="38.206518753624074"/>
  </r>
  <r>
    <d v="2015-10-22T00:00:00"/>
    <s v="Standard Class"/>
    <x v="0"/>
    <x v="2"/>
    <s v="Office Supplies"/>
    <n v="5.1759999999999984"/>
    <n v="4"/>
    <n v="0.8"/>
    <n v="-7.7640000000000011"/>
    <n v="38.206518753624074"/>
  </r>
  <r>
    <d v="2016-05-26T00:00:00"/>
    <s v="Same Day"/>
    <x v="0"/>
    <x v="2"/>
    <s v="Furniture"/>
    <n v="388.42999999999995"/>
    <n v="5"/>
    <n v="0.3"/>
    <n v="-88.783999999999978"/>
    <n v="40.036347544785912"/>
  </r>
  <r>
    <d v="2016-05-29T00:00:00"/>
    <s v="Standard Class"/>
    <x v="0"/>
    <x v="1"/>
    <s v="Office Supplies"/>
    <n v="4.4479999999999995"/>
    <n v="2"/>
    <n v="0.2"/>
    <n v="0.3335999999999999"/>
    <n v="42.171147801141394"/>
  </r>
  <r>
    <d v="2017-09-16T00:00:00"/>
    <s v="Second Class"/>
    <x v="2"/>
    <x v="1"/>
    <s v="Technology"/>
    <n v="18"/>
    <n v="1"/>
    <n v="0"/>
    <n v="3.2399999999999984"/>
    <n v="42.476119266335033"/>
  </r>
  <r>
    <d v="2014-12-20T00:00:00"/>
    <s v="First Class"/>
    <x v="2"/>
    <x v="1"/>
    <s v="Office Supplies"/>
    <n v="122.48"/>
    <n v="2"/>
    <n v="0"/>
    <n v="0"/>
    <n v="44.000976592303232"/>
  </r>
  <r>
    <d v="2015-08-21T00:00:00"/>
    <s v="Standard Class"/>
    <x v="1"/>
    <x v="3"/>
    <s v="Furniture"/>
    <n v="586.39800000000002"/>
    <n v="6"/>
    <n v="0.15"/>
    <n v="34.493999999999971"/>
    <n v="44.915890987884154"/>
  </r>
  <r>
    <d v="2015-10-19T00:00:00"/>
    <s v="First Class"/>
    <x v="0"/>
    <x v="0"/>
    <s v="Office Supplies"/>
    <n v="34.44"/>
    <n v="3"/>
    <n v="0"/>
    <n v="17.22"/>
    <n v="44.915890987884154"/>
  </r>
  <r>
    <d v="2014-11-23T00:00:00"/>
    <s v="Standard Class"/>
    <x v="1"/>
    <x v="0"/>
    <s v="Office Supplies"/>
    <n v="62.808000000000007"/>
    <n v="3"/>
    <n v="0.2"/>
    <n v="21.197700000000001"/>
    <n v="47.05069124423963"/>
  </r>
  <r>
    <d v="2014-02-14T00:00:00"/>
    <s v="Second Class"/>
    <x v="0"/>
    <x v="2"/>
    <s v="Office Supplies"/>
    <n v="16.176000000000002"/>
    <n v="3"/>
    <n v="0.2"/>
    <n v="6.0659999999999989"/>
    <n v="47.965605639820552"/>
  </r>
  <r>
    <d v="2016-07-21T00:00:00"/>
    <s v="Standard Class"/>
    <x v="0"/>
    <x v="1"/>
    <s v="Office Supplies"/>
    <n v="6.2640000000000002"/>
    <n v="3"/>
    <n v="0.2"/>
    <n v="2.0358000000000001"/>
    <n v="47.965605639820552"/>
  </r>
  <r>
    <d v="2015-06-18T00:00:00"/>
    <s v="First Class"/>
    <x v="1"/>
    <x v="1"/>
    <s v="Office Supplies"/>
    <n v="20.736000000000004"/>
    <n v="4"/>
    <n v="0.2"/>
    <n v="7.2576000000000001"/>
    <n v="48.880520035401474"/>
  </r>
  <r>
    <d v="2016-02-22T00:00:00"/>
    <s v="Standard Class"/>
    <x v="0"/>
    <x v="3"/>
    <s v="Technology"/>
    <n v="445.96000000000004"/>
    <n v="5"/>
    <n v="0.2"/>
    <n v="55.744999999999948"/>
    <n v="48.880520035401474"/>
  </r>
  <r>
    <d v="2014-08-04T00:00:00"/>
    <s v="Second Class"/>
    <x v="0"/>
    <x v="3"/>
    <s v="Office Supplies"/>
    <n v="1089.75"/>
    <n v="3"/>
    <n v="0"/>
    <n v="305.13000000000011"/>
    <n v="50.100405896176028"/>
  </r>
  <r>
    <d v="2017-09-10T00:00:00"/>
    <s v="Second Class"/>
    <x v="0"/>
    <x v="2"/>
    <s v="Office Supplies"/>
    <n v="24.18"/>
    <n v="2"/>
    <n v="0"/>
    <n v="7.2539999999999978"/>
    <n v="50.710348826563312"/>
  </r>
  <r>
    <d v="2017-05-28T00:00:00"/>
    <s v="Second Class"/>
    <x v="1"/>
    <x v="2"/>
    <s v="Furniture"/>
    <n v="106.869"/>
    <n v="3"/>
    <n v="0.3"/>
    <n v="-29.007299999999994"/>
    <n v="51.01532029175695"/>
  </r>
  <r>
    <d v="2015-07-25T00:00:00"/>
    <s v="Standard Class"/>
    <x v="2"/>
    <x v="0"/>
    <s v="Office Supplies"/>
    <n v="25.176000000000005"/>
    <n v="4"/>
    <n v="0.7"/>
    <n v="-18.462400000000002"/>
    <n v="51.625263222144227"/>
  </r>
  <r>
    <d v="2016-11-10T00:00:00"/>
    <s v="Standard Class"/>
    <x v="1"/>
    <x v="2"/>
    <s v="Office Supplies"/>
    <n v="81.96"/>
    <n v="2"/>
    <n v="0"/>
    <n v="39.340799999999994"/>
    <n v="52.540177617725149"/>
  </r>
  <r>
    <d v="2016-12-10T00:00:00"/>
    <s v="First Class"/>
    <x v="2"/>
    <x v="3"/>
    <s v="Office Supplies"/>
    <n v="80.28"/>
    <n v="12"/>
    <n v="0"/>
    <n v="36.928799999999995"/>
    <n v="52.540177617725149"/>
  </r>
  <r>
    <d v="2014-07-05T00:00:00"/>
    <s v="First Class"/>
    <x v="0"/>
    <x v="1"/>
    <s v="Office Supplies"/>
    <n v="19.440000000000001"/>
    <n v="3"/>
    <n v="0"/>
    <n v="9.3312000000000008"/>
    <n v="53.150120548112433"/>
  </r>
  <r>
    <d v="2017-07-20T00:00:00"/>
    <s v="Standard Class"/>
    <x v="1"/>
    <x v="2"/>
    <s v="Office Supplies"/>
    <n v="14.62"/>
    <n v="2"/>
    <n v="0"/>
    <n v="6.8713999999999995"/>
    <n v="54.97994933927427"/>
  </r>
  <r>
    <d v="2016-06-20T00:00:00"/>
    <s v="First Class"/>
    <x v="0"/>
    <x v="3"/>
    <s v="Office Supplies"/>
    <n v="21.78"/>
    <n v="2"/>
    <n v="0"/>
    <n v="5.6628000000000007"/>
    <n v="55.589892269661547"/>
  </r>
  <r>
    <d v="2014-06-20T00:00:00"/>
    <s v="Standard Class"/>
    <x v="0"/>
    <x v="2"/>
    <s v="Office Supplies"/>
    <n v="11.648000000000001"/>
    <n v="2"/>
    <n v="0.2"/>
    <n v="4.0768000000000004"/>
    <n v="61.079378643147066"/>
  </r>
  <r>
    <d v="2015-02-09T00:00:00"/>
    <s v="Second Class"/>
    <x v="1"/>
    <x v="2"/>
    <s v="Technology"/>
    <n v="20.8"/>
    <n v="2"/>
    <n v="0.2"/>
    <n v="6.4999999999999991"/>
    <n v="62.604235969115265"/>
  </r>
  <r>
    <d v="2017-04-20T00:00:00"/>
    <s v="First Class"/>
    <x v="2"/>
    <x v="0"/>
    <s v="Technology"/>
    <n v="122.38199999999999"/>
    <n v="3"/>
    <n v="0.4"/>
    <n v="-24.476399999999998"/>
    <n v="63.824121829889826"/>
  </r>
  <r>
    <d v="2014-12-24T00:00:00"/>
    <s v="First Class"/>
    <x v="0"/>
    <x v="1"/>
    <s v="Office Supplies"/>
    <n v="9.5680000000000014"/>
    <n v="2"/>
    <n v="0.2"/>
    <n v="3.4683999999999999"/>
    <n v="64.129093295083464"/>
  </r>
  <r>
    <d v="2014-10-02T00:00:00"/>
    <s v="First Class"/>
    <x v="1"/>
    <x v="3"/>
    <s v="Office Supplies"/>
    <n v="4.6719999999999997"/>
    <n v="2"/>
    <n v="0.2"/>
    <n v="1.4599999999999997"/>
    <n v="66.263893551438954"/>
  </r>
  <r>
    <d v="2017-09-04T00:00:00"/>
    <s v="Standard Class"/>
    <x v="0"/>
    <x v="3"/>
    <s v="Office Supplies"/>
    <n v="421.1"/>
    <n v="2"/>
    <n v="0"/>
    <n v="105.27499999999998"/>
    <n v="66.568865016632586"/>
  </r>
  <r>
    <d v="2015-01-09T00:00:00"/>
    <s v="Standard Class"/>
    <x v="0"/>
    <x v="1"/>
    <s v="Office Supplies"/>
    <n v="51.550000000000004"/>
    <n v="5"/>
    <n v="0"/>
    <n v="24.2285"/>
    <n v="66.873836481826231"/>
  </r>
  <r>
    <d v="2017-04-08T00:00:00"/>
    <s v="Standard Class"/>
    <x v="2"/>
    <x v="3"/>
    <s v="Office Supplies"/>
    <n v="244.54999999999998"/>
    <n v="5"/>
    <n v="0"/>
    <n v="114.93849999999998"/>
    <n v="67.483779412213508"/>
  </r>
  <r>
    <d v="2017-07-11T00:00:00"/>
    <s v="Second Class"/>
    <x v="0"/>
    <x v="0"/>
    <s v="Technology"/>
    <n v="132.60000000000002"/>
    <n v="6"/>
    <n v="0"/>
    <n v="17.238000000000007"/>
    <n v="68.703665272988061"/>
  </r>
  <r>
    <d v="2017-09-20T00:00:00"/>
    <s v="Standard Class"/>
    <x v="0"/>
    <x v="0"/>
    <s v="Technology"/>
    <n v="59.97"/>
    <n v="3"/>
    <n v="0"/>
    <n v="20.389799999999994"/>
    <n v="68.703665272988061"/>
  </r>
  <r>
    <d v="2016-09-15T00:00:00"/>
    <s v="Standard Class"/>
    <x v="1"/>
    <x v="3"/>
    <s v="Furniture"/>
    <n v="1128.3899999999999"/>
    <n v="3"/>
    <n v="0"/>
    <n v="259.52970000000005"/>
    <n v="69.923551133762629"/>
  </r>
  <r>
    <d v="2016-12-12T00:00:00"/>
    <s v="Standard Class"/>
    <x v="0"/>
    <x v="1"/>
    <s v="Technology"/>
    <n v="249.95000000000002"/>
    <n v="5"/>
    <n v="0"/>
    <n v="19.995999999999974"/>
    <n v="69.923551133762629"/>
  </r>
  <r>
    <d v="2017-08-21T00:00:00"/>
    <s v="Standard Class"/>
    <x v="0"/>
    <x v="2"/>
    <s v="Office Supplies"/>
    <n v="37.24"/>
    <n v="4"/>
    <n v="0"/>
    <n v="10.799599999999998"/>
    <n v="69.923551133762629"/>
  </r>
  <r>
    <d v="2016-07-21T00:00:00"/>
    <s v="Standard Class"/>
    <x v="0"/>
    <x v="1"/>
    <s v="Furniture"/>
    <n v="363.92"/>
    <n v="5"/>
    <n v="0.2"/>
    <n v="0"/>
    <n v="71.753379924924474"/>
  </r>
  <r>
    <d v="2014-09-08T00:00:00"/>
    <s v="Standard Class"/>
    <x v="0"/>
    <x v="2"/>
    <s v="Office Supplies"/>
    <n v="275.928"/>
    <n v="3"/>
    <n v="0.2"/>
    <n v="-58.634699999999995"/>
    <n v="72.36332285531175"/>
  </r>
  <r>
    <d v="2017-09-24T00:00:00"/>
    <s v="Standard Class"/>
    <x v="2"/>
    <x v="1"/>
    <s v="Office Supplies"/>
    <n v="14.28"/>
    <n v="4"/>
    <n v="0"/>
    <n v="3.7127999999999997"/>
    <n v="73.278237250892673"/>
  </r>
  <r>
    <d v="2014-09-09T00:00:00"/>
    <s v="Second Class"/>
    <x v="0"/>
    <x v="0"/>
    <s v="Furniture"/>
    <n v="17.472000000000001"/>
    <n v="3"/>
    <n v="0.2"/>
    <n v="5.023200000000001"/>
    <n v="74.193151646473581"/>
  </r>
  <r>
    <d v="2014-02-06T00:00:00"/>
    <s v="Second Class"/>
    <x v="0"/>
    <x v="2"/>
    <s v="Office Supplies"/>
    <n v="8.9519999999999982"/>
    <n v="2"/>
    <n v="0.8"/>
    <n v="-14.770800000000001"/>
    <n v="76.327951902829071"/>
  </r>
  <r>
    <d v="2015-08-21T00:00:00"/>
    <s v="First Class"/>
    <x v="2"/>
    <x v="3"/>
    <s v="Furniture"/>
    <n v="544.00800000000004"/>
    <n v="3"/>
    <n v="0.2"/>
    <n v="40.800600000000003"/>
    <n v="76.327951902829071"/>
  </r>
  <r>
    <d v="2015-04-11T00:00:00"/>
    <s v="Standard Class"/>
    <x v="0"/>
    <x v="1"/>
    <s v="Furniture"/>
    <n v="67.36"/>
    <n v="2"/>
    <n v="0.2"/>
    <n v="10.103999999999996"/>
    <n v="76.937894833216347"/>
  </r>
  <r>
    <d v="2016-08-22T00:00:00"/>
    <s v="Standard Class"/>
    <x v="1"/>
    <x v="3"/>
    <s v="Office Supplies"/>
    <n v="5.76"/>
    <n v="2"/>
    <n v="0"/>
    <n v="1.6703999999999999"/>
    <n v="82.427381206701867"/>
  </r>
  <r>
    <d v="2014-12-27T00:00:00"/>
    <s v="Standard Class"/>
    <x v="2"/>
    <x v="3"/>
    <s v="Office Supplies"/>
    <n v="37.055999999999997"/>
    <n v="3"/>
    <n v="0.2"/>
    <n v="13.896000000000001"/>
    <n v="82.732352671895498"/>
  </r>
  <r>
    <d v="2015-11-23T00:00:00"/>
    <s v="Standard Class"/>
    <x v="1"/>
    <x v="2"/>
    <s v="Office Supplies"/>
    <n v="335.52"/>
    <n v="4"/>
    <n v="0.2"/>
    <n v="117.43199999999999"/>
    <n v="82.732352671895498"/>
  </r>
  <r>
    <d v="2014-04-13T00:00:00"/>
    <s v="Second Class"/>
    <x v="1"/>
    <x v="0"/>
    <s v="Office Supplies"/>
    <n v="509.97000000000008"/>
    <n v="10"/>
    <n v="0.7"/>
    <n v="-407.97599999999989"/>
    <n v="83.342295602282789"/>
  </r>
  <r>
    <d v="2016-11-10T00:00:00"/>
    <s v="Second Class"/>
    <x v="0"/>
    <x v="3"/>
    <s v="Office Supplies"/>
    <n v="67.710000000000008"/>
    <n v="3"/>
    <n v="0"/>
    <n v="32.500799999999998"/>
    <n v="84.257209997863711"/>
  </r>
  <r>
    <d v="2014-05-11T00:00:00"/>
    <s v="Standard Class"/>
    <x v="0"/>
    <x v="2"/>
    <s v="Furniture"/>
    <n v="66.112000000000009"/>
    <n v="4"/>
    <n v="0.6"/>
    <n v="-84.292799999999986"/>
    <n v="84.562181463057343"/>
  </r>
  <r>
    <d v="2017-02-06T00:00:00"/>
    <s v="First Class"/>
    <x v="0"/>
    <x v="1"/>
    <s v="Furniture"/>
    <n v="359.96999999999997"/>
    <n v="3"/>
    <n v="0"/>
    <n v="79.193399999999968"/>
    <n v="86.087038789025556"/>
  </r>
  <r>
    <d v="2016-09-23T00:00:00"/>
    <s v="Second Class"/>
    <x v="0"/>
    <x v="1"/>
    <s v="Furniture"/>
    <n v="368.96999999999997"/>
    <n v="3"/>
    <n v="0"/>
    <n v="81.173400000000001"/>
    <n v="87.306924649800109"/>
  </r>
  <r>
    <d v="2015-03-16T00:00:00"/>
    <s v="Second Class"/>
    <x v="0"/>
    <x v="3"/>
    <s v="Furniture"/>
    <n v="171.96"/>
    <n v="2"/>
    <n v="0"/>
    <n v="44.709600000000009"/>
    <n v="88.526810510574677"/>
  </r>
  <r>
    <d v="2015-05-03T00:00:00"/>
    <s v="Standard Class"/>
    <x v="0"/>
    <x v="0"/>
    <s v="Office Supplies"/>
    <n v="7.9680000000000009"/>
    <n v="2"/>
    <n v="0.2"/>
    <n v="2.8884000000000007"/>
    <n v="88.831781975768308"/>
  </r>
  <r>
    <d v="2014-03-02T00:00:00"/>
    <s v="Standard Class"/>
    <x v="2"/>
    <x v="0"/>
    <s v="Office Supplies"/>
    <n v="36.4"/>
    <n v="5"/>
    <n v="0"/>
    <n v="17.472000000000001"/>
    <n v="89.441724906155585"/>
  </r>
  <r>
    <d v="2017-10-06T00:00:00"/>
    <s v="Standard Class"/>
    <x v="2"/>
    <x v="3"/>
    <s v="Office Supplies"/>
    <n v="37.94"/>
    <n v="2"/>
    <n v="0"/>
    <n v="18.211199999999998"/>
    <n v="89.441724906155585"/>
  </r>
  <r>
    <d v="2015-06-09T00:00:00"/>
    <s v="Second Class"/>
    <x v="0"/>
    <x v="3"/>
    <s v="Furniture"/>
    <n v="355.36"/>
    <n v="4"/>
    <n v="0"/>
    <n v="92.393599999999992"/>
    <n v="90.051667836542862"/>
  </r>
  <r>
    <d v="2017-01-01T00:00:00"/>
    <s v="First Class"/>
    <x v="2"/>
    <x v="2"/>
    <s v="Office Supplies"/>
    <n v="3.6"/>
    <n v="2"/>
    <n v="0"/>
    <n v="1.728"/>
    <n v="97.980925931577502"/>
  </r>
  <r>
    <d v="2016-05-30T00:00:00"/>
    <s v="Standard Class"/>
    <x v="1"/>
    <x v="3"/>
    <s v="Office Supplies"/>
    <n v="14.952000000000004"/>
    <n v="2"/>
    <n v="0.7"/>
    <n v="-11.961599999999997"/>
    <n v="98.895840327158425"/>
  </r>
  <r>
    <d v="2016-07-22T00:00:00"/>
    <s v="Standard Class"/>
    <x v="1"/>
    <x v="0"/>
    <s v="Office Supplies"/>
    <n v="51.84"/>
    <n v="8"/>
    <n v="0"/>
    <n v="24.883200000000002"/>
    <n v="100.42069765312662"/>
  </r>
  <r>
    <d v="2014-08-01T00:00:00"/>
    <s v="Standard Class"/>
    <x v="1"/>
    <x v="1"/>
    <s v="Office Supplies"/>
    <n v="17.544"/>
    <n v="3"/>
    <n v="0.2"/>
    <n v="5.9210999999999983"/>
    <n v="101.94555497909482"/>
  </r>
  <r>
    <d v="2017-01-09T00:00:00"/>
    <s v="Standard Class"/>
    <x v="0"/>
    <x v="0"/>
    <s v="Office Supplies"/>
    <n v="274.49100000000004"/>
    <n v="3"/>
    <n v="0.7"/>
    <n v="-228.74250000000006"/>
    <n v="101.94555497909482"/>
  </r>
  <r>
    <d v="2015-04-05T00:00:00"/>
    <s v="Standard Class"/>
    <x v="2"/>
    <x v="0"/>
    <s v="Technology"/>
    <n v="41.988"/>
    <n v="2"/>
    <n v="0.4"/>
    <n v="-9.7972000000000037"/>
    <n v="102.25052644428845"/>
  </r>
  <r>
    <d v="2016-04-15T00:00:00"/>
    <s v="Standard Class"/>
    <x v="1"/>
    <x v="2"/>
    <s v="Office Supplies"/>
    <n v="33.488000000000007"/>
    <n v="7"/>
    <n v="0.2"/>
    <n v="5.8603999999999967"/>
    <n v="102.25052644428845"/>
  </r>
  <r>
    <d v="2014-07-22T00:00:00"/>
    <s v="Second Class"/>
    <x v="0"/>
    <x v="3"/>
    <s v="Office Supplies"/>
    <n v="236.5"/>
    <n v="10"/>
    <n v="0"/>
    <n v="68.584999999999994"/>
    <n v="102.55549790948211"/>
  </r>
  <r>
    <d v="2017-01-29T00:00:00"/>
    <s v="Standard Class"/>
    <x v="0"/>
    <x v="3"/>
    <s v="Office Supplies"/>
    <n v="119.61600000000001"/>
    <n v="8"/>
    <n v="0.2"/>
    <n v="40.370399999999997"/>
    <n v="104.69029816583758"/>
  </r>
  <r>
    <d v="2015-11-29T00:00:00"/>
    <s v="Standard Class"/>
    <x v="1"/>
    <x v="2"/>
    <s v="Office Supplies"/>
    <n v="19.920000000000002"/>
    <n v="4"/>
    <n v="0"/>
    <n v="9.3624000000000009"/>
    <n v="104.99526963103123"/>
  </r>
  <r>
    <d v="2015-02-06T00:00:00"/>
    <s v="Standard Class"/>
    <x v="0"/>
    <x v="0"/>
    <s v="Furniture"/>
    <n v="1268.82"/>
    <n v="9"/>
    <n v="0"/>
    <n v="266.45219999999989"/>
    <n v="105.30024109622487"/>
  </r>
  <r>
    <d v="2017-06-08T00:00:00"/>
    <s v="Second Class"/>
    <x v="1"/>
    <x v="2"/>
    <s v="Office Supplies"/>
    <n v="85.055999999999997"/>
    <n v="3"/>
    <n v="0.2"/>
    <n v="28.706399999999991"/>
    <n v="105.30024109622487"/>
  </r>
  <r>
    <d v="2015-02-06T00:00:00"/>
    <s v="Standard Class"/>
    <x v="0"/>
    <x v="0"/>
    <s v="Furniture"/>
    <n v="283.92"/>
    <n v="4"/>
    <n v="0"/>
    <n v="82.336799999999982"/>
    <n v="105.60521256141851"/>
  </r>
  <r>
    <d v="2016-09-02T00:00:00"/>
    <s v="Same Day"/>
    <x v="0"/>
    <x v="2"/>
    <s v="Office Supplies"/>
    <n v="1.81"/>
    <n v="1"/>
    <n v="0"/>
    <n v="0.65159999999999996"/>
    <n v="106.52012695699942"/>
  </r>
  <r>
    <d v="2017-12-16T00:00:00"/>
    <s v="Standard Class"/>
    <x v="0"/>
    <x v="2"/>
    <s v="Office Supplies"/>
    <n v="10.8"/>
    <n v="5"/>
    <n v="0"/>
    <n v="5.1839999999999993"/>
    <n v="108.34995574816126"/>
  </r>
  <r>
    <d v="2017-11-11T00:00:00"/>
    <s v="Second Class"/>
    <x v="2"/>
    <x v="3"/>
    <s v="Furniture"/>
    <n v="34.92"/>
    <n v="4"/>
    <n v="0"/>
    <n v="11.872799999999998"/>
    <n v="108.95989867854854"/>
  </r>
  <r>
    <d v="2016-09-08T00:00:00"/>
    <s v="Second Class"/>
    <x v="0"/>
    <x v="2"/>
    <s v="Technology"/>
    <n v="57.584000000000003"/>
    <n v="2"/>
    <n v="0.2"/>
    <n v="0.71979999999999933"/>
    <n v="110.17978453932309"/>
  </r>
  <r>
    <d v="2017-02-16T00:00:00"/>
    <s v="Standard Class"/>
    <x v="0"/>
    <x v="2"/>
    <s v="Office Supplies"/>
    <n v="18.368000000000002"/>
    <n v="2"/>
    <n v="0.2"/>
    <n v="6.1991999999999994"/>
    <n v="112.31458479567858"/>
  </r>
  <r>
    <d v="2017-09-15T00:00:00"/>
    <s v="Standard Class"/>
    <x v="0"/>
    <x v="3"/>
    <s v="Furniture"/>
    <n v="529.9"/>
    <n v="5"/>
    <n v="0"/>
    <n v="105.97999999999999"/>
    <n v="113.83944212164678"/>
  </r>
  <r>
    <d v="2015-09-28T00:00:00"/>
    <s v="Second Class"/>
    <x v="0"/>
    <x v="0"/>
    <s v="Technology"/>
    <n v="307.98"/>
    <n v="2"/>
    <n v="0"/>
    <n v="89.314199999999971"/>
    <n v="114.44938505203406"/>
  </r>
  <r>
    <d v="2017-07-03T00:00:00"/>
    <s v="Standard Class"/>
    <x v="2"/>
    <x v="0"/>
    <s v="Technology"/>
    <n v="258.89999999999998"/>
    <n v="10"/>
    <n v="0"/>
    <n v="93.203999999999994"/>
    <n v="116.88915677358318"/>
  </r>
  <r>
    <d v="2017-04-20T00:00:00"/>
    <s v="First Class"/>
    <x v="2"/>
    <x v="0"/>
    <s v="Office Supplies"/>
    <n v="848.5440000000001"/>
    <n v="4"/>
    <n v="0.2"/>
    <n v="-21.213600000000099"/>
    <n v="117.8040711691641"/>
  </r>
  <r>
    <d v="2014-10-14T00:00:00"/>
    <s v="First Class"/>
    <x v="0"/>
    <x v="0"/>
    <s v="Furniture"/>
    <n v="1628.82"/>
    <n v="9"/>
    <n v="0"/>
    <n v="260.61120000000017"/>
    <n v="120.54881435590686"/>
  </r>
  <r>
    <d v="2014-10-21T00:00:00"/>
    <s v="Standard Class"/>
    <x v="1"/>
    <x v="1"/>
    <s v="Office Supplies"/>
    <n v="2.84"/>
    <n v="1"/>
    <n v="0"/>
    <n v="0.88039999999999985"/>
    <n v="120.8537858211005"/>
  </r>
  <r>
    <d v="2017-12-28T00:00:00"/>
    <s v="Standard Class"/>
    <x v="1"/>
    <x v="2"/>
    <s v="Office Supplies"/>
    <n v="1.6799999999999995"/>
    <n v="5"/>
    <n v="0.8"/>
    <n v="-2.6880000000000015"/>
    <n v="122.07367168187507"/>
  </r>
  <r>
    <d v="2016-09-18T00:00:00"/>
    <s v="Standard Class"/>
    <x v="0"/>
    <x v="1"/>
    <s v="Office Supplies"/>
    <n v="3"/>
    <n v="1"/>
    <n v="0.2"/>
    <n v="1.0499999999999998"/>
    <n v="122.3786431470687"/>
  </r>
  <r>
    <d v="2014-08-09T00:00:00"/>
    <s v="Standard Class"/>
    <x v="2"/>
    <x v="3"/>
    <s v="Technology"/>
    <n v="1091.1680000000001"/>
    <n v="4"/>
    <n v="0.2"/>
    <n v="68.197999999999979"/>
    <n v="124.81841486861782"/>
  </r>
  <r>
    <d v="2017-03-30T00:00:00"/>
    <s v="Standard Class"/>
    <x v="0"/>
    <x v="0"/>
    <s v="Office Supplies"/>
    <n v="5.7150000000000016"/>
    <n v="5"/>
    <n v="0.7"/>
    <n v="-4.7625000000000011"/>
    <n v="124.81841486861782"/>
  </r>
  <r>
    <d v="2017-12-16T00:00:00"/>
    <s v="Second Class"/>
    <x v="1"/>
    <x v="3"/>
    <s v="Furniture"/>
    <n v="81.567999999999998"/>
    <n v="2"/>
    <n v="0.2"/>
    <n v="9.1763999999999974"/>
    <n v="125.4283577990051"/>
  </r>
  <r>
    <d v="2016-10-13T00:00:00"/>
    <s v="Standard Class"/>
    <x v="0"/>
    <x v="2"/>
    <s v="Furniture"/>
    <n v="139.91999999999999"/>
    <n v="5"/>
    <n v="0.6"/>
    <n v="-150.41399999999999"/>
    <n v="127.25818659016694"/>
  </r>
  <r>
    <d v="2017-11-19T00:00:00"/>
    <s v="First Class"/>
    <x v="0"/>
    <x v="2"/>
    <s v="Furniture"/>
    <n v="191.05799999999999"/>
    <n v="3"/>
    <n v="0.3"/>
    <n v="-46.399800000000013"/>
    <n v="127.86812952055422"/>
  </r>
  <r>
    <d v="2014-08-25T00:00:00"/>
    <s v="Standard Class"/>
    <x v="1"/>
    <x v="3"/>
    <s v="Furniture"/>
    <n v="6.28"/>
    <n v="1"/>
    <n v="0"/>
    <n v="2.6376000000000004"/>
    <n v="129.08801538132877"/>
  </r>
  <r>
    <d v="2015-03-05T00:00:00"/>
    <s v="Second Class"/>
    <x v="0"/>
    <x v="2"/>
    <s v="Office Supplies"/>
    <n v="60.415999999999997"/>
    <n v="2"/>
    <n v="0.2"/>
    <n v="6.0416000000000025"/>
    <n v="129.39298684652243"/>
  </r>
  <r>
    <d v="2016-11-20T00:00:00"/>
    <s v="Standard Class"/>
    <x v="0"/>
    <x v="2"/>
    <s v="Technology"/>
    <n v="944.93000000000006"/>
    <n v="7"/>
    <n v="0"/>
    <n v="236.23250000000002"/>
    <n v="131.83275856807154"/>
  </r>
  <r>
    <d v="2017-12-01T00:00:00"/>
    <s v="First Class"/>
    <x v="0"/>
    <x v="0"/>
    <s v="Office Supplies"/>
    <n v="37.392000000000003"/>
    <n v="3"/>
    <n v="0.2"/>
    <n v="2.336999999999998"/>
    <n v="131.83275856807154"/>
  </r>
  <r>
    <d v="2014-12-12T00:00:00"/>
    <s v="Second Class"/>
    <x v="0"/>
    <x v="3"/>
    <s v="Furniture"/>
    <n v="764.6880000000001"/>
    <n v="6"/>
    <n v="0.2"/>
    <n v="95.585999999999899"/>
    <n v="132.74767296365246"/>
  </r>
  <r>
    <d v="2016-08-26T00:00:00"/>
    <s v="Standard Class"/>
    <x v="1"/>
    <x v="0"/>
    <s v="Office Supplies"/>
    <n v="5.4719999999999995"/>
    <n v="3"/>
    <n v="0.2"/>
    <n v="1.6416000000000004"/>
    <n v="133.66258735923338"/>
  </r>
  <r>
    <d v="2016-07-25T00:00:00"/>
    <s v="Standard Class"/>
    <x v="0"/>
    <x v="3"/>
    <s v="Furniture"/>
    <n v="255.76"/>
    <n v="4"/>
    <n v="0"/>
    <n v="81.843199999999996"/>
    <n v="133.96755882442702"/>
  </r>
  <r>
    <d v="2017-07-27T00:00:00"/>
    <s v="Second Class"/>
    <x v="0"/>
    <x v="1"/>
    <s v="Furniture"/>
    <n v="194.84800000000001"/>
    <n v="4"/>
    <n v="0.2"/>
    <n v="12.177999999999983"/>
    <n v="134.57750175481431"/>
  </r>
  <r>
    <d v="2014-05-06T00:00:00"/>
    <s v="Standard Class"/>
    <x v="2"/>
    <x v="3"/>
    <s v="Office Supplies"/>
    <n v="5.78"/>
    <n v="2"/>
    <n v="0"/>
    <n v="2.7166000000000001"/>
    <n v="135.79738761558886"/>
  </r>
  <r>
    <d v="2017-04-20T00:00:00"/>
    <s v="First Class"/>
    <x v="1"/>
    <x v="0"/>
    <s v="Furniture"/>
    <n v="51.967999999999996"/>
    <n v="2"/>
    <n v="0.2"/>
    <n v="10.393599999999998"/>
    <n v="135.79738761558886"/>
  </r>
  <r>
    <d v="2014-09-06T00:00:00"/>
    <s v="First Class"/>
    <x v="1"/>
    <x v="3"/>
    <s v="Furniture"/>
    <n v="41.88"/>
    <n v="6"/>
    <n v="0"/>
    <n v="12.145199999999997"/>
    <n v="136.10235908078249"/>
  </r>
  <r>
    <d v="2015-09-25T00:00:00"/>
    <s v="Standard Class"/>
    <x v="1"/>
    <x v="1"/>
    <s v="Office Supplies"/>
    <n v="10.48"/>
    <n v="1"/>
    <n v="0.2"/>
    <n v="3.7989999999999995"/>
    <n v="136.40733054597612"/>
  </r>
  <r>
    <d v="2014-05-26T00:00:00"/>
    <s v="Standard Class"/>
    <x v="1"/>
    <x v="3"/>
    <s v="Technology"/>
    <n v="201.584"/>
    <n v="2"/>
    <n v="0.2"/>
    <n v="20.158400000000015"/>
    <n v="138.54213080233163"/>
  </r>
  <r>
    <d v="2014-01-20T00:00:00"/>
    <s v="Standard Class"/>
    <x v="0"/>
    <x v="3"/>
    <s v="Office Supplies"/>
    <n v="19.36"/>
    <n v="2"/>
    <n v="0"/>
    <n v="9.2927999999999997"/>
    <n v="139.45704519791252"/>
  </r>
  <r>
    <d v="2015-02-08T00:00:00"/>
    <s v="First Class"/>
    <x v="0"/>
    <x v="2"/>
    <s v="Office Supplies"/>
    <n v="5.81"/>
    <n v="1"/>
    <n v="0"/>
    <n v="1.8010999999999999"/>
    <n v="139.45704519791252"/>
  </r>
  <r>
    <d v="2016-12-13T00:00:00"/>
    <s v="Standard Class"/>
    <x v="1"/>
    <x v="3"/>
    <s v="Office Supplies"/>
    <n v="6.0960000000000001"/>
    <n v="2"/>
    <n v="0.2"/>
    <n v="2.2098"/>
    <n v="139.45704519791252"/>
  </r>
  <r>
    <d v="2017-04-26T00:00:00"/>
    <s v="First Class"/>
    <x v="0"/>
    <x v="2"/>
    <s v="Furniture"/>
    <n v="1.988"/>
    <n v="1"/>
    <n v="0.6"/>
    <n v="-1.4413"/>
    <n v="140.06698812829981"/>
  </r>
  <r>
    <d v="2017-05-30T00:00:00"/>
    <s v="First Class"/>
    <x v="0"/>
    <x v="1"/>
    <s v="Furniture"/>
    <n v="8.01"/>
    <n v="3"/>
    <n v="0"/>
    <n v="3.0438000000000001"/>
    <n v="143.7266457106235"/>
  </r>
  <r>
    <d v="2017-03-06T00:00:00"/>
    <s v="Second Class"/>
    <x v="1"/>
    <x v="3"/>
    <s v="Office Supplies"/>
    <n v="67.78"/>
    <n v="2"/>
    <n v="0"/>
    <n v="16.945"/>
    <n v="144.94653157139805"/>
  </r>
  <r>
    <d v="2014-09-15T00:00:00"/>
    <s v="Standard Class"/>
    <x v="0"/>
    <x v="0"/>
    <s v="Office Supplies"/>
    <n v="14.940000000000001"/>
    <n v="3"/>
    <n v="0"/>
    <n v="7.0218000000000007"/>
    <n v="145.25150303659171"/>
  </r>
  <r>
    <d v="2017-11-24T00:00:00"/>
    <s v="Second Class"/>
    <x v="1"/>
    <x v="1"/>
    <s v="Technology"/>
    <n v="79.099999999999994"/>
    <n v="2"/>
    <n v="0"/>
    <n v="39.549999999999997"/>
    <n v="147.99624622333445"/>
  </r>
  <r>
    <d v="2017-06-27T00:00:00"/>
    <s v="Second Class"/>
    <x v="1"/>
    <x v="3"/>
    <s v="Furniture"/>
    <n v="126.30000000000001"/>
    <n v="3"/>
    <n v="0"/>
    <n v="40.415999999999997"/>
    <n v="148.30121768852811"/>
  </r>
  <r>
    <d v="2015-08-11T00:00:00"/>
    <s v="Standard Class"/>
    <x v="0"/>
    <x v="1"/>
    <s v="Furniture"/>
    <n v="46.152000000000001"/>
    <n v="3"/>
    <n v="0.2"/>
    <n v="12.114900000000002"/>
    <n v="149.21613208410901"/>
  </r>
  <r>
    <d v="2014-07-09T00:00:00"/>
    <s v="Standard Class"/>
    <x v="2"/>
    <x v="3"/>
    <s v="Office Supplies"/>
    <n v="23.92"/>
    <n v="4"/>
    <n v="0"/>
    <n v="4.066399999999998"/>
    <n v="150.43601794488356"/>
  </r>
  <r>
    <d v="2014-11-25T00:00:00"/>
    <s v="Second Class"/>
    <x v="1"/>
    <x v="3"/>
    <s v="Office Supplies"/>
    <n v="26.76"/>
    <n v="4"/>
    <n v="0"/>
    <n v="12.3096"/>
    <n v="151.04596087527085"/>
  </r>
  <r>
    <d v="2015-11-23T00:00:00"/>
    <s v="Second Class"/>
    <x v="0"/>
    <x v="0"/>
    <s v="Office Supplies"/>
    <n v="13.12"/>
    <n v="4"/>
    <n v="0"/>
    <n v="5.6416000000000004"/>
    <n v="151.96087527085177"/>
  </r>
  <r>
    <d v="2016-09-05T00:00:00"/>
    <s v="Second Class"/>
    <x v="0"/>
    <x v="2"/>
    <s v="Office Supplies"/>
    <n v="70.949999999999989"/>
    <n v="3"/>
    <n v="0"/>
    <n v="20.575499999999998"/>
    <n v="151.96087527085177"/>
  </r>
  <r>
    <d v="2016-05-03T00:00:00"/>
    <s v="First Class"/>
    <x v="0"/>
    <x v="0"/>
    <s v="Technology"/>
    <n v="224.93700000000004"/>
    <n v="3"/>
    <n v="0.7"/>
    <n v="-164.9538"/>
    <n v="152.87578966643269"/>
  </r>
  <r>
    <d v="2016-07-14T00:00:00"/>
    <s v="Standard Class"/>
    <x v="0"/>
    <x v="1"/>
    <s v="Office Supplies"/>
    <n v="36.4"/>
    <n v="5"/>
    <n v="0"/>
    <n v="17.107999999999997"/>
    <n v="152.87578966643269"/>
  </r>
  <r>
    <d v="2017-09-24T00:00:00"/>
    <s v="First Class"/>
    <x v="0"/>
    <x v="1"/>
    <s v="Office Supplies"/>
    <n v="40.29"/>
    <n v="3"/>
    <n v="0"/>
    <n v="10.0725"/>
    <n v="154.40064699240091"/>
  </r>
  <r>
    <d v="2017-05-05T00:00:00"/>
    <s v="Same Day"/>
    <x v="0"/>
    <x v="0"/>
    <s v="Office Supplies"/>
    <n v="6.68"/>
    <n v="1"/>
    <n v="0"/>
    <n v="3.2063999999999999"/>
    <n v="154.70561845759454"/>
  </r>
  <r>
    <d v="2016-10-28T00:00:00"/>
    <s v="Same Day"/>
    <x v="0"/>
    <x v="1"/>
    <s v="Furniture"/>
    <n v="165.048"/>
    <n v="3"/>
    <n v="0.2"/>
    <n v="41.262"/>
    <n v="156.53544724875638"/>
  </r>
  <r>
    <d v="2015-12-15T00:00:00"/>
    <s v="Standard Class"/>
    <x v="2"/>
    <x v="0"/>
    <s v="Office Supplies"/>
    <n v="3.28"/>
    <n v="1"/>
    <n v="0"/>
    <n v="1.4104000000000001"/>
    <n v="156.84041871395002"/>
  </r>
  <r>
    <d v="2016-03-27T00:00:00"/>
    <s v="Standard Class"/>
    <x v="1"/>
    <x v="1"/>
    <s v="Furniture"/>
    <n v="20.239999999999998"/>
    <n v="1"/>
    <n v="0"/>
    <n v="8.7032000000000007"/>
    <n v="157.75533310953094"/>
  </r>
  <r>
    <d v="2016-06-20T00:00:00"/>
    <s v="Standard Class"/>
    <x v="1"/>
    <x v="2"/>
    <s v="Furniture"/>
    <n v="57.69"/>
    <n v="3"/>
    <n v="0"/>
    <n v="23.652900000000002"/>
    <n v="158.06030457472457"/>
  </r>
  <r>
    <d v="2014-09-21T00:00:00"/>
    <s v="Standard Class"/>
    <x v="0"/>
    <x v="3"/>
    <s v="Technology"/>
    <n v="239.98400000000004"/>
    <n v="2"/>
    <n v="0.2"/>
    <n v="23.998400000000004"/>
    <n v="158.97521897030552"/>
  </r>
  <r>
    <d v="2015-11-10T00:00:00"/>
    <s v="Standard Class"/>
    <x v="0"/>
    <x v="3"/>
    <s v="Technology"/>
    <n v="79.900000000000006"/>
    <n v="2"/>
    <n v="0"/>
    <n v="35.156000000000006"/>
    <n v="160.19510483108007"/>
  </r>
  <r>
    <d v="2016-12-06T00:00:00"/>
    <s v="Standard Class"/>
    <x v="2"/>
    <x v="3"/>
    <s v="Office Supplies"/>
    <n v="13.86"/>
    <n v="7"/>
    <n v="0"/>
    <n v="0"/>
    <n v="160.80504776146734"/>
  </r>
  <r>
    <d v="2014-07-28T00:00:00"/>
    <s v="Same Day"/>
    <x v="0"/>
    <x v="1"/>
    <s v="Office Supplies"/>
    <n v="14.320000000000002"/>
    <n v="5"/>
    <n v="0.2"/>
    <n v="5.1910000000000007"/>
    <n v="162.02493362224189"/>
  </r>
  <r>
    <d v="2016-04-09T00:00:00"/>
    <s v="Second Class"/>
    <x v="2"/>
    <x v="2"/>
    <s v="Office Supplies"/>
    <n v="5.28"/>
    <n v="2"/>
    <n v="0"/>
    <n v="2.4287999999999998"/>
    <n v="164.464705343791"/>
  </r>
  <r>
    <d v="2016-07-14T00:00:00"/>
    <s v="First Class"/>
    <x v="0"/>
    <x v="0"/>
    <s v="Office Supplies"/>
    <n v="11.632"/>
    <n v="2"/>
    <n v="0.2"/>
    <n v="1.0178000000000007"/>
    <n v="165.68459120456558"/>
  </r>
  <r>
    <d v="2017-03-18T00:00:00"/>
    <s v="Standard Class"/>
    <x v="0"/>
    <x v="3"/>
    <s v="Office Supplies"/>
    <n v="46.2"/>
    <n v="4"/>
    <n v="0"/>
    <n v="21.251999999999999"/>
    <n v="165.98956266975921"/>
  </r>
  <r>
    <d v="2016-09-01T00:00:00"/>
    <s v="Standard Class"/>
    <x v="0"/>
    <x v="2"/>
    <s v="Office Supplies"/>
    <n v="376.74"/>
    <n v="4"/>
    <n v="0.1"/>
    <n v="71.161999999999978"/>
    <n v="166.90447706534013"/>
  </r>
  <r>
    <d v="2015-07-12T00:00:00"/>
    <s v="Second Class"/>
    <x v="0"/>
    <x v="2"/>
    <s v="Furniture"/>
    <n v="7.76"/>
    <n v="1"/>
    <n v="0.6"/>
    <n v="-2.1340000000000003"/>
    <n v="167.81939146092105"/>
  </r>
  <r>
    <d v="2016-09-20T00:00:00"/>
    <s v="Standard Class"/>
    <x v="1"/>
    <x v="1"/>
    <s v="Furniture"/>
    <n v="98.391999999999996"/>
    <n v="1"/>
    <n v="0.2"/>
    <n v="-11.069100000000006"/>
    <n v="169.95419171727656"/>
  </r>
  <r>
    <d v="2017-11-27T00:00:00"/>
    <s v="Standard Class"/>
    <x v="1"/>
    <x v="2"/>
    <s v="Office Supplies"/>
    <n v="158.28"/>
    <n v="6"/>
    <n v="0"/>
    <n v="72.808799999999991"/>
    <n v="170.25916318247019"/>
  </r>
  <r>
    <d v="2017-09-04T00:00:00"/>
    <s v="Standard Class"/>
    <x v="0"/>
    <x v="2"/>
    <s v="Office Supplies"/>
    <n v="10.192000000000002"/>
    <n v="7"/>
    <n v="0.2"/>
    <n v="3.1849999999999992"/>
    <n v="171.47904904324474"/>
  </r>
  <r>
    <d v="2016-09-04T00:00:00"/>
    <s v="Same Day"/>
    <x v="0"/>
    <x v="3"/>
    <s v="Technology"/>
    <n v="2799.9600000000005"/>
    <n v="5"/>
    <n v="0.2"/>
    <n v="944.98649999999986"/>
    <n v="174.52876369518111"/>
  </r>
  <r>
    <d v="2017-08-19T00:00:00"/>
    <s v="Standard Class"/>
    <x v="0"/>
    <x v="3"/>
    <s v="Office Supplies"/>
    <n v="102.72"/>
    <n v="3"/>
    <n v="0.2"/>
    <n v="37.235999999999997"/>
    <n v="175.74864955595567"/>
  </r>
  <r>
    <d v="2016-05-08T00:00:00"/>
    <s v="Same Day"/>
    <x v="0"/>
    <x v="0"/>
    <s v="Office Supplies"/>
    <n v="10.368000000000002"/>
    <n v="2"/>
    <n v="0.2"/>
    <n v="3.6288"/>
    <n v="176.05362102114935"/>
  </r>
  <r>
    <d v="2016-12-01T00:00:00"/>
    <s v="Second Class"/>
    <x v="0"/>
    <x v="0"/>
    <s v="Office Supplies"/>
    <n v="88.08"/>
    <n v="6"/>
    <n v="0"/>
    <n v="40.516799999999996"/>
    <n v="177.88344981231117"/>
  </r>
  <r>
    <d v="2015-09-07T00:00:00"/>
    <s v="Standard Class"/>
    <x v="1"/>
    <x v="0"/>
    <s v="Technology"/>
    <n v="90"/>
    <n v="5"/>
    <n v="0"/>
    <n v="16.199999999999992"/>
    <n v="179.40830713827935"/>
  </r>
  <r>
    <d v="2016-09-11T00:00:00"/>
    <s v="Standard Class"/>
    <x v="0"/>
    <x v="2"/>
    <s v="Office Supplies"/>
    <n v="99.567999999999998"/>
    <n v="2"/>
    <n v="0.2"/>
    <n v="33.604199999999992"/>
    <n v="179.71327860347301"/>
  </r>
  <r>
    <d v="2015-12-27T00:00:00"/>
    <s v="Standard Class"/>
    <x v="1"/>
    <x v="3"/>
    <s v="Technology"/>
    <n v="668.16"/>
    <n v="9"/>
    <n v="0.2"/>
    <n v="75.167999999999921"/>
    <n v="180.32322153386028"/>
  </r>
  <r>
    <d v="2016-08-08T00:00:00"/>
    <s v="Standard Class"/>
    <x v="2"/>
    <x v="3"/>
    <s v="Office Supplies"/>
    <n v="15.24"/>
    <n v="5"/>
    <n v="0.2"/>
    <n v="5.3339999999999996"/>
    <n v="180.62819299905391"/>
  </r>
  <r>
    <d v="2017-11-28T00:00:00"/>
    <s v="Standard Class"/>
    <x v="2"/>
    <x v="0"/>
    <s v="Furniture"/>
    <n v="516.48800000000006"/>
    <n v="7"/>
    <n v="0.2"/>
    <n v="-12.912200000000027"/>
    <n v="180.9331644642476"/>
  </r>
  <r>
    <d v="2014-06-02T00:00:00"/>
    <s v="Standard Class"/>
    <x v="2"/>
    <x v="3"/>
    <s v="Office Supplies"/>
    <n v="59.808000000000007"/>
    <n v="3"/>
    <n v="0.2"/>
    <n v="19.4376"/>
    <n v="181.23813592944123"/>
  </r>
  <r>
    <d v="2017-12-08T00:00:00"/>
    <s v="Second Class"/>
    <x v="2"/>
    <x v="0"/>
    <s v="Office Supplies"/>
    <n v="592.74"/>
    <n v="6"/>
    <n v="0"/>
    <n v="160.03979999999999"/>
    <n v="183.06796472060304"/>
  </r>
  <r>
    <d v="2015-09-13T00:00:00"/>
    <s v="Standard Class"/>
    <x v="0"/>
    <x v="2"/>
    <s v="Technology"/>
    <n v="199.96"/>
    <n v="4"/>
    <n v="0"/>
    <n v="15.996799999999979"/>
    <n v="183.67790765099033"/>
  </r>
  <r>
    <d v="2017-10-05T00:00:00"/>
    <s v="Standard Class"/>
    <x v="1"/>
    <x v="3"/>
    <s v="Office Supplies"/>
    <n v="15.8"/>
    <n v="4"/>
    <n v="0"/>
    <n v="4.1080000000000005"/>
    <n v="183.67790765099033"/>
  </r>
  <r>
    <d v="2017-06-21T00:00:00"/>
    <s v="Standard Class"/>
    <x v="2"/>
    <x v="0"/>
    <s v="Office Supplies"/>
    <n v="6.24"/>
    <n v="2"/>
    <n v="0"/>
    <n v="3.0575999999999999"/>
    <n v="186.11767937253944"/>
  </r>
  <r>
    <d v="2016-06-29T00:00:00"/>
    <s v="Second Class"/>
    <x v="0"/>
    <x v="1"/>
    <s v="Office Supplies"/>
    <n v="191.88"/>
    <n v="6"/>
    <n v="0"/>
    <n v="19.188000000000002"/>
    <n v="187.33756523331402"/>
  </r>
  <r>
    <d v="2017-11-26T00:00:00"/>
    <s v="First Class"/>
    <x v="0"/>
    <x v="2"/>
    <s v="Furniture"/>
    <n v="126.30000000000001"/>
    <n v="3"/>
    <n v="0"/>
    <n v="40.415999999999997"/>
    <n v="187.64253669850766"/>
  </r>
  <r>
    <d v="2016-11-24T00:00:00"/>
    <s v="First Class"/>
    <x v="2"/>
    <x v="0"/>
    <s v="Office Supplies"/>
    <n v="40.752000000000002"/>
    <n v="3"/>
    <n v="0.2"/>
    <n v="15.281999999999998"/>
    <n v="188.55745109408858"/>
  </r>
  <r>
    <d v="2016-07-07T00:00:00"/>
    <s v="Standard Class"/>
    <x v="0"/>
    <x v="3"/>
    <s v="Office Supplies"/>
    <n v="45.98"/>
    <n v="2"/>
    <n v="0"/>
    <n v="12.874400000000001"/>
    <n v="191.91213721121864"/>
  </r>
  <r>
    <d v="2014-11-01T00:00:00"/>
    <s v="Standard Class"/>
    <x v="1"/>
    <x v="1"/>
    <s v="Office Supplies"/>
    <n v="7.52"/>
    <n v="5"/>
    <n v="0.2"/>
    <n v="1.4099999999999997"/>
    <n v="192.5220801416059"/>
  </r>
  <r>
    <d v="2017-01-24T00:00:00"/>
    <s v="Standard Class"/>
    <x v="0"/>
    <x v="1"/>
    <s v="Office Supplies"/>
    <n v="5.67"/>
    <n v="3"/>
    <n v="0"/>
    <n v="0.11340000000000017"/>
    <n v="194.35190893276774"/>
  </r>
  <r>
    <d v="2014-09-14T00:00:00"/>
    <s v="Same Day"/>
    <x v="0"/>
    <x v="0"/>
    <s v="Office Supplies"/>
    <n v="68.459999999999994"/>
    <n v="7"/>
    <n v="0"/>
    <n v="31.491599999999995"/>
    <n v="194.65688039796137"/>
  </r>
  <r>
    <d v="2017-10-02T00:00:00"/>
    <s v="Standard Class"/>
    <x v="0"/>
    <x v="3"/>
    <s v="Furniture"/>
    <n v="217.76400000000001"/>
    <n v="6"/>
    <n v="0.7"/>
    <n v="-384.71640000000002"/>
    <n v="195.26682332834864"/>
  </r>
  <r>
    <d v="2015-09-22T00:00:00"/>
    <s v="First Class"/>
    <x v="0"/>
    <x v="0"/>
    <s v="Technology"/>
    <n v="617.97600000000011"/>
    <n v="3"/>
    <n v="0.2"/>
    <n v="-7.724700000000098"/>
    <n v="198.01156651509143"/>
  </r>
  <r>
    <d v="2017-01-23T00:00:00"/>
    <s v="Standard Class"/>
    <x v="1"/>
    <x v="3"/>
    <s v="Office Supplies"/>
    <n v="6.48"/>
    <n v="1"/>
    <n v="0"/>
    <n v="3.1104000000000003"/>
    <n v="198.62150944547869"/>
  </r>
  <r>
    <d v="2014-12-29T00:00:00"/>
    <s v="Standard Class"/>
    <x v="0"/>
    <x v="2"/>
    <s v="Furniture"/>
    <n v="38.975999999999999"/>
    <n v="3"/>
    <n v="0.6"/>
    <n v="-50.66879999999999"/>
    <n v="198.92648091067232"/>
  </r>
  <r>
    <d v="2016-12-26T00:00:00"/>
    <s v="Standard Class"/>
    <x v="1"/>
    <x v="3"/>
    <s v="Furniture"/>
    <n v="902.71199999999999"/>
    <n v="3"/>
    <n v="0.2"/>
    <n v="33.851700000000051"/>
    <n v="199.23145237586598"/>
  </r>
  <r>
    <d v="2017-09-24T00:00:00"/>
    <s v="Same Day"/>
    <x v="1"/>
    <x v="0"/>
    <s v="Technology"/>
    <n v="437.84999999999997"/>
    <n v="3"/>
    <n v="0"/>
    <n v="131.35499999999996"/>
    <n v="199.84139530625325"/>
  </r>
  <r>
    <d v="2017-09-17T00:00:00"/>
    <s v="Second Class"/>
    <x v="2"/>
    <x v="2"/>
    <s v="Office Supplies"/>
    <n v="9.9120000000000008"/>
    <n v="3"/>
    <n v="0.2"/>
    <n v="3.2213999999999996"/>
    <n v="200.14636677144688"/>
  </r>
  <r>
    <d v="2015-05-25T00:00:00"/>
    <s v="First Class"/>
    <x v="1"/>
    <x v="2"/>
    <s v="Technology"/>
    <n v="207.98400000000004"/>
    <n v="2"/>
    <n v="0.2"/>
    <n v="36.397199999999998"/>
    <n v="200.45133823664054"/>
  </r>
  <r>
    <d v="2015-10-13T00:00:00"/>
    <s v="Standard Class"/>
    <x v="0"/>
    <x v="1"/>
    <s v="Furniture"/>
    <n v="287.94"/>
    <n v="3"/>
    <n v="0"/>
    <n v="77.743800000000022"/>
    <n v="200.45133823664054"/>
  </r>
  <r>
    <d v="2017-12-10T00:00:00"/>
    <s v="First Class"/>
    <x v="0"/>
    <x v="0"/>
    <s v="Office Supplies"/>
    <n v="3.2730000000000006"/>
    <n v="1"/>
    <n v="0.7"/>
    <n v="-2.5092999999999996"/>
    <n v="202.89110995818965"/>
  </r>
  <r>
    <d v="2015-11-20T00:00:00"/>
    <s v="Standard Class"/>
    <x v="0"/>
    <x v="0"/>
    <s v="Furniture"/>
    <n v="63.824000000000005"/>
    <n v="2"/>
    <n v="0.2"/>
    <n v="9.5735999999999937"/>
    <n v="204.11099581896423"/>
  </r>
  <r>
    <d v="2017-11-28T00:00:00"/>
    <s v="Standard Class"/>
    <x v="2"/>
    <x v="0"/>
    <s v="Furniture"/>
    <n v="2065.3200000000002"/>
    <n v="12"/>
    <n v="0.4"/>
    <n v="-619.59600000000012"/>
    <n v="205.94082461012604"/>
  </r>
  <r>
    <d v="2017-02-11T00:00:00"/>
    <s v="Second Class"/>
    <x v="1"/>
    <x v="3"/>
    <s v="Technology"/>
    <n v="88.77600000000001"/>
    <n v="3"/>
    <n v="0.2"/>
    <n v="7.7679000000000009"/>
    <n v="208.38059633167515"/>
  </r>
  <r>
    <d v="2017-03-30T00:00:00"/>
    <s v="Second Class"/>
    <x v="0"/>
    <x v="3"/>
    <s v="Furniture"/>
    <n v="94.2"/>
    <n v="5"/>
    <n v="0"/>
    <n v="39.564000000000007"/>
    <n v="210.51539658803065"/>
  </r>
  <r>
    <d v="2016-10-22T00:00:00"/>
    <s v="Same Day"/>
    <x v="0"/>
    <x v="3"/>
    <s v="Furniture"/>
    <n v="101.94"/>
    <n v="3"/>
    <n v="0"/>
    <n v="30.581999999999987"/>
    <n v="212.95516830957976"/>
  </r>
  <r>
    <d v="2014-12-14T00:00:00"/>
    <s v="Standard Class"/>
    <x v="0"/>
    <x v="0"/>
    <s v="Technology"/>
    <n v="6999.96"/>
    <n v="4"/>
    <n v="0"/>
    <n v="2239.9871999999996"/>
    <n v="214.48002563554795"/>
  </r>
  <r>
    <d v="2016-12-11T00:00:00"/>
    <s v="Standard Class"/>
    <x v="1"/>
    <x v="0"/>
    <s v="Office Supplies"/>
    <n v="15.260000000000002"/>
    <n v="7"/>
    <n v="0"/>
    <n v="6.2566000000000006"/>
    <n v="214.78499710074158"/>
  </r>
  <r>
    <d v="2016-05-30T00:00:00"/>
    <s v="Standard Class"/>
    <x v="1"/>
    <x v="1"/>
    <s v="Technology"/>
    <n v="1979.6999999999998"/>
    <n v="6"/>
    <n v="0"/>
    <n v="653.30099999999982"/>
    <n v="216.30985442670982"/>
  </r>
  <r>
    <d v="2017-06-19T00:00:00"/>
    <s v="Standard Class"/>
    <x v="0"/>
    <x v="2"/>
    <s v="Office Supplies"/>
    <n v="2.2639999999999993"/>
    <n v="1"/>
    <n v="0.8"/>
    <n v="-5.2072000000000012"/>
    <n v="218.13968321787164"/>
  </r>
  <r>
    <d v="2014-12-01T00:00:00"/>
    <s v="First Class"/>
    <x v="0"/>
    <x v="0"/>
    <s v="Technology"/>
    <n v="271.89999999999998"/>
    <n v="2"/>
    <n v="0"/>
    <n v="78.850999999999971"/>
    <n v="218.44465468306527"/>
  </r>
  <r>
    <d v="2014-11-25T00:00:00"/>
    <s v="Standard Class"/>
    <x v="1"/>
    <x v="2"/>
    <s v="Office Supplies"/>
    <n v="5.9039999999999999"/>
    <n v="2"/>
    <n v="0.2"/>
    <n v="1.9925999999999999"/>
    <n v="219.05459761345256"/>
  </r>
  <r>
    <d v="2017-12-25T00:00:00"/>
    <s v="Standard Class"/>
    <x v="1"/>
    <x v="3"/>
    <s v="Office Supplies"/>
    <n v="3.8560000000000003"/>
    <n v="1"/>
    <n v="0.2"/>
    <n v="1.3978000000000002"/>
    <n v="220.27448347422714"/>
  </r>
  <r>
    <d v="2014-04-26T00:00:00"/>
    <s v="Standard Class"/>
    <x v="2"/>
    <x v="3"/>
    <s v="Office Supplies"/>
    <n v="12.6"/>
    <n v="2"/>
    <n v="0"/>
    <n v="5.7959999999999994"/>
    <n v="220.57945493942077"/>
  </r>
  <r>
    <d v="2015-05-10T00:00:00"/>
    <s v="Same Day"/>
    <x v="2"/>
    <x v="2"/>
    <s v="Office Supplies"/>
    <n v="70.969999999999985"/>
    <n v="5"/>
    <n v="0.8"/>
    <n v="-191.619"/>
    <n v="220.8844264046144"/>
  </r>
  <r>
    <d v="2017-05-25T00:00:00"/>
    <s v="Standard Class"/>
    <x v="2"/>
    <x v="1"/>
    <s v="Office Supplies"/>
    <n v="29.84"/>
    <n v="2"/>
    <n v="0"/>
    <n v="13.427999999999997"/>
    <n v="220.8844264046144"/>
  </r>
  <r>
    <d v="2017-11-19T00:00:00"/>
    <s v="Standard Class"/>
    <x v="0"/>
    <x v="2"/>
    <s v="Furniture"/>
    <n v="233.05799999999999"/>
    <n v="3"/>
    <n v="0.3"/>
    <n v="-53.270399999999995"/>
    <n v="221.79934080019532"/>
  </r>
  <r>
    <d v="2014-05-26T00:00:00"/>
    <s v="Standard Class"/>
    <x v="0"/>
    <x v="3"/>
    <s v="Furniture"/>
    <n v="225.29600000000002"/>
    <n v="2"/>
    <n v="0.2"/>
    <n v="22.529599999999995"/>
    <n v="223.01922666096988"/>
  </r>
  <r>
    <d v="2016-08-23T00:00:00"/>
    <s v="Standard Class"/>
    <x v="2"/>
    <x v="2"/>
    <s v="Office Supplies"/>
    <n v="727.29600000000005"/>
    <n v="8"/>
    <n v="0.2"/>
    <n v="-172.73280000000005"/>
    <n v="223.01922666096988"/>
  </r>
  <r>
    <d v="2015-09-25T00:00:00"/>
    <s v="Standard Class"/>
    <x v="0"/>
    <x v="0"/>
    <s v="Office Supplies"/>
    <n v="6.7"/>
    <n v="1"/>
    <n v="0"/>
    <n v="2.2109999999999994"/>
    <n v="223.9341410565508"/>
  </r>
  <r>
    <d v="2017-05-05T00:00:00"/>
    <s v="First Class"/>
    <x v="0"/>
    <x v="3"/>
    <s v="Office Supplies"/>
    <n v="9.5520000000000014"/>
    <n v="8"/>
    <n v="0.7"/>
    <n v="-7.3231999999999999"/>
    <n v="224.23911252174443"/>
  </r>
  <r>
    <d v="2017-10-13T00:00:00"/>
    <s v="First Class"/>
    <x v="0"/>
    <x v="1"/>
    <s v="Office Supplies"/>
    <n v="11.07"/>
    <n v="3"/>
    <n v="0"/>
    <n v="5.2028999999999996"/>
    <n v="225.15402691732535"/>
  </r>
  <r>
    <d v="2016-03-19T00:00:00"/>
    <s v="Standard Class"/>
    <x v="1"/>
    <x v="1"/>
    <s v="Office Supplies"/>
    <n v="31.086000000000006"/>
    <n v="3"/>
    <n v="0.7"/>
    <n v="-20.72399999999999"/>
    <n v="225.45899838251898"/>
  </r>
  <r>
    <d v="2016-06-07T00:00:00"/>
    <s v="Standard Class"/>
    <x v="2"/>
    <x v="3"/>
    <s v="Office Supplies"/>
    <n v="4.7300000000000004"/>
    <n v="1"/>
    <n v="0"/>
    <n v="2.3177000000000003"/>
    <n v="225.76396984771262"/>
  </r>
  <r>
    <d v="2017-10-19T00:00:00"/>
    <s v="Standard Class"/>
    <x v="0"/>
    <x v="2"/>
    <s v="Furniture"/>
    <n v="328.39919999999995"/>
    <n v="3"/>
    <n v="0.32"/>
    <n v="-91.758599999999973"/>
    <n v="226.37391277809994"/>
  </r>
  <r>
    <d v="2016-10-01T00:00:00"/>
    <s v="First Class"/>
    <x v="0"/>
    <x v="3"/>
    <s v="Furniture"/>
    <n v="194.84800000000001"/>
    <n v="4"/>
    <n v="0.2"/>
    <n v="12.177999999999983"/>
    <n v="226.9838557084872"/>
  </r>
  <r>
    <d v="2016-05-06T00:00:00"/>
    <s v="Second Class"/>
    <x v="2"/>
    <x v="2"/>
    <s v="Office Supplies"/>
    <n v="54.48"/>
    <n v="1"/>
    <n v="0"/>
    <n v="15.254400000000004"/>
    <n v="227.28882717368086"/>
  </r>
  <r>
    <d v="2017-09-24T00:00:00"/>
    <s v="First Class"/>
    <x v="0"/>
    <x v="2"/>
    <s v="Furniture"/>
    <n v="520.46399999999994"/>
    <n v="2"/>
    <n v="0.3"/>
    <n v="-14.870399999999961"/>
    <n v="227.59379863887449"/>
  </r>
  <r>
    <d v="2015-03-05T00:00:00"/>
    <s v="Second Class"/>
    <x v="0"/>
    <x v="2"/>
    <s v="Office Supplies"/>
    <n v="11.211999999999998"/>
    <n v="2"/>
    <n v="0.8"/>
    <n v="-16.818000000000005"/>
    <n v="230.64351329081086"/>
  </r>
  <r>
    <d v="2014-05-27T00:00:00"/>
    <s v="Second Class"/>
    <x v="0"/>
    <x v="3"/>
    <s v="Technology"/>
    <n v="1113.5039999999999"/>
    <n v="12"/>
    <n v="0.2"/>
    <n v="125.2691999999999"/>
    <n v="233.38825647755365"/>
  </r>
  <r>
    <d v="2017-12-04T00:00:00"/>
    <s v="Standard Class"/>
    <x v="0"/>
    <x v="0"/>
    <s v="Furniture"/>
    <n v="12.99"/>
    <n v="1"/>
    <n v="0"/>
    <n v="1.5587999999999997"/>
    <n v="233.69322794274728"/>
  </r>
  <r>
    <d v="2014-12-21T00:00:00"/>
    <s v="Standard Class"/>
    <x v="0"/>
    <x v="3"/>
    <s v="Furniture"/>
    <n v="1325.76"/>
    <n v="6"/>
    <n v="0.2"/>
    <n v="149.14799999999991"/>
    <n v="234.30317087313455"/>
  </r>
  <r>
    <d v="2016-09-29T00:00:00"/>
    <s v="First Class"/>
    <x v="2"/>
    <x v="2"/>
    <s v="Office Supplies"/>
    <n v="40.879999999999995"/>
    <n v="7"/>
    <n v="0"/>
    <n v="10.628799999999998"/>
    <n v="234.30317087313455"/>
  </r>
  <r>
    <d v="2015-03-08T00:00:00"/>
    <s v="Standard Class"/>
    <x v="1"/>
    <x v="0"/>
    <s v="Office Supplies"/>
    <n v="19.440000000000001"/>
    <n v="3"/>
    <n v="0"/>
    <n v="9.3312000000000008"/>
    <n v="235.5230567339091"/>
  </r>
  <r>
    <d v="2015-09-19T00:00:00"/>
    <s v="Second Class"/>
    <x v="1"/>
    <x v="3"/>
    <s v="Office Supplies"/>
    <n v="22.96"/>
    <n v="2"/>
    <n v="0"/>
    <n v="11.250400000000001"/>
    <n v="235.82802819910276"/>
  </r>
  <r>
    <d v="2015-02-03T00:00:00"/>
    <s v="First Class"/>
    <x v="0"/>
    <x v="2"/>
    <s v="Furniture"/>
    <n v="28.4"/>
    <n v="2"/>
    <n v="0"/>
    <n v="11.076000000000001"/>
    <n v="237.96282845545824"/>
  </r>
  <r>
    <d v="2015-02-28T00:00:00"/>
    <s v="Standard Class"/>
    <x v="0"/>
    <x v="1"/>
    <s v="Furniture"/>
    <n v="389.69600000000003"/>
    <n v="8"/>
    <n v="0.2"/>
    <n v="43.840799999999973"/>
    <n v="238.57277138584553"/>
  </r>
  <r>
    <d v="2016-06-06T00:00:00"/>
    <s v="First Class"/>
    <x v="0"/>
    <x v="1"/>
    <s v="Office Supplies"/>
    <n v="64.14"/>
    <n v="3"/>
    <n v="0"/>
    <n v="30.787199999999999"/>
    <n v="238.57277138584553"/>
  </r>
  <r>
    <d v="2016-08-23T00:00:00"/>
    <s v="Standard Class"/>
    <x v="2"/>
    <x v="2"/>
    <s v="Furniture"/>
    <n v="22.608000000000001"/>
    <n v="3"/>
    <n v="0.6"/>
    <n v="-10.173599999999997"/>
    <n v="238.57277138584553"/>
  </r>
  <r>
    <d v="2016-02-05T00:00:00"/>
    <s v="Same Day"/>
    <x v="2"/>
    <x v="1"/>
    <s v="Furniture"/>
    <n v="18.84"/>
    <n v="3"/>
    <n v="0"/>
    <n v="7.1592000000000002"/>
    <n v="238.87774285103916"/>
  </r>
  <r>
    <d v="2016-05-26T00:00:00"/>
    <s v="Standard Class"/>
    <x v="1"/>
    <x v="0"/>
    <s v="Office Supplies"/>
    <n v="1.504"/>
    <n v="1"/>
    <n v="0.2"/>
    <n v="0.16919999999999991"/>
    <n v="240.707571642201"/>
  </r>
  <r>
    <d v="2017-07-08T00:00:00"/>
    <s v="Standard Class"/>
    <x v="2"/>
    <x v="3"/>
    <s v="Office Supplies"/>
    <n v="86.376000000000005"/>
    <n v="3"/>
    <n v="0.2"/>
    <n v="30.231600000000007"/>
    <n v="241.01254310739463"/>
  </r>
  <r>
    <d v="2017-09-19T00:00:00"/>
    <s v="Standard Class"/>
    <x v="1"/>
    <x v="3"/>
    <s v="Technology"/>
    <n v="191.976"/>
    <n v="3"/>
    <n v="0.2"/>
    <n v="19.197599999999994"/>
    <n v="241.01254310739463"/>
  </r>
  <r>
    <d v="2016-02-19T00:00:00"/>
    <s v="Standard Class"/>
    <x v="0"/>
    <x v="0"/>
    <s v="Furniture"/>
    <n v="44.46"/>
    <n v="2"/>
    <n v="0"/>
    <n v="14.671799999999998"/>
    <n v="241.6224860377819"/>
  </r>
  <r>
    <d v="2017-08-27T00:00:00"/>
    <s v="First Class"/>
    <x v="2"/>
    <x v="0"/>
    <s v="Office Supplies"/>
    <n v="37.008000000000003"/>
    <n v="6"/>
    <n v="0.2"/>
    <n v="11.565"/>
    <n v="241.6224860377819"/>
  </r>
  <r>
    <d v="2017-06-29T00:00:00"/>
    <s v="Standard Class"/>
    <x v="0"/>
    <x v="3"/>
    <s v="Office Supplies"/>
    <n v="312.55200000000002"/>
    <n v="9"/>
    <n v="0.2"/>
    <n v="101.57939999999999"/>
    <n v="241.92745750297559"/>
  </r>
  <r>
    <m/>
    <m/>
    <x v="3"/>
    <x v="4"/>
    <m/>
    <m/>
    <m/>
    <m/>
    <m/>
    <n v="241.92745750297559"/>
  </r>
  <r>
    <d v="2016-04-08T00:00:00"/>
    <s v="Standard Class"/>
    <x v="0"/>
    <x v="2"/>
    <s v="Furniture"/>
    <n v="95.983999999999995"/>
    <n v="4"/>
    <n v="0.3"/>
    <n v="-4.1135999999999981"/>
    <n v="242.23242896816922"/>
  </r>
  <r>
    <d v="2015-12-14T00:00:00"/>
    <s v="Second Class"/>
    <x v="1"/>
    <x v="3"/>
    <s v="Furniture"/>
    <n v="273.56799999999998"/>
    <n v="2"/>
    <n v="0.2"/>
    <n v="10.258800000000008"/>
    <n v="242.53740043336285"/>
  </r>
  <r>
    <d v="2014-01-19T00:00:00"/>
    <s v="First Class"/>
    <x v="0"/>
    <x v="3"/>
    <s v="Office Supplies"/>
    <n v="108.72"/>
    <n v="5"/>
    <n v="0.2"/>
    <n v="36.692999999999998"/>
    <n v="244.36722922452469"/>
  </r>
  <r>
    <d v="2015-03-05T00:00:00"/>
    <s v="Second Class"/>
    <x v="0"/>
    <x v="2"/>
    <s v="Furniture"/>
    <n v="4.7119999999999997"/>
    <n v="2"/>
    <n v="0.6"/>
    <n v="-1.8847999999999994"/>
    <n v="244.67220068971832"/>
  </r>
  <r>
    <d v="2014-12-06T00:00:00"/>
    <s v="Standard Class"/>
    <x v="0"/>
    <x v="2"/>
    <s v="Technology"/>
    <n v="35.04"/>
    <n v="4"/>
    <n v="0.2"/>
    <n v="-7.0080000000000044"/>
    <n v="245.28214362010559"/>
  </r>
  <r>
    <d v="2016-07-15T00:00:00"/>
    <s v="Standard Class"/>
    <x v="2"/>
    <x v="3"/>
    <s v="Office Supplies"/>
    <n v="44.400000000000006"/>
    <n v="5"/>
    <n v="0"/>
    <n v="12.432000000000002"/>
    <n v="245.28214362010559"/>
  </r>
  <r>
    <d v="2017-06-08T00:00:00"/>
    <s v="Standard Class"/>
    <x v="0"/>
    <x v="0"/>
    <s v="Office Supplies"/>
    <n v="10.36"/>
    <n v="2"/>
    <n v="0"/>
    <n v="5.0763999999999996"/>
    <n v="247.41694387646106"/>
  </r>
  <r>
    <d v="2016-01-16T00:00:00"/>
    <s v="Second Class"/>
    <x v="0"/>
    <x v="3"/>
    <s v="Technology"/>
    <n v="90.570000000000007"/>
    <n v="3"/>
    <n v="0"/>
    <n v="11.774100000000004"/>
    <n v="248.63682973723564"/>
  </r>
  <r>
    <d v="2016-10-17T00:00:00"/>
    <s v="Second Class"/>
    <x v="2"/>
    <x v="2"/>
    <s v="Technology"/>
    <n v="449.97"/>
    <n v="3"/>
    <n v="0"/>
    <n v="220.48530000000002"/>
    <n v="249.24677266762293"/>
  </r>
  <r>
    <d v="2016-10-20T00:00:00"/>
    <s v="Second Class"/>
    <x v="0"/>
    <x v="2"/>
    <s v="Office Supplies"/>
    <n v="25.248000000000001"/>
    <n v="4"/>
    <n v="0.2"/>
    <n v="7.8899999999999979"/>
    <n v="250.16168706320383"/>
  </r>
  <r>
    <d v="2014-04-11T00:00:00"/>
    <s v="Second Class"/>
    <x v="2"/>
    <x v="2"/>
    <s v="Technology"/>
    <n v="758.35200000000009"/>
    <n v="6"/>
    <n v="0.2"/>
    <n v="265.42320000000001"/>
    <n v="250.46665852839749"/>
  </r>
  <r>
    <d v="2014-01-20T00:00:00"/>
    <s v="Standard Class"/>
    <x v="1"/>
    <x v="1"/>
    <s v="Office Supplies"/>
    <n v="67.194000000000003"/>
    <n v="1"/>
    <n v="0.7"/>
    <n v="-51.515399999999985"/>
    <n v="251.07660145878475"/>
  </r>
  <r>
    <d v="2014-08-03T00:00:00"/>
    <s v="Standard Class"/>
    <x v="0"/>
    <x v="0"/>
    <s v="Office Supplies"/>
    <n v="102.30000000000001"/>
    <n v="10"/>
    <n v="0"/>
    <n v="26.598000000000006"/>
    <n v="253.51637318033389"/>
  </r>
  <r>
    <d v="2015-12-04T00:00:00"/>
    <s v="Standard Class"/>
    <x v="0"/>
    <x v="0"/>
    <s v="Furniture"/>
    <n v="364.41"/>
    <n v="5"/>
    <n v="0.1"/>
    <n v="8.0980000000000203"/>
    <n v="253.82134464552752"/>
  </r>
  <r>
    <d v="2016-09-05T00:00:00"/>
    <s v="Second Class"/>
    <x v="0"/>
    <x v="1"/>
    <s v="Technology"/>
    <n v="108.78399999999999"/>
    <n v="2"/>
    <n v="0.2"/>
    <n v="6.7990000000000066"/>
    <n v="253.82134464552752"/>
  </r>
  <r>
    <d v="2015-05-22T00:00:00"/>
    <s v="Standard Class"/>
    <x v="0"/>
    <x v="3"/>
    <s v="Office Supplies"/>
    <n v="8.26"/>
    <n v="2"/>
    <n v="0"/>
    <n v="3.7995999999999999"/>
    <n v="254.73625904110844"/>
  </r>
  <r>
    <d v="2015-09-26T00:00:00"/>
    <s v="Standard Class"/>
    <x v="1"/>
    <x v="3"/>
    <s v="Office Supplies"/>
    <n v="77.031000000000006"/>
    <n v="9"/>
    <n v="0.7"/>
    <n v="-59.057100000000005"/>
    <n v="256.56608783227028"/>
  </r>
  <r>
    <d v="2016-09-01T00:00:00"/>
    <s v="Second Class"/>
    <x v="2"/>
    <x v="3"/>
    <s v="Office Supplies"/>
    <n v="12.78"/>
    <n v="1"/>
    <n v="0"/>
    <n v="5.7509999999999994"/>
    <n v="256.87105929746394"/>
  </r>
  <r>
    <d v="2016-09-17T00:00:00"/>
    <s v="Standard Class"/>
    <x v="1"/>
    <x v="0"/>
    <s v="Furniture"/>
    <n v="109.48"/>
    <n v="2"/>
    <n v="0"/>
    <n v="33.938800000000001"/>
    <n v="257.48100222785121"/>
  </r>
  <r>
    <d v="2016-08-09T00:00:00"/>
    <s v="Standard Class"/>
    <x v="2"/>
    <x v="1"/>
    <s v="Office Supplies"/>
    <n v="4.338000000000001"/>
    <n v="3"/>
    <n v="0.7"/>
    <n v="-3.0366"/>
    <n v="258.09094515823847"/>
  </r>
  <r>
    <d v="2015-04-27T00:00:00"/>
    <s v="Standard Class"/>
    <x v="2"/>
    <x v="3"/>
    <s v="Office Supplies"/>
    <n v="5.84"/>
    <n v="2"/>
    <n v="0.2"/>
    <n v="0.72999999999999954"/>
    <n v="259.00585955381939"/>
  </r>
  <r>
    <d v="2017-10-03T00:00:00"/>
    <s v="Second Class"/>
    <x v="2"/>
    <x v="0"/>
    <s v="Furniture"/>
    <n v="83.92"/>
    <n v="4"/>
    <n v="0"/>
    <n v="21.819200000000002"/>
    <n v="259.92077394940031"/>
  </r>
  <r>
    <d v="2017-08-12T00:00:00"/>
    <s v="First Class"/>
    <x v="0"/>
    <x v="3"/>
    <s v="Office Supplies"/>
    <n v="542.93999999999994"/>
    <n v="3"/>
    <n v="0"/>
    <n v="152.02319999999997"/>
    <n v="261.44563127536856"/>
  </r>
  <r>
    <d v="2017-06-03T00:00:00"/>
    <s v="Standard Class"/>
    <x v="1"/>
    <x v="3"/>
    <s v="Technology"/>
    <n v="1099.5"/>
    <n v="10"/>
    <n v="0"/>
    <n v="362.83500000000004"/>
    <n v="263.88540299691766"/>
  </r>
  <r>
    <d v="2015-05-01T00:00:00"/>
    <s v="Standard Class"/>
    <x v="1"/>
    <x v="1"/>
    <s v="Office Supplies"/>
    <n v="41.375999999999998"/>
    <n v="3"/>
    <n v="0.2"/>
    <n v="4.6547999999999927"/>
    <n v="265.41026032288585"/>
  </r>
  <r>
    <d v="2016-05-10T00:00:00"/>
    <s v="Standard Class"/>
    <x v="0"/>
    <x v="3"/>
    <s v="Office Supplies"/>
    <n v="11.96"/>
    <n v="2"/>
    <n v="0"/>
    <n v="5.8604000000000003"/>
    <n v="265.71523178807945"/>
  </r>
  <r>
    <d v="2017-12-02T00:00:00"/>
    <s v="First Class"/>
    <x v="0"/>
    <x v="1"/>
    <s v="Furniture"/>
    <n v="701.96"/>
    <n v="2"/>
    <n v="0"/>
    <n v="168.47040000000004"/>
    <n v="266.02020325327311"/>
  </r>
  <r>
    <d v="2016-08-19T00:00:00"/>
    <s v="First Class"/>
    <x v="0"/>
    <x v="0"/>
    <s v="Office Supplies"/>
    <n v="146.68799999999999"/>
    <n v="6"/>
    <n v="0.2"/>
    <n v="55.007999999999996"/>
    <n v="266.93511764885403"/>
  </r>
  <r>
    <d v="2016-08-15T00:00:00"/>
    <s v="Standard Class"/>
    <x v="0"/>
    <x v="3"/>
    <s v="Office Supplies"/>
    <n v="37.520000000000003"/>
    <n v="4"/>
    <n v="0"/>
    <n v="18.009600000000002"/>
    <n v="268.45997497482222"/>
  </r>
  <r>
    <d v="2014-11-25T00:00:00"/>
    <s v="Second Class"/>
    <x v="1"/>
    <x v="3"/>
    <s v="Office Supplies"/>
    <n v="320.88"/>
    <n v="6"/>
    <n v="0"/>
    <n v="93.055199999999957"/>
    <n v="270.28980376598406"/>
  </r>
  <r>
    <d v="2015-11-07T00:00:00"/>
    <s v="Standard Class"/>
    <x v="1"/>
    <x v="0"/>
    <s v="Office Supplies"/>
    <n v="24.400000000000002"/>
    <n v="2"/>
    <n v="0.2"/>
    <n v="7.9299999999999971"/>
    <n v="272.72957548753322"/>
  </r>
  <r>
    <d v="2015-10-31T00:00:00"/>
    <s v="Standard Class"/>
    <x v="2"/>
    <x v="2"/>
    <s v="Office Supplies"/>
    <n v="70.12"/>
    <n v="4"/>
    <n v="0"/>
    <n v="21.035999999999994"/>
    <n v="273.94946134830775"/>
  </r>
  <r>
    <d v="2015-07-12T00:00:00"/>
    <s v="Second Class"/>
    <x v="0"/>
    <x v="2"/>
    <s v="Office Supplies"/>
    <n v="1.9279999999999997"/>
    <n v="2"/>
    <n v="0.8"/>
    <n v="-2.9884000000000004"/>
    <n v="274.25443281350141"/>
  </r>
  <r>
    <d v="2015-07-18T00:00:00"/>
    <s v="Standard Class"/>
    <x v="0"/>
    <x v="3"/>
    <s v="Technology"/>
    <n v="519.96"/>
    <n v="4"/>
    <n v="0"/>
    <n v="176.78640000000001"/>
    <n v="275.77929013946959"/>
  </r>
  <r>
    <d v="2016-05-03T00:00:00"/>
    <s v="First Class"/>
    <x v="0"/>
    <x v="0"/>
    <s v="Furniture"/>
    <n v="51.967999999999996"/>
    <n v="2"/>
    <n v="0.2"/>
    <n v="10.393599999999998"/>
    <n v="275.77929013946959"/>
  </r>
  <r>
    <d v="2017-10-07T00:00:00"/>
    <s v="Standard Class"/>
    <x v="2"/>
    <x v="1"/>
    <s v="Office Supplies"/>
    <n v="18.936"/>
    <n v="3"/>
    <n v="0.2"/>
    <n v="5.9174999999999986"/>
    <n v="275.77929013946959"/>
  </r>
  <r>
    <d v="2014-11-15T00:00:00"/>
    <s v="Second Class"/>
    <x v="1"/>
    <x v="3"/>
    <s v="Office Supplies"/>
    <n v="10.95"/>
    <n v="3"/>
    <n v="0"/>
    <n v="3.2849999999999993"/>
    <n v="276.69420453505052"/>
  </r>
  <r>
    <d v="2014-08-25T00:00:00"/>
    <s v="Second Class"/>
    <x v="0"/>
    <x v="0"/>
    <s v="Office Supplies"/>
    <n v="130.464"/>
    <n v="6"/>
    <n v="0.2"/>
    <n v="44.031599999999997"/>
    <n v="277.60911893063144"/>
  </r>
  <r>
    <d v="2016-07-23T00:00:00"/>
    <s v="Standard Class"/>
    <x v="0"/>
    <x v="2"/>
    <s v="Office Supplies"/>
    <n v="4.4479999999999995"/>
    <n v="2"/>
    <n v="0.2"/>
    <n v="0.3335999999999999"/>
    <n v="281.26877651295513"/>
  </r>
  <r>
    <d v="2014-11-28T00:00:00"/>
    <s v="Second Class"/>
    <x v="1"/>
    <x v="1"/>
    <s v="Office Supplies"/>
    <n v="13.12"/>
    <n v="4"/>
    <n v="0"/>
    <n v="4.3295999999999992"/>
    <n v="281.57374797814873"/>
  </r>
  <r>
    <d v="2015-09-05T00:00:00"/>
    <s v="Standard Class"/>
    <x v="0"/>
    <x v="3"/>
    <s v="Furniture"/>
    <n v="293.19900000000001"/>
    <n v="3"/>
    <n v="0.15"/>
    <n v="-20.696400000000025"/>
    <n v="282.79363383892331"/>
  </r>
  <r>
    <d v="2016-07-12T00:00:00"/>
    <s v="Standard Class"/>
    <x v="1"/>
    <x v="3"/>
    <s v="Technology"/>
    <n v="95.76"/>
    <n v="6"/>
    <n v="0.2"/>
    <n v="7.1819999999999951"/>
    <n v="284.62346263008516"/>
  </r>
  <r>
    <d v="2017-11-03T00:00:00"/>
    <s v="Standard Class"/>
    <x v="0"/>
    <x v="3"/>
    <s v="Furniture"/>
    <n v="41.37"/>
    <n v="3"/>
    <n v="0"/>
    <n v="17.375399999999999"/>
    <n v="284.62346263008516"/>
  </r>
  <r>
    <d v="2017-11-23T00:00:00"/>
    <s v="First Class"/>
    <x v="1"/>
    <x v="2"/>
    <s v="Office Supplies"/>
    <n v="78.304000000000002"/>
    <n v="2"/>
    <n v="0.2"/>
    <n v="29.363999999999997"/>
    <n v="285.53837702566608"/>
  </r>
  <r>
    <d v="2014-09-21T00:00:00"/>
    <s v="Standard Class"/>
    <x v="0"/>
    <x v="3"/>
    <s v="Office Supplies"/>
    <n v="59.519999999999996"/>
    <n v="3"/>
    <n v="0"/>
    <n v="15.475200000000001"/>
    <n v="285.84334849085974"/>
  </r>
  <r>
    <d v="2014-11-26T00:00:00"/>
    <s v="Standard Class"/>
    <x v="2"/>
    <x v="3"/>
    <s v="Office Supplies"/>
    <n v="81.98"/>
    <n v="2"/>
    <n v="0"/>
    <n v="40.170200000000001"/>
    <n v="287.97814874721519"/>
  </r>
  <r>
    <d v="2017-08-07T00:00:00"/>
    <s v="Standard Class"/>
    <x v="0"/>
    <x v="3"/>
    <s v="Office Supplies"/>
    <n v="1473.1"/>
    <n v="5"/>
    <n v="0"/>
    <n v="412.46800000000007"/>
    <n v="288.28312021240885"/>
  </r>
  <r>
    <d v="2017-06-30T00:00:00"/>
    <s v="Standard Class"/>
    <x v="0"/>
    <x v="0"/>
    <s v="Office Supplies"/>
    <n v="248.57"/>
    <n v="7"/>
    <n v="0"/>
    <n v="67.113900000000015"/>
    <n v="291.63780632953888"/>
  </r>
  <r>
    <d v="2016-11-12T00:00:00"/>
    <s v="Second Class"/>
    <x v="1"/>
    <x v="2"/>
    <s v="Office Supplies"/>
    <n v="37.68"/>
    <n v="2"/>
    <n v="0"/>
    <n v="10.5504"/>
    <n v="293.77260658589432"/>
  </r>
  <r>
    <d v="2015-08-08T00:00:00"/>
    <s v="Same Day"/>
    <x v="0"/>
    <x v="3"/>
    <s v="Office Supplies"/>
    <n v="6.6080000000000005"/>
    <n v="2"/>
    <n v="0.2"/>
    <n v="2.2302"/>
    <n v="294.68752098147525"/>
  </r>
  <r>
    <d v="2015-04-16T00:00:00"/>
    <s v="First Class"/>
    <x v="0"/>
    <x v="1"/>
    <s v="Furniture"/>
    <n v="1196.8599999999999"/>
    <n v="7"/>
    <n v="0"/>
    <n v="119.68599999999989"/>
    <n v="294.9924924466689"/>
  </r>
  <r>
    <d v="2016-09-24T00:00:00"/>
    <s v="Standard Class"/>
    <x v="1"/>
    <x v="3"/>
    <s v="Furniture"/>
    <n v="563.24"/>
    <n v="5"/>
    <n v="0.2"/>
    <n v="56.324000000000012"/>
    <n v="297.12729270302441"/>
  </r>
  <r>
    <d v="2016-11-10T00:00:00"/>
    <s v="Standard Class"/>
    <x v="2"/>
    <x v="0"/>
    <s v="Technology"/>
    <n v="41.957999999999998"/>
    <n v="7"/>
    <n v="0.4"/>
    <n v="-9.7901999999999987"/>
    <n v="297.73723563341167"/>
  </r>
  <r>
    <d v="2015-12-16T00:00:00"/>
    <s v="First Class"/>
    <x v="0"/>
    <x v="3"/>
    <s v="Office Supplies"/>
    <n v="4.9800000000000004"/>
    <n v="1"/>
    <n v="0"/>
    <n v="2.3406000000000002"/>
    <n v="298.04220709860533"/>
  </r>
  <r>
    <d v="2015-09-11T00:00:00"/>
    <s v="Second Class"/>
    <x v="1"/>
    <x v="0"/>
    <s v="Office Supplies"/>
    <n v="78.8"/>
    <n v="1"/>
    <n v="0"/>
    <n v="1.5760000000000076"/>
    <n v="300.17700735496078"/>
  </r>
  <r>
    <d v="2015-09-03T00:00:00"/>
    <s v="Standard Class"/>
    <x v="1"/>
    <x v="3"/>
    <s v="Technology"/>
    <n v="17.899999999999999"/>
    <n v="2"/>
    <n v="0"/>
    <n v="3.400999999999998"/>
    <n v="302.92175054170355"/>
  </r>
  <r>
    <d v="2016-09-26T00:00:00"/>
    <s v="Same Day"/>
    <x v="0"/>
    <x v="3"/>
    <s v="Office Supplies"/>
    <n v="51.449999999999996"/>
    <n v="3"/>
    <n v="0"/>
    <n v="13.891499999999999"/>
    <n v="305.05655079805899"/>
  </r>
  <r>
    <d v="2016-10-03T00:00:00"/>
    <s v="Standard Class"/>
    <x v="2"/>
    <x v="3"/>
    <s v="Furniture"/>
    <n v="915.13600000000008"/>
    <n v="4"/>
    <n v="0.2"/>
    <n v="102.95279999999988"/>
    <n v="306.88637958922089"/>
  </r>
  <r>
    <d v="2017-12-01T00:00:00"/>
    <s v="Standard Class"/>
    <x v="1"/>
    <x v="2"/>
    <s v="Office Supplies"/>
    <n v="10.368000000000002"/>
    <n v="2"/>
    <n v="0.2"/>
    <n v="3.6288"/>
    <n v="306.88637958922089"/>
  </r>
  <r>
    <d v="2015-10-09T00:00:00"/>
    <s v="Second Class"/>
    <x v="1"/>
    <x v="2"/>
    <s v="Technology"/>
    <n v="619.94999999999993"/>
    <n v="5"/>
    <n v="0"/>
    <n v="111.59099999999995"/>
    <n v="307.80129398480182"/>
  </r>
  <r>
    <d v="2017-09-29T00:00:00"/>
    <s v="Same Day"/>
    <x v="2"/>
    <x v="0"/>
    <s v="Furniture"/>
    <n v="63.686"/>
    <n v="1"/>
    <n v="0.3"/>
    <n v="-15.466600000000003"/>
    <n v="308.71620838038268"/>
  </r>
  <r>
    <d v="2014-12-24T00:00:00"/>
    <s v="Standard Class"/>
    <x v="2"/>
    <x v="3"/>
    <s v="Office Supplies"/>
    <n v="20.34"/>
    <n v="1"/>
    <n v="0"/>
    <n v="0.20339999999999847"/>
    <n v="311.76592303231911"/>
  </r>
  <r>
    <d v="2015-10-31T00:00:00"/>
    <s v="Same Day"/>
    <x v="0"/>
    <x v="3"/>
    <s v="Office Supplies"/>
    <n v="19.98"/>
    <n v="1"/>
    <n v="0"/>
    <n v="9.3905999999999992"/>
    <n v="311.76592303231911"/>
  </r>
  <r>
    <d v="2016-04-22T00:00:00"/>
    <s v="Standard Class"/>
    <x v="2"/>
    <x v="3"/>
    <s v="Office Supplies"/>
    <n v="185.376"/>
    <n v="2"/>
    <n v="0.2"/>
    <n v="-34.758000000000017"/>
    <n v="311.76592303231911"/>
  </r>
  <r>
    <d v="2014-08-22T00:00:00"/>
    <s v="First Class"/>
    <x v="0"/>
    <x v="2"/>
    <s v="Office Supplies"/>
    <n v="11.56"/>
    <n v="2"/>
    <n v="0"/>
    <n v="5.6644000000000005"/>
    <n v="312.37586596270637"/>
  </r>
  <r>
    <d v="2015-11-21T00:00:00"/>
    <s v="Standard Class"/>
    <x v="0"/>
    <x v="3"/>
    <s v="Furniture"/>
    <n v="141.96"/>
    <n v="2"/>
    <n v="0"/>
    <n v="41.168399999999991"/>
    <n v="312.68083742790003"/>
  </r>
  <r>
    <d v="2016-05-10T00:00:00"/>
    <s v="Second Class"/>
    <x v="2"/>
    <x v="0"/>
    <s v="Technology"/>
    <n v="743.98799999999994"/>
    <n v="2"/>
    <n v="0.4"/>
    <n v="-123.9980000000001"/>
    <n v="312.68083742790003"/>
  </r>
  <r>
    <d v="2014-03-17T00:00:00"/>
    <s v="Standard Class"/>
    <x v="1"/>
    <x v="0"/>
    <s v="Furniture"/>
    <n v="613.90800000000002"/>
    <n v="3"/>
    <n v="0.4"/>
    <n v="-122.78160000000003"/>
    <n v="313.29078035828729"/>
  </r>
  <r>
    <d v="2017-02-09T00:00:00"/>
    <s v="Standard Class"/>
    <x v="0"/>
    <x v="2"/>
    <s v="Furniture"/>
    <n v="3.9840000000000004"/>
    <n v="2"/>
    <n v="0.6"/>
    <n v="-2.6892000000000005"/>
    <n v="313.90072328867456"/>
  </r>
  <r>
    <d v="2017-12-08T00:00:00"/>
    <s v="Standard Class"/>
    <x v="0"/>
    <x v="3"/>
    <s v="Office Supplies"/>
    <n v="28.349999999999998"/>
    <n v="9"/>
    <n v="0"/>
    <n v="13.608000000000001"/>
    <n v="314.20569475386822"/>
  </r>
  <r>
    <d v="2017-12-09T00:00:00"/>
    <s v="Second Class"/>
    <x v="0"/>
    <x v="1"/>
    <s v="Technology"/>
    <n v="1399.98"/>
    <n v="2"/>
    <n v="0"/>
    <n v="629.99099999999999"/>
    <n v="316.64546647541732"/>
  </r>
  <r>
    <d v="2017-11-24T00:00:00"/>
    <s v="Same Day"/>
    <x v="1"/>
    <x v="2"/>
    <s v="Office Supplies"/>
    <n v="33.29"/>
    <n v="1"/>
    <n v="0"/>
    <n v="7.9895999999999994"/>
    <n v="317.25540940580464"/>
  </r>
  <r>
    <d v="2015-04-05T00:00:00"/>
    <s v="Standard Class"/>
    <x v="2"/>
    <x v="0"/>
    <s v="Furniture"/>
    <n v="547.13599999999997"/>
    <n v="4"/>
    <n v="0.2"/>
    <n v="-68.392000000000053"/>
    <n v="317.5603808709983"/>
  </r>
  <r>
    <d v="2017-12-16T00:00:00"/>
    <s v="Second Class"/>
    <x v="1"/>
    <x v="3"/>
    <s v="Office Supplies"/>
    <n v="5.9840000000000009"/>
    <n v="2"/>
    <n v="0.2"/>
    <n v="2.2439999999999998"/>
    <n v="318.17032380138556"/>
  </r>
  <r>
    <d v="2017-07-30T00:00:00"/>
    <s v="Second Class"/>
    <x v="0"/>
    <x v="3"/>
    <s v="Office Supplies"/>
    <n v="26.25"/>
    <n v="7"/>
    <n v="0"/>
    <n v="12.599999999999998"/>
    <n v="321.52500991851554"/>
  </r>
  <r>
    <d v="2015-12-01T00:00:00"/>
    <s v="Standard Class"/>
    <x v="2"/>
    <x v="3"/>
    <s v="Office Supplies"/>
    <n v="13.899999999999999"/>
    <n v="5"/>
    <n v="0"/>
    <n v="5.56"/>
    <n v="321.82998138370925"/>
  </r>
  <r>
    <d v="2016-08-26T00:00:00"/>
    <s v="Standard Class"/>
    <x v="0"/>
    <x v="1"/>
    <s v="Furniture"/>
    <n v="186.54"/>
    <n v="3"/>
    <n v="0"/>
    <n v="41.038800000000002"/>
    <n v="323.65981017487104"/>
  </r>
  <r>
    <d v="2017-10-01T00:00:00"/>
    <s v="Standard Class"/>
    <x v="1"/>
    <x v="3"/>
    <s v="Office Supplies"/>
    <n v="91.84"/>
    <n v="8"/>
    <n v="0"/>
    <n v="45.001600000000003"/>
    <n v="323.65981017487104"/>
  </r>
  <r>
    <d v="2016-06-14T00:00:00"/>
    <s v="Standard Class"/>
    <x v="1"/>
    <x v="0"/>
    <s v="Furniture"/>
    <n v="337.17599999999999"/>
    <n v="2"/>
    <n v="0.4"/>
    <n v="-118.01160000000002"/>
    <n v="324.26975310525836"/>
  </r>
  <r>
    <d v="2015-03-16T00:00:00"/>
    <s v="Second Class"/>
    <x v="0"/>
    <x v="1"/>
    <s v="Office Supplies"/>
    <n v="491.55"/>
    <n v="5"/>
    <n v="0"/>
    <n v="240.8595"/>
    <n v="324.57472457045202"/>
  </r>
  <r>
    <d v="2015-10-22T00:00:00"/>
    <s v="Second Class"/>
    <x v="0"/>
    <x v="1"/>
    <s v="Office Supplies"/>
    <n v="9.952"/>
    <n v="1"/>
    <n v="0.2"/>
    <n v="0.99520000000000008"/>
    <n v="324.87969603564562"/>
  </r>
  <r>
    <d v="2016-08-21T00:00:00"/>
    <s v="Standard Class"/>
    <x v="1"/>
    <x v="3"/>
    <s v="Technology"/>
    <n v="31.983999999999998"/>
    <n v="2"/>
    <n v="0.2"/>
    <n v="-7.9959999999999996"/>
    <n v="324.87969603564562"/>
  </r>
  <r>
    <d v="2017-09-18T00:00:00"/>
    <s v="Second Class"/>
    <x v="0"/>
    <x v="2"/>
    <s v="Office Supplies"/>
    <n v="15.96"/>
    <n v="2"/>
    <n v="0"/>
    <n v="7.98"/>
    <n v="325.79461043122654"/>
  </r>
  <r>
    <d v="2017-11-16T00:00:00"/>
    <s v="First Class"/>
    <x v="0"/>
    <x v="3"/>
    <s v="Office Supplies"/>
    <n v="33.29"/>
    <n v="1"/>
    <n v="0"/>
    <n v="7.9895999999999994"/>
    <n v="326.09958189642015"/>
  </r>
  <r>
    <d v="2014-06-16T00:00:00"/>
    <s v="Standard Class"/>
    <x v="0"/>
    <x v="0"/>
    <s v="Office Supplies"/>
    <n v="35"/>
    <n v="4"/>
    <n v="0"/>
    <n v="10.499999999999996"/>
    <n v="326.70952482680747"/>
  </r>
  <r>
    <d v="2016-10-01T00:00:00"/>
    <s v="Standard Class"/>
    <x v="0"/>
    <x v="0"/>
    <s v="Furniture"/>
    <n v="330.58800000000002"/>
    <n v="1"/>
    <n v="0.4"/>
    <n v="-115.70580000000004"/>
    <n v="327.62443922238839"/>
  </r>
  <r>
    <d v="2016-11-24T00:00:00"/>
    <s v="First Class"/>
    <x v="0"/>
    <x v="0"/>
    <s v="Technology"/>
    <n v="88.4"/>
    <n v="4"/>
    <n v="0"/>
    <n v="11.492000000000004"/>
    <n v="329.14929654835663"/>
  </r>
  <r>
    <d v="2016-05-14T00:00:00"/>
    <s v="Standard Class"/>
    <x v="1"/>
    <x v="1"/>
    <s v="Office Supplies"/>
    <n v="13.392000000000003"/>
    <n v="8"/>
    <n v="0.7"/>
    <n v="-9.8207999999999984"/>
    <n v="329.75923947874389"/>
  </r>
  <r>
    <d v="2016-12-13T00:00:00"/>
    <s v="Standard Class"/>
    <x v="0"/>
    <x v="3"/>
    <s v="Office Supplies"/>
    <n v="9.84"/>
    <n v="3"/>
    <n v="0"/>
    <n v="3.2471999999999994"/>
    <n v="331.28409680471202"/>
  </r>
  <r>
    <d v="2014-07-20T00:00:00"/>
    <s v="Standard Class"/>
    <x v="2"/>
    <x v="2"/>
    <s v="Office Supplies"/>
    <n v="342.86400000000003"/>
    <n v="3"/>
    <n v="0.2"/>
    <n v="38.572199999999953"/>
    <n v="334.3338114566485"/>
  </r>
  <r>
    <d v="2017-09-24T00:00:00"/>
    <s v="First Class"/>
    <x v="0"/>
    <x v="2"/>
    <s v="Office Supplies"/>
    <n v="11.423999999999999"/>
    <n v="3"/>
    <n v="0.2"/>
    <n v="3.7127999999999988"/>
    <n v="334.3338114566485"/>
  </r>
  <r>
    <d v="2015-10-25T00:00:00"/>
    <s v="Same Day"/>
    <x v="1"/>
    <x v="3"/>
    <s v="Furniture"/>
    <n v="582.33600000000001"/>
    <n v="8"/>
    <n v="0.2"/>
    <n v="-29.116799999999955"/>
    <n v="335.24872585222937"/>
  </r>
  <r>
    <d v="2016-12-24T00:00:00"/>
    <s v="Second Class"/>
    <x v="2"/>
    <x v="1"/>
    <s v="Office Supplies"/>
    <n v="27.882000000000005"/>
    <n v="3"/>
    <n v="0.7"/>
    <n v="-20.446799999999996"/>
    <n v="336.77358317819761"/>
  </r>
  <r>
    <d v="2014-10-03T00:00:00"/>
    <s v="Standard Class"/>
    <x v="0"/>
    <x v="2"/>
    <s v="Office Supplies"/>
    <n v="4.3440000000000003"/>
    <n v="3"/>
    <n v="0.2"/>
    <n v="0.86879999999999979"/>
    <n v="337.99346903897214"/>
  </r>
  <r>
    <d v="2016-07-25T00:00:00"/>
    <s v="Standard Class"/>
    <x v="0"/>
    <x v="1"/>
    <s v="Office Supplies"/>
    <n v="65.5"/>
    <n v="5"/>
    <n v="0"/>
    <n v="32.094999999999999"/>
    <n v="338.29844050416574"/>
  </r>
  <r>
    <d v="2016-06-11T00:00:00"/>
    <s v="Standard Class"/>
    <x v="1"/>
    <x v="2"/>
    <s v="Office Supplies"/>
    <n v="8.2719999999999985"/>
    <n v="4"/>
    <n v="0.8"/>
    <n v="-13.648800000000001"/>
    <n v="338.6034119693594"/>
  </r>
  <r>
    <d v="2014-07-11T00:00:00"/>
    <s v="Standard Class"/>
    <x v="1"/>
    <x v="0"/>
    <s v="Office Supplies"/>
    <n v="177.2"/>
    <n v="5"/>
    <n v="0"/>
    <n v="83.283999999999992"/>
    <n v="338.90838343455312"/>
  </r>
  <r>
    <d v="2016-10-20T00:00:00"/>
    <s v="First Class"/>
    <x v="0"/>
    <x v="0"/>
    <s v="Office Supplies"/>
    <n v="7.1519999999999992"/>
    <n v="3"/>
    <n v="0.2"/>
    <n v="0.71520000000000028"/>
    <n v="339.21335489974672"/>
  </r>
  <r>
    <d v="2015-07-11T00:00:00"/>
    <s v="Second Class"/>
    <x v="0"/>
    <x v="3"/>
    <s v="Office Supplies"/>
    <n v="29.97"/>
    <n v="3"/>
    <n v="0"/>
    <n v="13.486499999999999"/>
    <n v="340.12826929532764"/>
  </r>
  <r>
    <d v="2017-12-04T00:00:00"/>
    <s v="Standard Class"/>
    <x v="0"/>
    <x v="0"/>
    <s v="Office Supplies"/>
    <n v="5.3460000000000019"/>
    <n v="3"/>
    <n v="0.7"/>
    <n v="-4.4550000000000001"/>
    <n v="340.43324076052124"/>
  </r>
  <r>
    <d v="2014-01-06T00:00:00"/>
    <s v="Standard Class"/>
    <x v="2"/>
    <x v="1"/>
    <s v="Technology"/>
    <n v="391.98"/>
    <n v="2"/>
    <n v="0"/>
    <n v="113.67419999999998"/>
    <n v="341.34815515610222"/>
  </r>
  <r>
    <d v="2015-12-30T00:00:00"/>
    <s v="Standard Class"/>
    <x v="0"/>
    <x v="3"/>
    <s v="Technology"/>
    <n v="287.88"/>
    <n v="3"/>
    <n v="0.2"/>
    <n v="35.984999999999999"/>
    <n v="343.48295541245761"/>
  </r>
  <r>
    <d v="2017-03-31T00:00:00"/>
    <s v="Second Class"/>
    <x v="1"/>
    <x v="1"/>
    <s v="Office Supplies"/>
    <n v="34.54"/>
    <n v="1"/>
    <n v="0"/>
    <n v="17.27"/>
    <n v="343.48295541245761"/>
  </r>
  <r>
    <d v="2016-06-07T00:00:00"/>
    <s v="Standard Class"/>
    <x v="2"/>
    <x v="3"/>
    <s v="Office Supplies"/>
    <n v="4.7840000000000007"/>
    <n v="1"/>
    <n v="0.2"/>
    <n v="1.5547999999999997"/>
    <n v="343.78792687765133"/>
  </r>
  <r>
    <d v="2016-02-16T00:00:00"/>
    <s v="Standard Class"/>
    <x v="0"/>
    <x v="0"/>
    <s v="Technology"/>
    <n v="89.97"/>
    <n v="3"/>
    <n v="0"/>
    <n v="39.586800000000011"/>
    <n v="344.7028412732322"/>
  </r>
  <r>
    <d v="2017-04-25T00:00:00"/>
    <s v="Standard Class"/>
    <x v="0"/>
    <x v="3"/>
    <s v="Office Supplies"/>
    <n v="73.343999999999994"/>
    <n v="3"/>
    <n v="0.2"/>
    <n v="27.503999999999998"/>
    <n v="345.00781273842586"/>
  </r>
  <r>
    <d v="2016-09-01T00:00:00"/>
    <s v="First Class"/>
    <x v="2"/>
    <x v="0"/>
    <s v="Office Supplies"/>
    <n v="4355.1680000000006"/>
    <n v="4"/>
    <n v="0.2"/>
    <n v="1415.4295999999997"/>
    <n v="345.31278420361946"/>
  </r>
  <r>
    <d v="2016-12-23T00:00:00"/>
    <s v="Second Class"/>
    <x v="1"/>
    <x v="0"/>
    <s v="Technology"/>
    <n v="1999.96"/>
    <n v="4"/>
    <n v="0"/>
    <n v="899.98199999999997"/>
    <n v="345.61775566881312"/>
  </r>
  <r>
    <d v="2015-12-11T00:00:00"/>
    <s v="Standard Class"/>
    <x v="0"/>
    <x v="1"/>
    <s v="Office Supplies"/>
    <n v="12.828000000000001"/>
    <n v="2"/>
    <n v="0.7"/>
    <n v="-8.9795999999999978"/>
    <n v="347.44758445997496"/>
  </r>
  <r>
    <d v="2015-05-23T00:00:00"/>
    <s v="Standard Class"/>
    <x v="1"/>
    <x v="0"/>
    <s v="Office Supplies"/>
    <n v="51.449999999999996"/>
    <n v="3"/>
    <n v="0"/>
    <n v="13.891499999999999"/>
    <n v="348.36249885555588"/>
  </r>
  <r>
    <d v="2015-08-25T00:00:00"/>
    <s v="Same Day"/>
    <x v="0"/>
    <x v="2"/>
    <s v="Furniture"/>
    <n v="7.8800000000000008"/>
    <n v="5"/>
    <n v="0.6"/>
    <n v="-3.9399999999999995"/>
    <n v="348.36249885555588"/>
  </r>
  <r>
    <d v="2017-11-17T00:00:00"/>
    <s v="Standard Class"/>
    <x v="0"/>
    <x v="2"/>
    <s v="Furniture"/>
    <n v="327.73279999999994"/>
    <n v="2"/>
    <n v="0.32"/>
    <n v="-14.458800000000025"/>
    <n v="348.66747032074954"/>
  </r>
  <r>
    <d v="2014-10-31T00:00:00"/>
    <s v="Standard Class"/>
    <x v="1"/>
    <x v="3"/>
    <s v="Office Supplies"/>
    <n v="80.3"/>
    <n v="5"/>
    <n v="0"/>
    <n v="20.877999999999997"/>
    <n v="350.49729911191133"/>
  </r>
  <r>
    <d v="2015-09-26T00:00:00"/>
    <s v="Standard Class"/>
    <x v="0"/>
    <x v="3"/>
    <s v="Office Supplies"/>
    <n v="31.104000000000006"/>
    <n v="6"/>
    <n v="0.2"/>
    <n v="10.8864"/>
    <n v="352.02215643787957"/>
  </r>
  <r>
    <d v="2017-11-06T00:00:00"/>
    <s v="Second Class"/>
    <x v="0"/>
    <x v="1"/>
    <s v="Office Supplies"/>
    <n v="259.13600000000002"/>
    <n v="4"/>
    <n v="0.2"/>
    <n v="-51.827200000000019"/>
    <n v="352.32712790307323"/>
  </r>
  <r>
    <d v="2016-03-12T00:00:00"/>
    <s v="Second Class"/>
    <x v="1"/>
    <x v="3"/>
    <s v="Office Supplies"/>
    <n v="30.56"/>
    <n v="4"/>
    <n v="0"/>
    <n v="14.974399999999999"/>
    <n v="353.2420422986541"/>
  </r>
  <r>
    <d v="2016-09-02T00:00:00"/>
    <s v="First Class"/>
    <x v="2"/>
    <x v="2"/>
    <s v="Furniture"/>
    <n v="84.272000000000006"/>
    <n v="2"/>
    <n v="0.6"/>
    <n v="-75.844800000000006"/>
    <n v="354.76689962462234"/>
  </r>
  <r>
    <d v="2016-11-13T00:00:00"/>
    <s v="Standard Class"/>
    <x v="1"/>
    <x v="0"/>
    <s v="Office Supplies"/>
    <n v="36.630000000000003"/>
    <n v="3"/>
    <n v="0"/>
    <n v="9.8901000000000039"/>
    <n v="355.98678548539692"/>
  </r>
  <r>
    <d v="2014-06-09T00:00:00"/>
    <s v="Standard Class"/>
    <x v="0"/>
    <x v="3"/>
    <s v="Technology"/>
    <n v="911.42399999999998"/>
    <n v="4"/>
    <n v="0.2"/>
    <n v="68.356800000000021"/>
    <n v="360.56135746330148"/>
  </r>
  <r>
    <d v="2015-04-16T00:00:00"/>
    <s v="First Class"/>
    <x v="0"/>
    <x v="1"/>
    <s v="Furniture"/>
    <n v="523.26"/>
    <n v="9"/>
    <n v="0"/>
    <n v="125.58240000000001"/>
    <n v="360.86632892849519"/>
  </r>
  <r>
    <d v="2015-04-25T00:00:00"/>
    <s v="First Class"/>
    <x v="0"/>
    <x v="0"/>
    <s v="Office Supplies"/>
    <n v="206.43"/>
    <n v="3"/>
    <n v="0"/>
    <n v="90.829200000000014"/>
    <n v="361.1713003936888"/>
  </r>
  <r>
    <d v="2014-11-01T00:00:00"/>
    <s v="Standard Class"/>
    <x v="0"/>
    <x v="0"/>
    <s v="Office Supplies"/>
    <n v="167.94"/>
    <n v="3"/>
    <n v="0"/>
    <n v="82.290599999999998"/>
    <n v="363.91604358043156"/>
  </r>
  <r>
    <d v="2017-03-17T00:00:00"/>
    <s v="Standard Class"/>
    <x v="2"/>
    <x v="1"/>
    <s v="Office Supplies"/>
    <n v="4.6079999999999997"/>
    <n v="2"/>
    <n v="0.2"/>
    <n v="1.6704000000000001"/>
    <n v="364.52598651081883"/>
  </r>
  <r>
    <d v="2016-12-17T00:00:00"/>
    <s v="Standard Class"/>
    <x v="1"/>
    <x v="2"/>
    <s v="Office Supplies"/>
    <n v="51.840000000000011"/>
    <n v="10"/>
    <n v="0.2"/>
    <n v="18.143999999999998"/>
    <n v="364.83095797601243"/>
  </r>
  <r>
    <d v="2017-01-14T00:00:00"/>
    <s v="Standard Class"/>
    <x v="2"/>
    <x v="2"/>
    <s v="Technology"/>
    <n v="12.12"/>
    <n v="4"/>
    <n v="0"/>
    <n v="2.5451999999999995"/>
    <n v="365.44090090639969"/>
  </r>
  <r>
    <d v="2015-08-24T00:00:00"/>
    <s v="First Class"/>
    <x v="0"/>
    <x v="3"/>
    <s v="Office Supplies"/>
    <n v="7.1519999999999992"/>
    <n v="3"/>
    <n v="0.2"/>
    <n v="0.71520000000000028"/>
    <n v="365.74587237159341"/>
  </r>
  <r>
    <d v="2017-03-27T00:00:00"/>
    <s v="Second Class"/>
    <x v="0"/>
    <x v="0"/>
    <s v="Furniture"/>
    <n v="15.008000000000003"/>
    <n v="2"/>
    <n v="0.2"/>
    <n v="1.5007999999999999"/>
    <n v="366.05084383678701"/>
  </r>
  <r>
    <d v="2014-05-18T00:00:00"/>
    <s v="Second Class"/>
    <x v="0"/>
    <x v="0"/>
    <s v="Furniture"/>
    <n v="149.232"/>
    <n v="3"/>
    <n v="0.2"/>
    <n v="3.7308000000000021"/>
    <n v="366.66078676717427"/>
  </r>
  <r>
    <d v="2017-10-23T00:00:00"/>
    <s v="Standard Class"/>
    <x v="0"/>
    <x v="1"/>
    <s v="Technology"/>
    <n v="863.87999999999988"/>
    <n v="3"/>
    <n v="0.2"/>
    <n v="107.98499999999996"/>
    <n v="367.57570116275519"/>
  </r>
  <r>
    <d v="2014-09-20T00:00:00"/>
    <s v="Standard Class"/>
    <x v="0"/>
    <x v="3"/>
    <s v="Office Supplies"/>
    <n v="9.9600000000000009"/>
    <n v="2"/>
    <n v="0"/>
    <n v="4.5815999999999999"/>
    <n v="368.79558702352978"/>
  </r>
  <r>
    <d v="2017-11-11T00:00:00"/>
    <s v="Standard Class"/>
    <x v="0"/>
    <x v="3"/>
    <s v="Office Supplies"/>
    <n v="10.89"/>
    <n v="1"/>
    <n v="0"/>
    <n v="2.8314000000000004"/>
    <n v="368.79558702352978"/>
  </r>
  <r>
    <d v="2015-03-19T00:00:00"/>
    <s v="Standard Class"/>
    <x v="0"/>
    <x v="3"/>
    <s v="Office Supplies"/>
    <n v="17.568000000000001"/>
    <n v="2"/>
    <n v="0.2"/>
    <n v="6.3684000000000003"/>
    <n v="369.40552995391704"/>
  </r>
  <r>
    <d v="2017-04-08T00:00:00"/>
    <s v="Standard Class"/>
    <x v="2"/>
    <x v="0"/>
    <s v="Office Supplies"/>
    <n v="2591.56"/>
    <n v="4"/>
    <n v="0"/>
    <n v="621.97440000000006"/>
    <n v="369.40552995391704"/>
  </r>
  <r>
    <d v="2017-12-02T00:00:00"/>
    <s v="Second Class"/>
    <x v="0"/>
    <x v="2"/>
    <s v="Furniture"/>
    <n v="8.7520000000000007"/>
    <n v="4"/>
    <n v="0.6"/>
    <n v="-3.719599999999998"/>
    <n v="370.0154728843043"/>
  </r>
  <r>
    <d v="2015-08-06T00:00:00"/>
    <s v="Standard Class"/>
    <x v="1"/>
    <x v="2"/>
    <s v="Furniture"/>
    <n v="369.19919999999996"/>
    <n v="3"/>
    <n v="0.32"/>
    <n v="-114.01739999999995"/>
    <n v="371.84530167546615"/>
  </r>
  <r>
    <d v="2016-11-20T00:00:00"/>
    <s v="Standard Class"/>
    <x v="0"/>
    <x v="2"/>
    <s v="Technology"/>
    <n v="151.19200000000001"/>
    <n v="1"/>
    <n v="0.2"/>
    <n v="13.229299999999995"/>
    <n v="375.80993072298349"/>
  </r>
  <r>
    <d v="2014-09-24T00:00:00"/>
    <s v="Standard Class"/>
    <x v="0"/>
    <x v="3"/>
    <s v="Office Supplies"/>
    <n v="211.96"/>
    <n v="4"/>
    <n v="0"/>
    <n v="8.4783999999999935"/>
    <n v="376.72484511856442"/>
  </r>
  <r>
    <d v="2016-12-06T00:00:00"/>
    <s v="First Class"/>
    <x v="1"/>
    <x v="3"/>
    <s v="Office Supplies"/>
    <n v="19.440000000000001"/>
    <n v="3"/>
    <n v="0"/>
    <n v="9.3312000000000008"/>
    <n v="379.16461684011352"/>
  </r>
  <r>
    <d v="2017-12-03T00:00:00"/>
    <s v="First Class"/>
    <x v="0"/>
    <x v="2"/>
    <s v="Office Supplies"/>
    <n v="10.368000000000002"/>
    <n v="2"/>
    <n v="0.2"/>
    <n v="3.6288"/>
    <n v="379.77455977050079"/>
  </r>
  <r>
    <d v="2017-06-03T00:00:00"/>
    <s v="Standard Class"/>
    <x v="1"/>
    <x v="0"/>
    <s v="Furniture"/>
    <n v="384.76799999999997"/>
    <n v="2"/>
    <n v="0.4"/>
    <n v="-115.43040000000002"/>
    <n v="380.07953123569445"/>
  </r>
  <r>
    <d v="2015-09-26T00:00:00"/>
    <s v="Standard Class"/>
    <x v="0"/>
    <x v="3"/>
    <s v="Technology"/>
    <n v="239.80000000000004"/>
    <n v="5"/>
    <n v="0.2"/>
    <n v="47.959999999999987"/>
    <n v="382.51930295724355"/>
  </r>
  <r>
    <d v="2016-08-15T00:00:00"/>
    <s v="Second Class"/>
    <x v="1"/>
    <x v="3"/>
    <s v="Office Supplies"/>
    <n v="3.15"/>
    <n v="1"/>
    <n v="0"/>
    <n v="1.512"/>
    <n v="384.65410321359906"/>
  </r>
  <r>
    <d v="2017-11-26T00:00:00"/>
    <s v="Standard Class"/>
    <x v="0"/>
    <x v="0"/>
    <s v="Technology"/>
    <n v="220.75200000000001"/>
    <n v="8"/>
    <n v="0.4"/>
    <n v="-40.47120000000001"/>
    <n v="385.26404614398638"/>
  </r>
  <r>
    <d v="2015-09-27T00:00:00"/>
    <s v="First Class"/>
    <x v="0"/>
    <x v="2"/>
    <s v="Furniture"/>
    <n v="24.288"/>
    <n v="3"/>
    <n v="0.6"/>
    <n v="-12.751199999999997"/>
    <n v="386.7889034699545"/>
  </r>
  <r>
    <d v="2016-09-25T00:00:00"/>
    <s v="Standard Class"/>
    <x v="0"/>
    <x v="3"/>
    <s v="Office Supplies"/>
    <n v="10.9"/>
    <n v="5"/>
    <n v="0"/>
    <n v="5.1229999999999993"/>
    <n v="387.70381786553548"/>
  </r>
  <r>
    <d v="2015-06-14T00:00:00"/>
    <s v="Standard Class"/>
    <x v="2"/>
    <x v="0"/>
    <s v="Furniture"/>
    <n v="51.072000000000003"/>
    <n v="6"/>
    <n v="0.2"/>
    <n v="5.1072000000000024"/>
    <n v="388.92370372631001"/>
  </r>
  <r>
    <d v="2015-07-02T00:00:00"/>
    <s v="Standard Class"/>
    <x v="0"/>
    <x v="2"/>
    <s v="Office Supplies"/>
    <n v="435.50400000000002"/>
    <n v="3"/>
    <n v="0.2"/>
    <n v="48.994199999999921"/>
    <n v="388.92370372631001"/>
  </r>
  <r>
    <d v="2015-10-23T00:00:00"/>
    <s v="Standard Class"/>
    <x v="0"/>
    <x v="2"/>
    <s v="Office Supplies"/>
    <n v="60.736000000000004"/>
    <n v="8"/>
    <n v="0.2"/>
    <n v="20.4984"/>
    <n v="388.92370372631001"/>
  </r>
  <r>
    <d v="2015-12-25T00:00:00"/>
    <s v="Second Class"/>
    <x v="0"/>
    <x v="3"/>
    <s v="Office Supplies"/>
    <n v="17.940000000000001"/>
    <n v="3"/>
    <n v="0"/>
    <n v="8.0730000000000004"/>
    <n v="389.53364665669727"/>
  </r>
  <r>
    <d v="2014-06-24T00:00:00"/>
    <s v="Standard Class"/>
    <x v="0"/>
    <x v="3"/>
    <s v="Furniture"/>
    <n v="4.2720000000000002"/>
    <n v="2"/>
    <n v="0.2"/>
    <n v="0.96119999999999983"/>
    <n v="390.14358958708459"/>
  </r>
  <r>
    <d v="2017-07-07T00:00:00"/>
    <s v="First Class"/>
    <x v="0"/>
    <x v="0"/>
    <s v="Office Supplies"/>
    <n v="13.392000000000001"/>
    <n v="3"/>
    <n v="0.2"/>
    <n v="1.0044"/>
    <n v="391.66844691305278"/>
  </r>
  <r>
    <d v="2015-09-07T00:00:00"/>
    <s v="Second Class"/>
    <x v="1"/>
    <x v="1"/>
    <s v="Office Supplies"/>
    <n v="140.73599999999999"/>
    <n v="4"/>
    <n v="0.2"/>
    <n v="12.314400000000006"/>
    <n v="392.27838984344004"/>
  </r>
  <r>
    <d v="2015-03-05T00:00:00"/>
    <s v="Standard Class"/>
    <x v="0"/>
    <x v="2"/>
    <s v="Technology"/>
    <n v="23.92"/>
    <n v="2"/>
    <n v="0"/>
    <n v="6.6976000000000013"/>
    <n v="393.80324716940822"/>
  </r>
  <r>
    <d v="2016-06-17T00:00:00"/>
    <s v="First Class"/>
    <x v="0"/>
    <x v="3"/>
    <s v="Office Supplies"/>
    <n v="22.5"/>
    <n v="6"/>
    <n v="0"/>
    <n v="10.799999999999999"/>
    <n v="394.41319009979549"/>
  </r>
  <r>
    <d v="2015-09-26T00:00:00"/>
    <s v="Standard Class"/>
    <x v="0"/>
    <x v="3"/>
    <s v="Office Supplies"/>
    <n v="141.76"/>
    <n v="5"/>
    <n v="0.2"/>
    <n v="47.843999999999994"/>
    <n v="396.54799035615099"/>
  </r>
  <r>
    <d v="2016-04-16T00:00:00"/>
    <s v="Standard Class"/>
    <x v="0"/>
    <x v="1"/>
    <s v="Technology"/>
    <n v="35.167999999999999"/>
    <n v="4"/>
    <n v="0.2"/>
    <n v="8.3524000000000012"/>
    <n v="398.07284768211923"/>
  </r>
  <r>
    <d v="2016-11-14T00:00:00"/>
    <s v="Standard Class"/>
    <x v="0"/>
    <x v="2"/>
    <s v="Office Supplies"/>
    <n v="2.2959999999999994"/>
    <n v="2"/>
    <n v="0.8"/>
    <n v="-3.9032000000000009"/>
    <n v="398.37781914731283"/>
  </r>
  <r>
    <d v="2017-12-18T00:00:00"/>
    <s v="Standard Class"/>
    <x v="1"/>
    <x v="0"/>
    <s v="Office Supplies"/>
    <n v="18.704000000000001"/>
    <n v="7"/>
    <n v="0.2"/>
    <n v="2.3379999999999983"/>
    <n v="400.817590868862"/>
  </r>
  <r>
    <d v="2017-03-02T00:00:00"/>
    <s v="Standard Class"/>
    <x v="1"/>
    <x v="0"/>
    <s v="Office Supplies"/>
    <n v="68.039999999999992"/>
    <n v="6"/>
    <n v="0"/>
    <n v="33.339599999999997"/>
    <n v="401.42753379924926"/>
  </r>
  <r>
    <d v="2016-09-13T00:00:00"/>
    <s v="Standard Class"/>
    <x v="0"/>
    <x v="2"/>
    <s v="Office Supplies"/>
    <n v="14.399999999999999"/>
    <n v="5"/>
    <n v="0"/>
    <n v="7.056"/>
    <n v="401.73250526444286"/>
  </r>
  <r>
    <d v="2014-11-24T00:00:00"/>
    <s v="Standard Class"/>
    <x v="1"/>
    <x v="3"/>
    <s v="Office Supplies"/>
    <n v="197.58"/>
    <n v="2"/>
    <n v="0"/>
    <n v="53.346599999999995"/>
    <n v="402.03747672963652"/>
  </r>
  <r>
    <d v="2016-09-05T00:00:00"/>
    <s v="Standard Class"/>
    <x v="1"/>
    <x v="2"/>
    <s v="Furniture"/>
    <n v="347.80200000000002"/>
    <n v="7"/>
    <n v="0.3"/>
    <n v="-24.842999999999961"/>
    <n v="402.34244819483018"/>
  </r>
  <r>
    <d v="2017-01-14T00:00:00"/>
    <s v="Standard Class"/>
    <x v="0"/>
    <x v="3"/>
    <s v="Office Supplies"/>
    <n v="154.9"/>
    <n v="5"/>
    <n v="0"/>
    <n v="69.704999999999998"/>
    <n v="402.64741966002384"/>
  </r>
  <r>
    <d v="2017-09-15T00:00:00"/>
    <s v="Second Class"/>
    <x v="0"/>
    <x v="0"/>
    <s v="Office Supplies"/>
    <n v="16.28"/>
    <n v="2"/>
    <n v="0"/>
    <n v="6.5120000000000005"/>
    <n v="402.64741966002384"/>
  </r>
  <r>
    <d v="2017-12-01T00:00:00"/>
    <s v="Standard Class"/>
    <x v="0"/>
    <x v="3"/>
    <s v="Office Supplies"/>
    <n v="41.86"/>
    <n v="7"/>
    <n v="0"/>
    <n v="18.837"/>
    <n v="402.95239112521745"/>
  </r>
  <r>
    <d v="2015-04-27T00:00:00"/>
    <s v="Standard Class"/>
    <x v="0"/>
    <x v="0"/>
    <s v="Technology"/>
    <n v="1379.92"/>
    <n v="8"/>
    <n v="0"/>
    <n v="648.56240000000003"/>
    <n v="403.56233405560471"/>
  </r>
  <r>
    <d v="2014-08-15T00:00:00"/>
    <s v="Standard Class"/>
    <x v="0"/>
    <x v="3"/>
    <s v="Furniture"/>
    <n v="195.136"/>
    <n v="4"/>
    <n v="0.2"/>
    <n v="-12.196000000000005"/>
    <n v="404.47724845118563"/>
  </r>
  <r>
    <d v="2015-12-24T00:00:00"/>
    <s v="Standard Class"/>
    <x v="0"/>
    <x v="3"/>
    <s v="Technology"/>
    <n v="111.98399999999999"/>
    <n v="2"/>
    <n v="0.2"/>
    <n v="11.198400000000003"/>
    <n v="405.39216284676655"/>
  </r>
  <r>
    <d v="2015-08-24T00:00:00"/>
    <s v="Standard Class"/>
    <x v="0"/>
    <x v="1"/>
    <s v="Technology"/>
    <n v="3080"/>
    <n v="7"/>
    <n v="0"/>
    <n v="1416.7999999999997"/>
    <n v="405.69713431196021"/>
  </r>
  <r>
    <d v="2016-04-17T00:00:00"/>
    <s v="Second Class"/>
    <x v="2"/>
    <x v="1"/>
    <s v="Furniture"/>
    <n v="18.624000000000002"/>
    <n v="8"/>
    <n v="0.2"/>
    <n v="6.2855999999999987"/>
    <n v="406.61204870754108"/>
  </r>
  <r>
    <d v="2016-04-08T00:00:00"/>
    <s v="Standard Class"/>
    <x v="2"/>
    <x v="0"/>
    <s v="Office Supplies"/>
    <n v="121.10400000000003"/>
    <n v="6"/>
    <n v="0.7"/>
    <n v="-100.91999999999999"/>
    <n v="407.22199163792845"/>
  </r>
  <r>
    <d v="2017-12-09T00:00:00"/>
    <s v="Standard Class"/>
    <x v="1"/>
    <x v="0"/>
    <s v="Office Supplies"/>
    <n v="37.207999999999998"/>
    <n v="1"/>
    <n v="0.2"/>
    <n v="-7.4416000000000011"/>
    <n v="409.35679189428384"/>
  </r>
  <r>
    <d v="2016-10-01T00:00:00"/>
    <s v="First Class"/>
    <x v="0"/>
    <x v="2"/>
    <s v="Furniture"/>
    <n v="41.849999999999994"/>
    <n v="5"/>
    <n v="0"/>
    <n v="10.880999999999998"/>
    <n v="410.57667775505843"/>
  </r>
  <r>
    <d v="2016-12-20T00:00:00"/>
    <s v="Standard Class"/>
    <x v="2"/>
    <x v="1"/>
    <s v="Office Supplies"/>
    <n v="15.42"/>
    <n v="2"/>
    <n v="0"/>
    <n v="6.9390000000000001"/>
    <n v="411.49159215063935"/>
  </r>
  <r>
    <d v="2016-08-22T00:00:00"/>
    <s v="Standard Class"/>
    <x v="1"/>
    <x v="3"/>
    <s v="Office Supplies"/>
    <n v="19.440000000000001"/>
    <n v="3"/>
    <n v="0"/>
    <n v="9.3312000000000008"/>
    <n v="413.01644947660759"/>
  </r>
  <r>
    <d v="2017-06-24T00:00:00"/>
    <s v="Second Class"/>
    <x v="0"/>
    <x v="0"/>
    <s v="Furniture"/>
    <n v="276.69"/>
    <n v="3"/>
    <n v="0"/>
    <n v="49.804199999999994"/>
    <n v="413.32142094180119"/>
  </r>
  <r>
    <d v="2014-04-07T00:00:00"/>
    <s v="Same Day"/>
    <x v="2"/>
    <x v="1"/>
    <s v="Technology"/>
    <n v="200.96999999999997"/>
    <n v="3"/>
    <n v="0"/>
    <n v="50.242500000000007"/>
    <n v="415.4562211981567"/>
  </r>
  <r>
    <d v="2016-09-10T00:00:00"/>
    <s v="Standard Class"/>
    <x v="0"/>
    <x v="3"/>
    <s v="Office Supplies"/>
    <n v="39.624000000000009"/>
    <n v="3"/>
    <n v="0.2"/>
    <n v="13.868400000000001"/>
    <n v="415.7611926633503"/>
  </r>
  <r>
    <d v="2017-02-13T00:00:00"/>
    <s v="Standard Class"/>
    <x v="0"/>
    <x v="2"/>
    <s v="Office Supplies"/>
    <n v="90.64"/>
    <n v="8"/>
    <n v="0"/>
    <n v="38.975200000000008"/>
    <n v="416.06616412854396"/>
  </r>
  <r>
    <d v="2017-08-11T00:00:00"/>
    <s v="Standard Class"/>
    <x v="2"/>
    <x v="0"/>
    <s v="Office Supplies"/>
    <n v="25.92"/>
    <n v="4"/>
    <n v="0"/>
    <n v="12.441600000000001"/>
    <n v="416.98107852412494"/>
  </r>
  <r>
    <d v="2015-10-31T00:00:00"/>
    <s v="Same Day"/>
    <x v="0"/>
    <x v="3"/>
    <s v="Furniture"/>
    <n v="323.13600000000002"/>
    <n v="4"/>
    <n v="0.2"/>
    <n v="20.196000000000012"/>
    <n v="417.5910214545122"/>
  </r>
  <r>
    <d v="2016-12-04T00:00:00"/>
    <s v="Standard Class"/>
    <x v="0"/>
    <x v="0"/>
    <s v="Office Supplies"/>
    <n v="15.528"/>
    <n v="3"/>
    <n v="0.2"/>
    <n v="5.8230000000000004"/>
    <n v="418.50593585009307"/>
  </r>
  <r>
    <d v="2016-10-21T00:00:00"/>
    <s v="Same Day"/>
    <x v="1"/>
    <x v="0"/>
    <s v="Furniture"/>
    <n v="1043.92"/>
    <n v="4"/>
    <n v="0"/>
    <n v="271.41920000000005"/>
    <n v="422.77553636280408"/>
  </r>
  <r>
    <d v="2015-11-16T00:00:00"/>
    <s v="Standard Class"/>
    <x v="1"/>
    <x v="3"/>
    <s v="Technology"/>
    <n v="304.77600000000001"/>
    <n v="3"/>
    <n v="0.2"/>
    <n v="22.858199999999982"/>
    <n v="426.74016541032137"/>
  </r>
  <r>
    <d v="2016-04-23T00:00:00"/>
    <s v="Standard Class"/>
    <x v="0"/>
    <x v="3"/>
    <s v="Office Supplies"/>
    <n v="18.088000000000001"/>
    <n v="7"/>
    <n v="0.2"/>
    <n v="6.5569000000000006"/>
    <n v="429.48490859706413"/>
  </r>
  <r>
    <d v="2014-07-20T00:00:00"/>
    <s v="First Class"/>
    <x v="0"/>
    <x v="3"/>
    <s v="Office Supplies"/>
    <n v="89.712000000000018"/>
    <n v="6"/>
    <n v="0.2"/>
    <n v="30.277799999999992"/>
    <n v="431.92468031861324"/>
  </r>
  <r>
    <d v="2016-08-28T00:00:00"/>
    <s v="First Class"/>
    <x v="0"/>
    <x v="2"/>
    <s v="Office Supplies"/>
    <n v="13.139999999999997"/>
    <n v="9"/>
    <n v="0.8"/>
    <n v="-21.681000000000004"/>
    <n v="432.2296517838069"/>
  </r>
  <r>
    <d v="2016-12-18T00:00:00"/>
    <s v="First Class"/>
    <x v="2"/>
    <x v="3"/>
    <s v="Office Supplies"/>
    <n v="15.936000000000002"/>
    <n v="4"/>
    <n v="0.2"/>
    <n v="5.1791999999999998"/>
    <n v="433.44953764458143"/>
  </r>
  <r>
    <d v="2017-10-23T00:00:00"/>
    <s v="First Class"/>
    <x v="1"/>
    <x v="0"/>
    <s v="Office Supplies"/>
    <n v="43.44"/>
    <n v="8"/>
    <n v="0"/>
    <n v="21.285599999999999"/>
    <n v="434.05948057496875"/>
  </r>
  <r>
    <d v="2017-12-03T00:00:00"/>
    <s v="Second Class"/>
    <x v="0"/>
    <x v="3"/>
    <s v="Office Supplies"/>
    <n v="47.32"/>
    <n v="7"/>
    <n v="0.2"/>
    <n v="5.9149999999999938"/>
    <n v="434.97439497054967"/>
  </r>
  <r>
    <d v="2017-04-22T00:00:00"/>
    <s v="Standard Class"/>
    <x v="2"/>
    <x v="0"/>
    <s v="Furniture"/>
    <n v="254.35200000000003"/>
    <n v="3"/>
    <n v="0.2"/>
    <n v="0"/>
    <n v="435.27936643574327"/>
  </r>
  <r>
    <d v="2016-09-25T00:00:00"/>
    <s v="Standard Class"/>
    <x v="0"/>
    <x v="3"/>
    <s v="Technology"/>
    <n v="44.736000000000004"/>
    <n v="8"/>
    <n v="0.2"/>
    <n v="4.4736000000000011"/>
    <n v="435.88930936613053"/>
  </r>
  <r>
    <d v="2015-12-06T00:00:00"/>
    <s v="Standard Class"/>
    <x v="0"/>
    <x v="3"/>
    <s v="Office Supplies"/>
    <n v="14.940000000000001"/>
    <n v="3"/>
    <n v="0"/>
    <n v="6.8723999999999998"/>
    <n v="436.49925229651785"/>
  </r>
  <r>
    <d v="2017-09-09T00:00:00"/>
    <s v="Standard Class"/>
    <x v="0"/>
    <x v="0"/>
    <s v="Furniture"/>
    <n v="66.112000000000009"/>
    <n v="2"/>
    <n v="0.2"/>
    <n v="-9.0903999999999989"/>
    <n v="437.10919522690511"/>
  </r>
  <r>
    <d v="2015-06-08T00:00:00"/>
    <s v="Standard Class"/>
    <x v="1"/>
    <x v="1"/>
    <s v="Office Supplies"/>
    <n v="18.264000000000003"/>
    <n v="2"/>
    <n v="0.7"/>
    <n v="-13.393599999999999"/>
    <n v="437.41416669209877"/>
  </r>
  <r>
    <d v="2016-10-21T00:00:00"/>
    <s v="First Class"/>
    <x v="0"/>
    <x v="0"/>
    <s v="Technology"/>
    <n v="98.16"/>
    <n v="6"/>
    <n v="0"/>
    <n v="9.8159999999999954"/>
    <n v="442.29371013519699"/>
  </r>
  <r>
    <d v="2017-11-30T00:00:00"/>
    <s v="Standard Class"/>
    <x v="0"/>
    <x v="1"/>
    <s v="Furniture"/>
    <n v="1781.6819999999998"/>
    <n v="7"/>
    <n v="0.4"/>
    <n v="-653.28340000000003"/>
    <n v="443.20862453077791"/>
  </r>
  <r>
    <d v="2017-06-30T00:00:00"/>
    <s v="Standard Class"/>
    <x v="0"/>
    <x v="0"/>
    <s v="Furniture"/>
    <n v="22.23"/>
    <n v="1"/>
    <n v="0"/>
    <n v="9.7812000000000019"/>
    <n v="445.34342478713342"/>
  </r>
  <r>
    <d v="2016-07-02T00:00:00"/>
    <s v="Standard Class"/>
    <x v="0"/>
    <x v="1"/>
    <s v="Office Supplies"/>
    <n v="7.7"/>
    <n v="2"/>
    <n v="0"/>
    <n v="3.157"/>
    <n v="445.95336771752068"/>
  </r>
  <r>
    <d v="2017-08-21T00:00:00"/>
    <s v="First Class"/>
    <x v="0"/>
    <x v="3"/>
    <s v="Technology"/>
    <n v="431.96800000000007"/>
    <n v="4"/>
    <n v="0.2"/>
    <n v="37.797199999999975"/>
    <n v="446.8682821131016"/>
  </r>
  <r>
    <d v="2017-11-12T00:00:00"/>
    <s v="Standard Class"/>
    <x v="2"/>
    <x v="2"/>
    <s v="Office Supplies"/>
    <n v="12.224"/>
    <n v="2"/>
    <n v="0.2"/>
    <n v="4.4311999999999996"/>
    <n v="447.17325357829526"/>
  </r>
  <r>
    <d v="2015-09-05T00:00:00"/>
    <s v="Standard Class"/>
    <x v="2"/>
    <x v="2"/>
    <s v="Office Supplies"/>
    <n v="69.12"/>
    <n v="9"/>
    <n v="0.2"/>
    <n v="-14.687999999999999"/>
    <n v="449.0030823694571"/>
  </r>
  <r>
    <d v="2015-12-03T00:00:00"/>
    <s v="Standard Class"/>
    <x v="0"/>
    <x v="1"/>
    <s v="Technology"/>
    <n v="105.584"/>
    <n v="2"/>
    <n v="0.2"/>
    <n v="9.2386000000000053"/>
    <n v="449.61302529984437"/>
  </r>
  <r>
    <d v="2016-09-03T00:00:00"/>
    <s v="Standard Class"/>
    <x v="1"/>
    <x v="0"/>
    <s v="Office Supplies"/>
    <n v="30.96"/>
    <n v="6"/>
    <n v="0.2"/>
    <n v="11.223000000000001"/>
    <n v="450.52793969542523"/>
  </r>
  <r>
    <d v="2017-04-10T00:00:00"/>
    <s v="Standard Class"/>
    <x v="2"/>
    <x v="0"/>
    <s v="Office Supplies"/>
    <n v="7.61"/>
    <n v="1"/>
    <n v="0"/>
    <n v="3.5766999999999998"/>
    <n v="450.83291116061889"/>
  </r>
  <r>
    <d v="2014-11-10T00:00:00"/>
    <s v="Standard Class"/>
    <x v="0"/>
    <x v="3"/>
    <s v="Furniture"/>
    <n v="39.880000000000003"/>
    <n v="2"/>
    <n v="0"/>
    <n v="11.166400000000003"/>
    <n v="452.66273995178074"/>
  </r>
  <r>
    <d v="2015-12-07T00:00:00"/>
    <s v="Same Day"/>
    <x v="1"/>
    <x v="3"/>
    <s v="Office Supplies"/>
    <n v="12.96"/>
    <n v="2"/>
    <n v="0"/>
    <n v="6.2208000000000006"/>
    <n v="452.66273995178074"/>
  </r>
  <r>
    <d v="2015-11-29T00:00:00"/>
    <s v="Standard Class"/>
    <x v="1"/>
    <x v="2"/>
    <s v="Furniture"/>
    <n v="301.95999999999998"/>
    <n v="2"/>
    <n v="0"/>
    <n v="87.568399999999968"/>
    <n v="453.272682882168"/>
  </r>
  <r>
    <d v="2016-03-15T00:00:00"/>
    <s v="Standard Class"/>
    <x v="2"/>
    <x v="1"/>
    <s v="Office Supplies"/>
    <n v="45.68"/>
    <n v="2"/>
    <n v="0"/>
    <n v="21.012799999999999"/>
    <n v="453.57765434736172"/>
  </r>
  <r>
    <d v="2016-03-12T00:00:00"/>
    <s v="Standard Class"/>
    <x v="1"/>
    <x v="1"/>
    <s v="Office Supplies"/>
    <n v="12.96"/>
    <n v="2"/>
    <n v="0"/>
    <n v="6.2208000000000006"/>
    <n v="454.49256874294258"/>
  </r>
  <r>
    <d v="2016-10-23T00:00:00"/>
    <s v="Standard Class"/>
    <x v="2"/>
    <x v="0"/>
    <s v="Office Supplies"/>
    <n v="379.4"/>
    <n v="10"/>
    <n v="0"/>
    <n v="178.31799999999998"/>
    <n v="454.49256874294258"/>
  </r>
  <r>
    <d v="2015-08-23T00:00:00"/>
    <s v="Same Day"/>
    <x v="0"/>
    <x v="2"/>
    <s v="Office Supplies"/>
    <n v="5.7679999999999989"/>
    <n v="2"/>
    <n v="0.8"/>
    <n v="-13.554800000000004"/>
    <n v="455.10251167332984"/>
  </r>
  <r>
    <d v="2017-03-17T00:00:00"/>
    <s v="Second Class"/>
    <x v="0"/>
    <x v="0"/>
    <s v="Office Supplies"/>
    <n v="18.75"/>
    <n v="5"/>
    <n v="0"/>
    <n v="9"/>
    <n v="455.71245460371711"/>
  </r>
  <r>
    <d v="2016-02-05T00:00:00"/>
    <s v="Same Day"/>
    <x v="2"/>
    <x v="1"/>
    <s v="Furniture"/>
    <n v="239.98"/>
    <n v="2"/>
    <n v="0"/>
    <n v="52.795599999999979"/>
    <n v="456.01742606891082"/>
  </r>
  <r>
    <d v="2014-09-08T00:00:00"/>
    <s v="Standard Class"/>
    <x v="0"/>
    <x v="2"/>
    <s v="Office Supplies"/>
    <n v="182.11199999999999"/>
    <n v="6"/>
    <n v="0.2"/>
    <n v="61.46279999999998"/>
    <n v="456.62736899929808"/>
  </r>
  <r>
    <d v="2014-05-21T00:00:00"/>
    <s v="Standard Class"/>
    <x v="2"/>
    <x v="0"/>
    <s v="Office Supplies"/>
    <n v="17.940000000000001"/>
    <n v="3"/>
    <n v="0"/>
    <n v="8.7906000000000013"/>
    <n v="457.23731192968535"/>
  </r>
  <r>
    <d v="2014-03-31T00:00:00"/>
    <s v="Standard Class"/>
    <x v="0"/>
    <x v="2"/>
    <s v="Technology"/>
    <n v="79.984000000000009"/>
    <n v="2"/>
    <n v="0.2"/>
    <n v="13.997199999999999"/>
    <n v="458.45719779045993"/>
  </r>
  <r>
    <d v="2016-12-05T00:00:00"/>
    <s v="Second Class"/>
    <x v="1"/>
    <x v="0"/>
    <s v="Office Supplies"/>
    <n v="109.69"/>
    <n v="7"/>
    <n v="0"/>
    <n v="51.554299999999991"/>
    <n v="459.98205511642811"/>
  </r>
  <r>
    <d v="2016-04-19T00:00:00"/>
    <s v="Second Class"/>
    <x v="0"/>
    <x v="3"/>
    <s v="Technology"/>
    <n v="39.960000000000008"/>
    <n v="5"/>
    <n v="0.2"/>
    <n v="12.986999999999995"/>
    <n v="460.59199804681538"/>
  </r>
  <r>
    <d v="2017-11-23T00:00:00"/>
    <s v="First Class"/>
    <x v="1"/>
    <x v="2"/>
    <s v="Office Supplies"/>
    <n v="6.1039999999999983"/>
    <n v="2"/>
    <n v="0.8"/>
    <n v="-9.1560000000000006"/>
    <n v="460.59199804681538"/>
  </r>
  <r>
    <d v="2017-09-08T00:00:00"/>
    <s v="Second Class"/>
    <x v="1"/>
    <x v="2"/>
    <s v="Technology"/>
    <n v="85.2"/>
    <n v="6"/>
    <n v="0.2"/>
    <n v="20.234999999999996"/>
    <n v="461.2019409772027"/>
  </r>
  <r>
    <d v="2017-08-24T00:00:00"/>
    <s v="Second Class"/>
    <x v="0"/>
    <x v="0"/>
    <s v="Office Supplies"/>
    <n v="10.368000000000002"/>
    <n v="2"/>
    <n v="0.2"/>
    <n v="3.7584"/>
    <n v="463.3367412335582"/>
  </r>
  <r>
    <d v="2016-11-18T00:00:00"/>
    <s v="Standard Class"/>
    <x v="2"/>
    <x v="2"/>
    <s v="Office Supplies"/>
    <n v="19.648"/>
    <n v="2"/>
    <n v="0.2"/>
    <n v="6.6311999999999989"/>
    <n v="464.86159855952633"/>
  </r>
  <r>
    <d v="2014-09-25T00:00:00"/>
    <s v="Standard Class"/>
    <x v="2"/>
    <x v="2"/>
    <s v="Office Supplies"/>
    <n v="33.792000000000002"/>
    <n v="8"/>
    <n v="0.2"/>
    <n v="10.559999999999999"/>
    <n v="467.60634174626909"/>
  </r>
  <r>
    <d v="2014-03-14T00:00:00"/>
    <s v="Standard Class"/>
    <x v="0"/>
    <x v="3"/>
    <s v="Office Supplies"/>
    <n v="21.36"/>
    <n v="2"/>
    <n v="0"/>
    <n v="5.7672000000000008"/>
    <n v="473.40079958494829"/>
  </r>
  <r>
    <d v="2014-12-13T00:00:00"/>
    <s v="Standard Class"/>
    <x v="1"/>
    <x v="3"/>
    <s v="Furniture"/>
    <n v="87.960000000000008"/>
    <n v="3"/>
    <n v="0.2"/>
    <n v="7.6965000000000039"/>
    <n v="473.40079958494829"/>
  </r>
  <r>
    <d v="2016-03-11T00:00:00"/>
    <s v="Standard Class"/>
    <x v="2"/>
    <x v="1"/>
    <s v="Furniture"/>
    <n v="76.92"/>
    <n v="4"/>
    <n v="0"/>
    <n v="31.537200000000006"/>
    <n v="474.01074251533555"/>
  </r>
  <r>
    <d v="2014-03-21T00:00:00"/>
    <s v="Standard Class"/>
    <x v="0"/>
    <x v="0"/>
    <s v="Office Supplies"/>
    <n v="6.048"/>
    <n v="3"/>
    <n v="0.2"/>
    <n v="1.5876000000000006"/>
    <n v="474.92565691091647"/>
  </r>
  <r>
    <d v="2017-03-10T00:00:00"/>
    <s v="Standard Class"/>
    <x v="1"/>
    <x v="1"/>
    <s v="Office Supplies"/>
    <n v="48.783999999999999"/>
    <n v="1"/>
    <n v="0.2"/>
    <n v="3.6587999999999976"/>
    <n v="475.53559984130379"/>
  </r>
  <r>
    <d v="2017-09-05T00:00:00"/>
    <s v="Standard Class"/>
    <x v="0"/>
    <x v="1"/>
    <s v="Office Supplies"/>
    <n v="71.959999999999994"/>
    <n v="5"/>
    <n v="0.2"/>
    <n v="7.1960000000000015"/>
    <n v="475.53559984130379"/>
  </r>
  <r>
    <d v="2015-11-13T00:00:00"/>
    <s v="Standard Class"/>
    <x v="2"/>
    <x v="3"/>
    <s v="Furniture"/>
    <n v="63.980000000000004"/>
    <n v="7"/>
    <n v="0"/>
    <n v="21.7532"/>
    <n v="476.45051423688466"/>
  </r>
  <r>
    <d v="2015-05-14T00:00:00"/>
    <s v="First Class"/>
    <x v="2"/>
    <x v="0"/>
    <s v="Office Supplies"/>
    <n v="198.27200000000002"/>
    <n v="8"/>
    <n v="0.2"/>
    <n v="17.34879999999999"/>
    <n v="477.67040009765918"/>
  </r>
  <r>
    <d v="2017-10-02T00:00:00"/>
    <s v="First Class"/>
    <x v="2"/>
    <x v="1"/>
    <s v="Office Supplies"/>
    <n v="20.736000000000004"/>
    <n v="4"/>
    <n v="0.2"/>
    <n v="7.2576000000000001"/>
    <n v="478.89028595843382"/>
  </r>
  <r>
    <d v="2015-12-27T00:00:00"/>
    <s v="Standard Class"/>
    <x v="2"/>
    <x v="0"/>
    <s v="Office Supplies"/>
    <n v="28.900000000000002"/>
    <n v="5"/>
    <n v="0"/>
    <n v="14.161000000000001"/>
    <n v="481.33005767998293"/>
  </r>
  <r>
    <d v="2017-11-04T00:00:00"/>
    <s v="Same Day"/>
    <x v="1"/>
    <x v="1"/>
    <s v="Office Supplies"/>
    <n v="167.44000000000003"/>
    <n v="2"/>
    <n v="0.2"/>
    <n v="14.650999999999989"/>
    <n v="481.94000061037019"/>
  </r>
  <r>
    <d v="2017-08-03T00:00:00"/>
    <s v="First Class"/>
    <x v="0"/>
    <x v="2"/>
    <s v="Furniture"/>
    <n v="183.37199999999999"/>
    <n v="2"/>
    <n v="0.3"/>
    <n v="-36.674399999999991"/>
    <n v="486.5145725882748"/>
  </r>
  <r>
    <d v="2017-11-24T00:00:00"/>
    <s v="Standard Class"/>
    <x v="0"/>
    <x v="0"/>
    <s v="Furniture"/>
    <n v="321.56799999999998"/>
    <n v="2"/>
    <n v="0.2"/>
    <n v="-16.078399999999988"/>
    <n v="487.42948698385567"/>
  </r>
  <r>
    <d v="2014-06-21T00:00:00"/>
    <s v="Standard Class"/>
    <x v="0"/>
    <x v="0"/>
    <s v="Technology"/>
    <n v="95.968000000000004"/>
    <n v="4"/>
    <n v="0.2"/>
    <n v="28.790400000000009"/>
    <n v="487.73445844904938"/>
  </r>
  <r>
    <d v="2016-11-07T00:00:00"/>
    <s v="First Class"/>
    <x v="0"/>
    <x v="0"/>
    <s v="Office Supplies"/>
    <n v="12.96"/>
    <n v="2"/>
    <n v="0"/>
    <n v="6.2208000000000006"/>
    <n v="489.56428724021117"/>
  </r>
  <r>
    <d v="2017-06-02T00:00:00"/>
    <s v="Second Class"/>
    <x v="0"/>
    <x v="3"/>
    <s v="Office Supplies"/>
    <n v="43.92"/>
    <n v="5"/>
    <n v="0.2"/>
    <n v="15.921000000000003"/>
    <n v="490.17423017059849"/>
  </r>
  <r>
    <d v="2016-11-12T00:00:00"/>
    <s v="First Class"/>
    <x v="2"/>
    <x v="3"/>
    <s v="Furniture"/>
    <n v="674.35200000000009"/>
    <n v="3"/>
    <n v="0.2"/>
    <n v="-8.4294000000000153"/>
    <n v="492.00405896176028"/>
  </r>
  <r>
    <d v="2017-08-21T00:00:00"/>
    <s v="Standard Class"/>
    <x v="2"/>
    <x v="0"/>
    <s v="Furniture"/>
    <n v="91.92"/>
    <n v="4"/>
    <n v="0"/>
    <n v="31.252800000000001"/>
    <n v="492.00405896176028"/>
  </r>
  <r>
    <d v="2017-05-21T00:00:00"/>
    <s v="Standard Class"/>
    <x v="1"/>
    <x v="0"/>
    <s v="Office Supplies"/>
    <n v="17.97"/>
    <n v="3"/>
    <n v="0"/>
    <n v="5.2112999999999996"/>
    <n v="492.6140018921476"/>
  </r>
  <r>
    <d v="2017-05-14T00:00:00"/>
    <s v="First Class"/>
    <x v="1"/>
    <x v="0"/>
    <s v="Office Supplies"/>
    <n v="14.7"/>
    <n v="5"/>
    <n v="0"/>
    <n v="6.6150000000000002"/>
    <n v="492.91897335734126"/>
  </r>
  <r>
    <d v="2016-03-11T00:00:00"/>
    <s v="Standard Class"/>
    <x v="2"/>
    <x v="1"/>
    <s v="Office Supplies"/>
    <n v="481.32"/>
    <n v="4"/>
    <n v="0"/>
    <n v="125.14319999999998"/>
    <n v="493.52891628772852"/>
  </r>
  <r>
    <d v="2017-09-24T00:00:00"/>
    <s v="Standard Class"/>
    <x v="1"/>
    <x v="2"/>
    <s v="Furniture"/>
    <n v="603.91999999999996"/>
    <n v="4"/>
    <n v="0"/>
    <n v="181.17599999999993"/>
    <n v="494.74880214850305"/>
  </r>
  <r>
    <d v="2014-10-14T00:00:00"/>
    <s v="First Class"/>
    <x v="0"/>
    <x v="0"/>
    <s v="Office Supplies"/>
    <n v="79.45"/>
    <n v="7"/>
    <n v="0"/>
    <n v="22.246000000000006"/>
    <n v="495.35874507889037"/>
  </r>
  <r>
    <d v="2015-08-21T00:00:00"/>
    <s v="Standard Class"/>
    <x v="2"/>
    <x v="0"/>
    <s v="Technology"/>
    <n v="21.728000000000002"/>
    <n v="4"/>
    <n v="0.2"/>
    <n v="3.8024000000000004"/>
    <n v="496.88360240485855"/>
  </r>
  <r>
    <d v="2017-08-03T00:00:00"/>
    <s v="Standard Class"/>
    <x v="0"/>
    <x v="2"/>
    <s v="Technology"/>
    <n v="39.816000000000003"/>
    <n v="3"/>
    <n v="0.2"/>
    <n v="7.4654999999999987"/>
    <n v="498.10348826563313"/>
  </r>
  <r>
    <d v="2017-01-22T00:00:00"/>
    <s v="Standard Class"/>
    <x v="2"/>
    <x v="3"/>
    <s v="Office Supplies"/>
    <n v="1126.02"/>
    <n v="3"/>
    <n v="0"/>
    <n v="56.300999999999988"/>
    <n v="498.40845973082673"/>
  </r>
  <r>
    <d v="2017-10-02T00:00:00"/>
    <s v="Standard Class"/>
    <x v="2"/>
    <x v="3"/>
    <s v="Office Supplies"/>
    <n v="1575.14"/>
    <n v="7"/>
    <n v="0"/>
    <n v="204.76820000000001"/>
    <n v="499.018402661214"/>
  </r>
  <r>
    <d v="2016-12-23T00:00:00"/>
    <s v="Second Class"/>
    <x v="1"/>
    <x v="2"/>
    <s v="Technology"/>
    <n v="287.88"/>
    <n v="3"/>
    <n v="0.2"/>
    <n v="35.984999999999999"/>
    <n v="500.23828852198864"/>
  </r>
  <r>
    <d v="2014-09-14T00:00:00"/>
    <s v="Standard Class"/>
    <x v="0"/>
    <x v="0"/>
    <s v="Office Supplies"/>
    <n v="449.15"/>
    <n v="5"/>
    <n v="0"/>
    <n v="8.9829999999999899"/>
    <n v="500.54325998718224"/>
  </r>
  <r>
    <d v="2014-06-15T00:00:00"/>
    <s v="Standard Class"/>
    <x v="1"/>
    <x v="2"/>
    <s v="Furniture"/>
    <n v="797.94399999999996"/>
    <n v="4"/>
    <n v="0.3"/>
    <n v="-56.995999999999981"/>
    <n v="507.86257515182962"/>
  </r>
  <r>
    <d v="2014-03-21T00:00:00"/>
    <s v="Standard Class"/>
    <x v="1"/>
    <x v="1"/>
    <s v="Office Supplies"/>
    <n v="14.399999999999999"/>
    <n v="5"/>
    <n v="0"/>
    <n v="6.6239999999999988"/>
    <n v="508.16754661702322"/>
  </r>
  <r>
    <d v="2017-09-09T00:00:00"/>
    <s v="Standard Class"/>
    <x v="1"/>
    <x v="3"/>
    <s v="Technology"/>
    <n v="159.96"/>
    <n v="4"/>
    <n v="0"/>
    <n v="51.18719999999999"/>
    <n v="508.47251808221688"/>
  </r>
  <r>
    <d v="2014-04-12T00:00:00"/>
    <s v="Standard Class"/>
    <x v="1"/>
    <x v="3"/>
    <s v="Technology"/>
    <n v="1075.088"/>
    <n v="14"/>
    <n v="0.2"/>
    <n v="94.070199999999943"/>
    <n v="511.52223273415325"/>
  </r>
  <r>
    <d v="2014-05-28T00:00:00"/>
    <s v="Standard Class"/>
    <x v="1"/>
    <x v="3"/>
    <s v="Technology"/>
    <n v="57.408000000000008"/>
    <n v="6"/>
    <n v="0.2"/>
    <n v="5.7408000000000019"/>
    <n v="511.52223273415325"/>
  </r>
  <r>
    <d v="2014-11-29T00:00:00"/>
    <s v="Standard Class"/>
    <x v="0"/>
    <x v="3"/>
    <s v="Office Supplies"/>
    <n v="30.4"/>
    <n v="5"/>
    <n v="0"/>
    <n v="15.2"/>
    <n v="511.52223273415325"/>
  </r>
  <r>
    <d v="2015-04-14T00:00:00"/>
    <s v="Standard Class"/>
    <x v="0"/>
    <x v="3"/>
    <s v="Office Supplies"/>
    <n v="35.207999999999998"/>
    <n v="1"/>
    <n v="0.2"/>
    <n v="2.6405999999999992"/>
    <n v="512.74211859492789"/>
  </r>
  <r>
    <d v="2015-11-13T00:00:00"/>
    <s v="Standard Class"/>
    <x v="0"/>
    <x v="3"/>
    <s v="Office Supplies"/>
    <n v="29.96"/>
    <n v="7"/>
    <n v="0"/>
    <n v="13.481999999999998"/>
    <n v="513.6570329905087"/>
  </r>
  <r>
    <d v="2016-08-23T00:00:00"/>
    <s v="Standard Class"/>
    <x v="0"/>
    <x v="3"/>
    <s v="Office Supplies"/>
    <n v="34.68"/>
    <n v="6"/>
    <n v="0"/>
    <n v="16.993200000000002"/>
    <n v="515.18189031647694"/>
  </r>
  <r>
    <d v="2017-09-25T00:00:00"/>
    <s v="First Class"/>
    <x v="1"/>
    <x v="3"/>
    <s v="Office Supplies"/>
    <n v="39.900000000000006"/>
    <n v="5"/>
    <n v="0"/>
    <n v="10.373999999999999"/>
    <n v="516.09680471205786"/>
  </r>
  <r>
    <d v="2015-12-04T00:00:00"/>
    <s v="Standard Class"/>
    <x v="0"/>
    <x v="0"/>
    <s v="Furniture"/>
    <n v="361.76400000000001"/>
    <n v="2"/>
    <n v="0.1"/>
    <n v="68.333200000000005"/>
    <n v="517.01171910763878"/>
  </r>
  <r>
    <d v="2014-04-02T00:00:00"/>
    <s v="Second Class"/>
    <x v="0"/>
    <x v="2"/>
    <s v="Office Supplies"/>
    <n v="26.720000000000002"/>
    <n v="5"/>
    <n v="0.2"/>
    <n v="9.3520000000000003"/>
    <n v="519.45149082918795"/>
  </r>
  <r>
    <d v="2015-06-09T00:00:00"/>
    <s v="Standard Class"/>
    <x v="2"/>
    <x v="1"/>
    <s v="Office Supplies"/>
    <n v="113.10000000000001"/>
    <n v="3"/>
    <n v="0"/>
    <n v="56.550000000000004"/>
    <n v="520.06143375957515"/>
  </r>
  <r>
    <d v="2017-11-10T00:00:00"/>
    <s v="Standard Class"/>
    <x v="0"/>
    <x v="3"/>
    <s v="Technology"/>
    <n v="111.79"/>
    <n v="7"/>
    <n v="0"/>
    <n v="43.598100000000002"/>
    <n v="521.28131962034968"/>
  </r>
  <r>
    <d v="2017-08-17T00:00:00"/>
    <s v="Standard Class"/>
    <x v="1"/>
    <x v="3"/>
    <s v="Office Supplies"/>
    <n v="2518.29"/>
    <n v="9"/>
    <n v="0"/>
    <n v="654.7553999999999"/>
    <n v="521.89126255073711"/>
  </r>
  <r>
    <d v="2015-09-21T00:00:00"/>
    <s v="Standard Class"/>
    <x v="0"/>
    <x v="1"/>
    <s v="Office Supplies"/>
    <n v="23.92"/>
    <n v="4"/>
    <n v="0"/>
    <n v="11.720800000000001"/>
    <n v="524.63600573747976"/>
  </r>
  <r>
    <d v="2015-08-28T00:00:00"/>
    <s v="Standard Class"/>
    <x v="0"/>
    <x v="3"/>
    <s v="Office Supplies"/>
    <n v="892.35"/>
    <n v="5"/>
    <n v="0"/>
    <n v="267.70499999999993"/>
    <n v="525.24594866786708"/>
  </r>
  <r>
    <d v="2017-12-03T00:00:00"/>
    <s v="Standard Class"/>
    <x v="0"/>
    <x v="0"/>
    <s v="Technology"/>
    <n v="136.99"/>
    <n v="1"/>
    <n v="0"/>
    <n v="36.987300000000005"/>
    <n v="525.24594866786708"/>
  </r>
  <r>
    <d v="2015-12-01T00:00:00"/>
    <s v="Standard Class"/>
    <x v="0"/>
    <x v="3"/>
    <s v="Office Supplies"/>
    <n v="55.424000000000007"/>
    <n v="2"/>
    <n v="0.2"/>
    <n v="19.398399999999995"/>
    <n v="525.85589159825429"/>
  </r>
  <r>
    <d v="2014-11-19T00:00:00"/>
    <s v="Standard Class"/>
    <x v="1"/>
    <x v="0"/>
    <s v="Office Supplies"/>
    <n v="9.9600000000000009"/>
    <n v="2"/>
    <n v="0"/>
    <n v="4.5815999999999999"/>
    <n v="526.46583452864161"/>
  </r>
  <r>
    <d v="2015-12-21T00:00:00"/>
    <s v="Second Class"/>
    <x v="0"/>
    <x v="3"/>
    <s v="Furniture"/>
    <n v="1618.37"/>
    <n v="13"/>
    <n v="0"/>
    <n v="356.04139999999995"/>
    <n v="527.07577745902893"/>
  </r>
  <r>
    <d v="2014-10-13T00:00:00"/>
    <s v="Second Class"/>
    <x v="1"/>
    <x v="0"/>
    <s v="Furniture"/>
    <n v="245.98"/>
    <n v="2"/>
    <n v="0"/>
    <n v="27.057799999999986"/>
    <n v="527.38074892422253"/>
  </r>
  <r>
    <d v="2017-07-02T00:00:00"/>
    <s v="First Class"/>
    <x v="2"/>
    <x v="2"/>
    <s v="Office Supplies"/>
    <n v="5.2319999999999984"/>
    <n v="4"/>
    <n v="0.8"/>
    <n v="-8.1096000000000004"/>
    <n v="528.29566331980345"/>
  </r>
  <r>
    <d v="2015-10-31T00:00:00"/>
    <s v="Same Day"/>
    <x v="0"/>
    <x v="3"/>
    <s v="Furniture"/>
    <n v="425.83300000000003"/>
    <n v="1"/>
    <n v="0.15"/>
    <n v="20.03919999999998"/>
    <n v="531.04040650654622"/>
  </r>
  <r>
    <d v="2016-11-27T00:00:00"/>
    <s v="First Class"/>
    <x v="0"/>
    <x v="0"/>
    <s v="Office Supplies"/>
    <n v="204.95000000000002"/>
    <n v="5"/>
    <n v="0"/>
    <n v="100.4255"/>
    <n v="533.78514969328899"/>
  </r>
  <r>
    <d v="2017-09-23T00:00:00"/>
    <s v="First Class"/>
    <x v="2"/>
    <x v="3"/>
    <s v="Office Supplies"/>
    <n v="14.352000000000002"/>
    <n v="3"/>
    <n v="0.2"/>
    <n v="5.2026000000000003"/>
    <n v="533.78514969328899"/>
  </r>
  <r>
    <d v="2017-08-25T00:00:00"/>
    <s v="Standard Class"/>
    <x v="0"/>
    <x v="0"/>
    <s v="Furniture"/>
    <n v="130.97999999999999"/>
    <n v="2"/>
    <n v="0.5"/>
    <n v="-89.066399999999987"/>
    <n v="534.0901211584827"/>
  </r>
  <r>
    <d v="2014-08-19T00:00:00"/>
    <s v="Second Class"/>
    <x v="1"/>
    <x v="3"/>
    <s v="Furniture"/>
    <n v="289.24"/>
    <n v="7"/>
    <n v="0"/>
    <n v="26.031600000000012"/>
    <n v="535.00503555406351"/>
  </r>
  <r>
    <d v="2016-09-11T00:00:00"/>
    <s v="First Class"/>
    <x v="1"/>
    <x v="3"/>
    <s v="Office Supplies"/>
    <n v="20.736000000000004"/>
    <n v="4"/>
    <n v="0.2"/>
    <n v="7.2576000000000001"/>
    <n v="535.00503555406351"/>
  </r>
  <r>
    <d v="2014-11-18T00:00:00"/>
    <s v="Second Class"/>
    <x v="0"/>
    <x v="3"/>
    <s v="Furniture"/>
    <n v="145.97999999999999"/>
    <n v="2"/>
    <n v="0.5"/>
    <n v="-99.266399999999976"/>
    <n v="536.52989288003175"/>
  </r>
  <r>
    <d v="2016-01-05T00:00:00"/>
    <s v="Second Class"/>
    <x v="1"/>
    <x v="1"/>
    <s v="Technology"/>
    <n v="59.184000000000005"/>
    <n v="2"/>
    <n v="0.2"/>
    <n v="5.1786000000000012"/>
    <n v="536.52989288003175"/>
  </r>
  <r>
    <d v="2016-07-14T00:00:00"/>
    <s v="Second Class"/>
    <x v="1"/>
    <x v="0"/>
    <s v="Office Supplies"/>
    <n v="14.069999999999999"/>
    <n v="7"/>
    <n v="0"/>
    <n v="6.8942999999999994"/>
    <n v="536.52989288003175"/>
  </r>
  <r>
    <d v="2017-12-28T00:00:00"/>
    <s v="Standard Class"/>
    <x v="0"/>
    <x v="3"/>
    <s v="Office Supplies"/>
    <n v="4.28"/>
    <n v="1"/>
    <n v="0"/>
    <n v="1.9259999999999997"/>
    <n v="536.52989288003175"/>
  </r>
  <r>
    <d v="2014-07-09T00:00:00"/>
    <s v="Standard Class"/>
    <x v="2"/>
    <x v="3"/>
    <s v="Office Supplies"/>
    <n v="41.904000000000003"/>
    <n v="6"/>
    <n v="0.2"/>
    <n v="14.142599999999996"/>
    <n v="537.13983581041907"/>
  </r>
  <r>
    <d v="2016-04-19T00:00:00"/>
    <s v="Standard Class"/>
    <x v="0"/>
    <x v="0"/>
    <s v="Office Supplies"/>
    <n v="71.959999999999994"/>
    <n v="2"/>
    <n v="0"/>
    <n v="17.989999999999995"/>
    <n v="537.13983581041907"/>
  </r>
  <r>
    <d v="2017-09-04T00:00:00"/>
    <s v="First Class"/>
    <x v="1"/>
    <x v="2"/>
    <s v="Office Supplies"/>
    <n v="17.760000000000002"/>
    <n v="3"/>
    <n v="0.2"/>
    <n v="5.55"/>
    <n v="537.13983581041907"/>
  </r>
  <r>
    <d v="2017-05-28T00:00:00"/>
    <s v="Standard Class"/>
    <x v="1"/>
    <x v="0"/>
    <s v="Office Supplies"/>
    <n v="125.13"/>
    <n v="3"/>
    <n v="0"/>
    <n v="36.287699999999987"/>
    <n v="539.27463606677452"/>
  </r>
  <r>
    <d v="2015-09-24T00:00:00"/>
    <s v="Standard Class"/>
    <x v="0"/>
    <x v="1"/>
    <s v="Furniture"/>
    <n v="517.5"/>
    <n v="6"/>
    <n v="0"/>
    <n v="155.24999999999994"/>
    <n v="541.10446485793636"/>
  </r>
  <r>
    <d v="2015-04-18T00:00:00"/>
    <s v="First Class"/>
    <x v="0"/>
    <x v="3"/>
    <s v="Office Supplies"/>
    <n v="115.44"/>
    <n v="3"/>
    <n v="0"/>
    <n v="30.014399999999998"/>
    <n v="543.23926511429181"/>
  </r>
  <r>
    <d v="2017-07-15T00:00:00"/>
    <s v="First Class"/>
    <x v="1"/>
    <x v="1"/>
    <s v="Office Supplies"/>
    <n v="179.94"/>
    <n v="3"/>
    <n v="0"/>
    <n v="50.383200000000009"/>
    <n v="543.54423657948541"/>
  </r>
  <r>
    <d v="2017-08-18T00:00:00"/>
    <s v="Standard Class"/>
    <x v="1"/>
    <x v="3"/>
    <s v="Office Supplies"/>
    <n v="2793.5280000000002"/>
    <n v="9"/>
    <n v="0.2"/>
    <n v="942.81569999999988"/>
    <n v="543.84920804467913"/>
  </r>
  <r>
    <d v="2016-08-04T00:00:00"/>
    <s v="Second Class"/>
    <x v="1"/>
    <x v="3"/>
    <s v="Technology"/>
    <n v="302.38400000000001"/>
    <n v="2"/>
    <n v="0.2"/>
    <n v="30.238400000000013"/>
    <n v="549.33869441816466"/>
  </r>
  <r>
    <d v="2017-03-21T00:00:00"/>
    <s v="Standard Class"/>
    <x v="0"/>
    <x v="2"/>
    <s v="Office Supplies"/>
    <n v="5.78"/>
    <n v="1"/>
    <n v="0"/>
    <n v="2.8322000000000003"/>
    <n v="549.94863734855187"/>
  </r>
  <r>
    <d v="2017-12-02T00:00:00"/>
    <s v="Same Day"/>
    <x v="1"/>
    <x v="3"/>
    <s v="Office Supplies"/>
    <n v="10.86"/>
    <n v="2"/>
    <n v="0"/>
    <n v="5.3213999999999997"/>
    <n v="549.94863734855187"/>
  </r>
  <r>
    <d v="2017-12-14T00:00:00"/>
    <s v="Standard Class"/>
    <x v="2"/>
    <x v="3"/>
    <s v="Office Supplies"/>
    <n v="64.959999999999994"/>
    <n v="14"/>
    <n v="0.2"/>
    <n v="22.736000000000001"/>
    <n v="549.94863734855187"/>
  </r>
  <r>
    <d v="2016-09-23T00:00:00"/>
    <s v="Standard Class"/>
    <x v="1"/>
    <x v="3"/>
    <s v="Office Supplies"/>
    <n v="13.216000000000001"/>
    <n v="4"/>
    <n v="0.2"/>
    <n v="4.4603999999999999"/>
    <n v="550.86355174413279"/>
  </r>
  <r>
    <d v="2017-09-12T00:00:00"/>
    <s v="First Class"/>
    <x v="0"/>
    <x v="0"/>
    <s v="Office Supplies"/>
    <n v="90.86"/>
    <n v="7"/>
    <n v="0"/>
    <n v="26.349399999999992"/>
    <n v="554.52320932645648"/>
  </r>
  <r>
    <d v="2016-12-14T00:00:00"/>
    <s v="Standard Class"/>
    <x v="0"/>
    <x v="0"/>
    <s v="Office Supplies"/>
    <n v="21.48"/>
    <n v="6"/>
    <n v="0"/>
    <n v="10.5252"/>
    <n v="555.1331522568438"/>
  </r>
  <r>
    <d v="2016-02-09T00:00:00"/>
    <s v="Standard Class"/>
    <x v="1"/>
    <x v="3"/>
    <s v="Technology"/>
    <n v="31.86"/>
    <n v="2"/>
    <n v="0"/>
    <n v="11.151"/>
    <n v="555.74309518723101"/>
  </r>
  <r>
    <d v="2017-09-04T00:00:00"/>
    <s v="Standard Class"/>
    <x v="0"/>
    <x v="3"/>
    <s v="Technology"/>
    <n v="5.5600000000000005"/>
    <n v="1"/>
    <n v="0.2"/>
    <n v="1.7374999999999998"/>
    <n v="555.74309518723101"/>
  </r>
  <r>
    <d v="2016-06-27T00:00:00"/>
    <s v="Standard Class"/>
    <x v="1"/>
    <x v="2"/>
    <s v="Furniture"/>
    <n v="539.65800000000002"/>
    <n v="3"/>
    <n v="0.3"/>
    <n v="-7.7094000000001017"/>
    <n v="556.04806665242472"/>
  </r>
  <r>
    <d v="2017-06-16T00:00:00"/>
    <s v="Standard Class"/>
    <x v="2"/>
    <x v="3"/>
    <s v="Office Supplies"/>
    <n v="192.16"/>
    <n v="4"/>
    <n v="0"/>
    <n v="92.236799999999988"/>
    <n v="556.04806665242472"/>
  </r>
  <r>
    <d v="2017-09-02T00:00:00"/>
    <s v="Standard Class"/>
    <x v="1"/>
    <x v="0"/>
    <s v="Technology"/>
    <n v="238"/>
    <n v="2"/>
    <n v="0"/>
    <n v="38.080000000000013"/>
    <n v="557.87789544358657"/>
  </r>
  <r>
    <d v="2016-04-12T00:00:00"/>
    <s v="First Class"/>
    <x v="0"/>
    <x v="3"/>
    <s v="Office Supplies"/>
    <n v="36.624000000000002"/>
    <n v="3"/>
    <n v="0.2"/>
    <n v="13.734"/>
    <n v="559.09778130436109"/>
  </r>
  <r>
    <d v="2017-03-27T00:00:00"/>
    <s v="Standard Class"/>
    <x v="2"/>
    <x v="3"/>
    <s v="Office Supplies"/>
    <n v="11.94"/>
    <n v="3"/>
    <n v="0"/>
    <n v="5.97"/>
    <n v="560.62263863032922"/>
  </r>
  <r>
    <d v="2015-08-29T00:00:00"/>
    <s v="Standard Class"/>
    <x v="2"/>
    <x v="2"/>
    <s v="Technology"/>
    <n v="131.97999999999999"/>
    <n v="2"/>
    <n v="0"/>
    <n v="35.634600000000006"/>
    <n v="560.92761009552294"/>
  </r>
  <r>
    <d v="2017-05-12T00:00:00"/>
    <s v="Standard Class"/>
    <x v="1"/>
    <x v="3"/>
    <s v="Office Supplies"/>
    <n v="7.77"/>
    <n v="1"/>
    <n v="0"/>
    <n v="2.0979000000000001"/>
    <n v="561.23258156071665"/>
  </r>
  <r>
    <d v="2017-05-08T00:00:00"/>
    <s v="Standard Class"/>
    <x v="0"/>
    <x v="0"/>
    <s v="Furniture"/>
    <n v="47.991999999999997"/>
    <n v="2"/>
    <n v="0.3"/>
    <n v="-2.0567999999999991"/>
    <n v="561.53755302591026"/>
  </r>
  <r>
    <d v="2017-09-08T00:00:00"/>
    <s v="Standard Class"/>
    <x v="1"/>
    <x v="0"/>
    <s v="Technology"/>
    <n v="9.0960000000000001"/>
    <n v="1"/>
    <n v="0.2"/>
    <n v="1.7054999999999998"/>
    <n v="564.89223914304023"/>
  </r>
  <r>
    <d v="2015-11-09T00:00:00"/>
    <s v="Standard Class"/>
    <x v="2"/>
    <x v="0"/>
    <s v="Office Supplies"/>
    <n v="17.940000000000001"/>
    <n v="3"/>
    <n v="0"/>
    <n v="3.0497999999999985"/>
    <n v="565.50218207342755"/>
  </r>
  <r>
    <d v="2014-10-31T00:00:00"/>
    <s v="Standard Class"/>
    <x v="1"/>
    <x v="3"/>
    <s v="Office Supplies"/>
    <n v="405.64"/>
    <n v="4"/>
    <n v="0"/>
    <n v="12.169199999999989"/>
    <n v="566.72206793420207"/>
  </r>
  <r>
    <d v="2016-05-09T00:00:00"/>
    <s v="Standard Class"/>
    <x v="1"/>
    <x v="2"/>
    <s v="Office Supplies"/>
    <n v="76.64"/>
    <n v="2"/>
    <n v="0.2"/>
    <n v="26.823999999999995"/>
    <n v="567.33201086458939"/>
  </r>
  <r>
    <d v="2017-03-28T00:00:00"/>
    <s v="First Class"/>
    <x v="1"/>
    <x v="3"/>
    <s v="Office Supplies"/>
    <n v="795.48"/>
    <n v="7"/>
    <n v="0"/>
    <n v="7.9547999999999632"/>
    <n v="569.77178258613844"/>
  </r>
  <r>
    <d v="2014-01-19T00:00:00"/>
    <s v="First Class"/>
    <x v="0"/>
    <x v="3"/>
    <s v="Office Supplies"/>
    <n v="56.064"/>
    <n v="4"/>
    <n v="0.2"/>
    <n v="19.622399999999999"/>
    <n v="573.73641163365585"/>
  </r>
  <r>
    <d v="2016-04-16T00:00:00"/>
    <s v="Standard Class"/>
    <x v="0"/>
    <x v="1"/>
    <s v="Office Supplies"/>
    <n v="12.84"/>
    <n v="3"/>
    <n v="0"/>
    <n v="3.7235999999999989"/>
    <n v="574.34635456404305"/>
  </r>
  <r>
    <d v="2016-10-13T00:00:00"/>
    <s v="Standard Class"/>
    <x v="1"/>
    <x v="0"/>
    <s v="Office Supplies"/>
    <n v="99.87"/>
    <n v="3"/>
    <n v="0"/>
    <n v="23.968799999999998"/>
    <n v="574.95629749443037"/>
  </r>
  <r>
    <d v="2017-09-18T00:00:00"/>
    <s v="Standard Class"/>
    <x v="1"/>
    <x v="2"/>
    <s v="Office Supplies"/>
    <n v="22.72"/>
    <n v="4"/>
    <n v="0"/>
    <n v="10.223999999999998"/>
    <n v="575.26126895962398"/>
  </r>
  <r>
    <d v="2015-09-26T00:00:00"/>
    <s v="Standard Class"/>
    <x v="2"/>
    <x v="3"/>
    <s v="Office Supplies"/>
    <n v="64.17"/>
    <n v="3"/>
    <n v="0"/>
    <n v="18.609299999999998"/>
    <n v="575.8712118900113"/>
  </r>
  <r>
    <d v="2017-07-20T00:00:00"/>
    <s v="Standard Class"/>
    <x v="1"/>
    <x v="0"/>
    <s v="Furniture"/>
    <n v="183.92"/>
    <n v="4"/>
    <n v="0"/>
    <n v="31.266399999999976"/>
    <n v="576.1761833552049"/>
  </r>
  <r>
    <d v="2016-04-05T00:00:00"/>
    <s v="Standard Class"/>
    <x v="0"/>
    <x v="0"/>
    <s v="Office Supplies"/>
    <n v="769.18400000000008"/>
    <n v="4"/>
    <n v="0.2"/>
    <n v="-163.45159999999996"/>
    <n v="577.39606921597942"/>
  </r>
  <r>
    <d v="2016-06-05T00:00:00"/>
    <s v="Standard Class"/>
    <x v="0"/>
    <x v="0"/>
    <s v="Office Supplies"/>
    <n v="11.16"/>
    <n v="2"/>
    <n v="0"/>
    <n v="2.7899999999999991"/>
    <n v="578.31098361156046"/>
  </r>
  <r>
    <d v="2017-12-03T00:00:00"/>
    <s v="Same Day"/>
    <x v="0"/>
    <x v="3"/>
    <s v="Office Supplies"/>
    <n v="166.44"/>
    <n v="3"/>
    <n v="0"/>
    <n v="79.891199999999998"/>
    <n v="578.61595507675406"/>
  </r>
  <r>
    <d v="2017-12-10T00:00:00"/>
    <s v="Standard Class"/>
    <x v="1"/>
    <x v="3"/>
    <s v="Office Supplies"/>
    <n v="65.567999999999998"/>
    <n v="2"/>
    <n v="0.2"/>
    <n v="22.948799999999995"/>
    <n v="578.92092654194767"/>
  </r>
  <r>
    <d v="2016-05-09T00:00:00"/>
    <s v="Standard Class"/>
    <x v="1"/>
    <x v="3"/>
    <s v="Office Supplies"/>
    <n v="32.04"/>
    <n v="4"/>
    <n v="0"/>
    <n v="14.417999999999999"/>
    <n v="579.53086947233498"/>
  </r>
  <r>
    <d v="2016-09-27T00:00:00"/>
    <s v="Standard Class"/>
    <x v="0"/>
    <x v="3"/>
    <s v="Technology"/>
    <n v="1001.5840000000001"/>
    <n v="2"/>
    <n v="0.2"/>
    <n v="125.19799999999992"/>
    <n v="579.53086947233498"/>
  </r>
  <r>
    <d v="2017-01-22T00:00:00"/>
    <s v="Standard Class"/>
    <x v="2"/>
    <x v="3"/>
    <s v="Technology"/>
    <n v="2999.95"/>
    <n v="5"/>
    <n v="0"/>
    <n v="1379.9769999999999"/>
    <n v="581.05572679830323"/>
  </r>
  <r>
    <d v="2015-11-13T00:00:00"/>
    <s v="Standard Class"/>
    <x v="0"/>
    <x v="0"/>
    <s v="Technology"/>
    <n v="89.98"/>
    <n v="2"/>
    <n v="0"/>
    <n v="43.190399999999997"/>
    <n v="582.27561265907775"/>
  </r>
  <r>
    <d v="2017-03-17T00:00:00"/>
    <s v="Second Class"/>
    <x v="0"/>
    <x v="3"/>
    <s v="Office Supplies"/>
    <n v="17.456"/>
    <n v="2"/>
    <n v="0.2"/>
    <n v="5.8914"/>
    <n v="582.88555558946507"/>
  </r>
  <r>
    <d v="2014-07-05T00:00:00"/>
    <s v="Same Day"/>
    <x v="0"/>
    <x v="2"/>
    <s v="Office Supplies"/>
    <n v="220.77600000000001"/>
    <n v="3"/>
    <n v="0.2"/>
    <n v="-44.155200000000022"/>
    <n v="583.49549851985228"/>
  </r>
  <r>
    <d v="2014-11-23T00:00:00"/>
    <s v="Standard Class"/>
    <x v="1"/>
    <x v="2"/>
    <s v="Technology"/>
    <n v="5.5440000000000005"/>
    <n v="7"/>
    <n v="0.2"/>
    <n v="1.6632000000000007"/>
    <n v="585.93527024140144"/>
  </r>
  <r>
    <d v="2017-08-18T00:00:00"/>
    <s v="Standard Class"/>
    <x v="1"/>
    <x v="3"/>
    <s v="Office Supplies"/>
    <n v="1000.0200000000001"/>
    <n v="7"/>
    <n v="0"/>
    <n v="290.00579999999991"/>
    <n v="585.93527024140144"/>
  </r>
  <r>
    <d v="2015-10-30T00:00:00"/>
    <s v="Second Class"/>
    <x v="2"/>
    <x v="2"/>
    <s v="Technology"/>
    <n v="299.89999999999998"/>
    <n v="2"/>
    <n v="0"/>
    <n v="74.974999999999994"/>
    <n v="586.24024170659504"/>
  </r>
  <r>
    <d v="2016-09-06T00:00:00"/>
    <s v="Standard Class"/>
    <x v="1"/>
    <x v="2"/>
    <s v="Technology"/>
    <n v="329.58400000000006"/>
    <n v="2"/>
    <n v="0.2"/>
    <n v="37.078199999999981"/>
    <n v="586.24024170659504"/>
  </r>
  <r>
    <d v="2017-04-07T00:00:00"/>
    <s v="Standard Class"/>
    <x v="2"/>
    <x v="1"/>
    <s v="Furniture"/>
    <n v="620.61450000000013"/>
    <n v="3"/>
    <n v="0.45"/>
    <n v="-248.24579999999992"/>
    <n v="588.68001342814421"/>
  </r>
  <r>
    <d v="2016-04-08T00:00:00"/>
    <s v="Standard Class"/>
    <x v="2"/>
    <x v="1"/>
    <s v="Office Supplies"/>
    <n v="30"/>
    <n v="6"/>
    <n v="0"/>
    <n v="14.399999999999999"/>
    <n v="588.98498489333781"/>
  </r>
  <r>
    <d v="2017-02-05T00:00:00"/>
    <s v="Standard Class"/>
    <x v="1"/>
    <x v="3"/>
    <s v="Office Supplies"/>
    <n v="1640.6999999999998"/>
    <n v="5"/>
    <n v="0"/>
    <n v="459.39599999999996"/>
    <n v="588.98498489333781"/>
  </r>
  <r>
    <d v="2015-09-11T00:00:00"/>
    <s v="First Class"/>
    <x v="1"/>
    <x v="3"/>
    <s v="Furniture"/>
    <n v="24.64"/>
    <n v="4"/>
    <n v="0.2"/>
    <n v="4.0039999999999978"/>
    <n v="589.89989928891873"/>
  </r>
  <r>
    <d v="2017-06-03T00:00:00"/>
    <s v="Standard Class"/>
    <x v="1"/>
    <x v="1"/>
    <s v="Furniture"/>
    <n v="35.168000000000006"/>
    <n v="7"/>
    <n v="0.2"/>
    <n v="9.6712000000000025"/>
    <n v="590.20487075411245"/>
  </r>
  <r>
    <d v="2017-01-14T00:00:00"/>
    <s v="First Class"/>
    <x v="1"/>
    <x v="3"/>
    <s v="Technology"/>
    <n v="169.06400000000002"/>
    <n v="7"/>
    <n v="0.2"/>
    <n v="-14.793099999999995"/>
    <n v="590.50984221930605"/>
  </r>
  <r>
    <d v="2014-08-05T00:00:00"/>
    <s v="Standard Class"/>
    <x v="0"/>
    <x v="3"/>
    <s v="Technology"/>
    <n v="16.36"/>
    <n v="1"/>
    <n v="0"/>
    <n v="1.6359999999999992"/>
    <n v="590.81481368449965"/>
  </r>
  <r>
    <d v="2016-10-23T00:00:00"/>
    <s v="Standard Class"/>
    <x v="2"/>
    <x v="3"/>
    <s v="Office Supplies"/>
    <n v="17.05"/>
    <n v="5"/>
    <n v="0"/>
    <n v="8.1840000000000011"/>
    <n v="591.11978514969326"/>
  </r>
  <r>
    <d v="2014-12-03T00:00:00"/>
    <s v="Standard Class"/>
    <x v="0"/>
    <x v="2"/>
    <s v="Technology"/>
    <n v="479.96"/>
    <n v="4"/>
    <n v="0"/>
    <n v="134.3888"/>
    <n v="592.9496139408551"/>
  </r>
  <r>
    <d v="2017-03-03T00:00:00"/>
    <s v="Standard Class"/>
    <x v="0"/>
    <x v="3"/>
    <s v="Furniture"/>
    <n v="170.35200000000003"/>
    <n v="3"/>
    <n v="0.2"/>
    <n v="-17.035200000000003"/>
    <n v="592.9496139408551"/>
  </r>
  <r>
    <d v="2016-10-09T00:00:00"/>
    <s v="Second Class"/>
    <x v="1"/>
    <x v="0"/>
    <s v="Office Supplies"/>
    <n v="19.136000000000003"/>
    <n v="4"/>
    <n v="0.2"/>
    <n v="5.9799999999999986"/>
    <n v="593.55955687124242"/>
  </r>
  <r>
    <d v="2017-11-13T00:00:00"/>
    <s v="Second Class"/>
    <x v="0"/>
    <x v="1"/>
    <s v="Office Supplies"/>
    <n v="8.9039999999999999"/>
    <n v="3"/>
    <n v="0.2"/>
    <n v="3.3389999999999995"/>
    <n v="595.99932859279158"/>
  </r>
  <r>
    <d v="2016-02-01T00:00:00"/>
    <s v="First Class"/>
    <x v="1"/>
    <x v="1"/>
    <s v="Office Supplies"/>
    <n v="56.449999999999996"/>
    <n v="5"/>
    <n v="0"/>
    <n v="14.676999999999998"/>
    <n v="596.91424298837239"/>
  </r>
  <r>
    <d v="2014-11-11T00:00:00"/>
    <s v="First Class"/>
    <x v="1"/>
    <x v="3"/>
    <s v="Office Supplies"/>
    <n v="2033.5840000000001"/>
    <n v="2"/>
    <n v="0.2"/>
    <n v="762.59400000000005"/>
    <n v="598.43910031434064"/>
  </r>
  <r>
    <d v="2016-03-03T00:00:00"/>
    <s v="Same Day"/>
    <x v="1"/>
    <x v="3"/>
    <s v="Furniture"/>
    <n v="35.28"/>
    <n v="3"/>
    <n v="0"/>
    <n v="11.995199999999997"/>
    <n v="598.43910031434064"/>
  </r>
  <r>
    <d v="2017-04-21T00:00:00"/>
    <s v="First Class"/>
    <x v="1"/>
    <x v="2"/>
    <s v="Technology"/>
    <n v="47.975999999999999"/>
    <n v="3"/>
    <n v="0.2"/>
    <n v="8.3957999999999942"/>
    <n v="599.04904324472795"/>
  </r>
  <r>
    <d v="2017-09-17T00:00:00"/>
    <s v="Same Day"/>
    <x v="0"/>
    <x v="3"/>
    <s v="Office Supplies"/>
    <n v="12.96"/>
    <n v="2"/>
    <n v="0"/>
    <n v="6.3504000000000005"/>
    <n v="599.04904324472795"/>
  </r>
  <r>
    <d v="2015-12-05T00:00:00"/>
    <s v="First Class"/>
    <x v="1"/>
    <x v="1"/>
    <s v="Furniture"/>
    <n v="97.424000000000007"/>
    <n v="2"/>
    <n v="0.2"/>
    <n v="10.960199999999993"/>
    <n v="599.35401470992156"/>
  </r>
  <r>
    <d v="2015-08-24T00:00:00"/>
    <s v="Second Class"/>
    <x v="0"/>
    <x v="0"/>
    <s v="Office Supplies"/>
    <n v="435.50400000000002"/>
    <n v="3"/>
    <n v="0.2"/>
    <n v="48.994199999999921"/>
    <n v="599.65898617511516"/>
  </r>
  <r>
    <d v="2016-09-20T00:00:00"/>
    <s v="Standard Class"/>
    <x v="1"/>
    <x v="3"/>
    <s v="Office Supplies"/>
    <n v="65.789999999999992"/>
    <n v="9"/>
    <n v="0"/>
    <n v="30.263399999999997"/>
    <n v="599.65898617511516"/>
  </r>
  <r>
    <d v="2014-12-27T00:00:00"/>
    <s v="Standard Class"/>
    <x v="1"/>
    <x v="1"/>
    <s v="Office Supplies"/>
    <n v="23.92"/>
    <n v="4"/>
    <n v="0"/>
    <n v="11.720800000000001"/>
    <n v="600.26892910550248"/>
  </r>
  <r>
    <d v="2015-12-07T00:00:00"/>
    <s v="First Class"/>
    <x v="0"/>
    <x v="0"/>
    <s v="Technology"/>
    <n v="773.94"/>
    <n v="6"/>
    <n v="0"/>
    <n v="224.4426"/>
    <n v="600.5739005706962"/>
  </r>
  <r>
    <d v="2017-09-03T00:00:00"/>
    <s v="Standard Class"/>
    <x v="2"/>
    <x v="3"/>
    <s v="Technology"/>
    <n v="284.96999999999997"/>
    <n v="3"/>
    <n v="0"/>
    <n v="85.490999999999957"/>
    <n v="601.488814966277"/>
  </r>
  <r>
    <d v="2017-09-19T00:00:00"/>
    <s v="Standard Class"/>
    <x v="0"/>
    <x v="3"/>
    <s v="Technology"/>
    <n v="471.92"/>
    <n v="2"/>
    <n v="0.2"/>
    <n v="29.495000000000019"/>
    <n v="601.79378643147072"/>
  </r>
  <r>
    <d v="2014-08-19T00:00:00"/>
    <s v="Standard Class"/>
    <x v="1"/>
    <x v="1"/>
    <s v="Office Supplies"/>
    <n v="344.90999999999997"/>
    <n v="3"/>
    <n v="0"/>
    <n v="10.347300000000004"/>
    <n v="602.09875789666432"/>
  </r>
  <r>
    <d v="2015-12-31T00:00:00"/>
    <s v="Standard Class"/>
    <x v="0"/>
    <x v="2"/>
    <s v="Office Supplies"/>
    <n v="3.6559999999999993"/>
    <n v="4"/>
    <n v="0.8"/>
    <n v="-5.8496000000000024"/>
    <n v="603.62361522263257"/>
  </r>
  <r>
    <d v="2015-06-26T00:00:00"/>
    <s v="Standard Class"/>
    <x v="0"/>
    <x v="1"/>
    <s v="Office Supplies"/>
    <n v="15.42"/>
    <n v="1"/>
    <n v="0"/>
    <n v="4.1634000000000011"/>
    <n v="605.75841547898801"/>
  </r>
  <r>
    <d v="2017-12-02T00:00:00"/>
    <s v="Standard Class"/>
    <x v="2"/>
    <x v="1"/>
    <s v="Office Supplies"/>
    <n v="45.660000000000011"/>
    <n v="5"/>
    <n v="0.7"/>
    <n v="-33.483999999999995"/>
    <n v="609.4180730613117"/>
  </r>
  <r>
    <d v="2016-08-06T00:00:00"/>
    <s v="Standard Class"/>
    <x v="0"/>
    <x v="3"/>
    <s v="Technology"/>
    <n v="211.16800000000001"/>
    <n v="4"/>
    <n v="0.2"/>
    <n v="18.477200000000011"/>
    <n v="610.02801599169902"/>
  </r>
  <r>
    <d v="2015-09-08T00:00:00"/>
    <s v="First Class"/>
    <x v="0"/>
    <x v="3"/>
    <s v="Office Supplies"/>
    <n v="26.400000000000002"/>
    <n v="5"/>
    <n v="0"/>
    <n v="11.879999999999999"/>
    <n v="610.63795892208623"/>
  </r>
  <r>
    <d v="2014-12-15T00:00:00"/>
    <s v="Second Class"/>
    <x v="0"/>
    <x v="3"/>
    <s v="Furniture"/>
    <n v="6.16"/>
    <n v="2"/>
    <n v="0"/>
    <n v="1.9711999999999996"/>
    <n v="612.16281624805447"/>
  </r>
  <r>
    <d v="2017-11-16T00:00:00"/>
    <s v="Second Class"/>
    <x v="1"/>
    <x v="0"/>
    <s v="Office Supplies"/>
    <n v="1.8240000000000003"/>
    <n v="1"/>
    <n v="0.7"/>
    <n v="-1.3983999999999996"/>
    <n v="612.16281624805447"/>
  </r>
  <r>
    <d v="2014-03-15T00:00:00"/>
    <s v="Standard Class"/>
    <x v="0"/>
    <x v="1"/>
    <s v="Office Supplies"/>
    <n v="7.218"/>
    <n v="3"/>
    <n v="0.7"/>
    <n v="-5.5338000000000012"/>
    <n v="612.46778771324807"/>
  </r>
  <r>
    <d v="2016-01-30T00:00:00"/>
    <s v="Second Class"/>
    <x v="0"/>
    <x v="3"/>
    <s v="Furniture"/>
    <n v="435.16800000000006"/>
    <n v="4"/>
    <n v="0.2"/>
    <n v="-59.835600000000042"/>
    <n v="612.46778771324807"/>
  </r>
  <r>
    <d v="2016-03-10T00:00:00"/>
    <s v="Standard Class"/>
    <x v="0"/>
    <x v="0"/>
    <s v="Technology"/>
    <n v="39.992000000000004"/>
    <n v="1"/>
    <n v="0.2"/>
    <n v="7.4984999999999964"/>
    <n v="612.46778771324807"/>
  </r>
  <r>
    <d v="2017-02-26T00:00:00"/>
    <s v="Standard Class"/>
    <x v="0"/>
    <x v="3"/>
    <s v="Furniture"/>
    <n v="91.96"/>
    <n v="2"/>
    <n v="0"/>
    <n v="15.633199999999988"/>
    <n v="612.46778771324807"/>
  </r>
  <r>
    <d v="2017-06-25T00:00:00"/>
    <s v="Standard Class"/>
    <x v="0"/>
    <x v="2"/>
    <s v="Technology"/>
    <n v="148.47999999999999"/>
    <n v="2"/>
    <n v="0.2"/>
    <n v="16.703999999999986"/>
    <n v="612.46778771324807"/>
  </r>
  <r>
    <d v="2016-10-24T00:00:00"/>
    <s v="Standard Class"/>
    <x v="1"/>
    <x v="2"/>
    <s v="Office Supplies"/>
    <n v="15.552000000000003"/>
    <n v="3"/>
    <n v="0.2"/>
    <n v="5.4432"/>
    <n v="613.6876735740226"/>
  </r>
  <r>
    <d v="2016-03-03T00:00:00"/>
    <s v="Standard Class"/>
    <x v="0"/>
    <x v="2"/>
    <s v="Technology"/>
    <n v="287.90999999999997"/>
    <n v="3"/>
    <n v="0.4"/>
    <n v="33.589499999999987"/>
    <n v="614.60258796960363"/>
  </r>
  <r>
    <d v="2016-12-01T00:00:00"/>
    <s v="Same Day"/>
    <x v="2"/>
    <x v="3"/>
    <s v="Furniture"/>
    <n v="31.96"/>
    <n v="2"/>
    <n v="0"/>
    <n v="1.597999999999999"/>
    <n v="616.43241676076536"/>
  </r>
  <r>
    <d v="2017-06-12T00:00:00"/>
    <s v="Standard Class"/>
    <x v="0"/>
    <x v="0"/>
    <s v="Furniture"/>
    <n v="858.24"/>
    <n v="4"/>
    <n v="0.1"/>
    <n v="143.03999999999996"/>
    <n v="617.65230262154"/>
  </r>
  <r>
    <d v="2014-11-18T00:00:00"/>
    <s v="Standard Class"/>
    <x v="0"/>
    <x v="0"/>
    <s v="Technology"/>
    <n v="539.96399999999994"/>
    <n v="6"/>
    <n v="0.4"/>
    <n v="-107.99280000000002"/>
    <n v="617.95727408673361"/>
  </r>
  <r>
    <d v="2017-10-19T00:00:00"/>
    <s v="Second Class"/>
    <x v="2"/>
    <x v="2"/>
    <s v="Office Supplies"/>
    <n v="29.472000000000001"/>
    <n v="3"/>
    <n v="0.2"/>
    <n v="9.9467999999999979"/>
    <n v="621.92190313425101"/>
  </r>
  <r>
    <d v="2017-03-24T00:00:00"/>
    <s v="Same Day"/>
    <x v="1"/>
    <x v="2"/>
    <s v="Office Supplies"/>
    <n v="12.768000000000001"/>
    <n v="2"/>
    <n v="0.2"/>
    <n v="0.95759999999999934"/>
    <n v="623.14178899502554"/>
  </r>
  <r>
    <d v="2017-09-09T00:00:00"/>
    <s v="Standard Class"/>
    <x v="0"/>
    <x v="1"/>
    <s v="Office Supplies"/>
    <n v="258.48"/>
    <n v="2"/>
    <n v="0.2"/>
    <n v="-3.2309999999999945"/>
    <n v="624.05670339060634"/>
  </r>
  <r>
    <d v="2014-06-01T00:00:00"/>
    <s v="Second Class"/>
    <x v="2"/>
    <x v="2"/>
    <s v="Furniture"/>
    <n v="2001.8600000000001"/>
    <n v="7"/>
    <n v="0"/>
    <n v="580.53939999999989"/>
    <n v="624.97161778618738"/>
  </r>
  <r>
    <d v="2014-09-26T00:00:00"/>
    <s v="Standard Class"/>
    <x v="2"/>
    <x v="0"/>
    <s v="Office Supplies"/>
    <n v="32.896000000000001"/>
    <n v="4"/>
    <n v="0.2"/>
    <n v="11.102399999999996"/>
    <n v="626.80144657734911"/>
  </r>
  <r>
    <d v="2016-06-03T00:00:00"/>
    <s v="Second Class"/>
    <x v="1"/>
    <x v="3"/>
    <s v="Furniture"/>
    <n v="71.088000000000008"/>
    <n v="2"/>
    <n v="0.2"/>
    <n v="-1.7772000000000041"/>
    <n v="626.80144657734911"/>
  </r>
  <r>
    <d v="2016-08-22T00:00:00"/>
    <s v="First Class"/>
    <x v="2"/>
    <x v="3"/>
    <s v="Furniture"/>
    <n v="98.328000000000003"/>
    <n v="3"/>
    <n v="0.2"/>
    <n v="9.832800000000006"/>
    <n v="626.80144657734911"/>
  </r>
  <r>
    <d v="2016-09-02T00:00:00"/>
    <s v="Standard Class"/>
    <x v="0"/>
    <x v="2"/>
    <s v="Office Supplies"/>
    <n v="35.167999999999999"/>
    <n v="2"/>
    <n v="0.2"/>
    <n v="-8.3524000000000012"/>
    <n v="626.80144657734911"/>
  </r>
  <r>
    <d v="2015-09-24T00:00:00"/>
    <s v="Second Class"/>
    <x v="0"/>
    <x v="3"/>
    <s v="Office Supplies"/>
    <n v="16.463999999999999"/>
    <n v="7"/>
    <n v="0.2"/>
    <n v="1.852199999999999"/>
    <n v="628.02133243812375"/>
  </r>
  <r>
    <d v="2014-05-23T00:00:00"/>
    <s v="Standard Class"/>
    <x v="0"/>
    <x v="0"/>
    <s v="Technology"/>
    <n v="55.188000000000002"/>
    <n v="2"/>
    <n v="0.4"/>
    <n v="-10.117800000000003"/>
    <n v="628.63127536851107"/>
  </r>
  <r>
    <d v="2017-03-24T00:00:00"/>
    <s v="Standard Class"/>
    <x v="0"/>
    <x v="0"/>
    <s v="Furniture"/>
    <n v="271.76400000000001"/>
    <n v="2"/>
    <n v="0.1"/>
    <n v="60.391999999999967"/>
    <n v="628.93624683370467"/>
  </r>
  <r>
    <d v="2017-12-04T00:00:00"/>
    <s v="Standard Class"/>
    <x v="1"/>
    <x v="0"/>
    <s v="Office Supplies"/>
    <n v="23.92"/>
    <n v="5"/>
    <n v="0.2"/>
    <n v="8.6709999999999994"/>
    <n v="629.24121829889827"/>
  </r>
  <r>
    <d v="2016-10-07T00:00:00"/>
    <s v="Standard Class"/>
    <x v="0"/>
    <x v="3"/>
    <s v="Office Supplies"/>
    <n v="93.36"/>
    <n v="12"/>
    <n v="0"/>
    <n v="0.93359999999999843"/>
    <n v="629.85116122928559"/>
  </r>
  <r>
    <d v="2017-05-26T00:00:00"/>
    <s v="Standard Class"/>
    <x v="0"/>
    <x v="1"/>
    <s v="Technology"/>
    <n v="23.08"/>
    <n v="2"/>
    <n v="0"/>
    <n v="6.9239999999999995"/>
    <n v="631.07104709006012"/>
  </r>
  <r>
    <d v="2017-11-12T00:00:00"/>
    <s v="Standard Class"/>
    <x v="0"/>
    <x v="2"/>
    <s v="Office Supplies"/>
    <n v="223.05600000000001"/>
    <n v="9"/>
    <n v="0.2"/>
    <n v="69.704999999999984"/>
    <n v="631.98596148564104"/>
  </r>
  <r>
    <d v="2014-09-19T00:00:00"/>
    <s v="Standard Class"/>
    <x v="0"/>
    <x v="1"/>
    <s v="Office Supplies"/>
    <n v="67.343999999999994"/>
    <n v="6"/>
    <n v="0.2"/>
    <n v="7.5761999999999894"/>
    <n v="632.59590441602825"/>
  </r>
  <r>
    <d v="2016-12-15T00:00:00"/>
    <s v="Standard Class"/>
    <x v="2"/>
    <x v="1"/>
    <s v="Office Supplies"/>
    <n v="19.440000000000001"/>
    <n v="3"/>
    <n v="0"/>
    <n v="9.3312000000000008"/>
    <n v="633.20584734641568"/>
  </r>
  <r>
    <d v="2016-05-18T00:00:00"/>
    <s v="Standard Class"/>
    <x v="0"/>
    <x v="3"/>
    <s v="Office Supplies"/>
    <n v="104.28"/>
    <n v="3"/>
    <n v="0"/>
    <n v="26.069999999999993"/>
    <n v="634.42573320719021"/>
  </r>
  <r>
    <d v="2017-10-12T00:00:00"/>
    <s v="Standard Class"/>
    <x v="1"/>
    <x v="3"/>
    <s v="Office Supplies"/>
    <n v="79.872000000000014"/>
    <n v="3"/>
    <n v="0.2"/>
    <n v="29.951999999999998"/>
    <n v="634.73070467238381"/>
  </r>
  <r>
    <d v="2015-12-17T00:00:00"/>
    <s v="Second Class"/>
    <x v="0"/>
    <x v="3"/>
    <s v="Office Supplies"/>
    <n v="16.399999999999999"/>
    <n v="5"/>
    <n v="0"/>
    <n v="7.0520000000000005"/>
    <n v="635.34064760277113"/>
  </r>
  <r>
    <d v="2015-05-21T00:00:00"/>
    <s v="Standard Class"/>
    <x v="1"/>
    <x v="3"/>
    <s v="Office Supplies"/>
    <n v="26.975999999999999"/>
    <n v="4"/>
    <n v="0.2"/>
    <n v="8.767199999999999"/>
    <n v="636.56053346354565"/>
  </r>
  <r>
    <d v="2014-04-28T00:00:00"/>
    <s v="Standard Class"/>
    <x v="1"/>
    <x v="0"/>
    <s v="Technology"/>
    <n v="159.97999999999999"/>
    <n v="2"/>
    <n v="0"/>
    <n v="57.592799999999997"/>
    <n v="637.78041932432029"/>
  </r>
  <r>
    <d v="2016-12-23T00:00:00"/>
    <s v="Standard Class"/>
    <x v="2"/>
    <x v="0"/>
    <s v="Office Supplies"/>
    <n v="7.9680000000000009"/>
    <n v="2"/>
    <n v="0.2"/>
    <n v="2.6892000000000005"/>
    <n v="638.08539078951389"/>
  </r>
  <r>
    <d v="2016-04-14T00:00:00"/>
    <s v="First Class"/>
    <x v="0"/>
    <x v="0"/>
    <s v="Office Supplies"/>
    <n v="25.06"/>
    <n v="2"/>
    <n v="0"/>
    <n v="11.778199999999998"/>
    <n v="639.00030518509482"/>
  </r>
  <r>
    <d v="2015-07-10T00:00:00"/>
    <s v="Same Day"/>
    <x v="0"/>
    <x v="3"/>
    <s v="Office Supplies"/>
    <n v="3.366000000000001"/>
    <n v="3"/>
    <n v="0.7"/>
    <n v="-2.2439999999999989"/>
    <n v="639.30527665028842"/>
  </r>
  <r>
    <d v="2014-11-04T00:00:00"/>
    <s v="Standard Class"/>
    <x v="0"/>
    <x v="3"/>
    <s v="Furniture"/>
    <n v="573.72799999999995"/>
    <n v="4"/>
    <n v="0.2"/>
    <n v="-64.544399999999968"/>
    <n v="640.52516251106294"/>
  </r>
  <r>
    <d v="2014-04-02T00:00:00"/>
    <s v="Second Class"/>
    <x v="0"/>
    <x v="2"/>
    <s v="Office Supplies"/>
    <n v="33.488000000000007"/>
    <n v="7"/>
    <n v="0.2"/>
    <n v="10.464999999999998"/>
    <n v="640.83013397625655"/>
  </r>
  <r>
    <d v="2014-05-30T00:00:00"/>
    <s v="First Class"/>
    <x v="1"/>
    <x v="0"/>
    <s v="Office Supplies"/>
    <n v="25.584000000000003"/>
    <n v="2"/>
    <n v="0.2"/>
    <n v="8.9543999999999997"/>
    <n v="642.05001983703107"/>
  </r>
  <r>
    <d v="2017-11-27T00:00:00"/>
    <s v="First Class"/>
    <x v="1"/>
    <x v="2"/>
    <s v="Technology"/>
    <n v="143.73000000000002"/>
    <n v="9"/>
    <n v="0"/>
    <n v="56.054700000000011"/>
    <n v="642.96493423261211"/>
  </r>
  <r>
    <d v="2014-12-31T00:00:00"/>
    <s v="First Class"/>
    <x v="1"/>
    <x v="0"/>
    <s v="Technology"/>
    <n v="34.769999999999996"/>
    <n v="3"/>
    <n v="0"/>
    <n v="11.474099999999996"/>
    <n v="643.26990569780583"/>
  </r>
  <r>
    <d v="2017-12-24T00:00:00"/>
    <s v="Standard Class"/>
    <x v="1"/>
    <x v="0"/>
    <s v="Office Supplies"/>
    <n v="12.3"/>
    <n v="5"/>
    <n v="0"/>
    <n v="6.15"/>
    <n v="643.57487716299943"/>
  </r>
  <r>
    <d v="2016-11-05T00:00:00"/>
    <s v="Standard Class"/>
    <x v="0"/>
    <x v="2"/>
    <s v="Office Supplies"/>
    <n v="12.587999999999997"/>
    <n v="3"/>
    <n v="0.8"/>
    <n v="-20.140800000000006"/>
    <n v="643.87984862819303"/>
  </r>
  <r>
    <d v="2017-07-20T00:00:00"/>
    <s v="Standard Class"/>
    <x v="1"/>
    <x v="0"/>
    <s v="Furniture"/>
    <n v="163.76400000000001"/>
    <n v="2"/>
    <n v="0.1"/>
    <n v="25.474399999999999"/>
    <n v="644.18482009338663"/>
  </r>
  <r>
    <d v="2016-09-18T00:00:00"/>
    <s v="Standard Class"/>
    <x v="0"/>
    <x v="1"/>
    <s v="Furniture"/>
    <n v="350.98"/>
    <n v="1"/>
    <n v="0"/>
    <n v="84.23520000000002"/>
    <n v="646.62459181493568"/>
  </r>
  <r>
    <d v="2017-10-09T00:00:00"/>
    <s v="First Class"/>
    <x v="1"/>
    <x v="0"/>
    <s v="Furniture"/>
    <n v="45.888000000000005"/>
    <n v="4"/>
    <n v="0.2"/>
    <n v="9.1775999999999982"/>
    <n v="648.75939207129124"/>
  </r>
  <r>
    <d v="2016-09-26T00:00:00"/>
    <s v="Same Day"/>
    <x v="0"/>
    <x v="3"/>
    <s v="Office Supplies"/>
    <n v="29.900000000000002"/>
    <n v="5"/>
    <n v="0"/>
    <n v="13.454999999999998"/>
    <n v="649.06436353648485"/>
  </r>
  <r>
    <d v="2017-03-28T00:00:00"/>
    <s v="Standard Class"/>
    <x v="1"/>
    <x v="1"/>
    <s v="Office Supplies"/>
    <n v="68.742000000000019"/>
    <n v="9"/>
    <n v="0.7"/>
    <n v="-48.119399999999985"/>
    <n v="649.67430646687217"/>
  </r>
  <r>
    <d v="2017-04-10T00:00:00"/>
    <s v="Second Class"/>
    <x v="1"/>
    <x v="1"/>
    <s v="Office Supplies"/>
    <n v="4.4190000000000005"/>
    <n v="3"/>
    <n v="0.7"/>
    <n v="-3.0933000000000002"/>
    <n v="650.28424939725937"/>
  </r>
  <r>
    <d v="2015-09-13T00:00:00"/>
    <s v="Standard Class"/>
    <x v="0"/>
    <x v="1"/>
    <s v="Office Supplies"/>
    <n v="13.092000000000002"/>
    <n v="4"/>
    <n v="0.7"/>
    <n v="-10.037199999999999"/>
    <n v="651.5041352580339"/>
  </r>
  <r>
    <d v="2015-07-14T00:00:00"/>
    <s v="Second Class"/>
    <x v="0"/>
    <x v="3"/>
    <s v="Office Supplies"/>
    <n v="272.73599999999999"/>
    <n v="3"/>
    <n v="0.2"/>
    <n v="-64.774800000000013"/>
    <n v="652.41904965361493"/>
  </r>
  <r>
    <d v="2014-03-18T00:00:00"/>
    <s v="Second Class"/>
    <x v="2"/>
    <x v="3"/>
    <s v="Furniture"/>
    <n v="1198.33"/>
    <n v="10"/>
    <n v="0.15"/>
    <n v="70.490000000000009"/>
    <n v="653.02899258400225"/>
  </r>
  <r>
    <d v="2017-08-28T00:00:00"/>
    <s v="Standard Class"/>
    <x v="0"/>
    <x v="2"/>
    <s v="Office Supplies"/>
    <n v="26.720000000000002"/>
    <n v="5"/>
    <n v="0.2"/>
    <n v="9.3520000000000003"/>
    <n v="653.94390697958318"/>
  </r>
  <r>
    <d v="2017-10-30T00:00:00"/>
    <s v="First Class"/>
    <x v="2"/>
    <x v="1"/>
    <s v="Office Supplies"/>
    <n v="105.98"/>
    <n v="7"/>
    <n v="0"/>
    <n v="4.2391999999999932"/>
    <n v="659.4333933530686"/>
  </r>
  <r>
    <d v="2015-11-20T00:00:00"/>
    <s v="First Class"/>
    <x v="1"/>
    <x v="3"/>
    <s v="Office Supplies"/>
    <n v="50.12"/>
    <n v="4"/>
    <n v="0"/>
    <n v="23.556399999999996"/>
    <n v="662.17813653981148"/>
  </r>
  <r>
    <d v="2017-12-20T00:00:00"/>
    <s v="Standard Class"/>
    <x v="1"/>
    <x v="0"/>
    <s v="Office Supplies"/>
    <n v="6.9840000000000009"/>
    <n v="1"/>
    <n v="0.2"/>
    <n v="2.3570999999999991"/>
    <n v="663.7029938657796"/>
  </r>
  <r>
    <d v="2015-10-12T00:00:00"/>
    <s v="Second Class"/>
    <x v="0"/>
    <x v="2"/>
    <s v="Technology"/>
    <n v="135.72"/>
    <n v="3"/>
    <n v="0"/>
    <n v="35.287199999999999"/>
    <n v="664.31293679616692"/>
  </r>
  <r>
    <d v="2017-11-04T00:00:00"/>
    <s v="Standard Class"/>
    <x v="1"/>
    <x v="0"/>
    <s v="Office Supplies"/>
    <n v="194.35200000000003"/>
    <n v="3"/>
    <n v="0.2"/>
    <n v="-43.729199999999992"/>
    <n v="664.31293679616692"/>
  </r>
  <r>
    <d v="2015-04-05T00:00:00"/>
    <s v="Same Day"/>
    <x v="0"/>
    <x v="3"/>
    <s v="Technology"/>
    <n v="239.94"/>
    <n v="6"/>
    <n v="0"/>
    <n v="26.393399999999986"/>
    <n v="665.22785119174773"/>
  </r>
  <r>
    <d v="2016-02-21T00:00:00"/>
    <s v="Second Class"/>
    <x v="1"/>
    <x v="3"/>
    <s v="Office Supplies"/>
    <n v="449.15"/>
    <n v="5"/>
    <n v="0"/>
    <n v="8.9829999999999899"/>
    <n v="667.97259437849061"/>
  </r>
  <r>
    <d v="2014-07-13T00:00:00"/>
    <s v="Standard Class"/>
    <x v="1"/>
    <x v="3"/>
    <s v="Furniture"/>
    <n v="351.21600000000001"/>
    <n v="3"/>
    <n v="0.2"/>
    <n v="4.3901999999999788"/>
    <n v="668.88750877407153"/>
  </r>
  <r>
    <d v="2015-12-31T00:00:00"/>
    <s v="Second Class"/>
    <x v="1"/>
    <x v="1"/>
    <s v="Office Supplies"/>
    <n v="364.79999999999995"/>
    <n v="12"/>
    <n v="0"/>
    <n v="167.80799999999999"/>
    <n v="669.19248023926514"/>
  </r>
  <r>
    <d v="2017-12-23T00:00:00"/>
    <s v="Second Class"/>
    <x v="0"/>
    <x v="2"/>
    <s v="Office Supplies"/>
    <n v="29.311999999999994"/>
    <n v="8"/>
    <n v="0.8"/>
    <n v="-74.74560000000001"/>
    <n v="669.19248023926514"/>
  </r>
  <r>
    <d v="2016-12-04T00:00:00"/>
    <s v="First Class"/>
    <x v="0"/>
    <x v="0"/>
    <s v="Technology"/>
    <n v="78.150000000000006"/>
    <n v="1"/>
    <n v="0"/>
    <n v="34.38600000000001"/>
    <n v="669.80242316965234"/>
  </r>
  <r>
    <d v="2016-05-05T00:00:00"/>
    <s v="First Class"/>
    <x v="1"/>
    <x v="3"/>
    <s v="Furniture"/>
    <n v="1685.88"/>
    <n v="6"/>
    <n v="0"/>
    <n v="320.31720000000001"/>
    <n v="671.9372234260079"/>
  </r>
  <r>
    <d v="2017-12-18T00:00:00"/>
    <s v="Standard Class"/>
    <x v="0"/>
    <x v="0"/>
    <s v="Office Supplies"/>
    <n v="3.2"/>
    <n v="2"/>
    <n v="0"/>
    <n v="1.3760000000000003"/>
    <n v="672.85213782158883"/>
  </r>
  <r>
    <d v="2016-06-09T00:00:00"/>
    <s v="First Class"/>
    <x v="0"/>
    <x v="1"/>
    <s v="Technology"/>
    <n v="695.7"/>
    <n v="2"/>
    <n v="0.5"/>
    <n v="-27.827999999999975"/>
    <n v="675.29190954313788"/>
  </r>
  <r>
    <d v="2017-05-22T00:00:00"/>
    <s v="Standard Class"/>
    <x v="2"/>
    <x v="3"/>
    <s v="Office Supplies"/>
    <n v="2.78"/>
    <n v="1"/>
    <n v="0"/>
    <n v="0.72279999999999989"/>
    <n v="677.73168126468704"/>
  </r>
  <r>
    <d v="2015-04-13T00:00:00"/>
    <s v="Standard Class"/>
    <x v="0"/>
    <x v="3"/>
    <s v="Office Supplies"/>
    <n v="10.744"/>
    <n v="1"/>
    <n v="0.2"/>
    <n v="0.80579999999999963"/>
    <n v="678.64659566026796"/>
  </r>
  <r>
    <d v="2015-05-03T00:00:00"/>
    <s v="First Class"/>
    <x v="0"/>
    <x v="3"/>
    <s v="Technology"/>
    <n v="339.96"/>
    <n v="4"/>
    <n v="0"/>
    <n v="122.38559999999998"/>
    <n v="678.64659566026796"/>
  </r>
  <r>
    <d v="2015-09-05T00:00:00"/>
    <s v="Standard Class"/>
    <x v="0"/>
    <x v="3"/>
    <s v="Office Supplies"/>
    <n v="28.752000000000002"/>
    <n v="6"/>
    <n v="0.2"/>
    <n v="9.7037999999999993"/>
    <n v="678.95156712546157"/>
  </r>
  <r>
    <d v="2017-09-11T00:00:00"/>
    <s v="First Class"/>
    <x v="0"/>
    <x v="1"/>
    <s v="Furniture"/>
    <n v="34.504000000000005"/>
    <n v="1"/>
    <n v="0.2"/>
    <n v="6.0381999999999998"/>
    <n v="680.78139591662341"/>
  </r>
  <r>
    <d v="2015-03-24T00:00:00"/>
    <s v="First Class"/>
    <x v="2"/>
    <x v="2"/>
    <s v="Furniture"/>
    <n v="359.05799999999994"/>
    <n v="3"/>
    <n v="0.3"/>
    <n v="-35.905799999999999"/>
    <n v="681.08636738181701"/>
  </r>
  <r>
    <d v="2014-11-17T00:00:00"/>
    <s v="Standard Class"/>
    <x v="0"/>
    <x v="0"/>
    <s v="Furniture"/>
    <n v="4007.8400000000006"/>
    <n v="10"/>
    <n v="0.2"/>
    <n v="-50.098000000000297"/>
    <n v="681.69631031220445"/>
  </r>
  <r>
    <d v="2016-08-27T00:00:00"/>
    <s v="Standard Class"/>
    <x v="0"/>
    <x v="2"/>
    <s v="Office Supplies"/>
    <n v="51.52000000000001"/>
    <n v="5"/>
    <n v="0.2"/>
    <n v="-10.948000000000002"/>
    <n v="682.00128177739805"/>
  </r>
  <r>
    <d v="2015-09-03T00:00:00"/>
    <s v="Standard Class"/>
    <x v="0"/>
    <x v="0"/>
    <s v="Office Supplies"/>
    <n v="52.512"/>
    <n v="6"/>
    <n v="0.2"/>
    <n v="19.692"/>
    <n v="682.61122470778537"/>
  </r>
  <r>
    <d v="2017-12-10T00:00:00"/>
    <s v="Standard Class"/>
    <x v="0"/>
    <x v="0"/>
    <s v="Technology"/>
    <n v="14.200000000000001"/>
    <n v="1"/>
    <n v="0.2"/>
    <n v="3.3724999999999992"/>
    <n v="682.61122470778537"/>
  </r>
  <r>
    <d v="2016-06-12T00:00:00"/>
    <s v="Standard Class"/>
    <x v="0"/>
    <x v="0"/>
    <s v="Office Supplies"/>
    <n v="92.94"/>
    <n v="3"/>
    <n v="0"/>
    <n v="41.822999999999993"/>
    <n v="683.83111056855989"/>
  </r>
  <r>
    <d v="2017-01-07T00:00:00"/>
    <s v="First Class"/>
    <x v="1"/>
    <x v="2"/>
    <s v="Technology"/>
    <n v="3059.982"/>
    <n v="2"/>
    <n v="0.1"/>
    <n v="679.99599999999964"/>
    <n v="684.1360820337535"/>
  </r>
  <r>
    <d v="2014-04-05T00:00:00"/>
    <s v="Second Class"/>
    <x v="1"/>
    <x v="1"/>
    <s v="Office Supplies"/>
    <n v="12.96"/>
    <n v="2"/>
    <n v="0"/>
    <n v="6.3504000000000005"/>
    <n v="685.05099642933442"/>
  </r>
  <r>
    <d v="2017-12-28T00:00:00"/>
    <s v="Standard Class"/>
    <x v="1"/>
    <x v="2"/>
    <s v="Furniture"/>
    <n v="2.9600000000000004"/>
    <n v="2"/>
    <n v="0.6"/>
    <n v="-1.4059999999999997"/>
    <n v="686.88082522049626"/>
  </r>
  <r>
    <d v="2017-12-29T00:00:00"/>
    <s v="Second Class"/>
    <x v="0"/>
    <x v="1"/>
    <s v="Office Supplies"/>
    <n v="12.53"/>
    <n v="1"/>
    <n v="0"/>
    <n v="5.8890999999999991"/>
    <n v="686.88082522049626"/>
  </r>
  <r>
    <d v="2016-11-07T00:00:00"/>
    <s v="Standard Class"/>
    <x v="0"/>
    <x v="3"/>
    <s v="Office Supplies"/>
    <n v="57.584000000000003"/>
    <n v="2"/>
    <n v="0.2"/>
    <n v="20.154400000000003"/>
    <n v="688.40568254646439"/>
  </r>
  <r>
    <d v="2017-09-15T00:00:00"/>
    <s v="Standard Class"/>
    <x v="2"/>
    <x v="0"/>
    <s v="Technology"/>
    <n v="59.98"/>
    <n v="2"/>
    <n v="0"/>
    <n v="10.796399999999998"/>
    <n v="690.54048280281984"/>
  </r>
  <r>
    <d v="2017-08-20T00:00:00"/>
    <s v="Second Class"/>
    <x v="0"/>
    <x v="3"/>
    <s v="Office Supplies"/>
    <n v="239.12000000000003"/>
    <n v="5"/>
    <n v="0.2"/>
    <n v="77.71399999999997"/>
    <n v="691.15042573320716"/>
  </r>
  <r>
    <d v="2016-06-19T00:00:00"/>
    <s v="First Class"/>
    <x v="1"/>
    <x v="3"/>
    <s v="Office Supplies"/>
    <n v="17.12"/>
    <n v="2"/>
    <n v="0"/>
    <n v="8.0464000000000002"/>
    <n v="691.45539719840087"/>
  </r>
  <r>
    <d v="2016-11-24T00:00:00"/>
    <s v="First Class"/>
    <x v="0"/>
    <x v="3"/>
    <s v="Office Supplies"/>
    <n v="1219.96"/>
    <n v="5"/>
    <n v="0.2"/>
    <n v="381.23749999999995"/>
    <n v="692.06534012878819"/>
  </r>
  <r>
    <d v="2017-11-02T00:00:00"/>
    <s v="Second Class"/>
    <x v="2"/>
    <x v="3"/>
    <s v="Furniture"/>
    <n v="25.02"/>
    <n v="3"/>
    <n v="0"/>
    <n v="10.508400000000002"/>
    <n v="692.6752830591754"/>
  </r>
  <r>
    <d v="2017-09-24T00:00:00"/>
    <s v="Second Class"/>
    <x v="0"/>
    <x v="1"/>
    <s v="Office Supplies"/>
    <n v="235.94400000000002"/>
    <n v="3"/>
    <n v="0.2"/>
    <n v="85.529700000000005"/>
    <n v="693.59019745475632"/>
  </r>
  <r>
    <d v="2017-09-18T00:00:00"/>
    <s v="Standard Class"/>
    <x v="1"/>
    <x v="1"/>
    <s v="Technology"/>
    <n v="411.98"/>
    <n v="2"/>
    <n v="0"/>
    <n v="119.4742"/>
    <n v="694.50511185033724"/>
  </r>
  <r>
    <d v="2015-05-28T00:00:00"/>
    <s v="Standard Class"/>
    <x v="2"/>
    <x v="3"/>
    <s v="Office Supplies"/>
    <n v="6.63"/>
    <n v="3"/>
    <n v="0"/>
    <n v="1.7901"/>
    <n v="694.81008331553085"/>
  </r>
  <r>
    <d v="2014-04-06T00:00:00"/>
    <s v="Standard Class"/>
    <x v="1"/>
    <x v="3"/>
    <s v="Furniture"/>
    <n v="91.96"/>
    <n v="2"/>
    <n v="0"/>
    <n v="15.633199999999988"/>
    <n v="695.11505478072445"/>
  </r>
  <r>
    <d v="2014-05-23T00:00:00"/>
    <s v="Standard Class"/>
    <x v="0"/>
    <x v="3"/>
    <s v="Office Supplies"/>
    <n v="12.96"/>
    <n v="2"/>
    <n v="0"/>
    <n v="6.2208000000000006"/>
    <n v="695.72499771111177"/>
  </r>
  <r>
    <d v="2015-03-02T00:00:00"/>
    <s v="Standard Class"/>
    <x v="2"/>
    <x v="2"/>
    <s v="Office Supplies"/>
    <n v="101.88"/>
    <n v="6"/>
    <n v="0"/>
    <n v="50.94"/>
    <n v="699.07968382824185"/>
  </r>
  <r>
    <d v="2015-06-08T00:00:00"/>
    <s v="Standard Class"/>
    <x v="1"/>
    <x v="1"/>
    <s v="Office Supplies"/>
    <n v="516.96"/>
    <n v="4"/>
    <n v="0.2"/>
    <n v="-6.4619999999999891"/>
    <n v="700.60454115420998"/>
  </r>
  <r>
    <d v="2016-03-29T00:00:00"/>
    <s v="Standard Class"/>
    <x v="0"/>
    <x v="0"/>
    <s v="Office Supplies"/>
    <n v="41.328000000000003"/>
    <n v="7"/>
    <n v="0.2"/>
    <n v="14.981400000000001"/>
    <n v="701.51945554979102"/>
  </r>
  <r>
    <d v="2016-04-15T00:00:00"/>
    <s v="Standard Class"/>
    <x v="2"/>
    <x v="1"/>
    <s v="Office Supplies"/>
    <n v="189.58800000000005"/>
    <n v="2"/>
    <n v="0.7"/>
    <n v="-145.35079999999999"/>
    <n v="707.61888485366376"/>
  </r>
  <r>
    <d v="2014-06-23T00:00:00"/>
    <s v="Standard Class"/>
    <x v="0"/>
    <x v="0"/>
    <s v="Technology"/>
    <n v="86.376000000000005"/>
    <n v="3"/>
    <n v="0.2"/>
    <n v="1.079699999999999"/>
    <n v="709.14374217963189"/>
  </r>
  <r>
    <d v="2015-05-29T00:00:00"/>
    <s v="Standard Class"/>
    <x v="0"/>
    <x v="3"/>
    <s v="Office Supplies"/>
    <n v="32.400000000000006"/>
    <n v="5"/>
    <n v="0"/>
    <n v="15.552000000000001"/>
    <n v="711.58351390118116"/>
  </r>
  <r>
    <d v="2015-11-19T00:00:00"/>
    <s v="Standard Class"/>
    <x v="0"/>
    <x v="0"/>
    <s v="Office Supplies"/>
    <n v="5.9840000000000009"/>
    <n v="2"/>
    <n v="0.2"/>
    <n v="2.2439999999999998"/>
    <n v="712.19345683156837"/>
  </r>
  <r>
    <d v="2015-02-28T00:00:00"/>
    <s v="Standard Class"/>
    <x v="0"/>
    <x v="1"/>
    <s v="Furniture"/>
    <n v="161.56800000000001"/>
    <n v="2"/>
    <n v="0.2"/>
    <n v="-28.274400000000021"/>
    <n v="713.41334269234289"/>
  </r>
  <r>
    <d v="2016-02-08T00:00:00"/>
    <s v="Standard Class"/>
    <x v="1"/>
    <x v="2"/>
    <s v="Furniture"/>
    <n v="241.49999999999997"/>
    <n v="4"/>
    <n v="0.3"/>
    <n v="0"/>
    <n v="713.7183141575365"/>
  </r>
  <r>
    <d v="2016-09-14T00:00:00"/>
    <s v="Standard Class"/>
    <x v="2"/>
    <x v="1"/>
    <s v="Office Supplies"/>
    <n v="25.92"/>
    <n v="4"/>
    <n v="0"/>
    <n v="12.441600000000001"/>
    <n v="713.7183141575365"/>
  </r>
  <r>
    <d v="2017-06-04T00:00:00"/>
    <s v="Same Day"/>
    <x v="2"/>
    <x v="1"/>
    <s v="Office Supplies"/>
    <n v="9.5400000000000009"/>
    <n v="3"/>
    <n v="0"/>
    <n v="4.3883999999999999"/>
    <n v="713.7183141575365"/>
  </r>
  <r>
    <d v="2017-10-29T00:00:00"/>
    <s v="Second Class"/>
    <x v="1"/>
    <x v="0"/>
    <s v="Office Supplies"/>
    <n v="46.96"/>
    <n v="8"/>
    <n v="0"/>
    <n v="22.540800000000001"/>
    <n v="713.7183141575365"/>
  </r>
  <r>
    <d v="2015-08-02T00:00:00"/>
    <s v="Standard Class"/>
    <x v="0"/>
    <x v="3"/>
    <s v="Furniture"/>
    <n v="277.5"/>
    <n v="4"/>
    <n v="0.5"/>
    <n v="-188.7"/>
    <n v="714.63322855311742"/>
  </r>
  <r>
    <d v="2017-12-11T00:00:00"/>
    <s v="Standard Class"/>
    <x v="1"/>
    <x v="1"/>
    <s v="Furniture"/>
    <n v="64.784000000000006"/>
    <n v="1"/>
    <n v="0.2"/>
    <n v="-12.147000000000009"/>
    <n v="716.15808587908577"/>
  </r>
  <r>
    <d v="2015-11-24T00:00:00"/>
    <s v="Standard Class"/>
    <x v="0"/>
    <x v="3"/>
    <s v="Office Supplies"/>
    <n v="454.86"/>
    <n v="7"/>
    <n v="0"/>
    <n v="54.583200000000019"/>
    <n v="717.6829432050539"/>
  </r>
  <r>
    <d v="2015-11-08T00:00:00"/>
    <s v="Standard Class"/>
    <x v="1"/>
    <x v="1"/>
    <s v="Office Supplies"/>
    <n v="39.878999999999998"/>
    <n v="7"/>
    <n v="0.7"/>
    <n v="-29.244599999999991"/>
    <n v="717.98791467024751"/>
  </r>
  <r>
    <d v="2017-10-09T00:00:00"/>
    <s v="First Class"/>
    <x v="0"/>
    <x v="3"/>
    <s v="Office Supplies"/>
    <n v="35.200000000000003"/>
    <n v="5"/>
    <n v="0"/>
    <n v="16.543999999999997"/>
    <n v="718.29288613544111"/>
  </r>
  <r>
    <d v="2017-04-17T00:00:00"/>
    <s v="Standard Class"/>
    <x v="0"/>
    <x v="3"/>
    <s v="Office Supplies"/>
    <n v="10.9"/>
    <n v="5"/>
    <n v="0"/>
    <n v="3.5970000000000004"/>
    <n v="720.12271492660295"/>
  </r>
  <r>
    <d v="2015-09-17T00:00:00"/>
    <s v="Standard Class"/>
    <x v="0"/>
    <x v="0"/>
    <s v="Technology"/>
    <n v="67.8"/>
    <n v="4"/>
    <n v="0"/>
    <n v="1.3559999999999945"/>
    <n v="721.64757225257119"/>
  </r>
  <r>
    <d v="2017-01-21T00:00:00"/>
    <s v="Standard Class"/>
    <x v="2"/>
    <x v="3"/>
    <s v="Office Supplies"/>
    <n v="242.94"/>
    <n v="3"/>
    <n v="0"/>
    <n v="9.7175999999999902"/>
    <n v="721.64757225257119"/>
  </r>
  <r>
    <d v="2015-05-01T00:00:00"/>
    <s v="Standard Class"/>
    <x v="0"/>
    <x v="3"/>
    <s v="Office Supplies"/>
    <n v="12.176000000000002"/>
    <n v="1"/>
    <n v="0.2"/>
    <n v="4.4137999999999993"/>
    <n v="722.25751518295851"/>
  </r>
  <r>
    <d v="2015-07-18T00:00:00"/>
    <s v="Second Class"/>
    <x v="0"/>
    <x v="0"/>
    <s v="Technology"/>
    <n v="135.99"/>
    <n v="1"/>
    <n v="0"/>
    <n v="36.717300000000009"/>
    <n v="723.78237250892664"/>
  </r>
  <r>
    <d v="2017-07-15T00:00:00"/>
    <s v="Second Class"/>
    <x v="0"/>
    <x v="0"/>
    <s v="Technology"/>
    <n v="41.9"/>
    <n v="2"/>
    <n v="0"/>
    <n v="8.7989999999999995"/>
    <n v="724.39231543931396"/>
  </r>
  <r>
    <d v="2017-09-12T00:00:00"/>
    <s v="First Class"/>
    <x v="1"/>
    <x v="0"/>
    <s v="Office Supplies"/>
    <n v="45.36"/>
    <n v="7"/>
    <n v="0"/>
    <n v="21.772800000000004"/>
    <n v="725.00225836970117"/>
  </r>
  <r>
    <d v="2014-11-01T00:00:00"/>
    <s v="Standard Class"/>
    <x v="1"/>
    <x v="1"/>
    <s v="Office Supplies"/>
    <n v="69.52"/>
    <n v="2"/>
    <n v="0"/>
    <n v="19.465600000000002"/>
    <n v="725.9171727652822"/>
  </r>
  <r>
    <d v="2016-12-23T00:00:00"/>
    <s v="Second Class"/>
    <x v="0"/>
    <x v="1"/>
    <s v="Furniture"/>
    <n v="572.76"/>
    <n v="6"/>
    <n v="0"/>
    <n v="166.10039999999995"/>
    <n v="725.9171727652822"/>
  </r>
  <r>
    <d v="2017-02-02T00:00:00"/>
    <s v="First Class"/>
    <x v="1"/>
    <x v="0"/>
    <s v="Office Supplies"/>
    <n v="21.456"/>
    <n v="9"/>
    <n v="0.2"/>
    <n v="6.9731999999999976"/>
    <n v="726.83208716086313"/>
  </r>
  <r>
    <d v="2014-01-13T00:00:00"/>
    <s v="Standard Class"/>
    <x v="0"/>
    <x v="0"/>
    <s v="Office Supplies"/>
    <n v="3.4380000000000006"/>
    <n v="2"/>
    <n v="0.7"/>
    <n v="-2.5212000000000003"/>
    <n v="727.13705862605673"/>
  </r>
  <r>
    <d v="2015-12-18T00:00:00"/>
    <s v="Same Day"/>
    <x v="0"/>
    <x v="0"/>
    <s v="Technology"/>
    <n v="166.24"/>
    <n v="1"/>
    <n v="0"/>
    <n v="24.936000000000007"/>
    <n v="727.44203009125033"/>
  </r>
  <r>
    <d v="2016-09-02T00:00:00"/>
    <s v="Second Class"/>
    <x v="2"/>
    <x v="2"/>
    <s v="Office Supplies"/>
    <n v="8.6079999999999988"/>
    <n v="8"/>
    <n v="0.8"/>
    <n v="-13.342400000000001"/>
    <n v="730.79671620838042"/>
  </r>
  <r>
    <d v="2017-03-18T00:00:00"/>
    <s v="Standard Class"/>
    <x v="0"/>
    <x v="2"/>
    <s v="Office Supplies"/>
    <n v="182.99399999999997"/>
    <n v="3"/>
    <n v="0.8"/>
    <n v="-320.23950000000013"/>
    <n v="730.79671620838042"/>
  </r>
  <r>
    <d v="2016-04-04T00:00:00"/>
    <s v="Second Class"/>
    <x v="2"/>
    <x v="0"/>
    <s v="Furniture"/>
    <n v="82.64"/>
    <n v="2"/>
    <n v="0"/>
    <n v="7.4376000000000033"/>
    <n v="731.10168767357402"/>
  </r>
  <r>
    <d v="2015-11-02T00:00:00"/>
    <s v="First Class"/>
    <x v="2"/>
    <x v="0"/>
    <s v="Furniture"/>
    <n v="2621.3220000000001"/>
    <n v="11"/>
    <n v="0.1"/>
    <n v="553.39019999999982"/>
    <n v="732.93151646473586"/>
  </r>
  <r>
    <d v="2017-05-28T00:00:00"/>
    <s v="Standard Class"/>
    <x v="1"/>
    <x v="3"/>
    <s v="Office Supplies"/>
    <n v="15.552000000000003"/>
    <n v="3"/>
    <n v="0.2"/>
    <n v="5.4432"/>
    <n v="737.50608844264048"/>
  </r>
  <r>
    <d v="2016-06-05T00:00:00"/>
    <s v="First Class"/>
    <x v="0"/>
    <x v="3"/>
    <s v="Office Supplies"/>
    <n v="58.24"/>
    <n v="4"/>
    <n v="0"/>
    <n v="15.724800000000002"/>
    <n v="738.725974303415"/>
  </r>
  <r>
    <d v="2017-02-06T00:00:00"/>
    <s v="Standard Class"/>
    <x v="1"/>
    <x v="0"/>
    <s v="Office Supplies"/>
    <n v="46.24"/>
    <n v="4"/>
    <n v="0.2"/>
    <n v="15.605999999999996"/>
    <n v="743.60551774651321"/>
  </r>
  <r>
    <d v="2015-11-21T00:00:00"/>
    <s v="Second Class"/>
    <x v="0"/>
    <x v="0"/>
    <s v="Office Supplies"/>
    <n v="15.88"/>
    <n v="5"/>
    <n v="0.2"/>
    <n v="-3.771500000000001"/>
    <n v="744.21546067690053"/>
  </r>
  <r>
    <d v="2017-11-19T00:00:00"/>
    <s v="Second Class"/>
    <x v="0"/>
    <x v="2"/>
    <s v="Office Supplies"/>
    <n v="99.13600000000001"/>
    <n v="4"/>
    <n v="0.2"/>
    <n v="8.674399999999995"/>
    <n v="744.82540360728774"/>
  </r>
  <r>
    <d v="2014-01-20T00:00:00"/>
    <s v="Standard Class"/>
    <x v="0"/>
    <x v="1"/>
    <s v="Office Supplies"/>
    <n v="6.63"/>
    <n v="3"/>
    <n v="0"/>
    <n v="1.7901"/>
    <n v="746.6552323984497"/>
  </r>
  <r>
    <d v="2014-12-29T00:00:00"/>
    <s v="Standard Class"/>
    <x v="0"/>
    <x v="2"/>
    <s v="Technology"/>
    <n v="119.8"/>
    <n v="4"/>
    <n v="0"/>
    <n v="47.92"/>
    <n v="748.48506118961143"/>
  </r>
  <r>
    <d v="2016-11-03T00:00:00"/>
    <s v="First Class"/>
    <x v="0"/>
    <x v="3"/>
    <s v="Office Supplies"/>
    <n v="1101.48"/>
    <n v="4"/>
    <n v="0"/>
    <n v="429.57720000000006"/>
    <n v="749.39997558519235"/>
  </r>
  <r>
    <d v="2016-04-17T00:00:00"/>
    <s v="Standard Class"/>
    <x v="2"/>
    <x v="2"/>
    <s v="Office Supplies"/>
    <n v="29.049999999999997"/>
    <n v="5"/>
    <n v="0"/>
    <n v="9.0054999999999996"/>
    <n v="750.00991851557978"/>
  </r>
  <r>
    <d v="2017-09-14T00:00:00"/>
    <s v="First Class"/>
    <x v="1"/>
    <x v="1"/>
    <s v="Office Supplies"/>
    <n v="942.78400000000011"/>
    <n v="4"/>
    <n v="0.2"/>
    <n v="94.278400000000033"/>
    <n v="753.36460463270976"/>
  </r>
  <r>
    <d v="2014-06-09T00:00:00"/>
    <s v="Second Class"/>
    <x v="1"/>
    <x v="3"/>
    <s v="Office Supplies"/>
    <n v="79.14"/>
    <n v="3"/>
    <n v="0"/>
    <n v="36.404399999999995"/>
    <n v="754.27951902829057"/>
  </r>
  <r>
    <d v="2017-09-30T00:00:00"/>
    <s v="First Class"/>
    <x v="1"/>
    <x v="3"/>
    <s v="Office Supplies"/>
    <n v="11.76"/>
    <n v="2"/>
    <n v="0"/>
    <n v="5.7623999999999995"/>
    <n v="754.27951902829057"/>
  </r>
  <r>
    <d v="2017-10-23T00:00:00"/>
    <s v="First Class"/>
    <x v="1"/>
    <x v="0"/>
    <s v="Office Supplies"/>
    <n v="2.2200000000000002"/>
    <n v="1"/>
    <n v="0"/>
    <n v="0.66599999999999993"/>
    <n v="754.58449049348428"/>
  </r>
  <r>
    <d v="2017-11-18T00:00:00"/>
    <s v="Standard Class"/>
    <x v="1"/>
    <x v="0"/>
    <s v="Office Supplies"/>
    <n v="38.864000000000004"/>
    <n v="7"/>
    <n v="0.2"/>
    <n v="7.7728000000000002"/>
    <n v="754.889461958678"/>
  </r>
  <r>
    <d v="2017-02-17T00:00:00"/>
    <s v="Second Class"/>
    <x v="0"/>
    <x v="1"/>
    <s v="Technology"/>
    <n v="29.160000000000004"/>
    <n v="3"/>
    <n v="0"/>
    <n v="8.4563999999999986"/>
    <n v="755.49940488906532"/>
  </r>
  <r>
    <d v="2017-06-11T00:00:00"/>
    <s v="First Class"/>
    <x v="2"/>
    <x v="3"/>
    <s v="Furniture"/>
    <n v="280.79200000000003"/>
    <n v="1"/>
    <n v="0.2"/>
    <n v="35.098999999999961"/>
    <n v="755.49940488906532"/>
  </r>
  <r>
    <d v="2017-11-05T00:00:00"/>
    <s v="Standard Class"/>
    <x v="0"/>
    <x v="0"/>
    <s v="Technology"/>
    <n v="390.75"/>
    <n v="5"/>
    <n v="0"/>
    <n v="171.93000000000006"/>
    <n v="757.02426221503345"/>
  </r>
  <r>
    <d v="2016-12-05T00:00:00"/>
    <s v="First Class"/>
    <x v="0"/>
    <x v="1"/>
    <s v="Furniture"/>
    <n v="191.82"/>
    <n v="3"/>
    <n v="0"/>
    <n v="74.809799999999996"/>
    <n v="757.32923368022705"/>
  </r>
  <r>
    <d v="2017-11-30T00:00:00"/>
    <s v="Second Class"/>
    <x v="1"/>
    <x v="2"/>
    <s v="Technology"/>
    <n v="95.976000000000013"/>
    <n v="3"/>
    <n v="0.2"/>
    <n v="-10.797300000000011"/>
    <n v="757.32923368022705"/>
  </r>
  <r>
    <d v="2014-11-01T00:00:00"/>
    <s v="Standard Class"/>
    <x v="2"/>
    <x v="3"/>
    <s v="Office Supplies"/>
    <n v="21.400000000000002"/>
    <n v="5"/>
    <n v="0"/>
    <n v="9.629999999999999"/>
    <n v="757.63420514542065"/>
  </r>
  <r>
    <d v="2017-05-14T00:00:00"/>
    <s v="Standard Class"/>
    <x v="1"/>
    <x v="3"/>
    <s v="Office Supplies"/>
    <n v="64.400000000000006"/>
    <n v="5"/>
    <n v="0"/>
    <n v="1.9320000000000004"/>
    <n v="758.85409100619518"/>
  </r>
  <r>
    <d v="2016-12-27T00:00:00"/>
    <s v="Standard Class"/>
    <x v="2"/>
    <x v="3"/>
    <s v="Office Supplies"/>
    <n v="20.16"/>
    <n v="7"/>
    <n v="0"/>
    <n v="9.8783999999999992"/>
    <n v="759.15906247138889"/>
  </r>
  <r>
    <d v="2017-07-05T00:00:00"/>
    <s v="First Class"/>
    <x v="1"/>
    <x v="2"/>
    <s v="Technology"/>
    <n v="79.959999999999994"/>
    <n v="4"/>
    <n v="0"/>
    <n v="22.388800000000003"/>
    <n v="759.15906247138889"/>
  </r>
  <r>
    <d v="2015-12-21T00:00:00"/>
    <s v="Standard Class"/>
    <x v="0"/>
    <x v="1"/>
    <s v="Office Supplies"/>
    <n v="27.312000000000001"/>
    <n v="2"/>
    <n v="0.2"/>
    <n v="9.2178000000000004"/>
    <n v="759.76900540177621"/>
  </r>
  <r>
    <d v="2016-11-06T00:00:00"/>
    <s v="First Class"/>
    <x v="1"/>
    <x v="1"/>
    <s v="Furniture"/>
    <n v="207.98400000000004"/>
    <n v="2"/>
    <n v="0.2"/>
    <n v="-28.597800000000007"/>
    <n v="760.07397686696993"/>
  </r>
  <r>
    <d v="2014-05-13T00:00:00"/>
    <s v="First Class"/>
    <x v="2"/>
    <x v="1"/>
    <s v="Office Supplies"/>
    <n v="7.104000000000001"/>
    <n v="2"/>
    <n v="0.2"/>
    <n v="2.3976000000000002"/>
    <n v="762.20877712332526"/>
  </r>
  <r>
    <d v="2017-05-22T00:00:00"/>
    <s v="Standard Class"/>
    <x v="0"/>
    <x v="2"/>
    <s v="Office Supplies"/>
    <n v="1.5919999999999996"/>
    <n v="2"/>
    <n v="0.8"/>
    <n v="-2.6268000000000002"/>
    <n v="762.20877712332526"/>
  </r>
  <r>
    <d v="2016-09-12T00:00:00"/>
    <s v="Second Class"/>
    <x v="1"/>
    <x v="3"/>
    <s v="Furniture"/>
    <n v="15.231999999999999"/>
    <n v="1"/>
    <n v="0.2"/>
    <n v="1.7135999999999978"/>
    <n v="765.86843470564907"/>
  </r>
  <r>
    <d v="2014-12-05T00:00:00"/>
    <s v="Standard Class"/>
    <x v="0"/>
    <x v="3"/>
    <s v="Office Supplies"/>
    <n v="26.46"/>
    <n v="9"/>
    <n v="0"/>
    <n v="11.907"/>
    <n v="767.08832056642359"/>
  </r>
  <r>
    <d v="2017-07-17T00:00:00"/>
    <s v="Standard Class"/>
    <x v="2"/>
    <x v="3"/>
    <s v="Technology"/>
    <n v="479.98400000000004"/>
    <n v="2"/>
    <n v="0.2"/>
    <n v="89.996999999999986"/>
    <n v="767.08832056642359"/>
  </r>
  <r>
    <d v="2015-02-06T00:00:00"/>
    <s v="First Class"/>
    <x v="1"/>
    <x v="1"/>
    <s v="Office Supplies"/>
    <n v="29.900000000000002"/>
    <n v="5"/>
    <n v="0"/>
    <n v="13.454999999999998"/>
    <n v="768.61317789239172"/>
  </r>
  <r>
    <d v="2017-04-30T00:00:00"/>
    <s v="Standard Class"/>
    <x v="1"/>
    <x v="1"/>
    <s v="Technology"/>
    <n v="2.3760000000000003"/>
    <n v="3"/>
    <n v="0.2"/>
    <n v="0.74249999999999994"/>
    <n v="769.22312082277892"/>
  </r>
  <r>
    <d v="2016-05-09T00:00:00"/>
    <s v="Standard Class"/>
    <x v="0"/>
    <x v="0"/>
    <s v="Office Supplies"/>
    <n v="79.36"/>
    <n v="5"/>
    <n v="0.2"/>
    <n v="9.919999999999991"/>
    <n v="770.13803521835996"/>
  </r>
  <r>
    <d v="2015-03-16T00:00:00"/>
    <s v="Standard Class"/>
    <x v="0"/>
    <x v="1"/>
    <s v="Office Supplies"/>
    <n v="8.34"/>
    <n v="3"/>
    <n v="0"/>
    <n v="2.1683999999999997"/>
    <n v="772.27283547471541"/>
  </r>
  <r>
    <d v="2016-09-05T00:00:00"/>
    <s v="Second Class"/>
    <x v="0"/>
    <x v="2"/>
    <s v="Office Supplies"/>
    <n v="22.05"/>
    <n v="7"/>
    <n v="0"/>
    <n v="10.584"/>
    <n v="773.49272133548993"/>
  </r>
  <r>
    <d v="2017-11-05T00:00:00"/>
    <s v="First Class"/>
    <x v="1"/>
    <x v="3"/>
    <s v="Technology"/>
    <n v="159.99"/>
    <n v="1"/>
    <n v="0"/>
    <n v="54.396599999999992"/>
    <n v="773.49272133548993"/>
  </r>
  <r>
    <d v="2017-12-01T00:00:00"/>
    <s v="Standard Class"/>
    <x v="0"/>
    <x v="2"/>
    <s v="Office Supplies"/>
    <n v="15.92"/>
    <n v="4"/>
    <n v="0"/>
    <n v="7.4824000000000002"/>
    <n v="773.79769280068354"/>
  </r>
  <r>
    <d v="2015-08-08T00:00:00"/>
    <s v="Standard Class"/>
    <x v="0"/>
    <x v="0"/>
    <s v="Technology"/>
    <n v="79.989999999999995"/>
    <n v="1"/>
    <n v="0"/>
    <n v="28.796399999999998"/>
    <n v="774.10266426587714"/>
  </r>
  <r>
    <d v="2017-05-23T00:00:00"/>
    <s v="Standard Class"/>
    <x v="0"/>
    <x v="2"/>
    <s v="Office Supplies"/>
    <n v="48.816000000000003"/>
    <n v="3"/>
    <n v="0.2"/>
    <n v="-11.593800000000005"/>
    <n v="775.62752159184549"/>
  </r>
  <r>
    <d v="2017-09-19T00:00:00"/>
    <s v="Standard Class"/>
    <x v="1"/>
    <x v="3"/>
    <s v="Technology"/>
    <n v="149.94999999999999"/>
    <n v="5"/>
    <n v="0"/>
    <n v="31.489499999999992"/>
    <n v="777.45735038300722"/>
  </r>
  <r>
    <d v="2016-04-10T00:00:00"/>
    <s v="Standard Class"/>
    <x v="0"/>
    <x v="3"/>
    <s v="Office Supplies"/>
    <n v="579.51"/>
    <n v="3"/>
    <n v="0"/>
    <n v="81.131400000000014"/>
    <n v="778.67723624378175"/>
  </r>
  <r>
    <d v="2014-12-31T00:00:00"/>
    <s v="Standard Class"/>
    <x v="2"/>
    <x v="0"/>
    <s v="Office Supplies"/>
    <n v="195.64"/>
    <n v="4"/>
    <n v="0"/>
    <n v="91.950799999999987"/>
    <n v="779.28717917416918"/>
  </r>
  <r>
    <d v="2014-07-12T00:00:00"/>
    <s v="Standard Class"/>
    <x v="2"/>
    <x v="2"/>
    <s v="Office Supplies"/>
    <n v="3.4880000000000004"/>
    <n v="2"/>
    <n v="0.2"/>
    <n v="0.56679999999999997"/>
    <n v="782.33689382610555"/>
  </r>
  <r>
    <d v="2014-08-30T00:00:00"/>
    <s v="Standard Class"/>
    <x v="0"/>
    <x v="0"/>
    <s v="Office Supplies"/>
    <n v="95.94"/>
    <n v="3"/>
    <n v="0"/>
    <n v="9.5940000000000012"/>
    <n v="785.69157994323564"/>
  </r>
  <r>
    <d v="2016-10-25T00:00:00"/>
    <s v="First Class"/>
    <x v="1"/>
    <x v="1"/>
    <s v="Technology"/>
    <n v="783.96000000000015"/>
    <n v="5"/>
    <n v="0.2"/>
    <n v="78.396000000000043"/>
    <n v="785.69157994323564"/>
  </r>
  <r>
    <d v="2014-06-06T00:00:00"/>
    <s v="Standard Class"/>
    <x v="0"/>
    <x v="2"/>
    <s v="Office Supplies"/>
    <n v="13.984000000000002"/>
    <n v="2"/>
    <n v="0.2"/>
    <n v="4.7195999999999998"/>
    <n v="786.30152287362284"/>
  </r>
  <r>
    <d v="2014-10-18T00:00:00"/>
    <s v="Second Class"/>
    <x v="1"/>
    <x v="1"/>
    <s v="Office Supplies"/>
    <n v="275.96999999999997"/>
    <n v="3"/>
    <n v="0"/>
    <n v="11.038799999999981"/>
    <n v="788.13135166478469"/>
  </r>
  <r>
    <d v="2015-03-26T00:00:00"/>
    <s v="Second Class"/>
    <x v="1"/>
    <x v="0"/>
    <s v="Office Supplies"/>
    <n v="13.11"/>
    <n v="3"/>
    <n v="0"/>
    <n v="3.4086000000000003"/>
    <n v="788.13135166478469"/>
  </r>
  <r>
    <d v="2014-04-12T00:00:00"/>
    <s v="Standard Class"/>
    <x v="1"/>
    <x v="3"/>
    <s v="Office Supplies"/>
    <n v="39.68"/>
    <n v="2"/>
    <n v="0"/>
    <n v="16.268800000000002"/>
    <n v="789.35123752555933"/>
  </r>
  <r>
    <d v="2014-05-02T00:00:00"/>
    <s v="Second Class"/>
    <x v="0"/>
    <x v="1"/>
    <s v="Technology"/>
    <n v="479.98400000000004"/>
    <n v="2"/>
    <n v="0.2"/>
    <n v="89.996999999999986"/>
    <n v="793.62083803827011"/>
  </r>
  <r>
    <d v="2017-01-21T00:00:00"/>
    <s v="Standard Class"/>
    <x v="2"/>
    <x v="3"/>
    <s v="Office Supplies"/>
    <n v="18.72"/>
    <n v="5"/>
    <n v="0.2"/>
    <n v="6.5519999999999996"/>
    <n v="795.14569536423846"/>
  </r>
  <r>
    <d v="2017-07-20T00:00:00"/>
    <s v="Standard Class"/>
    <x v="1"/>
    <x v="2"/>
    <s v="Office Supplies"/>
    <n v="43"/>
    <n v="5"/>
    <n v="0"/>
    <n v="20.21"/>
    <n v="796.67055269020659"/>
  </r>
  <r>
    <d v="2017-12-23T00:00:00"/>
    <s v="Standard Class"/>
    <x v="0"/>
    <x v="1"/>
    <s v="Furniture"/>
    <n v="72.703999999999994"/>
    <n v="4"/>
    <n v="0.2"/>
    <n v="19.084800000000005"/>
    <n v="797.58546708578751"/>
  </r>
  <r>
    <d v="2014-07-04T00:00:00"/>
    <s v="First Class"/>
    <x v="1"/>
    <x v="3"/>
    <s v="Office Supplies"/>
    <n v="177.536"/>
    <n v="4"/>
    <n v="0.2"/>
    <n v="62.137599999999992"/>
    <n v="797.89043855098112"/>
  </r>
  <r>
    <d v="2015-08-02T00:00:00"/>
    <s v="Second Class"/>
    <x v="2"/>
    <x v="0"/>
    <s v="Office Supplies"/>
    <n v="8.4"/>
    <n v="2"/>
    <n v="0"/>
    <n v="4.1159999999999997"/>
    <n v="797.89043855098112"/>
  </r>
  <r>
    <d v="2017-02-03T00:00:00"/>
    <s v="Standard Class"/>
    <x v="0"/>
    <x v="0"/>
    <s v="Office Supplies"/>
    <n v="285.55200000000002"/>
    <n v="2"/>
    <n v="0.2"/>
    <n v="35.69399999999996"/>
    <n v="799.11032441175576"/>
  </r>
  <r>
    <d v="2014-09-07T00:00:00"/>
    <s v="Standard Class"/>
    <x v="1"/>
    <x v="0"/>
    <s v="Office Supplies"/>
    <n v="64.784000000000006"/>
    <n v="1"/>
    <n v="0.2"/>
    <n v="-14.576399999999996"/>
    <n v="800.02523880733668"/>
  </r>
  <r>
    <d v="2016-04-14T00:00:00"/>
    <s v="Same Day"/>
    <x v="0"/>
    <x v="3"/>
    <s v="Office Supplies"/>
    <n v="42.975999999999999"/>
    <n v="4"/>
    <n v="0.2"/>
    <n v="4.2976000000000028"/>
    <n v="800.635181737724"/>
  </r>
  <r>
    <d v="2015-10-23T00:00:00"/>
    <s v="Second Class"/>
    <x v="0"/>
    <x v="3"/>
    <s v="Office Supplies"/>
    <n v="11.56"/>
    <n v="2"/>
    <n v="0"/>
    <n v="5.6644000000000005"/>
    <n v="800.9401532029176"/>
  </r>
  <r>
    <d v="2016-07-23T00:00:00"/>
    <s v="Standard Class"/>
    <x v="1"/>
    <x v="1"/>
    <s v="Office Supplies"/>
    <n v="23.696000000000002"/>
    <n v="2"/>
    <n v="0.2"/>
    <n v="6.5164"/>
    <n v="802.16003906369212"/>
  </r>
  <r>
    <d v="2016-12-19T00:00:00"/>
    <s v="Standard Class"/>
    <x v="1"/>
    <x v="2"/>
    <s v="Office Supplies"/>
    <n v="1.7999999999999996"/>
    <n v="5"/>
    <n v="0.8"/>
    <n v="-2.8800000000000008"/>
    <n v="804.29483932004769"/>
  </r>
  <r>
    <d v="2015-07-11T00:00:00"/>
    <s v="First Class"/>
    <x v="0"/>
    <x v="0"/>
    <s v="Furniture"/>
    <n v="25.344000000000001"/>
    <n v="6"/>
    <n v="0.2"/>
    <n v="3.4847999999999981"/>
    <n v="804.59981078524129"/>
  </r>
  <r>
    <d v="2016-09-02T00:00:00"/>
    <s v="Standard Class"/>
    <x v="0"/>
    <x v="0"/>
    <s v="Furniture"/>
    <n v="39.979999999999997"/>
    <n v="2"/>
    <n v="0"/>
    <n v="9.9949999999999974"/>
    <n v="807.03958250679034"/>
  </r>
  <r>
    <d v="2017-12-25T00:00:00"/>
    <s v="Standard Class"/>
    <x v="0"/>
    <x v="0"/>
    <s v="Furniture"/>
    <n v="273.06"/>
    <n v="2"/>
    <n v="0.4"/>
    <n v="-104.67300000000006"/>
    <n v="807.34455397198394"/>
  </r>
  <r>
    <d v="2016-09-22T00:00:00"/>
    <s v="Standard Class"/>
    <x v="1"/>
    <x v="2"/>
    <s v="Furniture"/>
    <n v="18.96"/>
    <n v="2"/>
    <n v="0"/>
    <n v="7.5840000000000014"/>
    <n v="807.95449690237126"/>
  </r>
  <r>
    <d v="2014-09-21T00:00:00"/>
    <s v="First Class"/>
    <x v="1"/>
    <x v="2"/>
    <s v="Office Supplies"/>
    <n v="6.48"/>
    <n v="1"/>
    <n v="0"/>
    <n v="3.1104000000000003"/>
    <n v="808.56443983275858"/>
  </r>
  <r>
    <d v="2016-12-01T00:00:00"/>
    <s v="Same Day"/>
    <x v="2"/>
    <x v="3"/>
    <s v="Office Supplies"/>
    <n v="47.9"/>
    <n v="1"/>
    <n v="0"/>
    <n v="22.991999999999997"/>
    <n v="809.1743827631459"/>
  </r>
  <r>
    <d v="2017-12-09T00:00:00"/>
    <s v="Second Class"/>
    <x v="2"/>
    <x v="3"/>
    <s v="Office Supplies"/>
    <n v="11.16"/>
    <n v="2"/>
    <n v="0"/>
    <n v="2.7899999999999991"/>
    <n v="809.1743827631459"/>
  </r>
  <r>
    <d v="2017-06-11T00:00:00"/>
    <s v="Same Day"/>
    <x v="0"/>
    <x v="3"/>
    <s v="Office Supplies"/>
    <n v="122.97"/>
    <n v="3"/>
    <n v="0"/>
    <n v="60.255300000000005"/>
    <n v="812.83404034546948"/>
  </r>
  <r>
    <d v="2017-06-03T00:00:00"/>
    <s v="Standard Class"/>
    <x v="0"/>
    <x v="1"/>
    <s v="Office Supplies"/>
    <n v="5.2"/>
    <n v="2"/>
    <n v="0.2"/>
    <n v="0.58499999999999974"/>
    <n v="814.05392620624411"/>
  </r>
  <r>
    <d v="2017-11-06T00:00:00"/>
    <s v="Same Day"/>
    <x v="2"/>
    <x v="3"/>
    <s v="Office Supplies"/>
    <n v="59.94"/>
    <n v="3"/>
    <n v="0"/>
    <n v="28.171799999999998"/>
    <n v="814.05392620624411"/>
  </r>
  <r>
    <d v="2014-06-21T00:00:00"/>
    <s v="First Class"/>
    <x v="0"/>
    <x v="0"/>
    <s v="Office Supplies"/>
    <n v="21.400000000000002"/>
    <n v="5"/>
    <n v="0"/>
    <n v="6.2059999999999977"/>
    <n v="814.66386913663143"/>
  </r>
  <r>
    <d v="2015-07-06T00:00:00"/>
    <s v="Standard Class"/>
    <x v="2"/>
    <x v="0"/>
    <s v="Furniture"/>
    <n v="301.95999999999998"/>
    <n v="2"/>
    <n v="0"/>
    <n v="60.391999999999996"/>
    <n v="814.66386913663143"/>
  </r>
  <r>
    <d v="2017-12-09T00:00:00"/>
    <s v="Second Class"/>
    <x v="0"/>
    <x v="2"/>
    <s v="Office Supplies"/>
    <n v="33.72"/>
    <n v="4"/>
    <n v="0"/>
    <n v="15.511199999999999"/>
    <n v="819.84838404492325"/>
  </r>
  <r>
    <d v="2015-06-08T00:00:00"/>
    <s v="Standard Class"/>
    <x v="1"/>
    <x v="1"/>
    <s v="Office Supplies"/>
    <n v="9"/>
    <n v="3"/>
    <n v="0.2"/>
    <n v="3.1499999999999995"/>
    <n v="821.37324137089138"/>
  </r>
  <r>
    <d v="2015-11-10T00:00:00"/>
    <s v="Standard Class"/>
    <x v="2"/>
    <x v="2"/>
    <s v="Furniture"/>
    <n v="29.22"/>
    <n v="3"/>
    <n v="0"/>
    <n v="12.856800000000002"/>
    <n v="821.9831843012787"/>
  </r>
  <r>
    <d v="2016-11-22T00:00:00"/>
    <s v="Standard Class"/>
    <x v="0"/>
    <x v="2"/>
    <s v="Technology"/>
    <n v="24.032"/>
    <n v="2"/>
    <n v="0.2"/>
    <n v="-0.60080000000000044"/>
    <n v="822.2881557664723"/>
  </r>
  <r>
    <d v="2017-07-03T00:00:00"/>
    <s v="First Class"/>
    <x v="1"/>
    <x v="1"/>
    <s v="Office Supplies"/>
    <n v="9.5519999999999996"/>
    <n v="3"/>
    <n v="0.2"/>
    <n v="1.5521999999999991"/>
    <n v="822.2881557664723"/>
  </r>
  <r>
    <d v="2015-08-23T00:00:00"/>
    <s v="Standard Class"/>
    <x v="0"/>
    <x v="1"/>
    <s v="Office Supplies"/>
    <n v="97.88"/>
    <n v="2"/>
    <n v="0"/>
    <n v="48.94"/>
    <n v="822.89809869685962"/>
  </r>
  <r>
    <d v="2014-05-28T00:00:00"/>
    <s v="Standard Class"/>
    <x v="0"/>
    <x v="3"/>
    <s v="Office Supplies"/>
    <n v="136.96"/>
    <n v="4"/>
    <n v="0.2"/>
    <n v="51.359999999999992"/>
    <n v="823.81301309244066"/>
  </r>
  <r>
    <d v="2016-07-17T00:00:00"/>
    <s v="Second Class"/>
    <x v="0"/>
    <x v="3"/>
    <s v="Office Supplies"/>
    <n v="69.52"/>
    <n v="2"/>
    <n v="0"/>
    <n v="17.379999999999995"/>
    <n v="823.81301309244066"/>
  </r>
  <r>
    <d v="2015-11-13T00:00:00"/>
    <s v="Standard Class"/>
    <x v="0"/>
    <x v="1"/>
    <s v="Office Supplies"/>
    <n v="115.29600000000001"/>
    <n v="3"/>
    <n v="0.2"/>
    <n v="40.353599999999986"/>
    <n v="824.11798455763426"/>
  </r>
  <r>
    <d v="2017-09-13T00:00:00"/>
    <s v="Standard Class"/>
    <x v="0"/>
    <x v="1"/>
    <s v="Office Supplies"/>
    <n v="15.920000000000002"/>
    <n v="5"/>
    <n v="0.2"/>
    <n v="2.7859999999999978"/>
    <n v="824.42295602282786"/>
  </r>
  <r>
    <d v="2017-04-08T00:00:00"/>
    <s v="Standard Class"/>
    <x v="1"/>
    <x v="1"/>
    <s v="Furniture"/>
    <n v="56.28"/>
    <n v="6"/>
    <n v="0"/>
    <n v="15.758400000000002"/>
    <n v="824.72792748802146"/>
  </r>
  <r>
    <d v="2016-12-01T00:00:00"/>
    <s v="Second Class"/>
    <x v="0"/>
    <x v="0"/>
    <s v="Office Supplies"/>
    <n v="901.94999999999993"/>
    <n v="3"/>
    <n v="0"/>
    <n v="297.64349999999996"/>
    <n v="825.64284188360239"/>
  </r>
  <r>
    <d v="2015-03-21T00:00:00"/>
    <s v="Standard Class"/>
    <x v="0"/>
    <x v="1"/>
    <s v="Office Supplies"/>
    <n v="962.07999999999993"/>
    <n v="4"/>
    <n v="0.2"/>
    <n v="156.33799999999997"/>
    <n v="826.25278481398971"/>
  </r>
  <r>
    <d v="2017-09-20T00:00:00"/>
    <s v="Standard Class"/>
    <x v="0"/>
    <x v="0"/>
    <s v="Furniture"/>
    <n v="2254.41"/>
    <n v="5"/>
    <n v="0.1"/>
    <n v="375.73500000000001"/>
    <n v="827.77764213995783"/>
  </r>
  <r>
    <d v="2014-12-09T00:00:00"/>
    <s v="Standard Class"/>
    <x v="0"/>
    <x v="0"/>
    <s v="Technology"/>
    <n v="1079.9759999999999"/>
    <n v="4"/>
    <n v="0.4"/>
    <n v="125.99719999999991"/>
    <n v="828.38758507034527"/>
  </r>
  <r>
    <d v="2016-05-23T00:00:00"/>
    <s v="Standard Class"/>
    <x v="2"/>
    <x v="1"/>
    <s v="Office Supplies"/>
    <n v="4.9800000000000004"/>
    <n v="1"/>
    <n v="0"/>
    <n v="2.4402000000000004"/>
    <n v="828.38758507034527"/>
  </r>
  <r>
    <d v="2017-06-08T00:00:00"/>
    <s v="Standard Class"/>
    <x v="0"/>
    <x v="2"/>
    <s v="Office Supplies"/>
    <n v="12.175999999999998"/>
    <n v="4"/>
    <n v="0.8"/>
    <n v="-18.872800000000009"/>
    <n v="828.69255653553887"/>
  </r>
  <r>
    <d v="2016-03-08T00:00:00"/>
    <s v="Standard Class"/>
    <x v="1"/>
    <x v="2"/>
    <s v="Office Supplies"/>
    <n v="13.899999999999999"/>
    <n v="5"/>
    <n v="0"/>
    <n v="3.7529999999999997"/>
    <n v="829.60747093111979"/>
  </r>
  <r>
    <d v="2017-05-28T00:00:00"/>
    <s v="Standard Class"/>
    <x v="1"/>
    <x v="0"/>
    <s v="Furniture"/>
    <n v="115.96"/>
    <n v="4"/>
    <n v="0.5"/>
    <n v="-64.937599999999989"/>
    <n v="829.91244239631339"/>
  </r>
  <r>
    <d v="2017-09-29T00:00:00"/>
    <s v="Standard Class"/>
    <x v="0"/>
    <x v="0"/>
    <s v="Office Supplies"/>
    <n v="51.550000000000004"/>
    <n v="5"/>
    <n v="0"/>
    <n v="24.2285"/>
    <n v="829.91244239631339"/>
  </r>
  <r>
    <d v="2014-06-03T00:00:00"/>
    <s v="First Class"/>
    <x v="0"/>
    <x v="2"/>
    <s v="Office Supplies"/>
    <n v="132.696"/>
    <n v="3"/>
    <n v="0.2"/>
    <n v="9.9521999999999977"/>
    <n v="831.43729972228152"/>
  </r>
  <r>
    <d v="2017-09-15T00:00:00"/>
    <s v="Standard Class"/>
    <x v="0"/>
    <x v="3"/>
    <s v="Office Supplies"/>
    <n v="12.419999999999998"/>
    <n v="3"/>
    <n v="0"/>
    <n v="5.2164000000000001"/>
    <n v="832.65718558305605"/>
  </r>
  <r>
    <d v="2017-12-18T00:00:00"/>
    <s v="Standard Class"/>
    <x v="0"/>
    <x v="0"/>
    <s v="Office Supplies"/>
    <n v="1704.56"/>
    <n v="13"/>
    <n v="0"/>
    <n v="511.36799999999999"/>
    <n v="833.26712851344348"/>
  </r>
  <r>
    <d v="2016-09-05T00:00:00"/>
    <s v="Standard Class"/>
    <x v="0"/>
    <x v="0"/>
    <s v="Furniture"/>
    <n v="887.27099999999984"/>
    <n v="3"/>
    <n v="0.3"/>
    <n v="-63.376499999999965"/>
    <n v="833.57209997863708"/>
  </r>
  <r>
    <d v="2015-08-09T00:00:00"/>
    <s v="Standard Class"/>
    <x v="1"/>
    <x v="2"/>
    <s v="Office Supplies"/>
    <n v="21.98"/>
    <n v="1"/>
    <n v="0"/>
    <n v="0.21979999999999933"/>
    <n v="835.70690023499253"/>
  </r>
  <r>
    <d v="2014-07-26T00:00:00"/>
    <s v="Standard Class"/>
    <x v="0"/>
    <x v="3"/>
    <s v="Furniture"/>
    <n v="134.01"/>
    <n v="9"/>
    <n v="0"/>
    <n v="36.182700000000004"/>
    <n v="839.97650074770354"/>
  </r>
  <r>
    <d v="2017-11-21T00:00:00"/>
    <s v="Standard Class"/>
    <x v="0"/>
    <x v="0"/>
    <s v="Furniture"/>
    <n v="27.42"/>
    <n v="1"/>
    <n v="0"/>
    <n v="11.2422"/>
    <n v="840.28147221289714"/>
  </r>
  <r>
    <d v="2016-12-01T00:00:00"/>
    <s v="Second Class"/>
    <x v="0"/>
    <x v="0"/>
    <s v="Furniture"/>
    <n v="366.00899999999996"/>
    <n v="3"/>
    <n v="0.3"/>
    <n v="-47.058300000000003"/>
    <n v="840.58644367809075"/>
  </r>
  <r>
    <d v="2016-05-12T00:00:00"/>
    <s v="Standard Class"/>
    <x v="1"/>
    <x v="0"/>
    <s v="Office Supplies"/>
    <n v="82.367999999999995"/>
    <n v="2"/>
    <n v="0.2"/>
    <n v="-19.562399999999997"/>
    <n v="840.89141514328435"/>
  </r>
  <r>
    <d v="2015-08-21T00:00:00"/>
    <s v="Standard Class"/>
    <x v="1"/>
    <x v="1"/>
    <s v="Office Supplies"/>
    <n v="35.76"/>
    <n v="12"/>
    <n v="0"/>
    <n v="10.0128"/>
    <n v="842.72124393444631"/>
  </r>
  <r>
    <d v="2017-07-21T00:00:00"/>
    <s v="Standard Class"/>
    <x v="0"/>
    <x v="1"/>
    <s v="Office Supplies"/>
    <n v="14.940000000000001"/>
    <n v="3"/>
    <n v="0"/>
    <n v="7.1712000000000007"/>
    <n v="843.02621539963991"/>
  </r>
  <r>
    <d v="2016-02-05T00:00:00"/>
    <s v="Same Day"/>
    <x v="2"/>
    <x v="1"/>
    <s v="Office Supplies"/>
    <n v="342.37"/>
    <n v="7"/>
    <n v="0"/>
    <n v="160.91389999999998"/>
    <n v="844.24610126041443"/>
  </r>
  <r>
    <d v="2017-07-23T00:00:00"/>
    <s v="First Class"/>
    <x v="2"/>
    <x v="2"/>
    <s v="Technology"/>
    <n v="399.95"/>
    <n v="5"/>
    <n v="0"/>
    <n v="143.982"/>
    <n v="844.24610126041443"/>
  </r>
  <r>
    <d v="2017-09-09T00:00:00"/>
    <s v="First Class"/>
    <x v="0"/>
    <x v="0"/>
    <s v="Office Supplies"/>
    <n v="4.8600000000000012"/>
    <n v="3"/>
    <n v="0.7"/>
    <n v="-3.5640000000000001"/>
    <n v="845.46598712118896"/>
  </r>
  <r>
    <d v="2015-10-02T00:00:00"/>
    <s v="First Class"/>
    <x v="0"/>
    <x v="3"/>
    <s v="Technology"/>
    <n v="53.040000000000006"/>
    <n v="3"/>
    <n v="0.2"/>
    <n v="-4.6409999999999982"/>
    <n v="845.77095858638268"/>
  </r>
  <r>
    <d v="2017-12-04T00:00:00"/>
    <s v="Standard Class"/>
    <x v="1"/>
    <x v="0"/>
    <s v="Furniture"/>
    <n v="54.768000000000001"/>
    <n v="2"/>
    <n v="0.2"/>
    <n v="6.8459999999999965"/>
    <n v="845.77095858638268"/>
  </r>
  <r>
    <d v="2017-02-26T00:00:00"/>
    <s v="Second Class"/>
    <x v="2"/>
    <x v="3"/>
    <s v="Office Supplies"/>
    <n v="81.92"/>
    <n v="4"/>
    <n v="0"/>
    <n v="22.118400000000001"/>
    <n v="846.07593005157628"/>
  </r>
  <r>
    <d v="2016-07-18T00:00:00"/>
    <s v="Standard Class"/>
    <x v="1"/>
    <x v="1"/>
    <s v="Furniture"/>
    <n v="140.81"/>
    <n v="1"/>
    <n v="0"/>
    <n v="39.4268"/>
    <n v="848.21073030793184"/>
  </r>
  <r>
    <d v="2017-09-28T00:00:00"/>
    <s v="First Class"/>
    <x v="2"/>
    <x v="3"/>
    <s v="Technology"/>
    <n v="54.384000000000007"/>
    <n v="2"/>
    <n v="0.2"/>
    <n v="1.359599999999995"/>
    <n v="850.04055909909357"/>
  </r>
  <r>
    <d v="2017-11-24T00:00:00"/>
    <s v="Same Day"/>
    <x v="0"/>
    <x v="3"/>
    <s v="Furniture"/>
    <n v="364.08000000000004"/>
    <n v="2"/>
    <n v="0.2"/>
    <n v="9.1020000000000039"/>
    <n v="852.78530228583645"/>
  </r>
  <r>
    <d v="2015-03-15T00:00:00"/>
    <s v="Standard Class"/>
    <x v="1"/>
    <x v="3"/>
    <s v="Technology"/>
    <n v="16.776000000000003"/>
    <n v="3"/>
    <n v="0.2"/>
    <n v="1.6776"/>
    <n v="853.39524521622366"/>
  </r>
  <r>
    <d v="2015-03-12T00:00:00"/>
    <s v="Standard Class"/>
    <x v="1"/>
    <x v="1"/>
    <s v="Office Supplies"/>
    <n v="8.6880000000000006"/>
    <n v="3"/>
    <n v="0.2"/>
    <n v="2.9322000000000004"/>
    <n v="855.2250740073855"/>
  </r>
  <r>
    <d v="2014-11-24T00:00:00"/>
    <s v="Standard Class"/>
    <x v="0"/>
    <x v="0"/>
    <s v="Furniture"/>
    <n v="35.168000000000006"/>
    <n v="7"/>
    <n v="0.2"/>
    <n v="9.6712000000000025"/>
    <n v="855.83501693777271"/>
  </r>
  <r>
    <d v="2017-12-22T00:00:00"/>
    <s v="Standard Class"/>
    <x v="0"/>
    <x v="2"/>
    <s v="Furniture"/>
    <n v="607.52"/>
    <n v="2"/>
    <n v="0"/>
    <n v="97.203200000000038"/>
    <n v="856.44495986816003"/>
  </r>
  <r>
    <d v="2017-12-08T00:00:00"/>
    <s v="Standard Class"/>
    <x v="1"/>
    <x v="3"/>
    <s v="Office Supplies"/>
    <n v="22.424000000000003"/>
    <n v="1"/>
    <n v="0.2"/>
    <n v="8.4089999999999989"/>
    <n v="856.74993133335363"/>
  </r>
  <r>
    <d v="2016-10-21T00:00:00"/>
    <s v="Standard Class"/>
    <x v="0"/>
    <x v="2"/>
    <s v="Technology"/>
    <n v="106.08000000000001"/>
    <n v="6"/>
    <n v="0.2"/>
    <n v="-9.2819999999999965"/>
    <n v="858.27478865932187"/>
  </r>
  <r>
    <d v="2016-01-17T00:00:00"/>
    <s v="Standard Class"/>
    <x v="2"/>
    <x v="0"/>
    <s v="Technology"/>
    <n v="371.96999999999997"/>
    <n v="3"/>
    <n v="0"/>
    <n v="66.954599999999971"/>
    <n v="858.57976012451559"/>
  </r>
  <r>
    <d v="2015-11-26T00:00:00"/>
    <s v="Standard Class"/>
    <x v="1"/>
    <x v="0"/>
    <s v="Office Supplies"/>
    <n v="10.95"/>
    <n v="3"/>
    <n v="0"/>
    <n v="5.1464999999999996"/>
    <n v="858.88473158970919"/>
  </r>
  <r>
    <d v="2017-02-11T00:00:00"/>
    <s v="First Class"/>
    <x v="0"/>
    <x v="0"/>
    <s v="Furniture"/>
    <n v="147.56800000000001"/>
    <n v="2"/>
    <n v="0.2"/>
    <n v="-3.6892000000000067"/>
    <n v="861.62947477645184"/>
  </r>
  <r>
    <d v="2016-03-09T00:00:00"/>
    <s v="Standard Class"/>
    <x v="2"/>
    <x v="0"/>
    <s v="Technology"/>
    <n v="199.75"/>
    <n v="5"/>
    <n v="0"/>
    <n v="87.890000000000015"/>
    <n v="862.84936063722648"/>
  </r>
  <r>
    <d v="2015-09-03T00:00:00"/>
    <s v="Standard Class"/>
    <x v="2"/>
    <x v="3"/>
    <s v="Furniture"/>
    <n v="129.56800000000001"/>
    <n v="2"/>
    <n v="0.2"/>
    <n v="-12.956799999999994"/>
    <n v="863.1543321024202"/>
  </r>
  <r>
    <d v="2014-04-11T00:00:00"/>
    <s v="Second Class"/>
    <x v="0"/>
    <x v="1"/>
    <s v="Office Supplies"/>
    <n v="10.368000000000002"/>
    <n v="2"/>
    <n v="0.2"/>
    <n v="3.6288"/>
    <n v="864.67918942838833"/>
  </r>
  <r>
    <d v="2016-02-23T00:00:00"/>
    <s v="Standard Class"/>
    <x v="1"/>
    <x v="0"/>
    <s v="Office Supplies"/>
    <n v="57.576000000000001"/>
    <n v="3"/>
    <n v="0.2"/>
    <n v="21.591000000000001"/>
    <n v="864.98416089358193"/>
  </r>
  <r>
    <d v="2014-12-31T00:00:00"/>
    <s v="First Class"/>
    <x v="2"/>
    <x v="0"/>
    <s v="Furniture"/>
    <n v="63.2"/>
    <n v="5"/>
    <n v="0"/>
    <n v="23.384"/>
    <n v="865.89907528916285"/>
  </r>
  <r>
    <d v="2014-03-26T00:00:00"/>
    <s v="Second Class"/>
    <x v="1"/>
    <x v="3"/>
    <s v="Office Supplies"/>
    <n v="27.936000000000003"/>
    <n v="4"/>
    <n v="0.2"/>
    <n v="9.4283999999999963"/>
    <n v="868.64381847590562"/>
  </r>
  <r>
    <d v="2017-12-10T00:00:00"/>
    <s v="Second Class"/>
    <x v="1"/>
    <x v="3"/>
    <s v="Office Supplies"/>
    <n v="18.240000000000002"/>
    <n v="3"/>
    <n v="0"/>
    <n v="5.2895999999999983"/>
    <n v="871.08359019745467"/>
  </r>
  <r>
    <d v="2016-11-26T00:00:00"/>
    <s v="Standard Class"/>
    <x v="0"/>
    <x v="3"/>
    <s v="Office Supplies"/>
    <n v="37.17"/>
    <n v="9"/>
    <n v="0"/>
    <n v="10.4076"/>
    <n v="871.69353312784199"/>
  </r>
  <r>
    <d v="2015-05-03T00:00:00"/>
    <s v="Standard Class"/>
    <x v="2"/>
    <x v="3"/>
    <s v="Furniture"/>
    <n v="665.88"/>
    <n v="6"/>
    <n v="0"/>
    <n v="106.54079999999999"/>
    <n v="873.82833338419755"/>
  </r>
  <r>
    <d v="2015-12-15T00:00:00"/>
    <s v="First Class"/>
    <x v="0"/>
    <x v="0"/>
    <s v="Technology"/>
    <n v="2025.3600000000001"/>
    <n v="6"/>
    <n v="0.2"/>
    <n v="607.60800000000006"/>
    <n v="873.82833338419755"/>
  </r>
  <r>
    <d v="2017-12-18T00:00:00"/>
    <s v="Standard Class"/>
    <x v="0"/>
    <x v="0"/>
    <s v="Office Supplies"/>
    <n v="4.8239999999999998"/>
    <n v="3"/>
    <n v="0.2"/>
    <n v="1.7486999999999999"/>
    <n v="875.35319071016568"/>
  </r>
  <r>
    <d v="2016-12-10T00:00:00"/>
    <s v="Standard Class"/>
    <x v="1"/>
    <x v="0"/>
    <s v="Office Supplies"/>
    <n v="62.820000000000007"/>
    <n v="9"/>
    <n v="0"/>
    <n v="29.525400000000001"/>
    <n v="875.963133640553"/>
  </r>
  <r>
    <d v="2017-05-03T00:00:00"/>
    <s v="Second Class"/>
    <x v="1"/>
    <x v="3"/>
    <s v="Office Supplies"/>
    <n v="763.44"/>
    <n v="8"/>
    <n v="0"/>
    <n v="45.80639999999994"/>
    <n v="876.2681051057466"/>
  </r>
  <r>
    <d v="2016-09-05T00:00:00"/>
    <s v="Standard Class"/>
    <x v="2"/>
    <x v="2"/>
    <s v="Office Supplies"/>
    <n v="62.789999999999992"/>
    <n v="3"/>
    <n v="0.8"/>
    <n v="-166.39350000000002"/>
    <n v="876.5730765709402"/>
  </r>
  <r>
    <d v="2014-11-11T00:00:00"/>
    <s v="Standard Class"/>
    <x v="2"/>
    <x v="0"/>
    <s v="Office Supplies"/>
    <n v="46.349999999999994"/>
    <n v="5"/>
    <n v="0"/>
    <n v="21.784499999999998"/>
    <n v="877.48799096652124"/>
  </r>
  <r>
    <d v="2017-09-22T00:00:00"/>
    <s v="First Class"/>
    <x v="0"/>
    <x v="1"/>
    <s v="Technology"/>
    <n v="34.950000000000003"/>
    <n v="5"/>
    <n v="0"/>
    <n v="15.378000000000004"/>
    <n v="877.79296243171484"/>
  </r>
  <r>
    <d v="2016-10-11T00:00:00"/>
    <s v="Standard Class"/>
    <x v="0"/>
    <x v="2"/>
    <s v="Office Supplies"/>
    <n v="27.72"/>
    <n v="3"/>
    <n v="0.2"/>
    <n v="3.4649999999999999"/>
    <n v="878.40290536210216"/>
  </r>
  <r>
    <d v="2017-03-16T00:00:00"/>
    <s v="Standard Class"/>
    <x v="1"/>
    <x v="3"/>
    <s v="Office Supplies"/>
    <n v="70.463999999999999"/>
    <n v="6"/>
    <n v="0.2"/>
    <n v="22.900799999999997"/>
    <n v="878.40290536210216"/>
  </r>
  <r>
    <d v="2015-12-11T00:00:00"/>
    <s v="Standard Class"/>
    <x v="0"/>
    <x v="3"/>
    <s v="Technology"/>
    <n v="58.08"/>
    <n v="4"/>
    <n v="0.2"/>
    <n v="-6.5339999999999954"/>
    <n v="880.23273415326389"/>
  </r>
  <r>
    <d v="2016-03-30T00:00:00"/>
    <s v="First Class"/>
    <x v="1"/>
    <x v="0"/>
    <s v="Office Supplies"/>
    <n v="11.34"/>
    <n v="1"/>
    <n v="0"/>
    <n v="5.5565999999999995"/>
    <n v="884.8073061311685"/>
  </r>
  <r>
    <d v="2015-11-14T00:00:00"/>
    <s v="Standard Class"/>
    <x v="0"/>
    <x v="3"/>
    <s v="Furniture"/>
    <n v="230.35200000000003"/>
    <n v="3"/>
    <n v="0.2"/>
    <n v="20.155800000000013"/>
    <n v="886.02719199194303"/>
  </r>
  <r>
    <d v="2016-10-15T00:00:00"/>
    <s v="Standard Class"/>
    <x v="2"/>
    <x v="3"/>
    <s v="Office Supplies"/>
    <n v="60.12"/>
    <n v="9"/>
    <n v="0"/>
    <n v="28.857599999999998"/>
    <n v="888.46696371349231"/>
  </r>
  <r>
    <d v="2014-06-29T00:00:00"/>
    <s v="Standard Class"/>
    <x v="0"/>
    <x v="0"/>
    <s v="Office Supplies"/>
    <n v="13.919999999999998"/>
    <n v="3"/>
    <n v="0.2"/>
    <n v="4.8720000000000008"/>
    <n v="889.07690664387951"/>
  </r>
  <r>
    <d v="2016-08-02T00:00:00"/>
    <s v="Second Class"/>
    <x v="1"/>
    <x v="3"/>
    <s v="Office Supplies"/>
    <n v="12.544"/>
    <n v="2"/>
    <n v="0.2"/>
    <n v="4.7039999999999997"/>
    <n v="889.68684957426683"/>
  </r>
  <r>
    <d v="2017-08-31T00:00:00"/>
    <s v="Second Class"/>
    <x v="0"/>
    <x v="1"/>
    <s v="Office Supplies"/>
    <n v="229.54400000000001"/>
    <n v="7"/>
    <n v="0.2"/>
    <n v="83.209699999999998"/>
    <n v="889.68684957426683"/>
  </r>
  <r>
    <d v="2017-08-21T00:00:00"/>
    <s v="Standard Class"/>
    <x v="2"/>
    <x v="0"/>
    <s v="Furniture"/>
    <n v="25.16"/>
    <n v="2"/>
    <n v="0"/>
    <n v="8.5543999999999976"/>
    <n v="890.29679250465404"/>
  </r>
  <r>
    <d v="2015-01-31T00:00:00"/>
    <s v="Second Class"/>
    <x v="0"/>
    <x v="2"/>
    <s v="Office Supplies"/>
    <n v="12.96"/>
    <n v="2"/>
    <n v="0"/>
    <n v="6.2208000000000006"/>
    <n v="890.90673543504136"/>
  </r>
  <r>
    <d v="2016-12-08T00:00:00"/>
    <s v="Standard Class"/>
    <x v="1"/>
    <x v="3"/>
    <s v="Office Supplies"/>
    <n v="45.36"/>
    <n v="7"/>
    <n v="0"/>
    <n v="21.772800000000004"/>
    <n v="891.82164983062228"/>
  </r>
  <r>
    <d v="2016-01-15T00:00:00"/>
    <s v="Standard Class"/>
    <x v="0"/>
    <x v="0"/>
    <s v="Office Supplies"/>
    <n v="16.52"/>
    <n v="4"/>
    <n v="0"/>
    <n v="7.5991999999999997"/>
    <n v="892.12662129581599"/>
  </r>
  <r>
    <d v="2014-12-14T00:00:00"/>
    <s v="Standard Class"/>
    <x v="0"/>
    <x v="2"/>
    <s v="Office Supplies"/>
    <n v="5.1039999999999992"/>
    <n v="4"/>
    <n v="0.8"/>
    <n v="-8.6768000000000018"/>
    <n v="894.87136448255865"/>
  </r>
  <r>
    <d v="2016-05-14T00:00:00"/>
    <s v="Standard Class"/>
    <x v="1"/>
    <x v="1"/>
    <s v="Office Supplies"/>
    <n v="31.104000000000006"/>
    <n v="6"/>
    <n v="0.2"/>
    <n v="10.8864"/>
    <n v="895.17633594775225"/>
  </r>
  <r>
    <d v="2015-04-16T00:00:00"/>
    <s v="First Class"/>
    <x v="0"/>
    <x v="1"/>
    <s v="Office Supplies"/>
    <n v="9.14"/>
    <n v="1"/>
    <n v="0"/>
    <n v="4.57"/>
    <n v="895.78627887813957"/>
  </r>
  <r>
    <d v="2015-05-01T00:00:00"/>
    <s v="Standard Class"/>
    <x v="1"/>
    <x v="1"/>
    <s v="Furniture"/>
    <n v="63.552000000000007"/>
    <n v="3"/>
    <n v="0.2"/>
    <n v="14.299199999999999"/>
    <n v="896.09125034333317"/>
  </r>
  <r>
    <d v="2017-11-26T00:00:00"/>
    <s v="Standard Class"/>
    <x v="2"/>
    <x v="2"/>
    <s v="Furniture"/>
    <n v="27.46"/>
    <n v="2"/>
    <n v="0"/>
    <n v="9.8856000000000002"/>
    <n v="897.92107913449513"/>
  </r>
  <r>
    <d v="2014-09-10T00:00:00"/>
    <s v="First Class"/>
    <x v="0"/>
    <x v="0"/>
    <s v="Furniture"/>
    <n v="254.89999999999998"/>
    <n v="5"/>
    <n v="0"/>
    <n v="76.469999999999985"/>
    <n v="898.53102206488234"/>
  </r>
  <r>
    <d v="2014-12-12T00:00:00"/>
    <s v="Same Day"/>
    <x v="1"/>
    <x v="2"/>
    <s v="Office Supplies"/>
    <n v="210.39199999999997"/>
    <n v="2"/>
    <n v="0.8"/>
    <n v="-336.62720000000013"/>
    <n v="898.53102206488234"/>
  </r>
  <r>
    <d v="2016-10-27T00:00:00"/>
    <s v="Standard Class"/>
    <x v="2"/>
    <x v="3"/>
    <s v="Office Supplies"/>
    <n v="67.13600000000001"/>
    <n v="4"/>
    <n v="0.2"/>
    <n v="25.175999999999998"/>
    <n v="899.75090792565686"/>
  </r>
  <r>
    <d v="2014-06-04T00:00:00"/>
    <s v="Standard Class"/>
    <x v="0"/>
    <x v="0"/>
    <s v="Furniture"/>
    <n v="13.96"/>
    <n v="2"/>
    <n v="0"/>
    <n v="6.7008000000000001"/>
    <n v="900.05587939085046"/>
  </r>
  <r>
    <d v="2014-03-26T00:00:00"/>
    <s v="Standard Class"/>
    <x v="1"/>
    <x v="3"/>
    <s v="Technology"/>
    <n v="66.300000000000011"/>
    <n v="3"/>
    <n v="0"/>
    <n v="8.6190000000000033"/>
    <n v="900.36085085604418"/>
  </r>
  <r>
    <d v="2016-10-13T00:00:00"/>
    <s v="Standard Class"/>
    <x v="1"/>
    <x v="3"/>
    <s v="Furniture"/>
    <n v="24.96"/>
    <n v="3"/>
    <n v="0.2"/>
    <n v="4.3679999999999986"/>
    <n v="900.97079378643139"/>
  </r>
  <r>
    <d v="2017-09-10T00:00:00"/>
    <s v="Standard Class"/>
    <x v="0"/>
    <x v="0"/>
    <s v="Technology"/>
    <n v="259.89600000000002"/>
    <n v="2"/>
    <n v="0.4"/>
    <n v="-56.310799999999972"/>
    <n v="900.97079378643139"/>
  </r>
  <r>
    <d v="2016-09-19T00:00:00"/>
    <s v="Standard Class"/>
    <x v="0"/>
    <x v="1"/>
    <s v="Office Supplies"/>
    <n v="5.04"/>
    <n v="2"/>
    <n v="0"/>
    <n v="0.15120000000000022"/>
    <n v="902.80062257759334"/>
  </r>
  <r>
    <d v="2017-10-30T00:00:00"/>
    <s v="First Class"/>
    <x v="2"/>
    <x v="1"/>
    <s v="Office Supplies"/>
    <n v="30"/>
    <n v="8"/>
    <n v="0"/>
    <n v="14.399999999999999"/>
    <n v="906.15530869472343"/>
  </r>
  <r>
    <d v="2017-06-10T00:00:00"/>
    <s v="Second Class"/>
    <x v="1"/>
    <x v="3"/>
    <s v="Office Supplies"/>
    <n v="14.700000000000001"/>
    <n v="7"/>
    <n v="0"/>
    <n v="4.1160000000000005"/>
    <n v="908.59508041627248"/>
  </r>
  <r>
    <d v="2015-08-09T00:00:00"/>
    <s v="First Class"/>
    <x v="0"/>
    <x v="0"/>
    <s v="Technology"/>
    <n v="307.98"/>
    <n v="2"/>
    <n v="0"/>
    <n v="89.314199999999971"/>
    <n v="910.42490920743421"/>
  </r>
  <r>
    <d v="2016-03-06T00:00:00"/>
    <s v="Standard Class"/>
    <x v="0"/>
    <x v="2"/>
    <s v="Office Supplies"/>
    <n v="1.7279999999999998"/>
    <n v="4"/>
    <n v="0.8"/>
    <n v="-2.764800000000001"/>
    <n v="910.72988067262793"/>
  </r>
  <r>
    <d v="2016-11-10T00:00:00"/>
    <s v="First Class"/>
    <x v="0"/>
    <x v="3"/>
    <s v="Office Supplies"/>
    <n v="29.74"/>
    <n v="1"/>
    <n v="0"/>
    <n v="4.4610000000000021"/>
    <n v="912.55970946378977"/>
  </r>
  <r>
    <d v="2015-03-24T00:00:00"/>
    <s v="Second Class"/>
    <x v="1"/>
    <x v="3"/>
    <s v="Furniture"/>
    <n v="46.900000000000006"/>
    <n v="5"/>
    <n v="0"/>
    <n v="13.132000000000001"/>
    <n v="913.47462385937069"/>
  </r>
  <r>
    <d v="2016-11-07T00:00:00"/>
    <s v="First Class"/>
    <x v="0"/>
    <x v="0"/>
    <s v="Technology"/>
    <n v="263.95999999999998"/>
    <n v="4"/>
    <n v="0"/>
    <n v="71.269200000000012"/>
    <n v="914.38953825495162"/>
  </r>
  <r>
    <d v="2016-12-25T00:00:00"/>
    <s v="Standard Class"/>
    <x v="1"/>
    <x v="3"/>
    <s v="Technology"/>
    <n v="45.120000000000005"/>
    <n v="3"/>
    <n v="0.2"/>
    <n v="-7.8960000000000008"/>
    <n v="914.69450972014522"/>
  </r>
  <r>
    <d v="2014-05-30T00:00:00"/>
    <s v="Standard Class"/>
    <x v="0"/>
    <x v="0"/>
    <s v="Office Supplies"/>
    <n v="70.367999999999995"/>
    <n v="4"/>
    <n v="0.2"/>
    <n v="26.387999999999998"/>
    <n v="916.21936704611358"/>
  </r>
  <r>
    <d v="2015-06-13T00:00:00"/>
    <s v="Standard Class"/>
    <x v="1"/>
    <x v="1"/>
    <s v="Technology"/>
    <n v="899.97"/>
    <n v="3"/>
    <n v="0"/>
    <n v="314.98950000000002"/>
    <n v="916.21936704611358"/>
  </r>
  <r>
    <d v="2016-12-01T00:00:00"/>
    <s v="Second Class"/>
    <x v="1"/>
    <x v="1"/>
    <s v="Office Supplies"/>
    <n v="40.700000000000003"/>
    <n v="5"/>
    <n v="0"/>
    <n v="11.802999999999999"/>
    <n v="916.21936704611358"/>
  </r>
  <r>
    <d v="2017-12-17T00:00:00"/>
    <s v="Standard Class"/>
    <x v="0"/>
    <x v="0"/>
    <s v="Furniture"/>
    <n v="124.36"/>
    <n v="2"/>
    <n v="0"/>
    <n v="27.359200000000001"/>
    <n v="916.52433851130718"/>
  </r>
  <r>
    <d v="2014-03-03T00:00:00"/>
    <s v="Standard Class"/>
    <x v="0"/>
    <x v="2"/>
    <s v="Office Supplies"/>
    <n v="176.77199999999996"/>
    <n v="3"/>
    <n v="0.8"/>
    <n v="-459.60720000000003"/>
    <n v="916.82930997650078"/>
  </r>
  <r>
    <d v="2014-11-08T00:00:00"/>
    <s v="Standard Class"/>
    <x v="0"/>
    <x v="3"/>
    <s v="Technology"/>
    <n v="333.57600000000002"/>
    <n v="3"/>
    <n v="0.2"/>
    <n v="25.018199999999993"/>
    <n v="916.82930997650078"/>
  </r>
  <r>
    <d v="2017-01-13T00:00:00"/>
    <s v="Second Class"/>
    <x v="1"/>
    <x v="2"/>
    <s v="Office Supplies"/>
    <n v="4164.0499999999993"/>
    <n v="5"/>
    <n v="0"/>
    <n v="83.281000000000063"/>
    <n v="917.13428144169438"/>
  </r>
  <r>
    <d v="2014-12-01T00:00:00"/>
    <s v="First Class"/>
    <x v="0"/>
    <x v="0"/>
    <s v="Furniture"/>
    <n v="45.839999999999996"/>
    <n v="3"/>
    <n v="0"/>
    <n v="15.585599999999999"/>
    <n v="918.65913876766263"/>
  </r>
  <r>
    <d v="2017-06-26T00:00:00"/>
    <s v="Standard Class"/>
    <x v="1"/>
    <x v="1"/>
    <s v="Furniture"/>
    <n v="273.55200000000002"/>
    <n v="3"/>
    <n v="0.2"/>
    <n v="-13.677599999999998"/>
    <n v="919.26908169804983"/>
  </r>
  <r>
    <d v="2014-10-16T00:00:00"/>
    <s v="Same Day"/>
    <x v="0"/>
    <x v="3"/>
    <s v="Office Supplies"/>
    <n v="14.352000000000002"/>
    <n v="3"/>
    <n v="0.2"/>
    <n v="5.0231999999999992"/>
    <n v="920.48896755882436"/>
  </r>
  <r>
    <d v="2016-05-30T00:00:00"/>
    <s v="Same Day"/>
    <x v="0"/>
    <x v="2"/>
    <s v="Technology"/>
    <n v="79.959999999999994"/>
    <n v="5"/>
    <n v="0.2"/>
    <n v="7.9960000000000058"/>
    <n v="920.48896755882436"/>
  </r>
  <r>
    <d v="2017-11-11T00:00:00"/>
    <s v="Standard Class"/>
    <x v="0"/>
    <x v="2"/>
    <s v="Office Supplies"/>
    <n v="45.92"/>
    <n v="4"/>
    <n v="0"/>
    <n v="21.5824"/>
    <n v="920.79393902401819"/>
  </r>
  <r>
    <d v="2014-03-31T00:00:00"/>
    <s v="Same Day"/>
    <x v="0"/>
    <x v="0"/>
    <s v="Office Supplies"/>
    <n v="0.85200000000000009"/>
    <n v="1"/>
    <n v="0.7"/>
    <n v="-0.59639999999999982"/>
    <n v="921.708853419599"/>
  </r>
  <r>
    <d v="2017-08-27T00:00:00"/>
    <s v="Second Class"/>
    <x v="1"/>
    <x v="3"/>
    <s v="Furniture"/>
    <n v="230.28000000000003"/>
    <n v="3"/>
    <n v="0.2"/>
    <n v="23.027999999999992"/>
    <n v="922.31879634998631"/>
  </r>
  <r>
    <d v="2016-11-10T00:00:00"/>
    <s v="Standard Class"/>
    <x v="0"/>
    <x v="1"/>
    <s v="Office Supplies"/>
    <n v="41.86"/>
    <n v="7"/>
    <n v="0"/>
    <n v="10.465"/>
    <n v="924.45359660634176"/>
  </r>
  <r>
    <d v="2015-07-13T00:00:00"/>
    <s v="First Class"/>
    <x v="2"/>
    <x v="2"/>
    <s v="Office Supplies"/>
    <n v="41.567999999999991"/>
    <n v="6"/>
    <n v="0.8"/>
    <n v="-66.508800000000036"/>
    <n v="925.97845393231"/>
  </r>
  <r>
    <d v="2015-09-05T00:00:00"/>
    <s v="Standard Class"/>
    <x v="2"/>
    <x v="2"/>
    <s v="Office Supplies"/>
    <n v="16.269999999999996"/>
    <n v="5"/>
    <n v="0.8"/>
    <n v="-25.218500000000006"/>
    <n v="925.97845393231"/>
  </r>
  <r>
    <d v="2016-08-06T00:00:00"/>
    <s v="First Class"/>
    <x v="1"/>
    <x v="0"/>
    <s v="Office Supplies"/>
    <n v="70.88"/>
    <n v="2"/>
    <n v="0"/>
    <n v="33.313599999999994"/>
    <n v="925.97845393231"/>
  </r>
  <r>
    <d v="2016-07-04T00:00:00"/>
    <s v="Same Day"/>
    <x v="2"/>
    <x v="3"/>
    <s v="Furniture"/>
    <n v="25.4"/>
    <n v="5"/>
    <n v="0"/>
    <n v="8.6359999999999992"/>
    <n v="927.19833979308453"/>
  </r>
  <r>
    <d v="2017-05-04T00:00:00"/>
    <s v="Standard Class"/>
    <x v="1"/>
    <x v="3"/>
    <s v="Office Supplies"/>
    <n v="17.61"/>
    <n v="3"/>
    <n v="0"/>
    <n v="8.4527999999999999"/>
    <n v="929.02816858424637"/>
  </r>
  <r>
    <d v="2014-07-22T00:00:00"/>
    <s v="Second Class"/>
    <x v="0"/>
    <x v="3"/>
    <s v="Office Supplies"/>
    <n v="11.52"/>
    <n v="4"/>
    <n v="0"/>
    <n v="3.2256"/>
    <n v="929.63811151463358"/>
  </r>
  <r>
    <d v="2014-08-15T00:00:00"/>
    <s v="First Class"/>
    <x v="0"/>
    <x v="1"/>
    <s v="Office Supplies"/>
    <n v="152.24"/>
    <n v="5"/>
    <n v="0.2"/>
    <n v="17.126999999999988"/>
    <n v="931.16296884060182"/>
  </r>
  <r>
    <d v="2016-03-13T00:00:00"/>
    <s v="Second Class"/>
    <x v="1"/>
    <x v="0"/>
    <s v="Technology"/>
    <n v="539.91"/>
    <n v="3"/>
    <n v="0.4"/>
    <n v="-116.98049999999998"/>
    <n v="931.77291177098914"/>
  </r>
  <r>
    <d v="2016-07-22T00:00:00"/>
    <s v="Standard Class"/>
    <x v="1"/>
    <x v="0"/>
    <s v="Furniture"/>
    <n v="27.42"/>
    <n v="3"/>
    <n v="0"/>
    <n v="9.3227999999999991"/>
    <n v="933.29776909695727"/>
  </r>
  <r>
    <d v="2016-12-05T00:00:00"/>
    <s v="Standard Class"/>
    <x v="0"/>
    <x v="3"/>
    <s v="Office Supplies"/>
    <n v="407.97600000000006"/>
    <n v="3"/>
    <n v="0.2"/>
    <n v="132.59219999999993"/>
    <n v="938.4822840052492"/>
  </r>
  <r>
    <d v="2016-08-15T00:00:00"/>
    <s v="Standard Class"/>
    <x v="0"/>
    <x v="3"/>
    <s v="Furniture"/>
    <n v="312.03000000000003"/>
    <n v="3"/>
    <n v="0"/>
    <n v="43.684200000000018"/>
    <n v="939.70216986602372"/>
  </r>
  <r>
    <d v="2017-09-21T00:00:00"/>
    <s v="Standard Class"/>
    <x v="0"/>
    <x v="2"/>
    <s v="Office Supplies"/>
    <n v="20.16"/>
    <n v="7"/>
    <n v="0"/>
    <n v="9.8783999999999992"/>
    <n v="941.53199865718557"/>
  </r>
  <r>
    <d v="2017-03-23T00:00:00"/>
    <s v="Second Class"/>
    <x v="1"/>
    <x v="0"/>
    <s v="Office Supplies"/>
    <n v="347.58"/>
    <n v="3"/>
    <n v="0"/>
    <n v="17.378999999999976"/>
    <n v="942.44691305276649"/>
  </r>
  <r>
    <d v="2014-05-03T00:00:00"/>
    <s v="First Class"/>
    <x v="2"/>
    <x v="2"/>
    <s v="Office Supplies"/>
    <n v="21.560000000000002"/>
    <n v="7"/>
    <n v="0"/>
    <n v="10.348799999999999"/>
    <n v="943.66679891354102"/>
  </r>
  <r>
    <d v="2015-09-03T00:00:00"/>
    <s v="First Class"/>
    <x v="1"/>
    <x v="0"/>
    <s v="Technology"/>
    <n v="100.49"/>
    <n v="1"/>
    <n v="0"/>
    <n v="25.122500000000002"/>
    <n v="943.97177037873462"/>
  </r>
  <r>
    <d v="2015-11-27T00:00:00"/>
    <s v="First Class"/>
    <x v="1"/>
    <x v="0"/>
    <s v="Technology"/>
    <n v="104.97"/>
    <n v="3"/>
    <n v="0"/>
    <n v="7.3479000000000028"/>
    <n v="944.88668477431554"/>
  </r>
  <r>
    <d v="2016-12-19T00:00:00"/>
    <s v="Standard Class"/>
    <x v="1"/>
    <x v="3"/>
    <s v="Furniture"/>
    <n v="455.97"/>
    <n v="6"/>
    <n v="0.5"/>
    <n v="-218.86559999999997"/>
    <n v="944.88668477431554"/>
  </r>
  <r>
    <d v="2016-04-19T00:00:00"/>
    <s v="Standard Class"/>
    <x v="0"/>
    <x v="0"/>
    <s v="Office Supplies"/>
    <n v="3.28"/>
    <n v="2"/>
    <n v="0"/>
    <n v="1.4759999999999998"/>
    <n v="945.49662770470297"/>
  </r>
  <r>
    <d v="2014-11-12T00:00:00"/>
    <s v="Standard Class"/>
    <x v="1"/>
    <x v="2"/>
    <s v="Furniture"/>
    <n v="67.993199999999987"/>
    <n v="1"/>
    <n v="0.32"/>
    <n v="-12.998700000000007"/>
    <n v="945.80159916989658"/>
  </r>
  <r>
    <d v="2017-12-11T00:00:00"/>
    <s v="First Class"/>
    <x v="1"/>
    <x v="2"/>
    <s v="Technology"/>
    <n v="116.312"/>
    <n v="7"/>
    <n v="0.2"/>
    <n v="23.262400000000003"/>
    <n v="946.10657063509018"/>
  </r>
  <r>
    <d v="2016-10-13T00:00:00"/>
    <s v="Standard Class"/>
    <x v="0"/>
    <x v="3"/>
    <s v="Office Supplies"/>
    <n v="20.04"/>
    <n v="3"/>
    <n v="0"/>
    <n v="9.6191999999999993"/>
    <n v="949.76622821741375"/>
  </r>
  <r>
    <d v="2017-08-17T00:00:00"/>
    <s v="Standard Class"/>
    <x v="2"/>
    <x v="2"/>
    <s v="Office Supplies"/>
    <n v="5.5520000000000005"/>
    <n v="2"/>
    <n v="0.2"/>
    <n v="-1.0410000000000006"/>
    <n v="952.20599993896303"/>
  </r>
  <r>
    <d v="2015-12-14T00:00:00"/>
    <s v="Second Class"/>
    <x v="1"/>
    <x v="1"/>
    <s v="Office Supplies"/>
    <n v="3.76"/>
    <n v="2"/>
    <n v="0"/>
    <n v="1.8047999999999997"/>
    <n v="952.81594286935024"/>
  </r>
  <r>
    <d v="2017-08-06T00:00:00"/>
    <s v="Standard Class"/>
    <x v="2"/>
    <x v="0"/>
    <s v="Technology"/>
    <n v="824.95"/>
    <n v="5"/>
    <n v="0"/>
    <n v="247.48499999999993"/>
    <n v="953.12091433454384"/>
  </r>
  <r>
    <d v="2016-04-01T00:00:00"/>
    <s v="Second Class"/>
    <x v="0"/>
    <x v="0"/>
    <s v="Office Supplies"/>
    <n v="30.48"/>
    <n v="3"/>
    <n v="0"/>
    <n v="7.9248000000000012"/>
    <n v="954.34080019531837"/>
  </r>
  <r>
    <d v="2016-06-26T00:00:00"/>
    <s v="Same Day"/>
    <x v="1"/>
    <x v="3"/>
    <s v="Office Supplies"/>
    <n v="17.899999999999999"/>
    <n v="5"/>
    <n v="0"/>
    <n v="8.9499999999999993"/>
    <n v="955.2557145908994"/>
  </r>
  <r>
    <d v="2016-05-20T00:00:00"/>
    <s v="Standard Class"/>
    <x v="2"/>
    <x v="3"/>
    <s v="Furniture"/>
    <n v="1049.2"/>
    <n v="5"/>
    <n v="0"/>
    <n v="272.79200000000003"/>
    <n v="955.56068605609312"/>
  </r>
  <r>
    <d v="2015-09-26T00:00:00"/>
    <s v="Second Class"/>
    <x v="0"/>
    <x v="0"/>
    <s v="Office Supplies"/>
    <n v="121.10400000000003"/>
    <n v="6"/>
    <n v="0.7"/>
    <n v="-100.91999999999999"/>
    <n v="956.78057191686764"/>
  </r>
  <r>
    <d v="2017-05-04T00:00:00"/>
    <s v="Standard Class"/>
    <x v="0"/>
    <x v="1"/>
    <s v="Office Supplies"/>
    <n v="9.11"/>
    <n v="1"/>
    <n v="0"/>
    <n v="4.099499999999999"/>
    <n v="957.08554338206125"/>
  </r>
  <r>
    <d v="2016-04-15T00:00:00"/>
    <s v="Standard Class"/>
    <x v="2"/>
    <x v="1"/>
    <s v="Technology"/>
    <n v="291.95999999999998"/>
    <n v="5"/>
    <n v="0.2"/>
    <n v="54.742499999999978"/>
    <n v="959.22034363841669"/>
  </r>
  <r>
    <d v="2017-12-02T00:00:00"/>
    <s v="Standard Class"/>
    <x v="1"/>
    <x v="3"/>
    <s v="Technology"/>
    <n v="39.992000000000004"/>
    <n v="1"/>
    <n v="0.2"/>
    <n v="-7.9984000000000073"/>
    <n v="959.22034363841669"/>
  </r>
  <r>
    <d v="2015-05-03T00:00:00"/>
    <s v="First Class"/>
    <x v="0"/>
    <x v="3"/>
    <s v="Office Supplies"/>
    <n v="8.82"/>
    <n v="3"/>
    <n v="0"/>
    <n v="2.5577999999999994"/>
    <n v="961.05017242957854"/>
  </r>
  <r>
    <d v="2016-09-16T00:00:00"/>
    <s v="First Class"/>
    <x v="2"/>
    <x v="1"/>
    <s v="Furniture"/>
    <n v="121.78"/>
    <n v="2"/>
    <n v="0"/>
    <n v="30.444999999999993"/>
    <n v="964.40485854670851"/>
  </r>
  <r>
    <d v="2017-09-15T00:00:00"/>
    <s v="Standard Class"/>
    <x v="1"/>
    <x v="0"/>
    <s v="Furniture"/>
    <n v="47.400000000000006"/>
    <n v="5"/>
    <n v="0"/>
    <n v="18.960000000000004"/>
    <n v="965.62474440748315"/>
  </r>
  <r>
    <d v="2017-01-12T00:00:00"/>
    <s v="Standard Class"/>
    <x v="1"/>
    <x v="3"/>
    <s v="Office Supplies"/>
    <n v="9.7799999999999994"/>
    <n v="1"/>
    <n v="0"/>
    <n v="4.8899999999999997"/>
    <n v="965.92971587267687"/>
  </r>
  <r>
    <d v="2015-10-15T00:00:00"/>
    <s v="Same Day"/>
    <x v="0"/>
    <x v="2"/>
    <s v="Furniture"/>
    <n v="17.14"/>
    <n v="2"/>
    <n v="0"/>
    <n v="6.1704000000000008"/>
    <n v="966.53965880306407"/>
  </r>
  <r>
    <d v="2015-09-21T00:00:00"/>
    <s v="First Class"/>
    <x v="1"/>
    <x v="2"/>
    <s v="Furniture"/>
    <n v="4.9280000000000008"/>
    <n v="4"/>
    <n v="0.6"/>
    <n v="-1.4783999999999997"/>
    <n v="969.28440198980672"/>
  </r>
  <r>
    <d v="2016-11-11T00:00:00"/>
    <s v="Standard Class"/>
    <x v="0"/>
    <x v="3"/>
    <s v="Furniture"/>
    <n v="451.15199999999993"/>
    <n v="3"/>
    <n v="0.2"/>
    <n v="0"/>
    <n v="969.28440198980672"/>
  </r>
  <r>
    <d v="2015-12-14T00:00:00"/>
    <s v="Second Class"/>
    <x v="0"/>
    <x v="3"/>
    <s v="Technology"/>
    <n v="50"/>
    <n v="2"/>
    <n v="0"/>
    <n v="10.5"/>
    <n v="970.19931638538776"/>
  </r>
  <r>
    <d v="2015-01-02T00:00:00"/>
    <s v="Standard Class"/>
    <x v="1"/>
    <x v="0"/>
    <s v="Technology"/>
    <n v="62.981999999999999"/>
    <n v="3"/>
    <n v="0.4"/>
    <n v="-14.695800000000006"/>
    <n v="971.11423078096868"/>
  </r>
  <r>
    <d v="2014-10-04T00:00:00"/>
    <s v="Standard Class"/>
    <x v="0"/>
    <x v="3"/>
    <s v="Office Supplies"/>
    <n v="14.450000000000001"/>
    <n v="5"/>
    <n v="0"/>
    <n v="6.7915000000000001"/>
    <n v="971.41920224616229"/>
  </r>
  <r>
    <d v="2014-03-03T00:00:00"/>
    <s v="Standard Class"/>
    <x v="2"/>
    <x v="0"/>
    <s v="Office Supplies"/>
    <n v="125.76"/>
    <n v="3"/>
    <n v="0.2"/>
    <n v="40.872"/>
    <n v="972.33411664174321"/>
  </r>
  <r>
    <d v="2016-12-08T00:00:00"/>
    <s v="Standard Class"/>
    <x v="0"/>
    <x v="1"/>
    <s v="Technology"/>
    <n v="68.111999999999995"/>
    <n v="3"/>
    <n v="0.2"/>
    <n v="17.879399999999997"/>
    <n v="972.94405957213041"/>
  </r>
  <r>
    <d v="2017-07-25T00:00:00"/>
    <s v="Second Class"/>
    <x v="0"/>
    <x v="0"/>
    <s v="Office Supplies"/>
    <n v="20.736000000000004"/>
    <n v="4"/>
    <n v="0.2"/>
    <n v="7.2576000000000001"/>
    <n v="973.85897396771134"/>
  </r>
  <r>
    <d v="2015-11-07T00:00:00"/>
    <s v="Standard Class"/>
    <x v="0"/>
    <x v="2"/>
    <s v="Office Supplies"/>
    <n v="23.64"/>
    <n v="3"/>
    <n v="0.2"/>
    <n v="5.3190000000000008"/>
    <n v="975.38383129367969"/>
  </r>
  <r>
    <d v="2014-12-14T00:00:00"/>
    <s v="Standard Class"/>
    <x v="0"/>
    <x v="0"/>
    <s v="Technology"/>
    <n v="263.95999999999998"/>
    <n v="1"/>
    <n v="0.2"/>
    <n v="42.893499999999975"/>
    <n v="977.51863155003502"/>
  </r>
  <r>
    <d v="2015-12-06T00:00:00"/>
    <s v="Standard Class"/>
    <x v="0"/>
    <x v="3"/>
    <s v="Technology"/>
    <n v="219.18400000000003"/>
    <n v="2"/>
    <n v="0.2"/>
    <n v="19.178600000000003"/>
    <n v="977.51863155003502"/>
  </r>
  <r>
    <d v="2014-08-08T00:00:00"/>
    <s v="Standard Class"/>
    <x v="2"/>
    <x v="2"/>
    <s v="Office Supplies"/>
    <n v="38.339999999999996"/>
    <n v="3"/>
    <n v="0"/>
    <n v="17.253"/>
    <n v="979.9584032715843"/>
  </r>
  <r>
    <d v="2014-05-11T00:00:00"/>
    <s v="Standard Class"/>
    <x v="0"/>
    <x v="2"/>
    <s v="Technology"/>
    <n v="58.112000000000002"/>
    <n v="2"/>
    <n v="0.2"/>
    <n v="7.263999999999994"/>
    <n v="981.17828913235883"/>
  </r>
  <r>
    <d v="2017-08-26T00:00:00"/>
    <s v="Standard Class"/>
    <x v="0"/>
    <x v="2"/>
    <s v="Furniture"/>
    <n v="64.959999999999994"/>
    <n v="5"/>
    <n v="0.6"/>
    <n v="-43.847999999999985"/>
    <n v="982.70314645832696"/>
  </r>
  <r>
    <d v="2015-08-17T00:00:00"/>
    <s v="Standard Class"/>
    <x v="0"/>
    <x v="3"/>
    <s v="Office Supplies"/>
    <n v="10.272000000000002"/>
    <n v="3"/>
    <n v="0.2"/>
    <n v="1.1555999999999984"/>
    <n v="983.00811792352056"/>
  </r>
  <r>
    <d v="2016-06-06T00:00:00"/>
    <s v="Standard Class"/>
    <x v="0"/>
    <x v="2"/>
    <s v="Technology"/>
    <n v="328.22399999999999"/>
    <n v="4"/>
    <n v="0.2"/>
    <n v="28.7196"/>
    <n v="983.00811792352056"/>
  </r>
  <r>
    <d v="2014-08-15T00:00:00"/>
    <s v="Standard Class"/>
    <x v="0"/>
    <x v="3"/>
    <s v="Office Supplies"/>
    <n v="92.94"/>
    <n v="3"/>
    <n v="0"/>
    <n v="41.822999999999993"/>
    <n v="986.66777550584425"/>
  </r>
  <r>
    <d v="2016-04-04T00:00:00"/>
    <s v="First Class"/>
    <x v="2"/>
    <x v="1"/>
    <s v="Office Supplies"/>
    <n v="27.81"/>
    <n v="3"/>
    <n v="0"/>
    <n v="13.070699999999999"/>
    <n v="986.97274697103796"/>
  </r>
  <r>
    <d v="2014-09-08T00:00:00"/>
    <s v="Standard Class"/>
    <x v="0"/>
    <x v="1"/>
    <s v="Technology"/>
    <n v="209.96999999999997"/>
    <n v="3"/>
    <n v="0"/>
    <n v="90.287100000000009"/>
    <n v="989.41251869258713"/>
  </r>
  <r>
    <d v="2017-02-09T00:00:00"/>
    <s v="Standard Class"/>
    <x v="0"/>
    <x v="2"/>
    <s v="Technology"/>
    <n v="127.98399999999999"/>
    <n v="2"/>
    <n v="0.2"/>
    <n v="15.997999999999987"/>
    <n v="989.41251869258713"/>
  </r>
  <r>
    <d v="2017-12-22T00:00:00"/>
    <s v="First Class"/>
    <x v="0"/>
    <x v="2"/>
    <s v="Technology"/>
    <n v="199.95000000000002"/>
    <n v="5"/>
    <n v="0"/>
    <n v="63.983999999999988"/>
    <n v="989.71749015778073"/>
  </r>
  <r>
    <d v="2015-04-07T00:00:00"/>
    <s v="Standard Class"/>
    <x v="0"/>
    <x v="2"/>
    <s v="Office Supplies"/>
    <n v="463.24799999999988"/>
    <n v="8"/>
    <n v="0.8"/>
    <n v="-1181.2824000000003"/>
    <n v="990.32743308816805"/>
  </r>
  <r>
    <d v="2014-04-11T00:00:00"/>
    <s v="Standard Class"/>
    <x v="0"/>
    <x v="3"/>
    <s v="Technology"/>
    <n v="217.44"/>
    <n v="6"/>
    <n v="0"/>
    <n v="91.32480000000001"/>
    <n v="991.24234748374886"/>
  </r>
  <r>
    <d v="2016-11-07T00:00:00"/>
    <s v="Standard Class"/>
    <x v="2"/>
    <x v="3"/>
    <s v="Furniture"/>
    <n v="1603.1360000000002"/>
    <n v="4"/>
    <n v="0.2"/>
    <n v="100.19599999999997"/>
    <n v="991.24234748374886"/>
  </r>
  <r>
    <d v="2017-04-28T00:00:00"/>
    <s v="Standard Class"/>
    <x v="0"/>
    <x v="1"/>
    <s v="Technology"/>
    <n v="751.98400000000004"/>
    <n v="2"/>
    <n v="0.2"/>
    <n v="84.598199999999878"/>
    <n v="994.90200506607266"/>
  </r>
  <r>
    <d v="2014-11-17T00:00:00"/>
    <s v="Standard Class"/>
    <x v="0"/>
    <x v="2"/>
    <s v="Office Supplies"/>
    <n v="7.080000000000001"/>
    <n v="3"/>
    <n v="0.2"/>
    <n v="2.4779999999999989"/>
    <n v="998.25669118320252"/>
  </r>
  <r>
    <d v="2017-08-12T00:00:00"/>
    <s v="Same Day"/>
    <x v="1"/>
    <x v="0"/>
    <s v="Office Supplies"/>
    <n v="219.89999999999998"/>
    <n v="5"/>
    <n v="0"/>
    <n v="59.373000000000005"/>
    <n v="998.56166264839624"/>
  </r>
  <r>
    <d v="2017-12-18T00:00:00"/>
    <s v="Standard Class"/>
    <x v="2"/>
    <x v="3"/>
    <s v="Office Supplies"/>
    <n v="5.76"/>
    <n v="2"/>
    <n v="0"/>
    <n v="1.6703999999999999"/>
    <n v="998.86663411358995"/>
  </r>
  <r>
    <d v="2017-09-09T00:00:00"/>
    <s v="Standard Class"/>
    <x v="0"/>
    <x v="2"/>
    <s v="Office Supplies"/>
    <n v="17.48"/>
    <n v="2"/>
    <n v="0"/>
    <n v="8.2156000000000002"/>
    <n v="999.78154850917088"/>
  </r>
  <r>
    <d v="2016-02-27T00:00:00"/>
    <s v="Standard Class"/>
    <x v="0"/>
    <x v="2"/>
    <s v="Furniture"/>
    <n v="16.192"/>
    <n v="2"/>
    <n v="0.6"/>
    <n v="-6.8815999999999953"/>
    <n v="1000.0865199743645"/>
  </r>
  <r>
    <d v="2017-09-01T00:00:00"/>
    <s v="Same Day"/>
    <x v="1"/>
    <x v="3"/>
    <s v="Furniture"/>
    <n v="283.56"/>
    <n v="4"/>
    <n v="0"/>
    <n v="45.36960000000002"/>
    <n v="1000.6964629047518"/>
  </r>
  <r>
    <d v="2015-06-20T00:00:00"/>
    <s v="Second Class"/>
    <x v="1"/>
    <x v="3"/>
    <s v="Furniture"/>
    <n v="257.64"/>
    <n v="6"/>
    <n v="0"/>
    <n v="100.4796"/>
    <n v="1001.6113773003326"/>
  </r>
  <r>
    <d v="2015-08-16T00:00:00"/>
    <s v="Standard Class"/>
    <x v="0"/>
    <x v="3"/>
    <s v="Office Supplies"/>
    <n v="313.024"/>
    <n v="8"/>
    <n v="0.2"/>
    <n v="105.64559999999997"/>
    <n v="1001.9163487655263"/>
  </r>
  <r>
    <d v="2014-03-18T00:00:00"/>
    <s v="Standard Class"/>
    <x v="2"/>
    <x v="3"/>
    <s v="Technology"/>
    <n v="1279.9680000000001"/>
    <n v="4"/>
    <n v="0.2"/>
    <n v="415.98959999999994"/>
    <n v="1003.4412060914945"/>
  </r>
  <r>
    <d v="2014-08-05T00:00:00"/>
    <s v="Standard Class"/>
    <x v="0"/>
    <x v="3"/>
    <s v="Office Supplies"/>
    <n v="45.98"/>
    <n v="2"/>
    <n v="0"/>
    <n v="12.874400000000001"/>
    <n v="1004.3561204870755"/>
  </r>
  <r>
    <d v="2016-01-10T00:00:00"/>
    <s v="Standard Class"/>
    <x v="1"/>
    <x v="3"/>
    <s v="Technology"/>
    <n v="69.98"/>
    <n v="2"/>
    <n v="0"/>
    <n v="13.296199999999999"/>
    <n v="1005.2710348826564"/>
  </r>
  <r>
    <d v="2014-11-26T00:00:00"/>
    <s v="Same Day"/>
    <x v="0"/>
    <x v="0"/>
    <s v="Office Supplies"/>
    <n v="11.52"/>
    <n v="4"/>
    <n v="0"/>
    <n v="5.6448"/>
    <n v="1005.57600634785"/>
  </r>
  <r>
    <d v="2015-09-28T00:00:00"/>
    <s v="Standard Class"/>
    <x v="1"/>
    <x v="3"/>
    <s v="Office Supplies"/>
    <n v="186.14999999999998"/>
    <n v="3"/>
    <n v="0"/>
    <n v="55.844999999999985"/>
    <n v="1005.57600634785"/>
  </r>
  <r>
    <d v="2017-08-20T00:00:00"/>
    <s v="Standard Class"/>
    <x v="0"/>
    <x v="3"/>
    <s v="Office Supplies"/>
    <n v="25.92"/>
    <n v="4"/>
    <n v="0"/>
    <n v="12.441600000000001"/>
    <n v="1006.4909207434309"/>
  </r>
  <r>
    <d v="2015-10-15T00:00:00"/>
    <s v="Same Day"/>
    <x v="0"/>
    <x v="2"/>
    <s v="Furniture"/>
    <n v="2453.4299999999998"/>
    <n v="5"/>
    <n v="0.3"/>
    <n v="-350.4899999999999"/>
    <n v="1007.4058351390117"/>
  </r>
  <r>
    <d v="2016-05-05T00:00:00"/>
    <s v="Standard Class"/>
    <x v="2"/>
    <x v="3"/>
    <s v="Office Supplies"/>
    <n v="5.98"/>
    <n v="1"/>
    <n v="0"/>
    <n v="1.0165999999999995"/>
    <n v="1009.2356639301737"/>
  </r>
  <r>
    <d v="2016-09-19T00:00:00"/>
    <s v="First Class"/>
    <x v="2"/>
    <x v="0"/>
    <s v="Office Supplies"/>
    <n v="49.53"/>
    <n v="3"/>
    <n v="0"/>
    <n v="23.774400000000004"/>
    <n v="1009.2356639301737"/>
  </r>
  <r>
    <d v="2016-05-15T00:00:00"/>
    <s v="Second Class"/>
    <x v="0"/>
    <x v="0"/>
    <s v="Office Supplies"/>
    <n v="15.231999999999999"/>
    <n v="4"/>
    <n v="0.2"/>
    <n v="5.5215999999999994"/>
    <n v="1009.845606860561"/>
  </r>
  <r>
    <d v="2017-11-02T00:00:00"/>
    <s v="Standard Class"/>
    <x v="1"/>
    <x v="0"/>
    <s v="Office Supplies"/>
    <n v="20.136000000000003"/>
    <n v="3"/>
    <n v="0.2"/>
    <n v="1.2584999999999997"/>
    <n v="1009.845606860561"/>
  </r>
  <r>
    <d v="2014-05-09T00:00:00"/>
    <s v="Standard Class"/>
    <x v="0"/>
    <x v="3"/>
    <s v="Technology"/>
    <n v="67.8"/>
    <n v="4"/>
    <n v="0"/>
    <n v="4.0679999999999978"/>
    <n v="1010.7605212561418"/>
  </r>
  <r>
    <d v="2017-01-28T00:00:00"/>
    <s v="Standard Class"/>
    <x v="0"/>
    <x v="2"/>
    <s v="Office Supplies"/>
    <n v="279.89999999999998"/>
    <n v="5"/>
    <n v="0"/>
    <n v="137.15100000000001"/>
    <n v="1010.7605212561418"/>
  </r>
  <r>
    <d v="2017-09-21T00:00:00"/>
    <s v="First Class"/>
    <x v="0"/>
    <x v="3"/>
    <s v="Technology"/>
    <n v="71.98"/>
    <n v="2"/>
    <n v="0"/>
    <n v="15.1158"/>
    <n v="1011.0654927213355"/>
  </r>
  <r>
    <d v="2017-09-17T00:00:00"/>
    <s v="Second Class"/>
    <x v="1"/>
    <x v="3"/>
    <s v="Office Supplies"/>
    <n v="261.74"/>
    <n v="2"/>
    <n v="0"/>
    <n v="65.435000000000002"/>
    <n v="1011.3704641865291"/>
  </r>
  <r>
    <d v="2014-11-03T00:00:00"/>
    <s v="Standard Class"/>
    <x v="0"/>
    <x v="0"/>
    <s v="Office Supplies"/>
    <n v="11.64"/>
    <n v="3"/>
    <n v="0"/>
    <n v="3.3755999999999986"/>
    <n v="1012.5903500473037"/>
  </r>
  <r>
    <d v="2016-07-14T00:00:00"/>
    <s v="Second Class"/>
    <x v="1"/>
    <x v="0"/>
    <s v="Furniture"/>
    <n v="579.13599999999997"/>
    <n v="4"/>
    <n v="0.2"/>
    <n v="21.717599999999948"/>
    <n v="1015.9450361644338"/>
  </r>
  <r>
    <d v="2014-08-08T00:00:00"/>
    <s v="Standard Class"/>
    <x v="2"/>
    <x v="2"/>
    <s v="Office Supplies"/>
    <n v="167.535"/>
    <n v="3"/>
    <n v="0.1"/>
    <n v="37.229999999999983"/>
    <n v="1016.2500076296274"/>
  </r>
  <r>
    <d v="2015-12-19T00:00:00"/>
    <s v="First Class"/>
    <x v="0"/>
    <x v="0"/>
    <s v="Office Supplies"/>
    <n v="434.35199999999998"/>
    <n v="3"/>
    <n v="0.2"/>
    <n v="43.43519999999998"/>
    <n v="1017.4698934904019"/>
  </r>
  <r>
    <d v="2016-10-17T00:00:00"/>
    <s v="Second Class"/>
    <x v="2"/>
    <x v="2"/>
    <s v="Office Supplies"/>
    <n v="1927.5900000000001"/>
    <n v="7"/>
    <n v="0"/>
    <n v="751.76010000000008"/>
    <n v="1018.0798364207891"/>
  </r>
  <r>
    <d v="2015-11-27T00:00:00"/>
    <s v="Standard Class"/>
    <x v="0"/>
    <x v="1"/>
    <s v="Technology"/>
    <n v="83.976000000000013"/>
    <n v="3"/>
    <n v="0.2"/>
    <n v="-1.049700000000005"/>
    <n v="1019.6046937467574"/>
  </r>
  <r>
    <d v="2017-11-25T00:00:00"/>
    <s v="Second Class"/>
    <x v="2"/>
    <x v="2"/>
    <s v="Office Supplies"/>
    <n v="501.81000000000006"/>
    <n v="3"/>
    <n v="0"/>
    <n v="0"/>
    <n v="1026.0090945158238"/>
  </r>
  <r>
    <d v="2015-02-03T00:00:00"/>
    <s v="First Class"/>
    <x v="1"/>
    <x v="3"/>
    <s v="Furniture"/>
    <n v="136.91999999999999"/>
    <n v="4"/>
    <n v="0"/>
    <n v="41.075999999999993"/>
    <n v="1026.619037446211"/>
  </r>
  <r>
    <d v="2016-11-28T00:00:00"/>
    <s v="Standard Class"/>
    <x v="1"/>
    <x v="0"/>
    <s v="Office Supplies"/>
    <n v="6.8880000000000017"/>
    <n v="2"/>
    <n v="0.7"/>
    <n v="-5.0511999999999997"/>
    <n v="1027.8389233069856"/>
  </r>
  <r>
    <d v="2017-11-06T00:00:00"/>
    <s v="Standard Class"/>
    <x v="0"/>
    <x v="3"/>
    <s v="Office Supplies"/>
    <n v="15.28"/>
    <n v="2"/>
    <n v="0"/>
    <n v="7.4871999999999996"/>
    <n v="1028.7538377025667"/>
  </r>
  <r>
    <d v="2017-09-24T00:00:00"/>
    <s v="Standard Class"/>
    <x v="2"/>
    <x v="1"/>
    <s v="Technology"/>
    <n v="89.9"/>
    <n v="2"/>
    <n v="0"/>
    <n v="25.171999999999997"/>
    <n v="1030.2786950285349"/>
  </r>
  <r>
    <d v="2014-09-20T00:00:00"/>
    <s v="Standard Class"/>
    <x v="0"/>
    <x v="2"/>
    <s v="Furniture"/>
    <n v="617.70000000000005"/>
    <n v="6"/>
    <n v="0.5"/>
    <n v="-407.68200000000013"/>
    <n v="1031.4985808893093"/>
  </r>
  <r>
    <d v="2014-07-05T00:00:00"/>
    <s v="First Class"/>
    <x v="1"/>
    <x v="1"/>
    <s v="Furniture"/>
    <n v="19.52"/>
    <n v="2"/>
    <n v="0.2"/>
    <n v="5.3680000000000012"/>
    <n v="1031.8035523545029"/>
  </r>
  <r>
    <d v="2016-09-17T00:00:00"/>
    <s v="Standard Class"/>
    <x v="0"/>
    <x v="1"/>
    <s v="Technology"/>
    <n v="396"/>
    <n v="4"/>
    <n v="0"/>
    <n v="190.07999999999998"/>
    <n v="1032.4134952848901"/>
  </r>
  <r>
    <d v="2017-10-22T00:00:00"/>
    <s v="First Class"/>
    <x v="2"/>
    <x v="0"/>
    <s v="Technology"/>
    <n v="52.99"/>
    <n v="1"/>
    <n v="0"/>
    <n v="0.52989999999999782"/>
    <n v="1032.4134952848901"/>
  </r>
  <r>
    <d v="2014-11-25T00:00:00"/>
    <s v="Standard Class"/>
    <x v="1"/>
    <x v="2"/>
    <s v="Technology"/>
    <n v="24.672000000000001"/>
    <n v="3"/>
    <n v="0.2"/>
    <n v="0"/>
    <n v="1032.718466750084"/>
  </r>
  <r>
    <d v="2017-09-11T00:00:00"/>
    <s v="Same Day"/>
    <x v="0"/>
    <x v="3"/>
    <s v="Office Supplies"/>
    <n v="406.59999999999997"/>
    <n v="5"/>
    <n v="0"/>
    <n v="113.84799999999998"/>
    <n v="1032.718466750084"/>
  </r>
  <r>
    <d v="2017-09-28T00:00:00"/>
    <s v="First Class"/>
    <x v="2"/>
    <x v="3"/>
    <s v="Office Supplies"/>
    <n v="14.352000000000002"/>
    <n v="3"/>
    <n v="0.2"/>
    <n v="5.2026000000000003"/>
    <n v="1032.718466750084"/>
  </r>
  <r>
    <d v="2017-09-04T00:00:00"/>
    <s v="Standard Class"/>
    <x v="0"/>
    <x v="0"/>
    <s v="Technology"/>
    <n v="19.040000000000003"/>
    <n v="4"/>
    <n v="0.2"/>
    <n v="-1.4279999999999999"/>
    <n v="1034.2433240760522"/>
  </r>
  <r>
    <d v="2015-12-17T00:00:00"/>
    <s v="Same Day"/>
    <x v="0"/>
    <x v="2"/>
    <s v="Furniture"/>
    <n v="212.13"/>
    <n v="3"/>
    <n v="0"/>
    <n v="14.849099999999979"/>
    <n v="1036.073152867214"/>
  </r>
  <r>
    <d v="2015-11-21T00:00:00"/>
    <s v="Second Class"/>
    <x v="1"/>
    <x v="3"/>
    <s v="Office Supplies"/>
    <n v="16.520000000000003"/>
    <n v="5"/>
    <n v="0.2"/>
    <n v="5.368999999999998"/>
    <n v="1036.3781243324077"/>
  </r>
  <r>
    <d v="2014-01-27T00:00:00"/>
    <s v="Standard Class"/>
    <x v="0"/>
    <x v="3"/>
    <s v="Furniture"/>
    <n v="333"/>
    <n v="3"/>
    <n v="0.2"/>
    <n v="-16.649999999999991"/>
    <n v="1036.6830957976013"/>
  </r>
  <r>
    <d v="2015-02-10T00:00:00"/>
    <s v="Second Class"/>
    <x v="1"/>
    <x v="0"/>
    <s v="Office Supplies"/>
    <n v="77.240000000000009"/>
    <n v="5"/>
    <n v="0.2"/>
    <n v="7.7240000000000002"/>
    <n v="1036.6830957976013"/>
  </r>
  <r>
    <d v="2017-06-11T00:00:00"/>
    <s v="Second Class"/>
    <x v="0"/>
    <x v="3"/>
    <s v="Office Supplies"/>
    <n v="102.96"/>
    <n v="2"/>
    <n v="0"/>
    <n v="1.0296000000000021"/>
    <n v="1037.5980101931821"/>
  </r>
  <r>
    <d v="2015-10-08T00:00:00"/>
    <s v="Standard Class"/>
    <x v="1"/>
    <x v="2"/>
    <s v="Furniture"/>
    <n v="72.78"/>
    <n v="3"/>
    <n v="0.6"/>
    <n v="-70.960499999999996"/>
    <n v="1040.0377819147313"/>
  </r>
  <r>
    <d v="2017-10-30T00:00:00"/>
    <s v="First Class"/>
    <x v="0"/>
    <x v="3"/>
    <s v="Furniture"/>
    <n v="199.98"/>
    <n v="2"/>
    <n v="0"/>
    <n v="37.996199999999988"/>
    <n v="1040.6477248451185"/>
  </r>
  <r>
    <d v="2017-09-04T00:00:00"/>
    <s v="Standard Class"/>
    <x v="0"/>
    <x v="1"/>
    <s v="Office Supplies"/>
    <n v="10.368000000000002"/>
    <n v="2"/>
    <n v="0.2"/>
    <n v="3.6288"/>
    <n v="1042.7825251014742"/>
  </r>
  <r>
    <d v="2017-05-06T00:00:00"/>
    <s v="Standard Class"/>
    <x v="0"/>
    <x v="3"/>
    <s v="Office Supplies"/>
    <n v="84.415999999999997"/>
    <n v="4"/>
    <n v="0.2"/>
    <n v="27.435199999999995"/>
    <n v="1046.7471541489913"/>
  </r>
  <r>
    <d v="2016-07-07T00:00:00"/>
    <s v="Second Class"/>
    <x v="0"/>
    <x v="3"/>
    <s v="Technology"/>
    <n v="2799.9600000000005"/>
    <n v="5"/>
    <n v="0.2"/>
    <n v="944.98649999999986"/>
    <n v="1047.3570970793785"/>
  </r>
  <r>
    <d v="2017-09-09T00:00:00"/>
    <s v="First Class"/>
    <x v="0"/>
    <x v="0"/>
    <s v="Office Supplies"/>
    <n v="6.2580000000000009"/>
    <n v="2"/>
    <n v="0.7"/>
    <n v="-5.2149999999999999"/>
    <n v="1047.9670400097659"/>
  </r>
  <r>
    <d v="2014-12-05T00:00:00"/>
    <s v="Standard Class"/>
    <x v="0"/>
    <x v="1"/>
    <s v="Office Supplies"/>
    <n v="24.56"/>
    <n v="2"/>
    <n v="0"/>
    <n v="6.8767999999999994"/>
    <n v="1050.1018402661214"/>
  </r>
  <r>
    <d v="2014-07-04T00:00:00"/>
    <s v="First Class"/>
    <x v="1"/>
    <x v="3"/>
    <s v="Office Supplies"/>
    <n v="32.432000000000002"/>
    <n v="2"/>
    <n v="0.2"/>
    <n v="3.2432000000000016"/>
    <n v="1051.9316690572832"/>
  </r>
  <r>
    <d v="2016-10-17T00:00:00"/>
    <s v="First Class"/>
    <x v="2"/>
    <x v="3"/>
    <s v="Office Supplies"/>
    <n v="18.16"/>
    <n v="5"/>
    <n v="0.2"/>
    <n v="6.5830000000000011"/>
    <n v="1051.9316690572832"/>
  </r>
  <r>
    <d v="2016-12-25T00:00:00"/>
    <s v="Standard Class"/>
    <x v="1"/>
    <x v="0"/>
    <s v="Furniture"/>
    <n v="866.64599999999996"/>
    <n v="3"/>
    <n v="0.1"/>
    <n v="173.32919999999999"/>
    <n v="1051.9316690572832"/>
  </r>
  <r>
    <d v="2017-11-14T00:00:00"/>
    <s v="Second Class"/>
    <x v="0"/>
    <x v="0"/>
    <s v="Office Supplies"/>
    <n v="3.6480000000000006"/>
    <n v="2"/>
    <n v="0.7"/>
    <n v="-2.7967999999999993"/>
    <n v="1054.0664693136387"/>
  </r>
  <r>
    <d v="2017-11-20T00:00:00"/>
    <s v="First Class"/>
    <x v="0"/>
    <x v="0"/>
    <s v="Furniture"/>
    <n v="183.96800000000002"/>
    <n v="2"/>
    <n v="0.2"/>
    <n v="-25.295600000000022"/>
    <n v="1054.9813837092197"/>
  </r>
  <r>
    <d v="2015-07-09T00:00:00"/>
    <s v="Standard Class"/>
    <x v="0"/>
    <x v="0"/>
    <s v="Office Supplies"/>
    <n v="98.21"/>
    <n v="7"/>
    <n v="0"/>
    <n v="28.480899999999984"/>
    <n v="1055.5913266396069"/>
  </r>
  <r>
    <d v="2016-09-13T00:00:00"/>
    <s v="Standard Class"/>
    <x v="0"/>
    <x v="2"/>
    <s v="Office Supplies"/>
    <n v="378"/>
    <n v="2"/>
    <n v="0"/>
    <n v="136.07999999999998"/>
    <n v="1056.2012695699941"/>
  </r>
  <r>
    <d v="2017-12-22T00:00:00"/>
    <s v="Standard Class"/>
    <x v="0"/>
    <x v="1"/>
    <s v="Office Supplies"/>
    <n v="26.160000000000004"/>
    <n v="3"/>
    <n v="0.2"/>
    <n v="1.961999999999998"/>
    <n v="1056.2012695699941"/>
  </r>
  <r>
    <d v="2017-09-15T00:00:00"/>
    <s v="Second Class"/>
    <x v="2"/>
    <x v="3"/>
    <s v="Furniture"/>
    <n v="300.904"/>
    <n v="1"/>
    <n v="0.2"/>
    <n v="11.283900000000017"/>
    <n v="1057.4211554307687"/>
  </r>
  <r>
    <d v="2016-07-28T00:00:00"/>
    <s v="Standard Class"/>
    <x v="0"/>
    <x v="3"/>
    <s v="Office Supplies"/>
    <n v="18.899999999999999"/>
    <n v="3"/>
    <n v="0"/>
    <n v="8.6939999999999991"/>
    <n v="1057.7261268959624"/>
  </r>
  <r>
    <d v="2015-07-20T00:00:00"/>
    <s v="Second Class"/>
    <x v="0"/>
    <x v="2"/>
    <s v="Office Supplies"/>
    <n v="141.4"/>
    <n v="5"/>
    <n v="0"/>
    <n v="38.177999999999997"/>
    <n v="1058.0310983611562"/>
  </r>
  <r>
    <d v="2014-09-20T00:00:00"/>
    <s v="Standard Class"/>
    <x v="0"/>
    <x v="3"/>
    <s v="Office Supplies"/>
    <n v="21.72"/>
    <n v="4"/>
    <n v="0"/>
    <n v="10.642799999999999"/>
    <n v="1059.5559556871242"/>
  </r>
  <r>
    <d v="2014-03-30T00:00:00"/>
    <s v="First Class"/>
    <x v="2"/>
    <x v="2"/>
    <s v="Technology"/>
    <n v="251.94400000000002"/>
    <n v="7"/>
    <n v="0.2"/>
    <n v="88.180399999999977"/>
    <n v="1061.385784478286"/>
  </r>
  <r>
    <d v="2016-05-06T00:00:00"/>
    <s v="Standard Class"/>
    <x v="2"/>
    <x v="0"/>
    <s v="Furniture"/>
    <n v="54.711999999999996"/>
    <n v="7"/>
    <n v="0.2"/>
    <n v="11.626299999999999"/>
    <n v="1061.9957274086732"/>
  </r>
  <r>
    <d v="2017-07-21T00:00:00"/>
    <s v="Standard Class"/>
    <x v="0"/>
    <x v="1"/>
    <s v="Office Supplies"/>
    <n v="101.94"/>
    <n v="6"/>
    <n v="0"/>
    <n v="29.562599999999986"/>
    <n v="1063.5205847346415"/>
  </r>
  <r>
    <d v="2016-07-19T00:00:00"/>
    <s v="Standard Class"/>
    <x v="0"/>
    <x v="1"/>
    <s v="Office Supplies"/>
    <n v="8.6"/>
    <n v="1"/>
    <n v="0"/>
    <n v="4.0419999999999998"/>
    <n v="1063.8255561998353"/>
  </r>
  <r>
    <d v="2014-12-20T00:00:00"/>
    <s v="Second Class"/>
    <x v="0"/>
    <x v="3"/>
    <s v="Office Supplies"/>
    <n v="47.3"/>
    <n v="2"/>
    <n v="0"/>
    <n v="12.298000000000002"/>
    <n v="1065.3504135258033"/>
  </r>
  <r>
    <d v="2016-05-22T00:00:00"/>
    <s v="Standard Class"/>
    <x v="0"/>
    <x v="0"/>
    <s v="Technology"/>
    <n v="345"/>
    <n v="5"/>
    <n v="0"/>
    <n v="86.25"/>
    <n v="1065.9603564561905"/>
  </r>
  <r>
    <d v="2016-04-30T00:00:00"/>
    <s v="Standard Class"/>
    <x v="2"/>
    <x v="2"/>
    <s v="Furniture"/>
    <n v="22.608000000000001"/>
    <n v="3"/>
    <n v="0.6"/>
    <n v="-10.173599999999997"/>
    <n v="1067.485213782159"/>
  </r>
  <r>
    <d v="2016-11-07T00:00:00"/>
    <s v="Standard Class"/>
    <x v="0"/>
    <x v="2"/>
    <s v="Furniture"/>
    <n v="44.460000000000008"/>
    <n v="5"/>
    <n v="0.6"/>
    <n v="-17.783999999999992"/>
    <n v="1070.2299569689017"/>
  </r>
  <r>
    <d v="2014-04-18T00:00:00"/>
    <s v="Standard Class"/>
    <x v="0"/>
    <x v="2"/>
    <s v="Furniture"/>
    <n v="317.05799999999999"/>
    <n v="3"/>
    <n v="0.3"/>
    <n v="-18.117599999999996"/>
    <n v="1073.5846430860317"/>
  </r>
  <r>
    <d v="2014-08-04T00:00:00"/>
    <s v="Second Class"/>
    <x v="0"/>
    <x v="3"/>
    <s v="Office Supplies"/>
    <n v="16.399999999999999"/>
    <n v="5"/>
    <n v="0"/>
    <n v="4.2639999999999993"/>
    <n v="1073.5846430860317"/>
  </r>
  <r>
    <d v="2017-08-28T00:00:00"/>
    <s v="Standard Class"/>
    <x v="0"/>
    <x v="2"/>
    <s v="Office Supplies"/>
    <n v="25.344000000000001"/>
    <n v="6"/>
    <n v="0.2"/>
    <n v="7.92"/>
    <n v="1074.4995574816126"/>
  </r>
  <r>
    <d v="2017-10-27T00:00:00"/>
    <s v="First Class"/>
    <x v="1"/>
    <x v="3"/>
    <s v="Furniture"/>
    <n v="189.57600000000002"/>
    <n v="1"/>
    <n v="0.2"/>
    <n v="9.4787999999999784"/>
    <n v="1077.8542435987426"/>
  </r>
  <r>
    <d v="2016-06-17T00:00:00"/>
    <s v="First Class"/>
    <x v="0"/>
    <x v="0"/>
    <s v="Furniture"/>
    <n v="319.41000000000003"/>
    <n v="5"/>
    <n v="0.1"/>
    <n v="7.0980000000000061"/>
    <n v="1078.1592150639362"/>
  </r>
  <r>
    <d v="2015-10-05T00:00:00"/>
    <s v="First Class"/>
    <x v="0"/>
    <x v="0"/>
    <s v="Technology"/>
    <n v="53.040000000000006"/>
    <n v="3"/>
    <n v="0.2"/>
    <n v="-4.6409999999999982"/>
    <n v="1078.4641865291298"/>
  </r>
  <r>
    <d v="2015-10-19T00:00:00"/>
    <s v="Standard Class"/>
    <x v="2"/>
    <x v="3"/>
    <s v="Office Supplies"/>
    <n v="1640.6999999999998"/>
    <n v="5"/>
    <n v="0"/>
    <n v="459.39599999999996"/>
    <n v="1079.3791009247109"/>
  </r>
  <r>
    <d v="2016-09-04T00:00:00"/>
    <s v="Standard Class"/>
    <x v="0"/>
    <x v="2"/>
    <s v="Office Supplies"/>
    <n v="62.376000000000005"/>
    <n v="3"/>
    <n v="0.2"/>
    <n v="7.0172999999999952"/>
    <n v="1079.6840723899045"/>
  </r>
  <r>
    <d v="2014-08-25T00:00:00"/>
    <s v="Standard Class"/>
    <x v="0"/>
    <x v="3"/>
    <s v="Technology"/>
    <n v="1007.9440000000002"/>
    <n v="7"/>
    <n v="0.2"/>
    <n v="75.595799999999997"/>
    <n v="1081.5139011810663"/>
  </r>
  <r>
    <d v="2017-12-10T00:00:00"/>
    <s v="Same Day"/>
    <x v="2"/>
    <x v="2"/>
    <s v="Office Supplies"/>
    <n v="34.5"/>
    <n v="3"/>
    <n v="0"/>
    <n v="15.524999999999999"/>
    <n v="1083.3437299722282"/>
  </r>
  <r>
    <d v="2014-11-19T00:00:00"/>
    <s v="Second Class"/>
    <x v="2"/>
    <x v="1"/>
    <s v="Technology"/>
    <n v="149.94999999999999"/>
    <n v="5"/>
    <n v="0"/>
    <n v="41.986000000000004"/>
    <n v="1084.258644367809"/>
  </r>
  <r>
    <d v="2016-11-11T00:00:00"/>
    <s v="Standard Class"/>
    <x v="1"/>
    <x v="0"/>
    <s v="Office Supplies"/>
    <n v="55.00800000000001"/>
    <n v="3"/>
    <n v="0.2"/>
    <n v="17.189999999999998"/>
    <n v="1084.8685872981964"/>
  </r>
  <r>
    <d v="2014-09-07T00:00:00"/>
    <s v="Second Class"/>
    <x v="0"/>
    <x v="2"/>
    <s v="Furniture"/>
    <n v="57.69"/>
    <n v="3"/>
    <n v="0"/>
    <n v="23.652900000000002"/>
    <n v="1085.4785302285836"/>
  </r>
  <r>
    <d v="2014-10-25T00:00:00"/>
    <s v="Standard Class"/>
    <x v="0"/>
    <x v="0"/>
    <s v="Technology"/>
    <n v="40.775999999999996"/>
    <n v="3"/>
    <n v="0.2"/>
    <n v="0.50970000000000049"/>
    <n v="1085.4785302285836"/>
  </r>
  <r>
    <d v="2015-11-20T00:00:00"/>
    <s v="Standard Class"/>
    <x v="0"/>
    <x v="1"/>
    <s v="Furniture"/>
    <n v="290.35200000000003"/>
    <n v="3"/>
    <n v="0.2"/>
    <n v="-36.294000000000011"/>
    <n v="1087.0033875545519"/>
  </r>
  <r>
    <d v="2016-11-30T00:00:00"/>
    <s v="Standard Class"/>
    <x v="0"/>
    <x v="2"/>
    <s v="Office Supplies"/>
    <n v="496.86"/>
    <n v="7"/>
    <n v="0"/>
    <n v="24.842999999999947"/>
    <n v="1089.4431592761009"/>
  </r>
  <r>
    <d v="2015-12-10T00:00:00"/>
    <s v="Standard Class"/>
    <x v="0"/>
    <x v="2"/>
    <s v="Office Supplies"/>
    <n v="53.087999999999994"/>
    <n v="7"/>
    <n v="0.8"/>
    <n v="-108.8304"/>
    <n v="1092.797845393231"/>
  </r>
  <r>
    <d v="2016-09-08T00:00:00"/>
    <s v="Standard Class"/>
    <x v="0"/>
    <x v="3"/>
    <s v="Office Supplies"/>
    <n v="261.74"/>
    <n v="2"/>
    <n v="0"/>
    <n v="65.435000000000002"/>
    <n v="1092.797845393231"/>
  </r>
  <r>
    <d v="2016-10-18T00:00:00"/>
    <s v="Standard Class"/>
    <x v="0"/>
    <x v="3"/>
    <s v="Furniture"/>
    <n v="307.92"/>
    <n v="5"/>
    <n v="0.2"/>
    <n v="-34.64100000000002"/>
    <n v="1094.9326456495864"/>
  </r>
  <r>
    <d v="2017-11-28T00:00:00"/>
    <s v="First Class"/>
    <x v="0"/>
    <x v="3"/>
    <s v="Office Supplies"/>
    <n v="88.768000000000001"/>
    <n v="2"/>
    <n v="0.2"/>
    <n v="31.068799999999996"/>
    <n v="1095.2376171147801"/>
  </r>
  <r>
    <d v="2017-12-01T00:00:00"/>
    <s v="Standard Class"/>
    <x v="2"/>
    <x v="3"/>
    <s v="Furniture"/>
    <n v="629.64"/>
    <n v="9"/>
    <n v="0"/>
    <n v="107.03879999999994"/>
    <n v="1098.2873317667165"/>
  </r>
  <r>
    <d v="2016-12-26T00:00:00"/>
    <s v="Standard Class"/>
    <x v="1"/>
    <x v="3"/>
    <s v="Office Supplies"/>
    <n v="7.9"/>
    <n v="2"/>
    <n v="0"/>
    <n v="2.0540000000000003"/>
    <n v="1103.7768181402021"/>
  </r>
  <r>
    <d v="2015-12-10T00:00:00"/>
    <s v="Standard Class"/>
    <x v="1"/>
    <x v="2"/>
    <s v="Office Supplies"/>
    <n v="2.61"/>
    <n v="1"/>
    <n v="0"/>
    <n v="1.2005999999999999"/>
    <n v="1104.9967040009765"/>
  </r>
  <r>
    <d v="2017-07-23T00:00:00"/>
    <s v="Second Class"/>
    <x v="0"/>
    <x v="2"/>
    <s v="Office Supplies"/>
    <n v="11.68"/>
    <n v="2"/>
    <n v="0"/>
    <n v="5.4895999999999994"/>
    <n v="1105.3016754661701"/>
  </r>
  <r>
    <d v="2016-10-01T00:00:00"/>
    <s v="Second Class"/>
    <x v="0"/>
    <x v="1"/>
    <s v="Office Supplies"/>
    <n v="5.3880000000000008"/>
    <n v="4"/>
    <n v="0.7"/>
    <n v="-4.49"/>
    <n v="1109.8762474440748"/>
  </r>
  <r>
    <d v="2016-11-04T00:00:00"/>
    <s v="Second Class"/>
    <x v="1"/>
    <x v="3"/>
    <s v="Office Supplies"/>
    <n v="17.584000000000003"/>
    <n v="7"/>
    <n v="0.2"/>
    <n v="-4.1761999999999997"/>
    <n v="1110.486190374462"/>
  </r>
  <r>
    <d v="2015-06-04T00:00:00"/>
    <s v="Second Class"/>
    <x v="0"/>
    <x v="3"/>
    <s v="Technology"/>
    <n v="119.98"/>
    <n v="2"/>
    <n v="0"/>
    <n v="35.994"/>
    <n v="1112.0110477004303"/>
  </r>
  <r>
    <d v="2015-10-26T00:00:00"/>
    <s v="Standard Class"/>
    <x v="1"/>
    <x v="3"/>
    <s v="Office Supplies"/>
    <n v="203.88000000000002"/>
    <n v="5"/>
    <n v="0.2"/>
    <n v="20.387999999999998"/>
    <n v="1112.0110477004303"/>
  </r>
  <r>
    <d v="2014-08-05T00:00:00"/>
    <s v="Standard Class"/>
    <x v="0"/>
    <x v="3"/>
    <s v="Office Supplies"/>
    <n v="20.94"/>
    <n v="3"/>
    <n v="0"/>
    <n v="9.841800000000001"/>
    <n v="1112.9259620960113"/>
  </r>
  <r>
    <d v="2017-03-31T00:00:00"/>
    <s v="Second Class"/>
    <x v="0"/>
    <x v="0"/>
    <s v="Technology"/>
    <n v="677.58"/>
    <n v="3"/>
    <n v="0"/>
    <n v="176.17080000000001"/>
    <n v="1114.1458479567857"/>
  </r>
  <r>
    <d v="2017-11-03T00:00:00"/>
    <s v="Standard Class"/>
    <x v="1"/>
    <x v="3"/>
    <s v="Office Supplies"/>
    <n v="139.86000000000001"/>
    <n v="7"/>
    <n v="0"/>
    <n v="65.734199999999987"/>
    <n v="1116.585619678335"/>
  </r>
  <r>
    <d v="2016-03-09T00:00:00"/>
    <s v="First Class"/>
    <x v="0"/>
    <x v="0"/>
    <s v="Furniture"/>
    <n v="354.90000000000003"/>
    <n v="5"/>
    <n v="0"/>
    <n v="88.725000000000023"/>
    <n v="1118.7204199346904"/>
  </r>
  <r>
    <d v="2015-05-23T00:00:00"/>
    <s v="Second Class"/>
    <x v="2"/>
    <x v="2"/>
    <s v="Office Supplies"/>
    <n v="850.5"/>
    <n v="5"/>
    <n v="0.1"/>
    <n v="245.69999999999993"/>
    <n v="1119.025391399884"/>
  </r>
  <r>
    <d v="2017-11-11T00:00:00"/>
    <s v="Standard Class"/>
    <x v="0"/>
    <x v="3"/>
    <s v="Office Supplies"/>
    <n v="121.6"/>
    <n v="5"/>
    <n v="0.2"/>
    <n v="39.519999999999989"/>
    <n v="1119.3303628650776"/>
  </r>
  <r>
    <d v="2015-01-30T00:00:00"/>
    <s v="Standard Class"/>
    <x v="0"/>
    <x v="3"/>
    <s v="Technology"/>
    <n v="1919.9760000000001"/>
    <n v="3"/>
    <n v="0.2"/>
    <n v="215.99729999999977"/>
    <n v="1121.1601916562395"/>
  </r>
  <r>
    <d v="2016-07-24T00:00:00"/>
    <s v="Second Class"/>
    <x v="1"/>
    <x v="0"/>
    <s v="Furniture"/>
    <n v="253.76399999999998"/>
    <n v="2"/>
    <n v="0.1"/>
    <n v="31.015599999999978"/>
    <n v="1123.2949919125949"/>
  </r>
  <r>
    <d v="2016-09-11T00:00:00"/>
    <s v="Standard Class"/>
    <x v="2"/>
    <x v="0"/>
    <s v="Office Supplies"/>
    <n v="22.428000000000004"/>
    <n v="3"/>
    <n v="0.7"/>
    <n v="-17.942399999999992"/>
    <n v="1125.1248207037568"/>
  </r>
  <r>
    <d v="2016-03-28T00:00:00"/>
    <s v="First Class"/>
    <x v="1"/>
    <x v="1"/>
    <s v="Office Supplies"/>
    <n v="31.4"/>
    <n v="2"/>
    <n v="0"/>
    <n v="7.8500000000000014"/>
    <n v="1125.4297921689504"/>
  </r>
  <r>
    <d v="2017-12-03T00:00:00"/>
    <s v="Second Class"/>
    <x v="0"/>
    <x v="3"/>
    <s v="Furniture"/>
    <n v="23.376000000000001"/>
    <n v="3"/>
    <n v="0.2"/>
    <n v="7.0128000000000013"/>
    <n v="1127.564592425306"/>
  </r>
  <r>
    <d v="2016-07-10T00:00:00"/>
    <s v="Standard Class"/>
    <x v="0"/>
    <x v="2"/>
    <s v="Office Supplies"/>
    <n v="338.04"/>
    <n v="3"/>
    <n v="0.2"/>
    <n v="-33.804000000000002"/>
    <n v="1128.1745353556933"/>
  </r>
  <r>
    <d v="2017-10-22T00:00:00"/>
    <s v="Same Day"/>
    <x v="0"/>
    <x v="2"/>
    <s v="Office Supplies"/>
    <n v="333.09000000000003"/>
    <n v="3"/>
    <n v="0"/>
    <n v="23.316299999999984"/>
    <n v="1128.4795068208869"/>
  </r>
  <r>
    <d v="2016-12-11T00:00:00"/>
    <s v="Second Class"/>
    <x v="0"/>
    <x v="3"/>
    <s v="Office Supplies"/>
    <n v="243.38400000000001"/>
    <n v="3"/>
    <n v="0.2"/>
    <n v="-51.719100000000012"/>
    <n v="1128.7844782860805"/>
  </r>
  <r>
    <d v="2015-09-17T00:00:00"/>
    <s v="Standard Class"/>
    <x v="0"/>
    <x v="0"/>
    <s v="Technology"/>
    <n v="659.9"/>
    <n v="2"/>
    <n v="0"/>
    <n v="217.76699999999994"/>
    <n v="1130.3093356120487"/>
  </r>
  <r>
    <d v="2017-09-07T00:00:00"/>
    <s v="Standard Class"/>
    <x v="0"/>
    <x v="3"/>
    <s v="Technology"/>
    <n v="279.94400000000002"/>
    <n v="7"/>
    <n v="0.2"/>
    <n v="80.48390000000002"/>
    <n v="1131.2242500076297"/>
  </r>
  <r>
    <d v="2016-05-29T00:00:00"/>
    <s v="Standard Class"/>
    <x v="0"/>
    <x v="1"/>
    <s v="Office Supplies"/>
    <n v="11.277000000000001"/>
    <n v="3"/>
    <n v="0.7"/>
    <n v="-8.6456999999999979"/>
    <n v="1131.5292214728233"/>
  </r>
  <r>
    <d v="2017-03-06T00:00:00"/>
    <s v="Standard Class"/>
    <x v="0"/>
    <x v="2"/>
    <s v="Office Supplies"/>
    <n v="63.488"/>
    <n v="4"/>
    <n v="0.2"/>
    <n v="4.7616000000000014"/>
    <n v="1131.8341929380169"/>
  </r>
  <r>
    <d v="2016-12-09T00:00:00"/>
    <s v="Standard Class"/>
    <x v="1"/>
    <x v="2"/>
    <s v="Office Supplies"/>
    <n v="9.3920000000000012"/>
    <n v="2"/>
    <n v="0.2"/>
    <n v="3.2871999999999999"/>
    <n v="1133.0540787987916"/>
  </r>
  <r>
    <d v="2017-09-18T00:00:00"/>
    <s v="Standard Class"/>
    <x v="1"/>
    <x v="0"/>
    <s v="Office Supplies"/>
    <n v="19.440000000000001"/>
    <n v="3"/>
    <n v="0"/>
    <n v="9.3312000000000008"/>
    <n v="1136.7137363811153"/>
  </r>
  <r>
    <d v="2014-08-31T00:00:00"/>
    <s v="Standard Class"/>
    <x v="0"/>
    <x v="3"/>
    <s v="Technology"/>
    <n v="92.52"/>
    <n v="9"/>
    <n v="0"/>
    <n v="18.503999999999991"/>
    <n v="1138.8485366374705"/>
  </r>
  <r>
    <d v="2014-10-31T00:00:00"/>
    <s v="Second Class"/>
    <x v="0"/>
    <x v="0"/>
    <s v="Furniture"/>
    <n v="14.76"/>
    <n v="2"/>
    <n v="0"/>
    <n v="4.2803999999999984"/>
    <n v="1139.4584795678579"/>
  </r>
  <r>
    <d v="2017-08-21T00:00:00"/>
    <s v="Standard Class"/>
    <x v="0"/>
    <x v="3"/>
    <s v="Furniture"/>
    <n v="22.752000000000002"/>
    <n v="3"/>
    <n v="0.2"/>
    <n v="7.1099999999999994"/>
    <n v="1140.0684224982451"/>
  </r>
  <r>
    <d v="2017-08-07T00:00:00"/>
    <s v="Standard Class"/>
    <x v="0"/>
    <x v="0"/>
    <s v="Office Supplies"/>
    <n v="104.80000000000001"/>
    <n v="10"/>
    <n v="0"/>
    <n v="26.200000000000003"/>
    <n v="1140.373393963439"/>
  </r>
  <r>
    <d v="2016-07-23T00:00:00"/>
    <s v="Standard Class"/>
    <x v="0"/>
    <x v="2"/>
    <s v="Office Supplies"/>
    <n v="13.344000000000001"/>
    <n v="2"/>
    <n v="0.2"/>
    <n v="1.0007999999999999"/>
    <n v="1140.9833368938262"/>
  </r>
  <r>
    <d v="2014-06-22T00:00:00"/>
    <s v="First Class"/>
    <x v="0"/>
    <x v="2"/>
    <s v="Office Supplies"/>
    <n v="161.94"/>
    <n v="3"/>
    <n v="0"/>
    <n v="9.716399999999993"/>
    <n v="1144.338023010956"/>
  </r>
  <r>
    <d v="2014-07-02T00:00:00"/>
    <s v="Standard Class"/>
    <x v="0"/>
    <x v="0"/>
    <s v="Technology"/>
    <n v="73.98"/>
    <n v="2"/>
    <n v="0"/>
    <n v="19.974600000000002"/>
    <n v="1144.338023010956"/>
  </r>
  <r>
    <d v="2016-01-30T00:00:00"/>
    <s v="Standard Class"/>
    <x v="0"/>
    <x v="3"/>
    <s v="Office Supplies"/>
    <n v="17.456"/>
    <n v="2"/>
    <n v="0.2"/>
    <n v="5.8914"/>
    <n v="1144.6429944761496"/>
  </r>
  <r>
    <d v="2017-05-03T00:00:00"/>
    <s v="Standard Class"/>
    <x v="1"/>
    <x v="0"/>
    <s v="Furniture"/>
    <n v="32.448"/>
    <n v="2"/>
    <n v="0.2"/>
    <n v="7.3008000000000006"/>
    <n v="1144.9479659413435"/>
  </r>
  <r>
    <d v="2017-12-02T00:00:00"/>
    <s v="Same Day"/>
    <x v="1"/>
    <x v="3"/>
    <s v="Office Supplies"/>
    <n v="9.0240000000000009"/>
    <n v="6"/>
    <n v="0.2"/>
    <n v="3.1583999999999985"/>
    <n v="1144.9479659413435"/>
  </r>
  <r>
    <d v="2014-08-12T00:00:00"/>
    <s v="Standard Class"/>
    <x v="2"/>
    <x v="1"/>
    <s v="Office Supplies"/>
    <n v="5.5520000000000005"/>
    <n v="2"/>
    <n v="0.2"/>
    <n v="-1.0410000000000006"/>
    <n v="1145.2529374065371"/>
  </r>
  <r>
    <d v="2014-10-31T00:00:00"/>
    <s v="Standard Class"/>
    <x v="1"/>
    <x v="3"/>
    <s v="Technology"/>
    <n v="251.91"/>
    <n v="9"/>
    <n v="0"/>
    <n v="47.862899999999982"/>
    <n v="1146.4728232673117"/>
  </r>
  <r>
    <d v="2017-11-12T00:00:00"/>
    <s v="Second Class"/>
    <x v="0"/>
    <x v="3"/>
    <s v="Office Supplies"/>
    <n v="18.240000000000002"/>
    <n v="3"/>
    <n v="0"/>
    <n v="9.120000000000001"/>
    <n v="1146.4728232673117"/>
  </r>
  <r>
    <d v="2014-11-17T00:00:00"/>
    <s v="Standard Class"/>
    <x v="1"/>
    <x v="0"/>
    <s v="Furniture"/>
    <n v="124.41"/>
    <n v="3"/>
    <n v="0"/>
    <n v="14.929199999999994"/>
    <n v="1147.3877376628925"/>
  </r>
  <r>
    <d v="2015-11-28T00:00:00"/>
    <s v="Standard Class"/>
    <x v="1"/>
    <x v="2"/>
    <s v="Furniture"/>
    <n v="12.132000000000001"/>
    <n v="9"/>
    <n v="0.6"/>
    <n v="-8.4923999999999982"/>
    <n v="1147.3877376628925"/>
  </r>
  <r>
    <d v="2016-11-29T00:00:00"/>
    <s v="Second Class"/>
    <x v="2"/>
    <x v="2"/>
    <s v="Furniture"/>
    <n v="242.17600000000004"/>
    <n v="4"/>
    <n v="0.6"/>
    <n v="-302.72000000000003"/>
    <n v="1148.6076235236671"/>
  </r>
  <r>
    <d v="2016-02-16T00:00:00"/>
    <s v="Standard Class"/>
    <x v="0"/>
    <x v="0"/>
    <s v="Furniture"/>
    <n v="227.96"/>
    <n v="2"/>
    <n v="0"/>
    <n v="36.473600000000005"/>
    <n v="1149.2175664540543"/>
  </r>
  <r>
    <d v="2017-06-08T00:00:00"/>
    <s v="Second Class"/>
    <x v="1"/>
    <x v="2"/>
    <s v="Technology"/>
    <n v="381.57600000000002"/>
    <n v="3"/>
    <n v="0.2"/>
    <n v="28.618200000000002"/>
    <n v="1149.522537919248"/>
  </r>
  <r>
    <d v="2014-11-11T00:00:00"/>
    <s v="Second Class"/>
    <x v="2"/>
    <x v="3"/>
    <s v="Office Supplies"/>
    <n v="123.92"/>
    <n v="4"/>
    <n v="0"/>
    <n v="55.763999999999996"/>
    <n v="1149.8275093844416"/>
  </r>
  <r>
    <d v="2017-12-02T00:00:00"/>
    <s v="First Class"/>
    <x v="0"/>
    <x v="1"/>
    <s v="Office Supplies"/>
    <n v="34.650000000000006"/>
    <n v="3"/>
    <n v="0"/>
    <n v="10.395"/>
    <n v="1151.3523667104098"/>
  </r>
  <r>
    <d v="2016-12-01T00:00:00"/>
    <s v="Second Class"/>
    <x v="1"/>
    <x v="1"/>
    <s v="Office Supplies"/>
    <n v="2104.5499999999997"/>
    <n v="7"/>
    <n v="0"/>
    <n v="694.50149999999985"/>
    <n v="1152.2672811059908"/>
  </r>
  <r>
    <d v="2017-03-13T00:00:00"/>
    <s v="Second Class"/>
    <x v="2"/>
    <x v="3"/>
    <s v="Technology"/>
    <n v="214.95000000000002"/>
    <n v="5"/>
    <n v="0"/>
    <n v="88.129500000000007"/>
    <n v="1153.1821955015716"/>
  </r>
  <r>
    <d v="2016-05-02T00:00:00"/>
    <s v="Standard Class"/>
    <x v="0"/>
    <x v="2"/>
    <s v="Office Supplies"/>
    <n v="86.352000000000004"/>
    <n v="3"/>
    <n v="0.2"/>
    <n v="5.3969999999999914"/>
    <n v="1154.0971098971527"/>
  </r>
  <r>
    <d v="2017-12-01T00:00:00"/>
    <s v="Standard Class"/>
    <x v="0"/>
    <x v="2"/>
    <s v="Office Supplies"/>
    <n v="83.92"/>
    <n v="4"/>
    <n v="0"/>
    <n v="5.8743999999999943"/>
    <n v="1155.3169957579273"/>
  </r>
  <r>
    <d v="2015-12-27T00:00:00"/>
    <s v="Standard Class"/>
    <x v="1"/>
    <x v="1"/>
    <s v="Technology"/>
    <n v="4.7279999999999998"/>
    <n v="3"/>
    <n v="0.2"/>
    <n v="0.70919999999999961"/>
    <n v="1155.6219672231209"/>
  </r>
  <r>
    <d v="2015-01-19T00:00:00"/>
    <s v="Standard Class"/>
    <x v="0"/>
    <x v="2"/>
    <s v="Furniture"/>
    <n v="199.304"/>
    <n v="4"/>
    <n v="0.3"/>
    <n v="-8.5416000000000025"/>
    <n v="1155.9269386883145"/>
  </r>
  <r>
    <d v="2015-04-18T00:00:00"/>
    <s v="Second Class"/>
    <x v="2"/>
    <x v="3"/>
    <s v="Office Supplies"/>
    <n v="61.96"/>
    <n v="2"/>
    <n v="0"/>
    <n v="27.881999999999998"/>
    <n v="1156.8418530838953"/>
  </r>
  <r>
    <d v="2016-09-26T00:00:00"/>
    <s v="Same Day"/>
    <x v="0"/>
    <x v="3"/>
    <s v="Office Supplies"/>
    <n v="35.4"/>
    <n v="5"/>
    <n v="0"/>
    <n v="13.452000000000002"/>
    <n v="1156.8418530838953"/>
  </r>
  <r>
    <d v="2017-08-23T00:00:00"/>
    <s v="Second Class"/>
    <x v="0"/>
    <x v="1"/>
    <s v="Office Supplies"/>
    <n v="8.7200000000000006"/>
    <n v="5"/>
    <n v="0.2"/>
    <n v="2.9429999999999992"/>
    <n v="1158.06173894467"/>
  </r>
  <r>
    <d v="2017-09-11T00:00:00"/>
    <s v="Standard Class"/>
    <x v="0"/>
    <x v="1"/>
    <s v="Office Supplies"/>
    <n v="67.900000000000006"/>
    <n v="5"/>
    <n v="0"/>
    <n v="20.369999999999997"/>
    <n v="1158.9766533402508"/>
  </r>
  <r>
    <d v="2015-10-12T00:00:00"/>
    <s v="First Class"/>
    <x v="2"/>
    <x v="0"/>
    <s v="Office Supplies"/>
    <n v="51.84"/>
    <n v="8"/>
    <n v="0"/>
    <n v="24.883200000000002"/>
    <n v="1159.8915677358318"/>
  </r>
  <r>
    <d v="2016-05-16T00:00:00"/>
    <s v="Standard Class"/>
    <x v="0"/>
    <x v="0"/>
    <s v="Office Supplies"/>
    <n v="552.55999999999995"/>
    <n v="4"/>
    <n v="0"/>
    <n v="0"/>
    <n v="1160.8064821314128"/>
  </r>
  <r>
    <d v="2016-11-12T00:00:00"/>
    <s v="Standard Class"/>
    <x v="0"/>
    <x v="0"/>
    <s v="Furniture"/>
    <n v="1537.0739999999998"/>
    <n v="9"/>
    <n v="0.3"/>
    <n v="0"/>
    <n v="1162.6363109225745"/>
  </r>
  <r>
    <d v="2017-11-12T00:00:00"/>
    <s v="Standard Class"/>
    <x v="1"/>
    <x v="0"/>
    <s v="Technology"/>
    <n v="18.544"/>
    <n v="2"/>
    <n v="0.2"/>
    <n v="3.0133999999999981"/>
    <n v="1162.6363109225745"/>
  </r>
  <r>
    <d v="2015-09-24T00:00:00"/>
    <s v="Same Day"/>
    <x v="0"/>
    <x v="0"/>
    <s v="Office Supplies"/>
    <n v="6.732000000000002"/>
    <n v="6"/>
    <n v="0.7"/>
    <n v="-4.4879999999999978"/>
    <n v="1163.5512253181555"/>
  </r>
  <r>
    <d v="2015-08-31T00:00:00"/>
    <s v="First Class"/>
    <x v="1"/>
    <x v="3"/>
    <s v="Technology"/>
    <n v="36.51"/>
    <n v="1"/>
    <n v="0"/>
    <n v="15.699300000000001"/>
    <n v="1165.9909970397046"/>
  </r>
  <r>
    <d v="2017-01-02T00:00:00"/>
    <s v="Second Class"/>
    <x v="0"/>
    <x v="2"/>
    <s v="Office Supplies"/>
    <n v="5.4319999999999986"/>
    <n v="2"/>
    <n v="0.8"/>
    <n v="-13.580000000000002"/>
    <n v="1165.9909970397046"/>
  </r>
  <r>
    <d v="2017-06-03T00:00:00"/>
    <s v="Standard Class"/>
    <x v="1"/>
    <x v="3"/>
    <s v="Technology"/>
    <n v="44.75"/>
    <n v="5"/>
    <n v="0"/>
    <n v="8.5024999999999942"/>
    <n v="1166.600939970092"/>
  </r>
  <r>
    <d v="2017-12-08T00:00:00"/>
    <s v="Standard Class"/>
    <x v="0"/>
    <x v="3"/>
    <s v="Furniture"/>
    <n v="113.56800000000001"/>
    <n v="2"/>
    <n v="0.2"/>
    <n v="-18.454800000000013"/>
    <n v="1166.600939970092"/>
  </r>
  <r>
    <d v="2016-09-05T00:00:00"/>
    <s v="First Class"/>
    <x v="1"/>
    <x v="0"/>
    <s v="Technology"/>
    <n v="43.6"/>
    <n v="4"/>
    <n v="0"/>
    <n v="12.208000000000002"/>
    <n v="1166.9059114352856"/>
  </r>
  <r>
    <d v="2014-02-20T00:00:00"/>
    <s v="Standard Class"/>
    <x v="1"/>
    <x v="2"/>
    <s v="Furniture"/>
    <n v="20.32"/>
    <n v="4"/>
    <n v="0"/>
    <n v="6.9087999999999994"/>
    <n v="1167.5158543656728"/>
  </r>
  <r>
    <d v="2016-05-26T00:00:00"/>
    <s v="Same Day"/>
    <x v="0"/>
    <x v="2"/>
    <s v="Office Supplies"/>
    <n v="14.352000000000002"/>
    <n v="3"/>
    <n v="0.2"/>
    <n v="5.2026000000000003"/>
    <n v="1168.12579729606"/>
  </r>
  <r>
    <d v="2017-11-24T00:00:00"/>
    <s v="Standard Class"/>
    <x v="0"/>
    <x v="3"/>
    <s v="Technology"/>
    <n v="223.58"/>
    <n v="14"/>
    <n v="0"/>
    <n v="87.196200000000005"/>
    <n v="1168.12579729606"/>
  </r>
  <r>
    <d v="2015-11-21T00:00:00"/>
    <s v="Second Class"/>
    <x v="1"/>
    <x v="2"/>
    <s v="Office Supplies"/>
    <n v="11.696"/>
    <n v="2"/>
    <n v="0.2"/>
    <n v="3.9473999999999996"/>
    <n v="1168.7357402264472"/>
  </r>
  <r>
    <d v="2015-02-09T00:00:00"/>
    <s v="Standard Class"/>
    <x v="0"/>
    <x v="3"/>
    <s v="Furniture"/>
    <n v="203.92"/>
    <n v="5"/>
    <n v="0.2"/>
    <n v="22.940999999999995"/>
    <n v="1172.0904263435773"/>
  </r>
  <r>
    <d v="2016-09-11T00:00:00"/>
    <s v="Standard Class"/>
    <x v="0"/>
    <x v="3"/>
    <s v="Technology"/>
    <n v="3347.37"/>
    <n v="13"/>
    <n v="0"/>
    <n v="636.0002999999997"/>
    <n v="1172.3953978087711"/>
  </r>
  <r>
    <d v="2017-01-30T00:00:00"/>
    <s v="Standard Class"/>
    <x v="0"/>
    <x v="2"/>
    <s v="Technology"/>
    <n v="2003.1680000000001"/>
    <n v="4"/>
    <n v="0.2"/>
    <n v="250.39599999999984"/>
    <n v="1173.9202551347391"/>
  </r>
  <r>
    <d v="2017-10-09T00:00:00"/>
    <s v="Second Class"/>
    <x v="0"/>
    <x v="2"/>
    <s v="Furniture"/>
    <n v="254.05799999999999"/>
    <n v="3"/>
    <n v="0.3"/>
    <n v="-32.664599999999993"/>
    <n v="1178.4948271126439"/>
  </r>
  <r>
    <d v="2017-12-13T00:00:00"/>
    <s v="Standard Class"/>
    <x v="0"/>
    <x v="3"/>
    <s v="Office Supplies"/>
    <n v="12.96"/>
    <n v="2"/>
    <n v="0"/>
    <n v="6.3504000000000005"/>
    <n v="1180.3246559038057"/>
  </r>
  <r>
    <d v="2015-08-23T00:00:00"/>
    <s v="Standard Class"/>
    <x v="0"/>
    <x v="1"/>
    <s v="Office Supplies"/>
    <n v="542.93999999999994"/>
    <n v="3"/>
    <n v="0"/>
    <n v="152.02319999999997"/>
    <n v="1184.5942564165166"/>
  </r>
  <r>
    <d v="2015-08-31T00:00:00"/>
    <s v="Standard Class"/>
    <x v="2"/>
    <x v="3"/>
    <s v="Technology"/>
    <n v="555.96"/>
    <n v="5"/>
    <n v="0.2"/>
    <n v="41.697000000000003"/>
    <n v="1186.4240852076784"/>
  </r>
  <r>
    <d v="2017-05-23T00:00:00"/>
    <s v="Standard Class"/>
    <x v="0"/>
    <x v="2"/>
    <s v="Office Supplies"/>
    <n v="1.1879999999999997"/>
    <n v="1"/>
    <n v="0.8"/>
    <n v="-1.9602000000000008"/>
    <n v="1188.2539139988403"/>
  </r>
  <r>
    <d v="2016-08-23T00:00:00"/>
    <s v="Standard Class"/>
    <x v="1"/>
    <x v="0"/>
    <s v="Office Supplies"/>
    <n v="29.339999999999996"/>
    <n v="6"/>
    <n v="0"/>
    <n v="7.9218000000000002"/>
    <n v="1190.0837427900021"/>
  </r>
  <r>
    <d v="2014-07-14T00:00:00"/>
    <s v="Standard Class"/>
    <x v="0"/>
    <x v="0"/>
    <s v="Office Supplies"/>
    <n v="41.584000000000003"/>
    <n v="2"/>
    <n v="0.2"/>
    <n v="4.6781999999999968"/>
    <n v="1190.3887142551957"/>
  </r>
  <r>
    <d v="2016-10-02T00:00:00"/>
    <s v="First Class"/>
    <x v="0"/>
    <x v="3"/>
    <s v="Office Supplies"/>
    <n v="54.792000000000009"/>
    <n v="6"/>
    <n v="0.7"/>
    <n v="-40.180799999999991"/>
    <n v="1196.1831720938749"/>
  </r>
  <r>
    <d v="2016-06-21T00:00:00"/>
    <s v="Standard Class"/>
    <x v="1"/>
    <x v="2"/>
    <s v="Office Supplies"/>
    <n v="0.83599999999999974"/>
    <n v="1"/>
    <n v="0.8"/>
    <n v="-1.3376000000000001"/>
    <n v="1197.4030579546495"/>
  </r>
  <r>
    <d v="2015-12-25T00:00:00"/>
    <s v="Standard Class"/>
    <x v="1"/>
    <x v="2"/>
    <s v="Office Supplies"/>
    <n v="17.34"/>
    <n v="3"/>
    <n v="0"/>
    <n v="8.4966000000000008"/>
    <n v="1198.0130008850367"/>
  </r>
  <r>
    <d v="2016-08-18T00:00:00"/>
    <s v="Second Class"/>
    <x v="1"/>
    <x v="0"/>
    <s v="Office Supplies"/>
    <n v="355.32"/>
    <n v="9"/>
    <n v="0"/>
    <n v="99.48960000000001"/>
    <n v="1198.6229438154239"/>
  </r>
  <r>
    <d v="2016-05-02T00:00:00"/>
    <s v="Standard Class"/>
    <x v="0"/>
    <x v="2"/>
    <s v="Furniture"/>
    <n v="366.74399999999997"/>
    <n v="4"/>
    <n v="0.3"/>
    <n v="-110.02320000000003"/>
    <n v="1198.9279152806178"/>
  </r>
  <r>
    <d v="2016-08-04T00:00:00"/>
    <s v="Second Class"/>
    <x v="1"/>
    <x v="3"/>
    <s v="Office Supplies"/>
    <n v="20.952000000000002"/>
    <n v="3"/>
    <n v="0.2"/>
    <n v="7.0712999999999981"/>
    <n v="1200.1478011413924"/>
  </r>
  <r>
    <d v="2014-11-11T00:00:00"/>
    <s v="Standard Class"/>
    <x v="0"/>
    <x v="2"/>
    <s v="Technology"/>
    <n v="148.47999999999999"/>
    <n v="2"/>
    <n v="0.2"/>
    <n v="16.703999999999986"/>
    <n v="1200.452772606586"/>
  </r>
  <r>
    <d v="2017-11-11T00:00:00"/>
    <s v="First Class"/>
    <x v="0"/>
    <x v="2"/>
    <s v="Office Supplies"/>
    <n v="10.440000000000001"/>
    <n v="5"/>
    <n v="0.2"/>
    <n v="3.3929999999999989"/>
    <n v="1200.7577440717796"/>
  </r>
  <r>
    <d v="2016-09-15T00:00:00"/>
    <s v="Standard Class"/>
    <x v="0"/>
    <x v="3"/>
    <s v="Office Supplies"/>
    <n v="35.4"/>
    <n v="5"/>
    <n v="0"/>
    <n v="13.452000000000002"/>
    <n v="1203.8074587237161"/>
  </r>
  <r>
    <d v="2017-03-31T00:00:00"/>
    <s v="Second Class"/>
    <x v="1"/>
    <x v="1"/>
    <s v="Office Supplies"/>
    <n v="64.12"/>
    <n v="4"/>
    <n v="0"/>
    <n v="30.7776"/>
    <n v="1205.0273445844905"/>
  </r>
  <r>
    <d v="2017-06-24T00:00:00"/>
    <s v="Standard Class"/>
    <x v="0"/>
    <x v="0"/>
    <s v="Office Supplies"/>
    <n v="102.93"/>
    <n v="3"/>
    <n v="0"/>
    <n v="48.377100000000006"/>
    <n v="1205.6372875148777"/>
  </r>
  <r>
    <d v="2015-06-18T00:00:00"/>
    <s v="Standard Class"/>
    <x v="0"/>
    <x v="3"/>
    <s v="Office Supplies"/>
    <n v="51.98"/>
    <n v="2"/>
    <n v="0"/>
    <n v="15.074199999999998"/>
    <n v="1207.1621448408459"/>
  </r>
  <r>
    <d v="2016-10-28T00:00:00"/>
    <s v="Second Class"/>
    <x v="0"/>
    <x v="0"/>
    <s v="Office Supplies"/>
    <n v="12.419999999999998"/>
    <n v="3"/>
    <n v="0"/>
    <n v="5.2164000000000001"/>
    <n v="1207.1621448408459"/>
  </r>
  <r>
    <d v="2015-02-07T00:00:00"/>
    <s v="Standard Class"/>
    <x v="1"/>
    <x v="1"/>
    <s v="Office Supplies"/>
    <n v="311.14999999999998"/>
    <n v="5"/>
    <n v="0"/>
    <n v="146.24049999999997"/>
    <n v="1207.7720877712331"/>
  </r>
  <r>
    <d v="2016-12-02T00:00:00"/>
    <s v="Standard Class"/>
    <x v="1"/>
    <x v="3"/>
    <s v="Technology"/>
    <n v="165.60000000000002"/>
    <n v="3"/>
    <n v="0.2"/>
    <n v="-6.2100000000000151"/>
    <n v="1209.2969450972016"/>
  </r>
  <r>
    <d v="2017-04-03T00:00:00"/>
    <s v="First Class"/>
    <x v="0"/>
    <x v="2"/>
    <s v="Office Supplies"/>
    <n v="7.0559999999999992"/>
    <n v="3"/>
    <n v="0.2"/>
    <n v="2.2050000000000001"/>
    <n v="1209.2969450972016"/>
  </r>
  <r>
    <d v="2017-08-28T00:00:00"/>
    <s v="Standard Class"/>
    <x v="2"/>
    <x v="3"/>
    <s v="Technology"/>
    <n v="35.167999999999999"/>
    <n v="4"/>
    <n v="0.2"/>
    <n v="11.429599999999999"/>
    <n v="1209.2969450972016"/>
  </r>
  <r>
    <d v="2017-01-01T00:00:00"/>
    <s v="Standard Class"/>
    <x v="0"/>
    <x v="2"/>
    <s v="Office Supplies"/>
    <n v="13.747999999999998"/>
    <n v="14"/>
    <n v="0.8"/>
    <n v="-22.684200000000004"/>
    <n v="1209.6019165623952"/>
  </r>
  <r>
    <d v="2017-11-02T00:00:00"/>
    <s v="Second Class"/>
    <x v="2"/>
    <x v="3"/>
    <s v="Office Supplies"/>
    <n v="5.58"/>
    <n v="3"/>
    <n v="0"/>
    <n v="0.16740000000000022"/>
    <n v="1211.1267738883632"/>
  </r>
  <r>
    <d v="2016-01-25T00:00:00"/>
    <s v="Second Class"/>
    <x v="1"/>
    <x v="0"/>
    <s v="Furniture"/>
    <n v="313.72199999999998"/>
    <n v="3"/>
    <n v="0.4"/>
    <n v="-99.34529999999998"/>
    <n v="1211.4317453535568"/>
  </r>
  <r>
    <d v="2015-09-26T00:00:00"/>
    <s v="Standard Class"/>
    <x v="1"/>
    <x v="3"/>
    <s v="Office Supplies"/>
    <n v="72.588000000000008"/>
    <n v="2"/>
    <n v="0.7"/>
    <n v="-48.391999999999982"/>
    <n v="1212.3466597491379"/>
  </r>
  <r>
    <d v="2016-09-12T00:00:00"/>
    <s v="Same Day"/>
    <x v="2"/>
    <x v="3"/>
    <s v="Furniture"/>
    <n v="83.13600000000001"/>
    <n v="4"/>
    <n v="0.2"/>
    <n v="5.1960000000000015"/>
    <n v="1212.9566026795251"/>
  </r>
  <r>
    <d v="2016-11-20T00:00:00"/>
    <s v="Standard Class"/>
    <x v="0"/>
    <x v="0"/>
    <s v="Office Supplies"/>
    <n v="128.39999999999998"/>
    <n v="3"/>
    <n v="0"/>
    <n v="62.915999999999997"/>
    <n v="1214.4814600054933"/>
  </r>
  <r>
    <d v="2017-11-17T00:00:00"/>
    <s v="Standard Class"/>
    <x v="0"/>
    <x v="0"/>
    <s v="Office Supplies"/>
    <n v="38.880000000000003"/>
    <n v="6"/>
    <n v="0"/>
    <n v="18.662400000000002"/>
    <n v="1214.4814600054933"/>
  </r>
  <r>
    <d v="2016-01-31T00:00:00"/>
    <s v="Standard Class"/>
    <x v="2"/>
    <x v="3"/>
    <s v="Office Supplies"/>
    <n v="56.7"/>
    <n v="5"/>
    <n v="0"/>
    <n v="27.782999999999998"/>
    <n v="1215.701345866268"/>
  </r>
  <r>
    <d v="2017-07-07T00:00:00"/>
    <s v="First Class"/>
    <x v="0"/>
    <x v="0"/>
    <s v="Technology"/>
    <n v="683.98799999999994"/>
    <n v="2"/>
    <n v="0.4"/>
    <n v="-113.9980000000001"/>
    <n v="1216.0063173314616"/>
  </r>
  <r>
    <d v="2014-12-16T00:00:00"/>
    <s v="First Class"/>
    <x v="2"/>
    <x v="3"/>
    <s v="Furniture"/>
    <n v="44.46"/>
    <n v="2"/>
    <n v="0"/>
    <n v="14.671799999999998"/>
    <n v="1216.6162602618488"/>
  </r>
  <r>
    <d v="2016-05-26T00:00:00"/>
    <s v="Standard Class"/>
    <x v="0"/>
    <x v="3"/>
    <s v="Furniture"/>
    <n v="484.70400000000006"/>
    <n v="6"/>
    <n v="0.2"/>
    <n v="-84.823200000000071"/>
    <n v="1218.7510605182044"/>
  </r>
  <r>
    <d v="2017-05-07T00:00:00"/>
    <s v="Standard Class"/>
    <x v="2"/>
    <x v="3"/>
    <s v="Technology"/>
    <n v="79.989999999999995"/>
    <n v="1"/>
    <n v="0"/>
    <n v="28.796399999999998"/>
    <n v="1222.7156895657215"/>
  </r>
  <r>
    <d v="2017-09-18T00:00:00"/>
    <s v="Standard Class"/>
    <x v="1"/>
    <x v="1"/>
    <s v="Furniture"/>
    <n v="20.32"/>
    <n v="4"/>
    <n v="0"/>
    <n v="6.9087999999999994"/>
    <n v="1222.7156895657215"/>
  </r>
  <r>
    <d v="2016-08-11T00:00:00"/>
    <s v="Standard Class"/>
    <x v="2"/>
    <x v="2"/>
    <s v="Office Supplies"/>
    <n v="41.86"/>
    <n v="7"/>
    <n v="0"/>
    <n v="19.255600000000001"/>
    <n v="1226.0703756828516"/>
  </r>
  <r>
    <d v="2016-12-09T00:00:00"/>
    <s v="Second Class"/>
    <x v="1"/>
    <x v="1"/>
    <s v="Office Supplies"/>
    <n v="2.9460000000000006"/>
    <n v="2"/>
    <n v="0.7"/>
    <n v="-2.0621999999999998"/>
    <n v="1227.5952330088198"/>
  </r>
  <r>
    <d v="2014-08-23T00:00:00"/>
    <s v="Standard Class"/>
    <x v="0"/>
    <x v="3"/>
    <s v="Office Supplies"/>
    <n v="6.8000000000000007"/>
    <n v="1"/>
    <n v="0.2"/>
    <n v="0.50999999999999979"/>
    <n v="1227.9002044740134"/>
  </r>
  <r>
    <d v="2017-09-29T00:00:00"/>
    <s v="First Class"/>
    <x v="0"/>
    <x v="3"/>
    <s v="Office Supplies"/>
    <n v="35"/>
    <n v="7"/>
    <n v="0"/>
    <n v="16.8"/>
    <n v="1228.2051759392073"/>
  </r>
  <r>
    <d v="2017-04-23T00:00:00"/>
    <s v="Second Class"/>
    <x v="0"/>
    <x v="2"/>
    <s v="Technology"/>
    <n v="155.34"/>
    <n v="6"/>
    <n v="0"/>
    <n v="55.922399999999996"/>
    <n v="1228.8151188695945"/>
  </r>
  <r>
    <d v="2014-09-07T00:00:00"/>
    <s v="Standard Class"/>
    <x v="0"/>
    <x v="0"/>
    <s v="Technology"/>
    <n v="377.96999999999997"/>
    <n v="3"/>
    <n v="0"/>
    <n v="109.61129999999999"/>
    <n v="1229.4250617999817"/>
  </r>
  <r>
    <d v="2014-11-10T00:00:00"/>
    <s v="Standard Class"/>
    <x v="0"/>
    <x v="3"/>
    <s v="Furniture"/>
    <n v="53.2"/>
    <n v="5"/>
    <n v="0"/>
    <n v="14.896000000000003"/>
    <n v="1230.9499191259499"/>
  </r>
  <r>
    <d v="2017-12-25T00:00:00"/>
    <s v="Standard Class"/>
    <x v="0"/>
    <x v="0"/>
    <s v="Technology"/>
    <n v="31.799999999999997"/>
    <n v="3"/>
    <n v="0"/>
    <n v="13.674000000000003"/>
    <n v="1230.9499191259499"/>
  </r>
  <r>
    <d v="2015-06-29T00:00:00"/>
    <s v="Standard Class"/>
    <x v="2"/>
    <x v="2"/>
    <s v="Technology"/>
    <n v="269.98"/>
    <n v="2"/>
    <n v="0"/>
    <n v="72.894599999999997"/>
    <n v="1231.2548905911435"/>
  </r>
  <r>
    <d v="2014-12-24T00:00:00"/>
    <s v="Standard Class"/>
    <x v="2"/>
    <x v="3"/>
    <s v="Technology"/>
    <n v="173.65600000000003"/>
    <n v="7"/>
    <n v="0.2"/>
    <n v="17.365599999999993"/>
    <n v="1232.4747764519179"/>
  </r>
  <r>
    <d v="2016-10-27T00:00:00"/>
    <s v="Standard Class"/>
    <x v="1"/>
    <x v="3"/>
    <s v="Office Supplies"/>
    <n v="25.031999999999996"/>
    <n v="3"/>
    <n v="0.2"/>
    <n v="7.822499999999998"/>
    <n v="1233.0847193823054"/>
  </r>
  <r>
    <d v="2015-10-08T00:00:00"/>
    <s v="Standard Class"/>
    <x v="0"/>
    <x v="2"/>
    <s v="Office Supplies"/>
    <n v="3.44"/>
    <n v="2"/>
    <n v="0.2"/>
    <n v="0.55899999999999961"/>
    <n v="1234.9145481734672"/>
  </r>
  <r>
    <d v="2015-05-04T00:00:00"/>
    <s v="Second Class"/>
    <x v="1"/>
    <x v="0"/>
    <s v="Furniture"/>
    <n v="26.8"/>
    <n v="2"/>
    <n v="0"/>
    <n v="12.863999999999999"/>
    <n v="1235.5244911038544"/>
  </r>
  <r>
    <d v="2014-05-05T00:00:00"/>
    <s v="Second Class"/>
    <x v="0"/>
    <x v="1"/>
    <s v="Office Supplies"/>
    <n v="9.42"/>
    <n v="3"/>
    <n v="0"/>
    <n v="4.238999999999999"/>
    <n v="1242.2338633381146"/>
  </r>
  <r>
    <d v="2015-08-24T00:00:00"/>
    <s v="Standard Class"/>
    <x v="0"/>
    <x v="2"/>
    <s v="Furniture"/>
    <n v="918.78499999999985"/>
    <n v="5"/>
    <n v="0.3"/>
    <n v="-118.12950000000006"/>
    <n v="1242.5388348033082"/>
  </r>
  <r>
    <d v="2017-11-21T00:00:00"/>
    <s v="Standard Class"/>
    <x v="0"/>
    <x v="3"/>
    <s v="Furniture"/>
    <n v="70.98"/>
    <n v="1"/>
    <n v="0"/>
    <n v="20.584199999999996"/>
    <n v="1242.5388348033082"/>
  </r>
  <r>
    <d v="2015-09-13T00:00:00"/>
    <s v="Standard Class"/>
    <x v="0"/>
    <x v="0"/>
    <s v="Office Supplies"/>
    <n v="2.4119999999999999"/>
    <n v="1"/>
    <n v="0.7"/>
    <n v="-2.0099999999999998"/>
    <n v="1243.4537491988892"/>
  </r>
  <r>
    <d v="2017-11-10T00:00:00"/>
    <s v="First Class"/>
    <x v="1"/>
    <x v="3"/>
    <s v="Office Supplies"/>
    <n v="38.388000000000005"/>
    <n v="14"/>
    <n v="0.7"/>
    <n v="-25.591999999999999"/>
    <n v="1243.4537491988892"/>
  </r>
  <r>
    <d v="2016-09-23T00:00:00"/>
    <s v="First Class"/>
    <x v="1"/>
    <x v="3"/>
    <s v="Office Supplies"/>
    <n v="18.899999999999999"/>
    <n v="3"/>
    <n v="0"/>
    <n v="8.6939999999999991"/>
    <n v="1244.36866359447"/>
  </r>
  <r>
    <d v="2014-04-11T00:00:00"/>
    <s v="Standard Class"/>
    <x v="0"/>
    <x v="3"/>
    <s v="Office Supplies"/>
    <n v="87.08"/>
    <n v="7"/>
    <n v="0"/>
    <n v="24.382400000000001"/>
    <n v="1244.9786065248572"/>
  </r>
  <r>
    <d v="2017-06-17T00:00:00"/>
    <s v="First Class"/>
    <x v="0"/>
    <x v="3"/>
    <s v="Office Supplies"/>
    <n v="51.311999999999998"/>
    <n v="3"/>
    <n v="0.2"/>
    <n v="17.959199999999999"/>
    <n v="1245.8935209204383"/>
  </r>
  <r>
    <d v="2014-07-12T00:00:00"/>
    <s v="Standard Class"/>
    <x v="2"/>
    <x v="2"/>
    <s v="Office Supplies"/>
    <n v="16.032"/>
    <n v="3"/>
    <n v="0.2"/>
    <n v="5.6111999999999993"/>
    <n v="1246.1984923856319"/>
  </r>
  <r>
    <d v="2014-02-14T00:00:00"/>
    <s v="Standard Class"/>
    <x v="1"/>
    <x v="3"/>
    <s v="Office Supplies"/>
    <n v="238.62"/>
    <n v="2"/>
    <n v="0"/>
    <n v="4.7724000000000046"/>
    <n v="1247.1134067812127"/>
  </r>
  <r>
    <d v="2015-10-28T00:00:00"/>
    <s v="Standard Class"/>
    <x v="0"/>
    <x v="1"/>
    <s v="Furniture"/>
    <n v="24.1"/>
    <n v="5"/>
    <n v="0"/>
    <n v="9.1580000000000013"/>
    <n v="1248.3332926419873"/>
  </r>
  <r>
    <d v="2016-04-08T00:00:00"/>
    <s v="Standard Class"/>
    <x v="0"/>
    <x v="1"/>
    <s v="Office Supplies"/>
    <n v="17.920000000000002"/>
    <n v="4"/>
    <n v="0"/>
    <n v="8.6016000000000012"/>
    <n v="1248.6382641071812"/>
  </r>
  <r>
    <d v="2017-10-28T00:00:00"/>
    <s v="Second Class"/>
    <x v="1"/>
    <x v="0"/>
    <s v="Office Supplies"/>
    <n v="47.98"/>
    <n v="2"/>
    <n v="0"/>
    <n v="23.99"/>
    <n v="1249.8581499679556"/>
  </r>
  <r>
    <d v="2016-09-10T00:00:00"/>
    <s v="Second Class"/>
    <x v="2"/>
    <x v="0"/>
    <s v="Office Supplies"/>
    <n v="6.69"/>
    <n v="1"/>
    <n v="0"/>
    <n v="3.0773999999999999"/>
    <n v="1250.7730643635364"/>
  </r>
  <r>
    <d v="2014-12-23T00:00:00"/>
    <s v="Second Class"/>
    <x v="0"/>
    <x v="1"/>
    <s v="Office Supplies"/>
    <n v="45.527999999999999"/>
    <n v="3"/>
    <n v="0.2"/>
    <n v="15.934799999999997"/>
    <n v="1252.6028931546982"/>
  </r>
  <r>
    <d v="2017-09-11T00:00:00"/>
    <s v="Second Class"/>
    <x v="1"/>
    <x v="3"/>
    <s v="Technology"/>
    <n v="143.952"/>
    <n v="6"/>
    <n v="0.2"/>
    <n v="17.993999999999978"/>
    <n v="1252.6028931546982"/>
  </r>
  <r>
    <d v="2015-12-27T00:00:00"/>
    <s v="Standard Class"/>
    <x v="1"/>
    <x v="1"/>
    <s v="Furniture"/>
    <n v="131.10400000000001"/>
    <n v="2"/>
    <n v="0.2"/>
    <n v="8.1939999999999955"/>
    <n v="1255.0426648762475"/>
  </r>
  <r>
    <d v="2014-03-14T00:00:00"/>
    <s v="Standard Class"/>
    <x v="2"/>
    <x v="1"/>
    <s v="Furniture"/>
    <n v="1139.92"/>
    <n v="4"/>
    <n v="0"/>
    <n v="284.98"/>
    <n v="1255.3476363414411"/>
  </r>
  <r>
    <d v="2014-10-10T00:00:00"/>
    <s v="Same Day"/>
    <x v="0"/>
    <x v="0"/>
    <s v="Technology"/>
    <n v="101.99400000000001"/>
    <n v="2"/>
    <n v="0.7"/>
    <n v="-71.39579999999998"/>
    <n v="1255.6526078066349"/>
  </r>
  <r>
    <d v="2014-12-13T00:00:00"/>
    <s v="Standard Class"/>
    <x v="1"/>
    <x v="3"/>
    <s v="Office Supplies"/>
    <n v="5.2140000000000004"/>
    <n v="2"/>
    <n v="0.7"/>
    <n v="-4.1711999999999989"/>
    <n v="1257.7874080629902"/>
  </r>
  <r>
    <d v="2017-04-24T00:00:00"/>
    <s v="Standard Class"/>
    <x v="2"/>
    <x v="3"/>
    <s v="Office Supplies"/>
    <n v="1.81"/>
    <n v="1"/>
    <n v="0"/>
    <n v="0.65159999999999996"/>
    <n v="1259.617236854152"/>
  </r>
  <r>
    <d v="2016-03-11T00:00:00"/>
    <s v="Same Day"/>
    <x v="2"/>
    <x v="0"/>
    <s v="Furniture"/>
    <n v="30.336000000000002"/>
    <n v="4"/>
    <n v="0.2"/>
    <n v="9.48"/>
    <n v="1261.4470656453138"/>
  </r>
  <r>
    <d v="2015-05-03T00:00:00"/>
    <s v="First Class"/>
    <x v="0"/>
    <x v="3"/>
    <s v="Office Supplies"/>
    <n v="49.568000000000005"/>
    <n v="2"/>
    <n v="0.2"/>
    <n v="17.348799999999997"/>
    <n v="1262.057008575701"/>
  </r>
  <r>
    <d v="2017-05-27T00:00:00"/>
    <s v="Standard Class"/>
    <x v="2"/>
    <x v="1"/>
    <s v="Office Supplies"/>
    <n v="58.34"/>
    <n v="2"/>
    <n v="0"/>
    <n v="28.0032"/>
    <n v="1262.057008575701"/>
  </r>
  <r>
    <d v="2015-09-10T00:00:00"/>
    <s v="Second Class"/>
    <x v="0"/>
    <x v="3"/>
    <s v="Office Supplies"/>
    <n v="353.88"/>
    <n v="6"/>
    <n v="0"/>
    <n v="17.693999999999988"/>
    <n v="1263.8868373668629"/>
  </r>
  <r>
    <d v="2017-11-18T00:00:00"/>
    <s v="Second Class"/>
    <x v="1"/>
    <x v="1"/>
    <s v="Office Supplies"/>
    <n v="20.232000000000003"/>
    <n v="8"/>
    <n v="0.7"/>
    <n v="-16.185600000000001"/>
    <n v="1264.4967802972501"/>
  </r>
  <r>
    <d v="2014-06-28T00:00:00"/>
    <s v="Standard Class"/>
    <x v="0"/>
    <x v="0"/>
    <s v="Office Supplies"/>
    <n v="41.472000000000008"/>
    <n v="8"/>
    <n v="0.2"/>
    <n v="14.5152"/>
    <n v="1265.4116946928314"/>
  </r>
  <r>
    <d v="2014-11-03T00:00:00"/>
    <s v="Standard Class"/>
    <x v="0"/>
    <x v="1"/>
    <s v="Furniture"/>
    <n v="410.35199999999998"/>
    <n v="3"/>
    <n v="0.2"/>
    <n v="-51.29400000000004"/>
    <n v="1265.716666158025"/>
  </r>
  <r>
    <d v="2015-11-13T00:00:00"/>
    <s v="Standard Class"/>
    <x v="0"/>
    <x v="2"/>
    <s v="Furniture"/>
    <n v="613.99919999999997"/>
    <n v="3"/>
    <n v="0.32"/>
    <n v="-18.058800000000076"/>
    <n v="1266.0216376232186"/>
  </r>
  <r>
    <d v="2017-08-19T00:00:00"/>
    <s v="Standard Class"/>
    <x v="0"/>
    <x v="2"/>
    <s v="Office Supplies"/>
    <n v="2.2959999999999994"/>
    <n v="2"/>
    <n v="0.8"/>
    <n v="-3.9032000000000009"/>
    <n v="1266.6315805536058"/>
  </r>
  <r>
    <d v="2015-09-15T00:00:00"/>
    <s v="Same Day"/>
    <x v="1"/>
    <x v="1"/>
    <s v="Furniture"/>
    <n v="15.712000000000002"/>
    <n v="4"/>
    <n v="0.2"/>
    <n v="2.553199999999999"/>
    <n v="1266.9365520187994"/>
  </r>
  <r>
    <d v="2017-03-06T00:00:00"/>
    <s v="Standard Class"/>
    <x v="2"/>
    <x v="3"/>
    <s v="Office Supplies"/>
    <n v="23.88"/>
    <n v="6"/>
    <n v="0"/>
    <n v="8.1191999999999993"/>
    <n v="1267.2415234839932"/>
  </r>
  <r>
    <d v="2017-06-19T00:00:00"/>
    <s v="Standard Class"/>
    <x v="1"/>
    <x v="0"/>
    <s v="Office Supplies"/>
    <n v="97.82"/>
    <n v="2"/>
    <n v="0"/>
    <n v="45.975399999999993"/>
    <n v="1268.156437879574"/>
  </r>
  <r>
    <d v="2014-10-09T00:00:00"/>
    <s v="Standard Class"/>
    <x v="1"/>
    <x v="1"/>
    <s v="Office Supplies"/>
    <n v="88.768000000000001"/>
    <n v="2"/>
    <n v="0.2"/>
    <n v="31.068799999999996"/>
    <n v="1268.4614093447676"/>
  </r>
  <r>
    <d v="2016-06-14T00:00:00"/>
    <s v="First Class"/>
    <x v="0"/>
    <x v="1"/>
    <s v="Office Supplies"/>
    <n v="39.936000000000007"/>
    <n v="4"/>
    <n v="0.7"/>
    <n v="-26.623999999999995"/>
    <n v="1268.4614093447676"/>
  </r>
  <r>
    <d v="2016-09-09T00:00:00"/>
    <s v="Second Class"/>
    <x v="2"/>
    <x v="2"/>
    <s v="Furniture"/>
    <n v="15.008000000000003"/>
    <n v="4"/>
    <n v="0.6"/>
    <n v="-12.006399999999999"/>
    <n v="1268.7663808099612"/>
  </r>
  <r>
    <d v="2014-10-06T00:00:00"/>
    <s v="Second Class"/>
    <x v="1"/>
    <x v="2"/>
    <s v="Office Supplies"/>
    <n v="15.36"/>
    <n v="2"/>
    <n v="0"/>
    <n v="7.68"/>
    <n v="1269.0713522751548"/>
  </r>
  <r>
    <d v="2016-01-30T00:00:00"/>
    <s v="Standard Class"/>
    <x v="1"/>
    <x v="2"/>
    <s v="Office Supplies"/>
    <n v="156.512"/>
    <n v="4"/>
    <n v="0.2"/>
    <n v="52.822799999999987"/>
    <n v="1269.0713522751548"/>
  </r>
  <r>
    <d v="2017-10-01T00:00:00"/>
    <s v="Standard Class"/>
    <x v="1"/>
    <x v="3"/>
    <s v="Office Supplies"/>
    <n v="19.440000000000001"/>
    <n v="3"/>
    <n v="0"/>
    <n v="9.3312000000000008"/>
    <n v="1271.8160954618975"/>
  </r>
  <r>
    <d v="2016-09-13T00:00:00"/>
    <s v="Standard Class"/>
    <x v="0"/>
    <x v="2"/>
    <s v="Office Supplies"/>
    <n v="40.74"/>
    <n v="3"/>
    <n v="0"/>
    <n v="0.4073999999999991"/>
    <n v="1273.6459242530593"/>
  </r>
  <r>
    <d v="2017-10-01T00:00:00"/>
    <s v="First Class"/>
    <x v="0"/>
    <x v="3"/>
    <s v="Office Supplies"/>
    <n v="241.96"/>
    <n v="2"/>
    <n v="0"/>
    <n v="60.490000000000009"/>
    <n v="1274.2558671834465"/>
  </r>
  <r>
    <d v="2014-05-17T00:00:00"/>
    <s v="Standard Class"/>
    <x v="2"/>
    <x v="2"/>
    <s v="Office Supplies"/>
    <n v="91.679999999999993"/>
    <n v="3"/>
    <n v="0"/>
    <n v="45.839999999999996"/>
    <n v="1274.8658101138342"/>
  </r>
  <r>
    <d v="2016-01-22T00:00:00"/>
    <s v="Standard Class"/>
    <x v="0"/>
    <x v="3"/>
    <s v="Office Supplies"/>
    <n v="20.65"/>
    <n v="5"/>
    <n v="0"/>
    <n v="9.4989999999999988"/>
    <n v="1275.4757530442214"/>
  </r>
  <r>
    <d v="2014-03-17T00:00:00"/>
    <s v="Same Day"/>
    <x v="0"/>
    <x v="2"/>
    <s v="Office Supplies"/>
    <n v="4.4479999999999995"/>
    <n v="2"/>
    <n v="0.2"/>
    <n v="0.3335999999999999"/>
    <n v="1275.780724509415"/>
  </r>
  <r>
    <d v="2015-12-12T00:00:00"/>
    <s v="First Class"/>
    <x v="0"/>
    <x v="3"/>
    <s v="Office Supplies"/>
    <n v="7.86"/>
    <n v="2"/>
    <n v="0"/>
    <n v="3.6155999999999997"/>
    <n v="1275.780724509415"/>
  </r>
  <r>
    <d v="2017-09-01T00:00:00"/>
    <s v="Standard Class"/>
    <x v="0"/>
    <x v="3"/>
    <s v="Office Supplies"/>
    <n v="22.92"/>
    <n v="5"/>
    <n v="0.2"/>
    <n v="8.0219999999999985"/>
    <n v="1275.780724509415"/>
  </r>
  <r>
    <d v="2015-11-08T00:00:00"/>
    <s v="Second Class"/>
    <x v="2"/>
    <x v="3"/>
    <s v="Office Supplies"/>
    <n v="5"/>
    <n v="1"/>
    <n v="0"/>
    <n v="2.4"/>
    <n v="1276.0856959746086"/>
  </r>
  <r>
    <d v="2015-11-30T00:00:00"/>
    <s v="Standard Class"/>
    <x v="0"/>
    <x v="0"/>
    <s v="Office Supplies"/>
    <n v="10.584"/>
    <n v="7"/>
    <n v="0.2"/>
    <n v="-2.3813999999999993"/>
    <n v="1276.0856959746086"/>
  </r>
  <r>
    <d v="2016-09-08T00:00:00"/>
    <s v="Standard Class"/>
    <x v="0"/>
    <x v="3"/>
    <s v="Office Supplies"/>
    <n v="14.88"/>
    <n v="2"/>
    <n v="0"/>
    <n v="3.7200000000000006"/>
    <n v="1276.3906674398024"/>
  </r>
  <r>
    <d v="2017-03-06T00:00:00"/>
    <s v="Standard Class"/>
    <x v="0"/>
    <x v="2"/>
    <s v="Office Supplies"/>
    <n v="4.9280000000000008"/>
    <n v="2"/>
    <n v="0.2"/>
    <n v="1.7247999999999997"/>
    <n v="1278.220496230964"/>
  </r>
  <r>
    <d v="2016-11-20T00:00:00"/>
    <s v="Standard Class"/>
    <x v="0"/>
    <x v="2"/>
    <s v="Office Supplies"/>
    <n v="14.62"/>
    <n v="2"/>
    <n v="0"/>
    <n v="6.8713999999999995"/>
    <n v="1280.3552964873195"/>
  </r>
  <r>
    <d v="2017-07-14T00:00:00"/>
    <s v="Standard Class"/>
    <x v="0"/>
    <x v="0"/>
    <s v="Technology"/>
    <n v="1889.9459999999999"/>
    <n v="9"/>
    <n v="0.4"/>
    <n v="-377.98919999999998"/>
    <n v="1280.6602679525131"/>
  </r>
  <r>
    <d v="2016-08-15T00:00:00"/>
    <s v="Standard Class"/>
    <x v="0"/>
    <x v="3"/>
    <s v="Office Supplies"/>
    <n v="18.882000000000005"/>
    <n v="3"/>
    <n v="0.7"/>
    <n v="-13.846800000000002"/>
    <n v="1281.8801538132877"/>
  </r>
  <r>
    <d v="2017-01-01T00:00:00"/>
    <s v="Standard Class"/>
    <x v="0"/>
    <x v="2"/>
    <s v="Office Supplies"/>
    <n v="6.469999999999998"/>
    <n v="5"/>
    <n v="0.8"/>
    <n v="-9.7050000000000018"/>
    <n v="1282.4900967436749"/>
  </r>
  <r>
    <d v="2016-06-28T00:00:00"/>
    <s v="Second Class"/>
    <x v="0"/>
    <x v="0"/>
    <s v="Office Supplies"/>
    <n v="61.96"/>
    <n v="2"/>
    <n v="0"/>
    <n v="27.881999999999998"/>
    <n v="1284.319925534837"/>
  </r>
  <r>
    <d v="2014-06-29T00:00:00"/>
    <s v="Standard Class"/>
    <x v="0"/>
    <x v="0"/>
    <s v="Office Supplies"/>
    <n v="32.76"/>
    <n v="7"/>
    <n v="0.2"/>
    <n v="3.6854999999999958"/>
    <n v="1285.2348399304178"/>
  </r>
  <r>
    <d v="2014-11-19T00:00:00"/>
    <s v="Standard Class"/>
    <x v="1"/>
    <x v="0"/>
    <s v="Furniture"/>
    <n v="1025.8799999999999"/>
    <n v="6"/>
    <n v="0"/>
    <n v="235.95240000000001"/>
    <n v="1285.2348399304178"/>
  </r>
  <r>
    <d v="2014-07-05T00:00:00"/>
    <s v="Standard Class"/>
    <x v="2"/>
    <x v="3"/>
    <s v="Office Supplies"/>
    <n v="180.96000000000004"/>
    <n v="6"/>
    <n v="0.2"/>
    <n v="67.86"/>
    <n v="1285.8447828608053"/>
  </r>
  <r>
    <d v="2017-12-09T00:00:00"/>
    <s v="Second Class"/>
    <x v="0"/>
    <x v="1"/>
    <s v="Office Supplies"/>
    <n v="15.92"/>
    <n v="4"/>
    <n v="0"/>
    <n v="7.4824000000000002"/>
    <n v="1285.8447828608053"/>
  </r>
  <r>
    <d v="2016-12-17T00:00:00"/>
    <s v="Standard Class"/>
    <x v="1"/>
    <x v="3"/>
    <s v="Office Supplies"/>
    <n v="13.488"/>
    <n v="2"/>
    <n v="0.2"/>
    <n v="4.3835999999999995"/>
    <n v="1286.1497543259989"/>
  </r>
  <r>
    <d v="2017-09-24T00:00:00"/>
    <s v="Second Class"/>
    <x v="2"/>
    <x v="3"/>
    <s v="Office Supplies"/>
    <n v="7.3"/>
    <n v="2"/>
    <n v="0"/>
    <n v="2.1899999999999995"/>
    <n v="1286.1497543259989"/>
  </r>
  <r>
    <d v="2016-10-10T00:00:00"/>
    <s v="Standard Class"/>
    <x v="1"/>
    <x v="1"/>
    <s v="Office Supplies"/>
    <n v="4.0950000000000006"/>
    <n v="3"/>
    <n v="0.7"/>
    <n v="-2.7300000000000004"/>
    <n v="1286.7596972563861"/>
  </r>
  <r>
    <d v="2017-05-13T00:00:00"/>
    <s v="Standard Class"/>
    <x v="2"/>
    <x v="0"/>
    <s v="Furniture"/>
    <n v="458.42999999999995"/>
    <n v="5"/>
    <n v="0.3"/>
    <n v="-124.431"/>
    <n v="1287.0646687215797"/>
  </r>
  <r>
    <d v="2015-05-07T00:00:00"/>
    <s v="Standard Class"/>
    <x v="0"/>
    <x v="2"/>
    <s v="Furniture"/>
    <n v="244.00599999999997"/>
    <n v="2"/>
    <n v="0.3"/>
    <n v="-31.372200000000007"/>
    <n v="1289.5044404431287"/>
  </r>
  <r>
    <d v="2017-05-06T00:00:00"/>
    <s v="Standard Class"/>
    <x v="2"/>
    <x v="2"/>
    <s v="Technology"/>
    <n v="408.74399999999997"/>
    <n v="7"/>
    <n v="0.2"/>
    <n v="76.639499999999984"/>
    <n v="1289.5044404431287"/>
  </r>
  <r>
    <d v="2016-12-01T00:00:00"/>
    <s v="Second Class"/>
    <x v="0"/>
    <x v="2"/>
    <s v="Office Supplies"/>
    <n v="11.647999999999998"/>
    <n v="4"/>
    <n v="0.8"/>
    <n v="-30.867200000000004"/>
    <n v="1290.1143833735159"/>
  </r>
  <r>
    <d v="2017-05-15T00:00:00"/>
    <s v="Second Class"/>
    <x v="0"/>
    <x v="3"/>
    <s v="Technology"/>
    <n v="29.592000000000002"/>
    <n v="1"/>
    <n v="0.2"/>
    <n v="2.5893000000000006"/>
    <n v="1291.029297769097"/>
  </r>
  <r>
    <d v="2017-11-11T00:00:00"/>
    <s v="First Class"/>
    <x v="0"/>
    <x v="2"/>
    <s v="Technology"/>
    <n v="35.183999999999997"/>
    <n v="2"/>
    <n v="0.2"/>
    <n v="12.314399999999999"/>
    <n v="1292.2491836298714"/>
  </r>
  <r>
    <d v="2016-11-14T00:00:00"/>
    <s v="First Class"/>
    <x v="0"/>
    <x v="3"/>
    <s v="Office Supplies"/>
    <n v="9.84"/>
    <n v="3"/>
    <n v="0"/>
    <n v="2.8535999999999988"/>
    <n v="1293.1640980254524"/>
  </r>
  <r>
    <d v="2016-11-20T00:00:00"/>
    <s v="Second Class"/>
    <x v="2"/>
    <x v="0"/>
    <s v="Technology"/>
    <n v="255.98400000000004"/>
    <n v="2"/>
    <n v="0.2"/>
    <n v="54.396600000000007"/>
    <n v="1294.383983886227"/>
  </r>
  <r>
    <d v="2014-05-30T00:00:00"/>
    <s v="Standard Class"/>
    <x v="1"/>
    <x v="2"/>
    <s v="Technology"/>
    <n v="719.97600000000011"/>
    <n v="3"/>
    <n v="0.2"/>
    <n v="134.99549999999999"/>
    <n v="1295.9088412121953"/>
  </r>
  <r>
    <d v="2014-12-01T00:00:00"/>
    <s v="Second Class"/>
    <x v="1"/>
    <x v="2"/>
    <s v="Furniture"/>
    <n v="674.05799999999999"/>
    <n v="3"/>
    <n v="0.3"/>
    <n v="-19.258800000000008"/>
    <n v="1295.9088412121953"/>
  </r>
  <r>
    <d v="2017-07-07T00:00:00"/>
    <s v="Second Class"/>
    <x v="0"/>
    <x v="0"/>
    <s v="Office Supplies"/>
    <n v="17.472000000000001"/>
    <n v="3"/>
    <n v="0.2"/>
    <n v="6.3336000000000006"/>
    <n v="1296.5187841425825"/>
  </r>
  <r>
    <d v="2015-08-28T00:00:00"/>
    <s v="Standard Class"/>
    <x v="0"/>
    <x v="3"/>
    <s v="Office Supplies"/>
    <n v="728.82"/>
    <n v="9"/>
    <n v="0"/>
    <n v="29.152799999999971"/>
    <n v="1298.3486129337443"/>
  </r>
  <r>
    <d v="2015-08-08T00:00:00"/>
    <s v="Same Day"/>
    <x v="0"/>
    <x v="3"/>
    <s v="Office Supplies"/>
    <n v="7.28"/>
    <n v="2"/>
    <n v="0.2"/>
    <n v="2.7299999999999995"/>
    <n v="1300.7883846552934"/>
  </r>
  <r>
    <d v="2014-05-10T00:00:00"/>
    <s v="Standard Class"/>
    <x v="0"/>
    <x v="3"/>
    <s v="Furniture"/>
    <n v="256.78400000000005"/>
    <n v="1"/>
    <n v="0.2"/>
    <n v="32.097999999999971"/>
    <n v="1303.533127842036"/>
  </r>
  <r>
    <d v="2014-02-14T00:00:00"/>
    <s v="Standard Class"/>
    <x v="1"/>
    <x v="3"/>
    <s v="Technology"/>
    <n v="239.96999999999997"/>
    <n v="3"/>
    <n v="0"/>
    <n v="86.389199999999988"/>
    <n v="1304.1430707724237"/>
  </r>
  <r>
    <d v="2015-11-09T00:00:00"/>
    <s v="Standard Class"/>
    <x v="0"/>
    <x v="2"/>
    <s v="Office Supplies"/>
    <n v="17.22"/>
    <n v="3"/>
    <n v="0"/>
    <n v="7.9212000000000007"/>
    <n v="1304.4480422376173"/>
  </r>
  <r>
    <d v="2015-05-25T00:00:00"/>
    <s v="Second Class"/>
    <x v="1"/>
    <x v="1"/>
    <s v="Technology"/>
    <n v="467.03999999999996"/>
    <n v="4"/>
    <n v="0.2"/>
    <n v="58.379999999999939"/>
    <n v="1308.717642750328"/>
  </r>
  <r>
    <d v="2017-08-28T00:00:00"/>
    <s v="Standard Class"/>
    <x v="2"/>
    <x v="3"/>
    <s v="Office Supplies"/>
    <n v="99.680000000000021"/>
    <n v="5"/>
    <n v="0.2"/>
    <n v="32.396000000000001"/>
    <n v="1309.3275856807154"/>
  </r>
  <r>
    <d v="2015-12-07T00:00:00"/>
    <s v="First Class"/>
    <x v="0"/>
    <x v="0"/>
    <s v="Office Supplies"/>
    <n v="21.36"/>
    <n v="5"/>
    <n v="0.2"/>
    <n v="7.2089999999999996"/>
    <n v="1309.9375286111026"/>
  </r>
  <r>
    <d v="2017-04-08T00:00:00"/>
    <s v="Standard Class"/>
    <x v="1"/>
    <x v="1"/>
    <s v="Office Supplies"/>
    <n v="2690.9700000000003"/>
    <n v="3"/>
    <n v="0"/>
    <n v="1264.7558999999999"/>
    <n v="1309.9375286111026"/>
  </r>
  <r>
    <d v="2016-11-27T00:00:00"/>
    <s v="Standard Class"/>
    <x v="1"/>
    <x v="0"/>
    <s v="Furniture"/>
    <n v="31.56"/>
    <n v="3"/>
    <n v="0"/>
    <n v="10.4148"/>
    <n v="1310.2425000762962"/>
  </r>
  <r>
    <d v="2016-09-02T00:00:00"/>
    <s v="Same Day"/>
    <x v="0"/>
    <x v="2"/>
    <s v="Office Supplies"/>
    <n v="8.26"/>
    <n v="2"/>
    <n v="0"/>
    <n v="3.8822000000000001"/>
    <n v="1310.8524430066834"/>
  </r>
  <r>
    <d v="2016-09-19T00:00:00"/>
    <s v="Same Day"/>
    <x v="2"/>
    <x v="2"/>
    <s v="Furniture"/>
    <n v="701.37199999999996"/>
    <n v="2"/>
    <n v="0.3"/>
    <n v="-50.098000000000013"/>
    <n v="1311.157414471877"/>
  </r>
  <r>
    <d v="2014-01-06T00:00:00"/>
    <s v="Second Class"/>
    <x v="0"/>
    <x v="3"/>
    <s v="Office Supplies"/>
    <n v="19.440000000000001"/>
    <n v="3"/>
    <n v="0"/>
    <n v="9.3312000000000008"/>
    <n v="1311.7673574022645"/>
  </r>
  <r>
    <d v="2017-11-04T00:00:00"/>
    <s v="Standard Class"/>
    <x v="2"/>
    <x v="2"/>
    <s v="Office Supplies"/>
    <n v="23.680000000000003"/>
    <n v="2"/>
    <n v="0.2"/>
    <n v="8.879999999999999"/>
    <n v="1311.7673574022645"/>
  </r>
  <r>
    <d v="2014-01-06T00:00:00"/>
    <s v="Standard Class"/>
    <x v="2"/>
    <x v="1"/>
    <s v="Office Supplies"/>
    <n v="31.12"/>
    <n v="4"/>
    <n v="0"/>
    <n v="0.31119999999999948"/>
    <n v="1313.5971861934265"/>
  </r>
  <r>
    <d v="2015-12-25T00:00:00"/>
    <s v="Second Class"/>
    <x v="0"/>
    <x v="3"/>
    <s v="Office Supplies"/>
    <n v="12.600000000000001"/>
    <n v="3"/>
    <n v="0"/>
    <n v="6.1739999999999995"/>
    <n v="1313.5971861934265"/>
  </r>
  <r>
    <d v="2017-09-19T00:00:00"/>
    <s v="Standard Class"/>
    <x v="1"/>
    <x v="3"/>
    <s v="Office Supplies"/>
    <n v="23.32"/>
    <n v="2"/>
    <n v="0"/>
    <n v="6.0632000000000019"/>
    <n v="1314.2071291238137"/>
  </r>
  <r>
    <d v="2016-11-04T00:00:00"/>
    <s v="Standard Class"/>
    <x v="2"/>
    <x v="3"/>
    <s v="Office Supplies"/>
    <n v="38.880000000000003"/>
    <n v="6"/>
    <n v="0"/>
    <n v="18.662400000000002"/>
    <n v="1315.731986449782"/>
  </r>
  <r>
    <d v="2014-11-20T00:00:00"/>
    <s v="Standard Class"/>
    <x v="1"/>
    <x v="0"/>
    <s v="Technology"/>
    <n v="833.94"/>
    <n v="6"/>
    <n v="0"/>
    <n v="216.8244"/>
    <n v="1316.6469008453628"/>
  </r>
  <r>
    <d v="2015-06-26T00:00:00"/>
    <s v="Standard Class"/>
    <x v="2"/>
    <x v="0"/>
    <s v="Office Supplies"/>
    <n v="43.056000000000004"/>
    <n v="9"/>
    <n v="0.2"/>
    <n v="15.607799999999999"/>
    <n v="1316.6469008453628"/>
  </r>
  <r>
    <d v="2017-09-22T00:00:00"/>
    <s v="Standard Class"/>
    <x v="1"/>
    <x v="2"/>
    <s v="Office Supplies"/>
    <n v="219.84"/>
    <n v="4"/>
    <n v="0"/>
    <n v="107.7216"/>
    <n v="1317.25684377575"/>
  </r>
  <r>
    <d v="2014-11-11T00:00:00"/>
    <s v="Standard Class"/>
    <x v="0"/>
    <x v="2"/>
    <s v="Furniture"/>
    <n v="10.984000000000002"/>
    <n v="2"/>
    <n v="0.6"/>
    <n v="-7.9634"/>
    <n v="1318.7817011017182"/>
  </r>
  <r>
    <d v="2014-10-11T00:00:00"/>
    <s v="Standard Class"/>
    <x v="2"/>
    <x v="3"/>
    <s v="Furniture"/>
    <n v="63.47"/>
    <n v="11"/>
    <n v="0"/>
    <n v="19.040999999999997"/>
    <n v="1319.3916440321054"/>
  </r>
  <r>
    <d v="2016-11-10T00:00:00"/>
    <s v="Standard Class"/>
    <x v="0"/>
    <x v="0"/>
    <s v="Technology"/>
    <n v="881.93"/>
    <n v="7"/>
    <n v="0"/>
    <n v="220.48250000000002"/>
    <n v="1320.6115298928801"/>
  </r>
  <r>
    <d v="2014-11-05T00:00:00"/>
    <s v="Standard Class"/>
    <x v="0"/>
    <x v="0"/>
    <s v="Office Supplies"/>
    <n v="1080.096"/>
    <n v="6"/>
    <n v="0.2"/>
    <n v="-94.508399999999995"/>
    <n v="1324.2711874752038"/>
  </r>
  <r>
    <d v="2017-06-01T00:00:00"/>
    <s v="Second Class"/>
    <x v="1"/>
    <x v="2"/>
    <s v="Office Supplies"/>
    <n v="17.38"/>
    <n v="2"/>
    <n v="0"/>
    <n v="8.69"/>
    <n v="1324.5761589403974"/>
  </r>
  <r>
    <d v="2017-11-12T00:00:00"/>
    <s v="Second Class"/>
    <x v="0"/>
    <x v="3"/>
    <s v="Office Supplies"/>
    <n v="11.56"/>
    <n v="2"/>
    <n v="0"/>
    <n v="5.6644000000000005"/>
    <n v="1325.1861018707848"/>
  </r>
  <r>
    <d v="2016-04-09T00:00:00"/>
    <s v="Second Class"/>
    <x v="2"/>
    <x v="2"/>
    <s v="Technology"/>
    <n v="517.9"/>
    <n v="2"/>
    <n v="0"/>
    <n v="134.654"/>
    <n v="1327.0159306619464"/>
  </r>
  <r>
    <d v="2017-11-25T00:00:00"/>
    <s v="Standard Class"/>
    <x v="0"/>
    <x v="3"/>
    <s v="Furniture"/>
    <n v="359.49899999999997"/>
    <n v="3"/>
    <n v="0.15"/>
    <n v="-29.605799999999981"/>
    <n v="1327.0159306619464"/>
  </r>
  <r>
    <d v="2016-11-21T00:00:00"/>
    <s v="Standard Class"/>
    <x v="0"/>
    <x v="0"/>
    <s v="Office Supplies"/>
    <n v="12.96"/>
    <n v="2"/>
    <n v="0"/>
    <n v="6.3504000000000005"/>
    <n v="1330.0656453138829"/>
  </r>
  <r>
    <d v="2017-09-20T00:00:00"/>
    <s v="Standard Class"/>
    <x v="0"/>
    <x v="0"/>
    <s v="Technology"/>
    <n v="1299.6600000000001"/>
    <n v="2"/>
    <n v="0"/>
    <n v="350.90820000000008"/>
    <n v="1330.0656453138829"/>
  </r>
  <r>
    <d v="2016-03-15T00:00:00"/>
    <s v="Standard Class"/>
    <x v="1"/>
    <x v="2"/>
    <s v="Office Supplies"/>
    <n v="22.385999999999996"/>
    <n v="7"/>
    <n v="0.8"/>
    <n v="-35.817600000000013"/>
    <n v="1332.8103885006255"/>
  </r>
  <r>
    <d v="2017-12-14T00:00:00"/>
    <s v="Standard Class"/>
    <x v="1"/>
    <x v="1"/>
    <s v="Technology"/>
    <n v="159.80000000000001"/>
    <n v="4"/>
    <n v="0"/>
    <n v="70.312000000000012"/>
    <n v="1332.8103885006255"/>
  </r>
  <r>
    <d v="2014-06-21T00:00:00"/>
    <s v="Standard Class"/>
    <x v="0"/>
    <x v="0"/>
    <s v="Office Supplies"/>
    <n v="44.416000000000004"/>
    <n v="2"/>
    <n v="0.2"/>
    <n v="3.8864000000000001"/>
    <n v="1333.1153599658194"/>
  </r>
  <r>
    <d v="2016-02-12T00:00:00"/>
    <s v="First Class"/>
    <x v="0"/>
    <x v="1"/>
    <s v="Office Supplies"/>
    <n v="1350.1200000000001"/>
    <n v="6"/>
    <n v="0"/>
    <n v="175.51560000000001"/>
    <n v="1333.1153599658194"/>
  </r>
  <r>
    <d v="2015-12-18T00:00:00"/>
    <s v="Standard Class"/>
    <x v="1"/>
    <x v="1"/>
    <s v="Office Supplies"/>
    <n v="18.431999999999999"/>
    <n v="8"/>
    <n v="0.2"/>
    <n v="5.9903999999999984"/>
    <n v="1333.7253028962066"/>
  </r>
  <r>
    <d v="2016-08-26T00:00:00"/>
    <s v="Standard Class"/>
    <x v="1"/>
    <x v="0"/>
    <s v="Technology"/>
    <n v="47.984000000000002"/>
    <n v="2"/>
    <n v="0.2"/>
    <n v="13.195600000000001"/>
    <n v="1333.7253028962066"/>
  </r>
  <r>
    <d v="2015-03-20T00:00:00"/>
    <s v="Standard Class"/>
    <x v="0"/>
    <x v="2"/>
    <s v="Office Supplies"/>
    <n v="2.5119999999999996"/>
    <n v="2"/>
    <n v="0.8"/>
    <n v="-4.3960000000000026"/>
    <n v="1334.6402172917876"/>
  </r>
  <r>
    <d v="2017-12-08T00:00:00"/>
    <s v="Second Class"/>
    <x v="0"/>
    <x v="0"/>
    <s v="Office Supplies"/>
    <n v="19.440000000000001"/>
    <n v="3"/>
    <n v="0"/>
    <n v="9.3312000000000008"/>
    <n v="1335.5551316873684"/>
  </r>
  <r>
    <d v="2015-04-19T00:00:00"/>
    <s v="Standard Class"/>
    <x v="0"/>
    <x v="2"/>
    <s v="Office Supplies"/>
    <n v="310.39199999999994"/>
    <n v="4"/>
    <n v="0.8"/>
    <n v="-512.14680000000021"/>
    <n v="1335.860103152562"/>
  </r>
  <r>
    <d v="2016-04-21T00:00:00"/>
    <s v="Standard Class"/>
    <x v="1"/>
    <x v="2"/>
    <s v="Office Supplies"/>
    <n v="48.791999999999987"/>
    <n v="3"/>
    <n v="0.8"/>
    <n v="-126.85920000000002"/>
    <n v="1337.0799890133367"/>
  </r>
  <r>
    <d v="2015-03-29T00:00:00"/>
    <s v="Second Class"/>
    <x v="2"/>
    <x v="1"/>
    <s v="Furniture"/>
    <n v="1166.92"/>
    <n v="5"/>
    <n v="0.2"/>
    <n v="131.27849999999995"/>
    <n v="1337.3849604785303"/>
  </r>
  <r>
    <d v="2014-09-13T00:00:00"/>
    <s v="Same Day"/>
    <x v="0"/>
    <x v="3"/>
    <s v="Office Supplies"/>
    <n v="5.6999999999999993"/>
    <n v="5"/>
    <n v="0"/>
    <n v="2.6789999999999998"/>
    <n v="1338.2998748741111"/>
  </r>
  <r>
    <d v="2017-08-12T00:00:00"/>
    <s v="Standard Class"/>
    <x v="0"/>
    <x v="3"/>
    <s v="Office Supplies"/>
    <n v="100.70400000000001"/>
    <n v="6"/>
    <n v="0.2"/>
    <n v="37.763999999999996"/>
    <n v="1338.9098178044983"/>
  </r>
  <r>
    <d v="2014-12-24T00:00:00"/>
    <s v="Standard Class"/>
    <x v="2"/>
    <x v="3"/>
    <s v="Office Supplies"/>
    <n v="361.96"/>
    <n v="2"/>
    <n v="0"/>
    <n v="101.34879999999998"/>
    <n v="1345.0092471083713"/>
  </r>
  <r>
    <d v="2015-04-25T00:00:00"/>
    <s v="Standard Class"/>
    <x v="1"/>
    <x v="3"/>
    <s v="Office Supplies"/>
    <n v="21.34"/>
    <n v="2"/>
    <n v="0"/>
    <n v="9.8163999999999998"/>
    <n v="1345.6191900387585"/>
  </r>
  <r>
    <d v="2014-10-14T00:00:00"/>
    <s v="Standard Class"/>
    <x v="0"/>
    <x v="2"/>
    <s v="Technology"/>
    <n v="1999.96"/>
    <n v="5"/>
    <n v="0.2"/>
    <n v="624.98749999999995"/>
    <n v="1346.5341044343395"/>
  </r>
  <r>
    <d v="2017-04-20T00:00:00"/>
    <s v="Standard Class"/>
    <x v="0"/>
    <x v="2"/>
    <s v="Furniture"/>
    <n v="14.560000000000002"/>
    <n v="5"/>
    <n v="0.6"/>
    <n v="-6.1879999999999988"/>
    <n v="1346.8390758995331"/>
  </r>
  <r>
    <d v="2015-04-05T00:00:00"/>
    <s v="Standard Class"/>
    <x v="2"/>
    <x v="0"/>
    <s v="Office Supplies"/>
    <n v="563.80799999999999"/>
    <n v="4"/>
    <n v="0.2"/>
    <n v="21.142799999999966"/>
    <n v="1347.4490188299203"/>
  </r>
  <r>
    <d v="2015-09-25T00:00:00"/>
    <s v="Standard Class"/>
    <x v="0"/>
    <x v="0"/>
    <s v="Office Supplies"/>
    <n v="10.76"/>
    <n v="2"/>
    <n v="0"/>
    <n v="5.1647999999999996"/>
    <n v="1352.0235908078248"/>
  </r>
  <r>
    <d v="2017-05-06T00:00:00"/>
    <s v="Standard Class"/>
    <x v="1"/>
    <x v="2"/>
    <s v="Office Supplies"/>
    <n v="772.68000000000006"/>
    <n v="5"/>
    <n v="0.2"/>
    <n v="-57.950999999999993"/>
    <n v="1352.0235908078248"/>
  </r>
  <r>
    <d v="2016-09-09T00:00:00"/>
    <s v="First Class"/>
    <x v="0"/>
    <x v="0"/>
    <s v="Office Supplies"/>
    <n v="14.624000000000002"/>
    <n v="2"/>
    <n v="0.2"/>
    <n v="5.484"/>
    <n v="1352.9385052034061"/>
  </r>
  <r>
    <d v="2017-09-29T00:00:00"/>
    <s v="Standard Class"/>
    <x v="0"/>
    <x v="1"/>
    <s v="Office Supplies"/>
    <n v="243.92"/>
    <n v="5"/>
    <n v="0.2"/>
    <n v="-54.881999999999998"/>
    <n v="1352.9385052034061"/>
  </r>
  <r>
    <d v="2015-08-09T00:00:00"/>
    <s v="First Class"/>
    <x v="0"/>
    <x v="0"/>
    <s v="Office Supplies"/>
    <n v="41.96"/>
    <n v="2"/>
    <n v="0"/>
    <n v="2.9371999999999971"/>
    <n v="1354.7683339945677"/>
  </r>
  <r>
    <d v="2016-09-04T00:00:00"/>
    <s v="Second Class"/>
    <x v="0"/>
    <x v="1"/>
    <s v="Office Supplies"/>
    <n v="12.192"/>
    <n v="3"/>
    <n v="0.2"/>
    <n v="4.1147999999999998"/>
    <n v="1355.3782769249551"/>
  </r>
  <r>
    <d v="2016-05-30T00:00:00"/>
    <s v="Standard Class"/>
    <x v="2"/>
    <x v="2"/>
    <s v="Office Supplies"/>
    <n v="364.74"/>
    <n v="3"/>
    <n v="0"/>
    <n v="109.42199999999997"/>
    <n v="1356.5981627857295"/>
  </r>
  <r>
    <d v="2016-03-08T00:00:00"/>
    <s v="Standard Class"/>
    <x v="0"/>
    <x v="1"/>
    <s v="Technology"/>
    <n v="1363.96"/>
    <n v="5"/>
    <n v="0.2"/>
    <n v="85.247500000000002"/>
    <n v="1356.9031342509231"/>
  </r>
  <r>
    <d v="2014-09-12T00:00:00"/>
    <s v="Standard Class"/>
    <x v="1"/>
    <x v="1"/>
    <s v="Office Supplies"/>
    <n v="166.84"/>
    <n v="5"/>
    <n v="0.2"/>
    <n v="18.769499999999987"/>
    <n v="1357.2081057161167"/>
  </r>
  <r>
    <d v="2014-12-30T00:00:00"/>
    <s v="Second Class"/>
    <x v="1"/>
    <x v="0"/>
    <s v="Furniture"/>
    <n v="523.76400000000001"/>
    <n v="3"/>
    <n v="0.4"/>
    <n v="-192.04680000000008"/>
    <n v="1358.732963042085"/>
  </r>
  <r>
    <d v="2014-12-08T00:00:00"/>
    <s v="Standard Class"/>
    <x v="0"/>
    <x v="3"/>
    <s v="Office Supplies"/>
    <n v="10.368000000000002"/>
    <n v="2"/>
    <n v="0.2"/>
    <n v="3.6288"/>
    <n v="1359.0379345072786"/>
  </r>
  <r>
    <d v="2015-10-10T00:00:00"/>
    <s v="First Class"/>
    <x v="1"/>
    <x v="3"/>
    <s v="Office Supplies"/>
    <n v="45.36"/>
    <n v="7"/>
    <n v="0"/>
    <n v="21.772800000000004"/>
    <n v="1360.8677632984404"/>
  </r>
  <r>
    <d v="2014-09-08T00:00:00"/>
    <s v="Standard Class"/>
    <x v="2"/>
    <x v="3"/>
    <s v="Office Supplies"/>
    <n v="4.0199999999999996"/>
    <n v="2"/>
    <n v="0"/>
    <n v="1.9697999999999998"/>
    <n v="1364.8323923459579"/>
  </r>
  <r>
    <d v="2016-09-05T00:00:00"/>
    <s v="First Class"/>
    <x v="0"/>
    <x v="3"/>
    <s v="Office Supplies"/>
    <n v="96.08"/>
    <n v="2"/>
    <n v="0"/>
    <n v="46.118399999999994"/>
    <n v="1364.8323923459579"/>
  </r>
  <r>
    <d v="2015-09-12T00:00:00"/>
    <s v="Standard Class"/>
    <x v="0"/>
    <x v="0"/>
    <s v="Office Supplies"/>
    <n v="9.26"/>
    <n v="2"/>
    <n v="0"/>
    <n v="3.0557999999999996"/>
    <n v="1366.6622211371198"/>
  </r>
  <r>
    <d v="2015-11-29T00:00:00"/>
    <s v="Same Day"/>
    <x v="2"/>
    <x v="3"/>
    <s v="Office Supplies"/>
    <n v="4.3040000000000003"/>
    <n v="1"/>
    <n v="0.2"/>
    <n v="1.5602"/>
    <n v="1366.6622211371198"/>
  </r>
  <r>
    <d v="2016-06-20T00:00:00"/>
    <s v="Second Class"/>
    <x v="1"/>
    <x v="3"/>
    <s v="Office Supplies"/>
    <n v="5.16"/>
    <n v="2"/>
    <n v="0"/>
    <n v="1.3416000000000001"/>
    <n v="1368.4920499282814"/>
  </r>
  <r>
    <d v="2015-03-08T00:00:00"/>
    <s v="First Class"/>
    <x v="1"/>
    <x v="3"/>
    <s v="Office Supplies"/>
    <n v="3.4079999999999999"/>
    <n v="1"/>
    <n v="0.2"/>
    <n v="0.89459999999999995"/>
    <n v="1369.1019928586688"/>
  </r>
  <r>
    <d v="2014-11-11T00:00:00"/>
    <s v="First Class"/>
    <x v="1"/>
    <x v="3"/>
    <s v="Technology"/>
    <n v="102.13"/>
    <n v="7"/>
    <n v="0"/>
    <n v="15.319499999999996"/>
    <n v="1371.5417645802179"/>
  </r>
  <r>
    <d v="2014-11-03T00:00:00"/>
    <s v="Standard Class"/>
    <x v="0"/>
    <x v="1"/>
    <s v="Office Supplies"/>
    <n v="3.4880000000000004"/>
    <n v="2"/>
    <n v="0.2"/>
    <n v="1.1771999999999998"/>
    <n v="1374.2865077669608"/>
  </r>
  <r>
    <d v="2016-05-30T00:00:00"/>
    <s v="Standard Class"/>
    <x v="1"/>
    <x v="1"/>
    <s v="Technology"/>
    <n v="111.98"/>
    <n v="2"/>
    <n v="0"/>
    <n v="26.875200000000007"/>
    <n v="1374.2865077669608"/>
  </r>
  <r>
    <d v="2015-09-05T00:00:00"/>
    <s v="Standard Class"/>
    <x v="1"/>
    <x v="2"/>
    <s v="Office Supplies"/>
    <n v="36.839999999999996"/>
    <n v="3"/>
    <n v="0"/>
    <n v="17.314799999999998"/>
    <n v="1375.5063936277352"/>
  </r>
  <r>
    <d v="2016-12-26T00:00:00"/>
    <s v="Standard Class"/>
    <x v="1"/>
    <x v="3"/>
    <s v="Office Supplies"/>
    <n v="17.760000000000002"/>
    <n v="2"/>
    <n v="0"/>
    <n v="4.9728000000000012"/>
    <n v="1375.5063936277352"/>
  </r>
  <r>
    <d v="2015-04-28T00:00:00"/>
    <s v="Standard Class"/>
    <x v="0"/>
    <x v="2"/>
    <s v="Office Supplies"/>
    <n v="12.175999999999998"/>
    <n v="4"/>
    <n v="0.8"/>
    <n v="-18.872800000000009"/>
    <n v="1376.1163365581226"/>
  </r>
  <r>
    <d v="2016-12-18T00:00:00"/>
    <s v="Standard Class"/>
    <x v="1"/>
    <x v="0"/>
    <s v="Office Supplies"/>
    <n v="1793.98"/>
    <n v="2"/>
    <n v="0"/>
    <n v="843.17059999999992"/>
    <n v="1376.1163365581226"/>
  </r>
  <r>
    <d v="2017-09-15T00:00:00"/>
    <s v="Second Class"/>
    <x v="0"/>
    <x v="0"/>
    <s v="Technology"/>
    <n v="39.99"/>
    <n v="1"/>
    <n v="0"/>
    <n v="11.597099999999998"/>
    <n v="1377.0312509537034"/>
  </r>
  <r>
    <d v="2014-09-26T00:00:00"/>
    <s v="Standard Class"/>
    <x v="1"/>
    <x v="0"/>
    <s v="Office Supplies"/>
    <n v="41.375999999999998"/>
    <n v="6"/>
    <n v="0.2"/>
    <n v="3.1032000000000011"/>
    <n v="1377.336222418897"/>
  </r>
  <r>
    <d v="2014-11-10T00:00:00"/>
    <s v="Standard Class"/>
    <x v="0"/>
    <x v="3"/>
    <s v="Technology"/>
    <n v="10.99"/>
    <n v="1"/>
    <n v="0"/>
    <n v="4.2861000000000002"/>
    <n v="1377.6411938840906"/>
  </r>
  <r>
    <d v="2016-09-25T00:00:00"/>
    <s v="Standard Class"/>
    <x v="1"/>
    <x v="2"/>
    <s v="Office Supplies"/>
    <n v="3.04"/>
    <n v="1"/>
    <n v="0"/>
    <n v="1.0335999999999999"/>
    <n v="1378.2511368144778"/>
  </r>
  <r>
    <d v="2016-10-28T00:00:00"/>
    <s v="Standard Class"/>
    <x v="0"/>
    <x v="1"/>
    <s v="Office Supplies"/>
    <n v="38.190000000000012"/>
    <n v="5"/>
    <n v="0.7"/>
    <n v="-26.732999999999997"/>
    <n v="1378.2511368144778"/>
  </r>
  <r>
    <d v="2017-12-09T00:00:00"/>
    <s v="Standard Class"/>
    <x v="0"/>
    <x v="2"/>
    <s v="Office Supplies"/>
    <n v="54.900000000000006"/>
    <n v="5"/>
    <n v="0"/>
    <n v="26.901000000000003"/>
    <n v="1378.2511368144778"/>
  </r>
  <r>
    <d v="2016-03-08T00:00:00"/>
    <s v="Standard Class"/>
    <x v="0"/>
    <x v="0"/>
    <s v="Office Supplies"/>
    <n v="5.9840000000000009"/>
    <n v="2"/>
    <n v="0.2"/>
    <n v="-1.3463999999999998"/>
    <n v="1378.5561082796717"/>
  </r>
  <r>
    <d v="2015-11-24T00:00:00"/>
    <s v="Standard Class"/>
    <x v="0"/>
    <x v="3"/>
    <s v="Office Supplies"/>
    <n v="25.824000000000002"/>
    <n v="6"/>
    <n v="0.2"/>
    <n v="9.3612000000000002"/>
    <n v="1379.4710226752525"/>
  </r>
  <r>
    <d v="2016-09-26T00:00:00"/>
    <s v="Standard Class"/>
    <x v="2"/>
    <x v="3"/>
    <s v="Technology"/>
    <n v="100"/>
    <n v="4"/>
    <n v="0"/>
    <n v="21"/>
    <n v="1379.4710226752525"/>
  </r>
  <r>
    <d v="2017-09-01T00:00:00"/>
    <s v="Standard Class"/>
    <x v="0"/>
    <x v="3"/>
    <s v="Technology"/>
    <n v="19.989999999999998"/>
    <n v="1"/>
    <n v="0"/>
    <n v="6.796599999999998"/>
    <n v="1380.6909085360269"/>
  </r>
  <r>
    <d v="2016-01-07T00:00:00"/>
    <s v="Standard Class"/>
    <x v="0"/>
    <x v="2"/>
    <s v="Office Supplies"/>
    <n v="25.920000000000005"/>
    <n v="5"/>
    <n v="0.2"/>
    <n v="9.0719999999999992"/>
    <n v="1380.9958800012207"/>
  </r>
  <r>
    <d v="2017-01-14T00:00:00"/>
    <s v="Standard Class"/>
    <x v="0"/>
    <x v="1"/>
    <s v="Technology"/>
    <n v="111.98399999999999"/>
    <n v="2"/>
    <n v="0.2"/>
    <n v="6.9990000000000059"/>
    <n v="1382.2157658619954"/>
  </r>
  <r>
    <d v="2017-11-03T00:00:00"/>
    <s v="Standard Class"/>
    <x v="0"/>
    <x v="1"/>
    <s v="Office Supplies"/>
    <n v="55.984000000000009"/>
    <n v="2"/>
    <n v="0.2"/>
    <n v="4.1987999999999985"/>
    <n v="1383.1306802575764"/>
  </r>
  <r>
    <d v="2014-09-22T00:00:00"/>
    <s v="Second Class"/>
    <x v="0"/>
    <x v="1"/>
    <s v="Office Supplies"/>
    <n v="4.6079999999999997"/>
    <n v="2"/>
    <n v="0.2"/>
    <n v="1.6704000000000001"/>
    <n v="1385.2654805139318"/>
  </r>
  <r>
    <d v="2015-12-08T00:00:00"/>
    <s v="Second Class"/>
    <x v="2"/>
    <x v="2"/>
    <s v="Office Supplies"/>
    <n v="360.71199999999999"/>
    <n v="11"/>
    <n v="0.2"/>
    <n v="130.75810000000001"/>
    <n v="1390.7549668874171"/>
  </r>
  <r>
    <d v="2016-01-22T00:00:00"/>
    <s v="Standard Class"/>
    <x v="2"/>
    <x v="0"/>
    <s v="Technology"/>
    <n v="110.376"/>
    <n v="4"/>
    <n v="0.4"/>
    <n v="-20.235600000000005"/>
    <n v="1391.0599383526107"/>
  </r>
  <r>
    <d v="2017-12-08T00:00:00"/>
    <s v="Second Class"/>
    <x v="0"/>
    <x v="0"/>
    <s v="Office Supplies"/>
    <n v="272.94"/>
    <n v="3"/>
    <n v="0"/>
    <n v="0"/>
    <n v="1391.6698812829982"/>
  </r>
  <r>
    <d v="2014-01-20T00:00:00"/>
    <s v="Standard Class"/>
    <x v="0"/>
    <x v="2"/>
    <s v="Office Supplies"/>
    <n v="43.92"/>
    <n v="3"/>
    <n v="0"/>
    <n v="12.736799999999999"/>
    <n v="1393.1947386089664"/>
  </r>
  <r>
    <d v="2015-11-09T00:00:00"/>
    <s v="Standard Class"/>
    <x v="0"/>
    <x v="2"/>
    <s v="Office Supplies"/>
    <n v="26.22"/>
    <n v="3"/>
    <n v="0"/>
    <n v="12.323399999999999"/>
    <n v="1393.8046815393536"/>
  </r>
  <r>
    <d v="2016-08-09T00:00:00"/>
    <s v="First Class"/>
    <x v="0"/>
    <x v="1"/>
    <s v="Office Supplies"/>
    <n v="30.816000000000003"/>
    <n v="9"/>
    <n v="0.2"/>
    <n v="9.6299999999999955"/>
    <n v="1393.8046815393536"/>
  </r>
  <r>
    <d v="2016-03-17T00:00:00"/>
    <s v="Same Day"/>
    <x v="0"/>
    <x v="0"/>
    <s v="Technology"/>
    <n v="129.97999999999999"/>
    <n v="2"/>
    <n v="0"/>
    <n v="62.3904"/>
    <n v="1395.0245674001283"/>
  </r>
  <r>
    <d v="2017-09-10T00:00:00"/>
    <s v="Second Class"/>
    <x v="0"/>
    <x v="2"/>
    <s v="Office Supplies"/>
    <n v="16.200000000000003"/>
    <n v="3"/>
    <n v="0"/>
    <n v="7.7759999999999998"/>
    <n v="1395.3295388653219"/>
  </r>
  <r>
    <d v="2016-12-30T00:00:00"/>
    <s v="Standard Class"/>
    <x v="0"/>
    <x v="0"/>
    <s v="Office Supplies"/>
    <n v="13.712000000000002"/>
    <n v="2"/>
    <n v="0.2"/>
    <n v="1.0284"/>
    <n v="1396.2444532609027"/>
  </r>
  <r>
    <d v="2016-09-18T00:00:00"/>
    <s v="Standard Class"/>
    <x v="0"/>
    <x v="3"/>
    <s v="Technology"/>
    <n v="239.98400000000004"/>
    <n v="2"/>
    <n v="0.2"/>
    <n v="23.998400000000004"/>
    <n v="1397.1593676564837"/>
  </r>
  <r>
    <d v="2016-03-17T00:00:00"/>
    <s v="Standard Class"/>
    <x v="0"/>
    <x v="0"/>
    <s v="Office Supplies"/>
    <n v="39.68"/>
    <n v="2"/>
    <n v="0"/>
    <n v="10.316800000000001"/>
    <n v="1398.3792535172581"/>
  </r>
  <r>
    <d v="2015-05-14T00:00:00"/>
    <s v="First Class"/>
    <x v="2"/>
    <x v="0"/>
    <s v="Office Supplies"/>
    <n v="47.360000000000007"/>
    <n v="4"/>
    <n v="0.2"/>
    <n v="17.759999999999998"/>
    <n v="1404.4786828211311"/>
  </r>
  <r>
    <d v="2016-12-23T00:00:00"/>
    <s v="Standard Class"/>
    <x v="1"/>
    <x v="3"/>
    <s v="Office Supplies"/>
    <n v="227.28"/>
    <n v="2"/>
    <n v="0"/>
    <n v="2.2727999999999895"/>
    <n v="1404.7836542863247"/>
  </r>
  <r>
    <d v="2015-01-30T00:00:00"/>
    <s v="Standard Class"/>
    <x v="0"/>
    <x v="3"/>
    <s v="Furniture"/>
    <n v="227.35999999999999"/>
    <n v="7"/>
    <n v="0"/>
    <n v="81.849599999999981"/>
    <n v="1405.6985686819055"/>
  </r>
  <r>
    <d v="2016-12-09T00:00:00"/>
    <s v="Second Class"/>
    <x v="1"/>
    <x v="2"/>
    <s v="Technology"/>
    <n v="19.040000000000003"/>
    <n v="4"/>
    <n v="0.2"/>
    <n v="-1.4279999999999999"/>
    <n v="1405.6985686819055"/>
  </r>
  <r>
    <d v="2015-11-17T00:00:00"/>
    <s v="Standard Class"/>
    <x v="0"/>
    <x v="2"/>
    <s v="Office Supplies"/>
    <n v="106.32"/>
    <n v="3"/>
    <n v="0"/>
    <n v="49.970399999999991"/>
    <n v="1406.3085116122929"/>
  </r>
  <r>
    <d v="2016-10-28T00:00:00"/>
    <s v="Standard Class"/>
    <x v="1"/>
    <x v="0"/>
    <s v="Office Supplies"/>
    <n v="56.91"/>
    <n v="3"/>
    <n v="0"/>
    <n v="27.316799999999997"/>
    <n v="1407.2234260078737"/>
  </r>
  <r>
    <d v="2017-02-03T00:00:00"/>
    <s v="Standard Class"/>
    <x v="0"/>
    <x v="1"/>
    <s v="Office Supplies"/>
    <n v="3.8820000000000006"/>
    <n v="2"/>
    <n v="0.7"/>
    <n v="-2.5880000000000001"/>
    <n v="1407.8333689382609"/>
  </r>
  <r>
    <d v="2017-11-19T00:00:00"/>
    <s v="Standard Class"/>
    <x v="0"/>
    <x v="2"/>
    <s v="Furniture"/>
    <n v="219.07500000000002"/>
    <n v="3"/>
    <n v="0.5"/>
    <n v="-131.44500000000005"/>
    <n v="1408.1383404034545"/>
  </r>
  <r>
    <d v="2014-08-05T00:00:00"/>
    <s v="Standard Class"/>
    <x v="0"/>
    <x v="3"/>
    <s v="Office Supplies"/>
    <n v="15.78"/>
    <n v="2"/>
    <n v="0"/>
    <n v="0.63119999999999798"/>
    <n v="1409.3582262642292"/>
  </r>
  <r>
    <d v="2017-07-23T00:00:00"/>
    <s v="Standard Class"/>
    <x v="2"/>
    <x v="0"/>
    <s v="Office Supplies"/>
    <n v="13.919999999999998"/>
    <n v="3"/>
    <n v="0.2"/>
    <n v="4.3500000000000005"/>
    <n v="1409.3582262642292"/>
  </r>
  <r>
    <d v="2017-09-02T00:00:00"/>
    <s v="Second Class"/>
    <x v="0"/>
    <x v="0"/>
    <s v="Office Supplies"/>
    <n v="79.92"/>
    <n v="4"/>
    <n v="0"/>
    <n v="37.562399999999997"/>
    <n v="1410.5781121250036"/>
  </r>
  <r>
    <d v="2015-09-25T00:00:00"/>
    <s v="Standard Class"/>
    <x v="0"/>
    <x v="2"/>
    <s v="Office Supplies"/>
    <n v="128.744"/>
    <n v="7"/>
    <n v="0.2"/>
    <n v="12.874400000000001"/>
    <n v="1410.8830835901974"/>
  </r>
  <r>
    <d v="2017-05-04T00:00:00"/>
    <s v="Standard Class"/>
    <x v="1"/>
    <x v="0"/>
    <s v="Office Supplies"/>
    <n v="2.2020000000000004"/>
    <n v="2"/>
    <n v="0.7"/>
    <n v="-1.5413999999999999"/>
    <n v="1410.8830835901974"/>
  </r>
  <r>
    <d v="2016-02-07T00:00:00"/>
    <s v="Same Day"/>
    <x v="0"/>
    <x v="1"/>
    <s v="Technology"/>
    <n v="100"/>
    <n v="4"/>
    <n v="0"/>
    <n v="21"/>
    <n v="1411.4930265205849"/>
  </r>
  <r>
    <d v="2016-04-24T00:00:00"/>
    <s v="Standard Class"/>
    <x v="2"/>
    <x v="3"/>
    <s v="Office Supplies"/>
    <n v="15.552000000000003"/>
    <n v="3"/>
    <n v="0.2"/>
    <n v="5.4432"/>
    <n v="1412.1029694509721"/>
  </r>
  <r>
    <d v="2016-04-01T00:00:00"/>
    <s v="Second Class"/>
    <x v="0"/>
    <x v="0"/>
    <s v="Office Supplies"/>
    <n v="263.88"/>
    <n v="6"/>
    <n v="0"/>
    <n v="71.247600000000006"/>
    <n v="1412.4079409161657"/>
  </r>
  <r>
    <d v="2015-12-11T00:00:00"/>
    <s v="Standard Class"/>
    <x v="0"/>
    <x v="3"/>
    <s v="Office Supplies"/>
    <n v="85.055999999999997"/>
    <n v="3"/>
    <n v="0.2"/>
    <n v="28.706399999999991"/>
    <n v="1413.0178838465531"/>
  </r>
  <r>
    <d v="2016-11-20T00:00:00"/>
    <s v="Second Class"/>
    <x v="2"/>
    <x v="0"/>
    <s v="Office Supplies"/>
    <n v="18.496000000000002"/>
    <n v="8"/>
    <n v="0.2"/>
    <n v="6.2423999999999999"/>
    <n v="1414.5427411725211"/>
  </r>
  <r>
    <d v="2016-12-26T00:00:00"/>
    <s v="Standard Class"/>
    <x v="1"/>
    <x v="3"/>
    <s v="Technology"/>
    <n v="302.38400000000001"/>
    <n v="2"/>
    <n v="0.2"/>
    <n v="30.238400000000013"/>
    <n v="1414.5427411725211"/>
  </r>
  <r>
    <d v="2014-12-01T00:00:00"/>
    <s v="Standard Class"/>
    <x v="0"/>
    <x v="1"/>
    <s v="Technology"/>
    <n v="95.968000000000004"/>
    <n v="4"/>
    <n v="0.2"/>
    <n v="9.5968000000000053"/>
    <n v="1416.9825128940702"/>
  </r>
  <r>
    <d v="2017-07-25T00:00:00"/>
    <s v="Standard Class"/>
    <x v="0"/>
    <x v="2"/>
    <s v="Office Supplies"/>
    <n v="20.23"/>
    <n v="7"/>
    <n v="0"/>
    <n v="9.5081000000000007"/>
    <n v="1416.9825128940702"/>
  </r>
  <r>
    <d v="2017-08-31T00:00:00"/>
    <s v="Standard Class"/>
    <x v="0"/>
    <x v="3"/>
    <s v="Office Supplies"/>
    <n v="10.744"/>
    <n v="1"/>
    <n v="0.2"/>
    <n v="0.80579999999999963"/>
    <n v="1417.5924558244576"/>
  </r>
  <r>
    <d v="2014-03-30T00:00:00"/>
    <s v="Standard Class"/>
    <x v="1"/>
    <x v="3"/>
    <s v="Office Supplies"/>
    <n v="44.400000000000006"/>
    <n v="3"/>
    <n v="0"/>
    <n v="22.200000000000003"/>
    <n v="1420.0322275460067"/>
  </r>
  <r>
    <d v="2017-06-04T00:00:00"/>
    <s v="Standard Class"/>
    <x v="1"/>
    <x v="2"/>
    <s v="Office Supplies"/>
    <n v="6.3699999999999983"/>
    <n v="7"/>
    <n v="0.8"/>
    <n v="-9.5550000000000015"/>
    <n v="1420.3371990112003"/>
  </r>
  <r>
    <d v="2017-09-09T00:00:00"/>
    <s v="Standard Class"/>
    <x v="1"/>
    <x v="0"/>
    <s v="Office Supplies"/>
    <n v="4.503000000000001"/>
    <n v="1"/>
    <n v="0.7"/>
    <n v="-3.6024000000000012"/>
    <n v="1420.6421704763939"/>
  </r>
  <r>
    <d v="2014-08-01T00:00:00"/>
    <s v="Standard Class"/>
    <x v="1"/>
    <x v="1"/>
    <s v="Office Supplies"/>
    <n v="62.920000000000009"/>
    <n v="1"/>
    <n v="0.2"/>
    <n v="10.224499999999994"/>
    <n v="1422.7769707327495"/>
  </r>
  <r>
    <d v="2017-07-16T00:00:00"/>
    <s v="Standard Class"/>
    <x v="0"/>
    <x v="1"/>
    <s v="Furniture"/>
    <n v="242.35200000000003"/>
    <n v="3"/>
    <n v="0.2"/>
    <n v="15.147000000000006"/>
    <n v="1424.3018280587175"/>
  </r>
  <r>
    <d v="2017-08-11T00:00:00"/>
    <s v="First Class"/>
    <x v="1"/>
    <x v="2"/>
    <s v="Office Supplies"/>
    <n v="12.863999999999995"/>
    <n v="8"/>
    <n v="0.8"/>
    <n v="-22.512"/>
    <n v="1424.3018280587175"/>
  </r>
  <r>
    <d v="2016-10-27T00:00:00"/>
    <s v="Standard Class"/>
    <x v="0"/>
    <x v="0"/>
    <s v="Furniture"/>
    <n v="40.200000000000003"/>
    <n v="3"/>
    <n v="0"/>
    <n v="19.295999999999999"/>
    <n v="1425.2167424542986"/>
  </r>
  <r>
    <d v="2016-07-01T00:00:00"/>
    <s v="Same Day"/>
    <x v="2"/>
    <x v="0"/>
    <s v="Office Supplies"/>
    <n v="30.53"/>
    <n v="1"/>
    <n v="0"/>
    <n v="14.043800000000001"/>
    <n v="1425.5217139194922"/>
  </r>
  <r>
    <d v="2017-06-03T00:00:00"/>
    <s v="Standard Class"/>
    <x v="1"/>
    <x v="3"/>
    <s v="Office Supplies"/>
    <n v="11.96"/>
    <n v="2"/>
    <n v="0"/>
    <n v="5.3819999999999997"/>
    <n v="1428.5714285714284"/>
  </r>
  <r>
    <d v="2014-08-09T00:00:00"/>
    <s v="Standard Class"/>
    <x v="0"/>
    <x v="3"/>
    <s v="Office Supplies"/>
    <n v="2060.7440000000001"/>
    <n v="7"/>
    <n v="0.2"/>
    <n v="643.98249999999996"/>
    <n v="1429.7913144322031"/>
  </r>
  <r>
    <d v="2016-03-15T00:00:00"/>
    <s v="Standard Class"/>
    <x v="2"/>
    <x v="1"/>
    <s v="Office Supplies"/>
    <n v="319.76"/>
    <n v="14"/>
    <n v="0"/>
    <n v="147.08959999999999"/>
    <n v="1431.0112002929777"/>
  </r>
  <r>
    <d v="2014-06-06T00:00:00"/>
    <s v="First Class"/>
    <x v="0"/>
    <x v="0"/>
    <s v="Office Supplies"/>
    <n v="13.36"/>
    <n v="2"/>
    <n v="0"/>
    <n v="4.9431999999999992"/>
    <n v="1432.2310861537524"/>
  </r>
  <r>
    <d v="2017-04-09T00:00:00"/>
    <s v="First Class"/>
    <x v="2"/>
    <x v="0"/>
    <s v="Office Supplies"/>
    <n v="8.64"/>
    <n v="3"/>
    <n v="0"/>
    <n v="4.2336"/>
    <n v="1432.2310861537524"/>
  </r>
  <r>
    <d v="2017-04-09T00:00:00"/>
    <s v="Standard Class"/>
    <x v="1"/>
    <x v="0"/>
    <s v="Office Supplies"/>
    <n v="37.896000000000001"/>
    <n v="4"/>
    <n v="0.7"/>
    <n v="-29.053600000000003"/>
    <n v="1432.536057618946"/>
  </r>
  <r>
    <d v="2017-06-04T00:00:00"/>
    <s v="Same Day"/>
    <x v="2"/>
    <x v="1"/>
    <s v="Office Supplies"/>
    <n v="108.08"/>
    <n v="7"/>
    <n v="0"/>
    <n v="54.04"/>
    <n v="1432.536057618946"/>
  </r>
  <r>
    <d v="2014-06-20T00:00:00"/>
    <s v="Standard Class"/>
    <x v="0"/>
    <x v="2"/>
    <s v="Office Supplies"/>
    <n v="3.3919999999999995"/>
    <n v="4"/>
    <n v="0.8"/>
    <n v="-5.088000000000001"/>
    <n v="1432.8410290841396"/>
  </r>
  <r>
    <d v="2016-07-17T00:00:00"/>
    <s v="Standard Class"/>
    <x v="1"/>
    <x v="3"/>
    <s v="Office Supplies"/>
    <n v="77.88"/>
    <n v="2"/>
    <n v="0"/>
    <n v="3.8939999999999912"/>
    <n v="1433.1460005493332"/>
  </r>
  <r>
    <d v="2014-03-31T00:00:00"/>
    <s v="Same Day"/>
    <x v="0"/>
    <x v="1"/>
    <s v="Office Supplies"/>
    <n v="12.645000000000001"/>
    <n v="5"/>
    <n v="0.7"/>
    <n v="-10.116"/>
    <n v="1433.4509720145268"/>
  </r>
  <r>
    <d v="2014-09-13T00:00:00"/>
    <s v="Second Class"/>
    <x v="0"/>
    <x v="0"/>
    <s v="Office Supplies"/>
    <n v="2.5020000000000002"/>
    <n v="3"/>
    <n v="0.7"/>
    <n v="-2.0015999999999998"/>
    <n v="1433.4509720145268"/>
  </r>
  <r>
    <d v="2017-12-09T00:00:00"/>
    <s v="Second Class"/>
    <x v="0"/>
    <x v="1"/>
    <s v="Technology"/>
    <n v="146.44999999999999"/>
    <n v="5"/>
    <n v="0"/>
    <n v="48.328499999999991"/>
    <n v="1433.4509720145268"/>
  </r>
  <r>
    <d v="2016-09-05T00:00:00"/>
    <s v="Second Class"/>
    <x v="0"/>
    <x v="1"/>
    <s v="Office Supplies"/>
    <n v="23.472000000000001"/>
    <n v="3"/>
    <n v="0.2"/>
    <n v="7.6283999999999974"/>
    <n v="1434.6708578753014"/>
  </r>
  <r>
    <d v="2017-10-03T00:00:00"/>
    <s v="Second Class"/>
    <x v="2"/>
    <x v="0"/>
    <s v="Technology"/>
    <n v="371.96999999999997"/>
    <n v="3"/>
    <n v="0"/>
    <n v="66.954599999999971"/>
    <n v="1434.975829340495"/>
  </r>
  <r>
    <d v="2017-05-03T00:00:00"/>
    <s v="Standard Class"/>
    <x v="1"/>
    <x v="0"/>
    <s v="Office Supplies"/>
    <n v="8"/>
    <n v="2"/>
    <n v="0.2"/>
    <n v="2.8"/>
    <n v="1436.5006866664633"/>
  </r>
  <r>
    <d v="2015-02-16T00:00:00"/>
    <s v="Standard Class"/>
    <x v="1"/>
    <x v="0"/>
    <s v="Office Supplies"/>
    <n v="35.880000000000003"/>
    <n v="6"/>
    <n v="0"/>
    <n v="16.146000000000001"/>
    <n v="1438.3305154576249"/>
  </r>
  <r>
    <d v="2015-05-14T00:00:00"/>
    <s v="Standard Class"/>
    <x v="1"/>
    <x v="3"/>
    <s v="Furniture"/>
    <n v="509.95749999999992"/>
    <n v="5"/>
    <n v="0.15"/>
    <n v="41.996499999999941"/>
    <n v="1441.075258644368"/>
  </r>
  <r>
    <d v="2016-04-03T00:00:00"/>
    <s v="Same Day"/>
    <x v="2"/>
    <x v="2"/>
    <s v="Office Supplies"/>
    <n v="10.272000000000002"/>
    <n v="3"/>
    <n v="0.2"/>
    <n v="3.2099999999999982"/>
    <n v="1441.3802301095616"/>
  </r>
  <r>
    <d v="2014-09-07T00:00:00"/>
    <s v="Second Class"/>
    <x v="0"/>
    <x v="2"/>
    <s v="Furniture"/>
    <n v="821.87999999999988"/>
    <n v="6"/>
    <n v="0"/>
    <n v="213.68880000000001"/>
    <n v="1441.6852015747552"/>
  </r>
  <r>
    <d v="2014-11-03T00:00:00"/>
    <s v="Standard Class"/>
    <x v="0"/>
    <x v="0"/>
    <s v="Office Supplies"/>
    <n v="7.8560000000000008"/>
    <n v="2"/>
    <n v="0.2"/>
    <n v="2.8477999999999994"/>
    <n v="1441.6852015747552"/>
  </r>
  <r>
    <d v="2015-06-11T00:00:00"/>
    <s v="Standard Class"/>
    <x v="0"/>
    <x v="1"/>
    <s v="Office Supplies"/>
    <n v="32.400000000000006"/>
    <n v="5"/>
    <n v="0"/>
    <n v="15.552000000000001"/>
    <n v="1442.2951445051424"/>
  </r>
  <r>
    <d v="2014-06-09T00:00:00"/>
    <s v="Standard Class"/>
    <x v="0"/>
    <x v="3"/>
    <s v="Office Supplies"/>
    <n v="7.36"/>
    <n v="2"/>
    <n v="0"/>
    <n v="0.14719999999999978"/>
    <n v="1443.2100589007234"/>
  </r>
  <r>
    <d v="2015-10-30T00:00:00"/>
    <s v="Second Class"/>
    <x v="1"/>
    <x v="3"/>
    <s v="Technology"/>
    <n v="439.99200000000002"/>
    <n v="1"/>
    <n v="0.2"/>
    <n v="164.99700000000001"/>
    <n v="1443.2100589007234"/>
  </r>
  <r>
    <d v="2016-12-09T00:00:00"/>
    <s v="Second Class"/>
    <x v="1"/>
    <x v="2"/>
    <s v="Office Supplies"/>
    <n v="20.568000000000001"/>
    <n v="3"/>
    <n v="0.2"/>
    <n v="1.5426000000000002"/>
    <n v="1443.515030365917"/>
  </r>
  <r>
    <d v="2016-03-03T00:00:00"/>
    <s v="Standard Class"/>
    <x v="0"/>
    <x v="0"/>
    <s v="Technology"/>
    <n v="479.95"/>
    <n v="5"/>
    <n v="0"/>
    <n v="129.5865"/>
    <n v="1444.7349162266914"/>
  </r>
  <r>
    <d v="2016-11-13T00:00:00"/>
    <s v="Standard Class"/>
    <x v="2"/>
    <x v="2"/>
    <s v="Office Supplies"/>
    <n v="3.1359999999999992"/>
    <n v="2"/>
    <n v="0.8"/>
    <n v="-4.7040000000000006"/>
    <n v="1444.7349162266914"/>
  </r>
  <r>
    <d v="2016-08-29T00:00:00"/>
    <s v="Standard Class"/>
    <x v="1"/>
    <x v="0"/>
    <s v="Office Supplies"/>
    <n v="3.4860000000000002"/>
    <n v="2"/>
    <n v="0.7"/>
    <n v="-2.7887999999999993"/>
    <n v="1445.039887691885"/>
  </r>
  <r>
    <d v="2016-11-25T00:00:00"/>
    <s v="Standard Class"/>
    <x v="1"/>
    <x v="2"/>
    <s v="Technology"/>
    <n v="160"/>
    <n v="8"/>
    <n v="0"/>
    <n v="62.400000000000006"/>
    <n v="1446.2597735526597"/>
  </r>
  <r>
    <d v="2014-10-20T00:00:00"/>
    <s v="Second Class"/>
    <x v="2"/>
    <x v="2"/>
    <s v="Office Supplies"/>
    <n v="3.8079999999999998"/>
    <n v="1"/>
    <n v="0.2"/>
    <n v="1.2375999999999996"/>
    <n v="1447.4796594134341"/>
  </r>
  <r>
    <d v="2015-12-10T00:00:00"/>
    <s v="Same Day"/>
    <x v="2"/>
    <x v="0"/>
    <s v="Office Supplies"/>
    <n v="184.66"/>
    <n v="7"/>
    <n v="0"/>
    <n v="84.943599999999989"/>
    <n v="1448.0896023438215"/>
  </r>
  <r>
    <d v="2015-10-02T00:00:00"/>
    <s v="Standard Class"/>
    <x v="2"/>
    <x v="1"/>
    <s v="Office Supplies"/>
    <n v="7.3800000000000008"/>
    <n v="5"/>
    <n v="0.7"/>
    <n v="-5.4120000000000008"/>
    <n v="1448.6995452742087"/>
  </r>
  <r>
    <d v="2014-10-18T00:00:00"/>
    <s v="Standard Class"/>
    <x v="1"/>
    <x v="1"/>
    <s v="Furniture"/>
    <n v="605.34"/>
    <n v="6"/>
    <n v="0"/>
    <n v="145.2816"/>
    <n v="1449.0045167394023"/>
  </r>
  <r>
    <d v="2017-11-13T00:00:00"/>
    <s v="Standard Class"/>
    <x v="0"/>
    <x v="3"/>
    <s v="Furniture"/>
    <n v="2404.7040000000002"/>
    <n v="6"/>
    <n v="0.2"/>
    <n v="150.29399999999998"/>
    <n v="1451.139316995758"/>
  </r>
  <r>
    <d v="2014-12-30T00:00:00"/>
    <s v="Second Class"/>
    <x v="1"/>
    <x v="2"/>
    <s v="Technology"/>
    <n v="47.984000000000002"/>
    <n v="2"/>
    <n v="0.2"/>
    <n v="14.395200000000004"/>
    <n v="1451.4442884609516"/>
  </r>
  <r>
    <d v="2017-05-07T00:00:00"/>
    <s v="Standard Class"/>
    <x v="0"/>
    <x v="3"/>
    <s v="Technology"/>
    <n v="419.94399999999996"/>
    <n v="7"/>
    <n v="0.2"/>
    <n v="52.492999999999967"/>
    <n v="1452.9691457869199"/>
  </r>
  <r>
    <d v="2016-12-19T00:00:00"/>
    <s v="Second Class"/>
    <x v="0"/>
    <x v="0"/>
    <s v="Furniture"/>
    <n v="303.92"/>
    <n v="5"/>
    <n v="0.2"/>
    <n v="-30.392000000000024"/>
    <n v="1453.8840601825007"/>
  </r>
  <r>
    <d v="2014-01-13T00:00:00"/>
    <s v="Standard Class"/>
    <x v="0"/>
    <x v="3"/>
    <s v="Office Supplies"/>
    <n v="1325.8500000000001"/>
    <n v="5"/>
    <n v="0"/>
    <n v="238.65299999999991"/>
    <n v="1454.1890316476943"/>
  </r>
  <r>
    <d v="2017-09-18T00:00:00"/>
    <s v="First Class"/>
    <x v="0"/>
    <x v="2"/>
    <s v="Office Supplies"/>
    <n v="47.584000000000003"/>
    <n v="2"/>
    <n v="0.2"/>
    <n v="-2.9739999999999966"/>
    <n v="1454.1890316476943"/>
  </r>
  <r>
    <d v="2015-05-07T00:00:00"/>
    <s v="Standard Class"/>
    <x v="0"/>
    <x v="1"/>
    <s v="Office Supplies"/>
    <n v="45.68"/>
    <n v="2"/>
    <n v="0"/>
    <n v="21.012799999999999"/>
    <n v="1455.1039460432753"/>
  </r>
  <r>
    <d v="2017-11-16T00:00:00"/>
    <s v="Standard Class"/>
    <x v="0"/>
    <x v="3"/>
    <s v="Office Supplies"/>
    <n v="811.28"/>
    <n v="8"/>
    <n v="0"/>
    <n v="24.338399999999979"/>
    <n v="1455.4089175084689"/>
  </r>
  <r>
    <d v="2017-05-07T00:00:00"/>
    <s v="Standard Class"/>
    <x v="1"/>
    <x v="2"/>
    <s v="Furniture"/>
    <n v="1458.65"/>
    <n v="5"/>
    <n v="0"/>
    <n v="423.00849999999997"/>
    <n v="1455.7138889736625"/>
  </r>
  <r>
    <d v="2015-04-05T00:00:00"/>
    <s v="First Class"/>
    <x v="0"/>
    <x v="0"/>
    <s v="Office Supplies"/>
    <n v="23.904000000000003"/>
    <n v="6"/>
    <n v="0.2"/>
    <n v="7.7687999999999988"/>
    <n v="1456.0188604388561"/>
  </r>
  <r>
    <d v="2017-10-05T00:00:00"/>
    <s v="Standard Class"/>
    <x v="2"/>
    <x v="3"/>
    <s v="Office Supplies"/>
    <n v="19.936000000000003"/>
    <n v="4"/>
    <n v="0.2"/>
    <n v="7.2267999999999999"/>
    <n v="1460.8984038819544"/>
  </r>
  <r>
    <d v="2015-07-12T00:00:00"/>
    <s v="Standard Class"/>
    <x v="0"/>
    <x v="2"/>
    <s v="Technology"/>
    <n v="307.16800000000001"/>
    <n v="4"/>
    <n v="0.2"/>
    <n v="30.716800000000006"/>
    <n v="1462.4232612079227"/>
  </r>
  <r>
    <d v="2017-06-26T00:00:00"/>
    <s v="Standard Class"/>
    <x v="0"/>
    <x v="2"/>
    <s v="Furniture"/>
    <n v="526.45000000000005"/>
    <n v="5"/>
    <n v="0"/>
    <n v="31.586999999999961"/>
    <n v="1464.8630329294717"/>
  </r>
  <r>
    <d v="2017-09-14T00:00:00"/>
    <s v="First Class"/>
    <x v="0"/>
    <x v="0"/>
    <s v="Office Supplies"/>
    <n v="3.8820000000000006"/>
    <n v="2"/>
    <n v="0.7"/>
    <n v="-2.5880000000000001"/>
    <n v="1465.1680043946653"/>
  </r>
  <r>
    <d v="2014-12-08T00:00:00"/>
    <s v="Standard Class"/>
    <x v="0"/>
    <x v="3"/>
    <s v="Office Supplies"/>
    <n v="11.52"/>
    <n v="5"/>
    <n v="0.2"/>
    <n v="3.7439999999999989"/>
    <n v="1466.38789025544"/>
  </r>
  <r>
    <d v="2014-11-12T00:00:00"/>
    <s v="Standard Class"/>
    <x v="1"/>
    <x v="2"/>
    <s v="Office Supplies"/>
    <n v="36.288000000000011"/>
    <n v="7"/>
    <n v="0.2"/>
    <n v="12.700800000000001"/>
    <n v="1467.912747581408"/>
  </r>
  <r>
    <d v="2014-07-25T00:00:00"/>
    <s v="Second Class"/>
    <x v="0"/>
    <x v="3"/>
    <s v="Furniture"/>
    <n v="77.92"/>
    <n v="8"/>
    <n v="0"/>
    <n v="34.284800000000004"/>
    <n v="1468.5226905117952"/>
  </r>
  <r>
    <d v="2017-11-02T00:00:00"/>
    <s v="Standard Class"/>
    <x v="0"/>
    <x v="3"/>
    <s v="Office Supplies"/>
    <n v="168.1"/>
    <n v="5"/>
    <n v="0"/>
    <n v="43.705999999999996"/>
    <n v="1468.5226905117952"/>
  </r>
  <r>
    <d v="2017-10-14T00:00:00"/>
    <s v="Standard Class"/>
    <x v="2"/>
    <x v="2"/>
    <s v="Office Supplies"/>
    <n v="13.455999999999998"/>
    <n v="1"/>
    <n v="0.8"/>
    <n v="-23.548000000000009"/>
    <n v="1472.1823480941191"/>
  </r>
  <r>
    <d v="2017-09-19T00:00:00"/>
    <s v="Standard Class"/>
    <x v="1"/>
    <x v="3"/>
    <s v="Office Supplies"/>
    <n v="23.832000000000001"/>
    <n v="3"/>
    <n v="0.2"/>
    <n v="6.5538000000000007"/>
    <n v="1472.4873195593127"/>
  </r>
  <r>
    <d v="2014-07-12T00:00:00"/>
    <s v="Standard Class"/>
    <x v="2"/>
    <x v="2"/>
    <s v="Office Supplies"/>
    <n v="22.288"/>
    <n v="7"/>
    <n v="0.2"/>
    <n v="3.9003999999999985"/>
    <n v="1474.6221198156682"/>
  </r>
  <r>
    <d v="2016-01-10T00:00:00"/>
    <s v="Second Class"/>
    <x v="0"/>
    <x v="3"/>
    <s v="Furniture"/>
    <n v="24.849999999999998"/>
    <n v="5"/>
    <n v="0"/>
    <n v="7.7034999999999982"/>
    <n v="1474.9270912808618"/>
  </r>
  <r>
    <d v="2016-12-03T00:00:00"/>
    <s v="First Class"/>
    <x v="0"/>
    <x v="3"/>
    <s v="Furniture"/>
    <n v="111.89999999999999"/>
    <n v="6"/>
    <n v="0"/>
    <n v="51.47399999999999"/>
    <n v="1474.9270912808618"/>
  </r>
  <r>
    <d v="2017-12-08T00:00:00"/>
    <s v="Standard Class"/>
    <x v="0"/>
    <x v="3"/>
    <s v="Technology"/>
    <n v="1199.9760000000001"/>
    <n v="3"/>
    <n v="0.2"/>
    <n v="434.99130000000002"/>
    <n v="1475.2320627460554"/>
  </r>
  <r>
    <d v="2016-09-18T00:00:00"/>
    <s v="Standard Class"/>
    <x v="0"/>
    <x v="1"/>
    <s v="Office Supplies"/>
    <n v="13.08"/>
    <n v="2"/>
    <n v="0"/>
    <n v="6.0167999999999999"/>
    <n v="1476.1469771416364"/>
  </r>
  <r>
    <d v="2015-09-24T00:00:00"/>
    <s v="Second Class"/>
    <x v="0"/>
    <x v="3"/>
    <s v="Office Supplies"/>
    <n v="35.96"/>
    <n v="2"/>
    <n v="0"/>
    <n v="10.428399999999996"/>
    <n v="1477.0618915372172"/>
  </r>
  <r>
    <d v="2014-09-17T00:00:00"/>
    <s v="Standard Class"/>
    <x v="0"/>
    <x v="3"/>
    <s v="Office Supplies"/>
    <n v="5.2480000000000002"/>
    <n v="2"/>
    <n v="0.2"/>
    <n v="0.45920000000000027"/>
    <n v="1477.6718344676044"/>
  </r>
  <r>
    <d v="2017-09-18T00:00:00"/>
    <s v="Standard Class"/>
    <x v="1"/>
    <x v="0"/>
    <s v="Furniture"/>
    <n v="9.82"/>
    <n v="2"/>
    <n v="0"/>
    <n v="3.2405999999999997"/>
    <n v="1477.6718344676044"/>
  </r>
  <r>
    <d v="2015-11-29T00:00:00"/>
    <s v="First Class"/>
    <x v="2"/>
    <x v="3"/>
    <s v="Office Supplies"/>
    <n v="56.3"/>
    <n v="2"/>
    <n v="0"/>
    <n v="15.764000000000003"/>
    <n v="1478.5867488631854"/>
  </r>
  <r>
    <d v="2017-12-16T00:00:00"/>
    <s v="Second Class"/>
    <x v="1"/>
    <x v="3"/>
    <s v="Technology"/>
    <n v="149.94999999999999"/>
    <n v="5"/>
    <n v="0"/>
    <n v="31.489499999999992"/>
    <n v="1478.5867488631854"/>
  </r>
  <r>
    <d v="2015-05-14T00:00:00"/>
    <s v="First Class"/>
    <x v="2"/>
    <x v="0"/>
    <s v="Office Supplies"/>
    <n v="97.696000000000012"/>
    <n v="4"/>
    <n v="0.2"/>
    <n v="31.751200000000001"/>
    <n v="1478.8917203283791"/>
  </r>
  <r>
    <d v="2015-06-19T00:00:00"/>
    <s v="Standard Class"/>
    <x v="2"/>
    <x v="2"/>
    <s v="Office Supplies"/>
    <n v="228.92"/>
    <n v="5"/>
    <n v="0.2"/>
    <n v="14.307499999999997"/>
    <n v="1479.8066347239603"/>
  </r>
  <r>
    <d v="2017-09-10T00:00:00"/>
    <s v="First Class"/>
    <x v="1"/>
    <x v="0"/>
    <s v="Office Supplies"/>
    <n v="85.055999999999997"/>
    <n v="3"/>
    <n v="0.2"/>
    <n v="28.706399999999991"/>
    <n v="1479.8066347239603"/>
  </r>
  <r>
    <d v="2016-10-11T00:00:00"/>
    <s v="Standard Class"/>
    <x v="0"/>
    <x v="2"/>
    <s v="Office Supplies"/>
    <n v="5.3440000000000003"/>
    <n v="2"/>
    <n v="0.2"/>
    <n v="0.66799999999999948"/>
    <n v="1480.4165776543475"/>
  </r>
  <r>
    <d v="2015-12-11T00:00:00"/>
    <s v="First Class"/>
    <x v="0"/>
    <x v="2"/>
    <s v="Technology"/>
    <n v="175.23"/>
    <n v="11"/>
    <n v="0"/>
    <n v="61.330500000000001"/>
    <n v="1481.3314920499283"/>
  </r>
  <r>
    <d v="2017-04-25T00:00:00"/>
    <s v="Standard Class"/>
    <x v="0"/>
    <x v="3"/>
    <s v="Office Supplies"/>
    <n v="19.049999999999997"/>
    <n v="3"/>
    <n v="0"/>
    <n v="8.7629999999999999"/>
    <n v="1481.6364635151219"/>
  </r>
  <r>
    <d v="2017-11-06T00:00:00"/>
    <s v="Second Class"/>
    <x v="0"/>
    <x v="1"/>
    <s v="Office Supplies"/>
    <n v="31.104000000000006"/>
    <n v="6"/>
    <n v="0.2"/>
    <n v="10.8864"/>
    <n v="1481.6364635151219"/>
  </r>
  <r>
    <d v="2014-01-20T00:00:00"/>
    <s v="Standard Class"/>
    <x v="0"/>
    <x v="1"/>
    <s v="Furniture"/>
    <n v="1067.94"/>
    <n v="3"/>
    <n v="0"/>
    <n v="224.2673999999999"/>
    <n v="1482.2464064455094"/>
  </r>
  <r>
    <d v="2016-08-29T00:00:00"/>
    <s v="Standard Class"/>
    <x v="1"/>
    <x v="0"/>
    <s v="Furniture"/>
    <n v="241.92"/>
    <n v="4"/>
    <n v="0.4"/>
    <n v="-56.448000000000008"/>
    <n v="1482.2464064455094"/>
  </r>
  <r>
    <d v="2016-06-11T00:00:00"/>
    <s v="Standard Class"/>
    <x v="0"/>
    <x v="3"/>
    <s v="Office Supplies"/>
    <n v="14.62"/>
    <n v="2"/>
    <n v="0"/>
    <n v="6.8713999999999995"/>
    <n v="1483.1613208410902"/>
  </r>
  <r>
    <d v="2016-11-13T00:00:00"/>
    <s v="Standard Class"/>
    <x v="2"/>
    <x v="3"/>
    <s v="Furniture"/>
    <n v="19.54"/>
    <n v="2"/>
    <n v="0"/>
    <n v="7.2297999999999991"/>
    <n v="1483.1613208410902"/>
  </r>
  <r>
    <d v="2015-12-13T00:00:00"/>
    <s v="Standard Class"/>
    <x v="1"/>
    <x v="3"/>
    <s v="Office Supplies"/>
    <n v="134.47999999999999"/>
    <n v="4"/>
    <n v="0"/>
    <n v="34.964799999999997"/>
    <n v="1483.7712637714774"/>
  </r>
  <r>
    <d v="2017-12-25T00:00:00"/>
    <s v="Standard Class"/>
    <x v="0"/>
    <x v="0"/>
    <s v="Office Supplies"/>
    <n v="39.311999999999998"/>
    <n v="13"/>
    <n v="0.2"/>
    <n v="12.776399999999999"/>
    <n v="1485.2961210974456"/>
  </r>
  <r>
    <d v="2015-12-19T00:00:00"/>
    <s v="Second Class"/>
    <x v="2"/>
    <x v="0"/>
    <s v="Technology"/>
    <n v="2249.91"/>
    <n v="9"/>
    <n v="0"/>
    <n v="517.47930000000008"/>
    <n v="1485.9060640278328"/>
  </r>
  <r>
    <d v="2015-11-08T00:00:00"/>
    <s v="Standard Class"/>
    <x v="0"/>
    <x v="0"/>
    <s v="Office Supplies"/>
    <n v="11.65"/>
    <n v="5"/>
    <n v="0"/>
    <n v="3.3784999999999989"/>
    <n v="1487.1259498886075"/>
  </r>
  <r>
    <d v="2014-08-27T00:00:00"/>
    <s v="Second Class"/>
    <x v="0"/>
    <x v="1"/>
    <s v="Office Supplies"/>
    <n v="13.36"/>
    <n v="2"/>
    <n v="0"/>
    <n v="6.4127999999999998"/>
    <n v="1487.7358928189947"/>
  </r>
  <r>
    <d v="2017-12-01T00:00:00"/>
    <s v="Standard Class"/>
    <x v="0"/>
    <x v="2"/>
    <s v="Office Supplies"/>
    <n v="91.99"/>
    <n v="1"/>
    <n v="0"/>
    <n v="3.6795999999999935"/>
    <n v="1488.3458357493819"/>
  </r>
  <r>
    <d v="2015-11-29T00:00:00"/>
    <s v="Standard Class"/>
    <x v="1"/>
    <x v="2"/>
    <s v="Office Supplies"/>
    <n v="161.82"/>
    <n v="9"/>
    <n v="0"/>
    <n v="46.927799999999984"/>
    <n v="1489.5657216101567"/>
  </r>
  <r>
    <d v="2015-11-16T00:00:00"/>
    <s v="Second Class"/>
    <x v="2"/>
    <x v="2"/>
    <s v="Furniture"/>
    <n v="185.57999999999998"/>
    <n v="6"/>
    <n v="0"/>
    <n v="76.087800000000001"/>
    <n v="1491.0905789361248"/>
  </r>
  <r>
    <d v="2015-09-17T00:00:00"/>
    <s v="Standard Class"/>
    <x v="0"/>
    <x v="0"/>
    <s v="Technology"/>
    <n v="209.96999999999997"/>
    <n v="3"/>
    <n v="0"/>
    <n v="58.791600000000003"/>
    <n v="1492.615436262093"/>
  </r>
  <r>
    <d v="2014-08-25T00:00:00"/>
    <s v="Standard Class"/>
    <x v="1"/>
    <x v="0"/>
    <s v="Office Supplies"/>
    <n v="20.856000000000002"/>
    <n v="8"/>
    <n v="0.7"/>
    <n v="-16.684799999999996"/>
    <n v="1493.5303506576738"/>
  </r>
  <r>
    <d v="2015-11-30T00:00:00"/>
    <s v="First Class"/>
    <x v="0"/>
    <x v="1"/>
    <s v="Office Supplies"/>
    <n v="6.0480000000000009"/>
    <n v="7"/>
    <n v="0.7"/>
    <n v="-4.2336000000000009"/>
    <n v="1494.1402935880612"/>
  </r>
  <r>
    <d v="2016-07-17T00:00:00"/>
    <s v="Standard Class"/>
    <x v="0"/>
    <x v="2"/>
    <s v="Office Supplies"/>
    <n v="242.94"/>
    <n v="3"/>
    <n v="0"/>
    <n v="4.8588000000000164"/>
    <n v="1495.3601794488357"/>
  </r>
  <r>
    <d v="2015-12-03T00:00:00"/>
    <s v="Standard Class"/>
    <x v="0"/>
    <x v="1"/>
    <s v="Furniture"/>
    <n v="77.951999999999998"/>
    <n v="3"/>
    <n v="0.2"/>
    <n v="12.667199999999994"/>
    <n v="1496.5800653096103"/>
  </r>
  <r>
    <d v="2017-08-04T00:00:00"/>
    <s v="First Class"/>
    <x v="1"/>
    <x v="3"/>
    <s v="Office Supplies"/>
    <n v="7.9680000000000009"/>
    <n v="2"/>
    <n v="0.2"/>
    <n v="2.8884000000000007"/>
    <n v="1496.5800653096103"/>
  </r>
  <r>
    <d v="2017-12-02T00:00:00"/>
    <s v="Standard Class"/>
    <x v="1"/>
    <x v="2"/>
    <s v="Office Supplies"/>
    <n v="12.160000000000002"/>
    <n v="5"/>
    <n v="0.2"/>
    <n v="2.1279999999999988"/>
    <n v="1498.4098941007719"/>
  </r>
  <r>
    <d v="2016-09-20T00:00:00"/>
    <s v="Standard Class"/>
    <x v="1"/>
    <x v="3"/>
    <s v="Office Supplies"/>
    <n v="271.98400000000004"/>
    <n v="2"/>
    <n v="0.2"/>
    <n v="88.394799999999975"/>
    <n v="1501.7645802179022"/>
  </r>
  <r>
    <d v="2017-06-03T00:00:00"/>
    <s v="Standard Class"/>
    <x v="0"/>
    <x v="1"/>
    <s v="Technology"/>
    <n v="503.96000000000004"/>
    <n v="5"/>
    <n v="0.2"/>
    <n v="50.396000000000015"/>
    <n v="1503.8993804742577"/>
  </r>
  <r>
    <d v="2015-09-07T00:00:00"/>
    <s v="Standard Class"/>
    <x v="0"/>
    <x v="3"/>
    <s v="Office Supplies"/>
    <n v="671.93"/>
    <n v="7"/>
    <n v="0"/>
    <n v="20.157899999999998"/>
    <n v="1504.2043519394513"/>
  </r>
  <r>
    <d v="2016-04-12T00:00:00"/>
    <s v="Standard Class"/>
    <x v="0"/>
    <x v="1"/>
    <s v="Office Supplies"/>
    <n v="63.9"/>
    <n v="5"/>
    <n v="0"/>
    <n v="28.754999999999995"/>
    <n v="1504.2043519394513"/>
  </r>
  <r>
    <d v="2015-07-23T00:00:00"/>
    <s v="Standard Class"/>
    <x v="2"/>
    <x v="0"/>
    <s v="Office Supplies"/>
    <n v="68.94"/>
    <n v="3"/>
    <n v="0"/>
    <n v="20.681999999999995"/>
    <n v="1506.0341807306131"/>
  </r>
  <r>
    <d v="2017-09-08T00:00:00"/>
    <s v="First Class"/>
    <x v="1"/>
    <x v="2"/>
    <s v="Office Supplies"/>
    <n v="20.736000000000004"/>
    <n v="4"/>
    <n v="0.2"/>
    <n v="7.2576000000000001"/>
    <n v="1506.6441236610003"/>
  </r>
  <r>
    <d v="2014-07-20T00:00:00"/>
    <s v="First Class"/>
    <x v="0"/>
    <x v="3"/>
    <s v="Office Supplies"/>
    <n v="22.830000000000002"/>
    <n v="3"/>
    <n v="0"/>
    <n v="10.7301"/>
    <n v="1507.2540665913875"/>
  </r>
  <r>
    <d v="2016-08-12T00:00:00"/>
    <s v="Standard Class"/>
    <x v="2"/>
    <x v="0"/>
    <s v="Furniture"/>
    <n v="145.76400000000001"/>
    <n v="2"/>
    <n v="0.1"/>
    <n v="-8.0980000000000167"/>
    <n v="1508.4739524521622"/>
  </r>
  <r>
    <d v="2017-10-05T00:00:00"/>
    <s v="Standard Class"/>
    <x v="1"/>
    <x v="3"/>
    <s v="Furniture"/>
    <n v="206.35200000000003"/>
    <n v="3"/>
    <n v="0.2"/>
    <n v="5.1587999999999852"/>
    <n v="1509.3888668477432"/>
  </r>
  <r>
    <d v="2016-09-08T00:00:00"/>
    <s v="Same Day"/>
    <x v="0"/>
    <x v="3"/>
    <s v="Furniture"/>
    <n v="146.04000000000002"/>
    <n v="1"/>
    <n v="0.2"/>
    <n v="-12.778499999999994"/>
    <n v="1509.6938383129368"/>
  </r>
  <r>
    <d v="2017-06-26T00:00:00"/>
    <s v="Standard Class"/>
    <x v="1"/>
    <x v="0"/>
    <s v="Office Supplies"/>
    <n v="68.52"/>
    <n v="3"/>
    <n v="0"/>
    <n v="31.519199999999998"/>
    <n v="1509.6938383129368"/>
  </r>
  <r>
    <d v="2017-05-19T00:00:00"/>
    <s v="Standard Class"/>
    <x v="0"/>
    <x v="2"/>
    <s v="Office Supplies"/>
    <n v="13.216000000000001"/>
    <n v="4"/>
    <n v="0.2"/>
    <n v="4.2951999999999995"/>
    <n v="1509.9988097781306"/>
  </r>
  <r>
    <d v="2015-12-06T00:00:00"/>
    <s v="Standard Class"/>
    <x v="0"/>
    <x v="3"/>
    <s v="Office Supplies"/>
    <n v="6.48"/>
    <n v="1"/>
    <n v="0"/>
    <n v="3.1104000000000003"/>
    <n v="1510.3037812433242"/>
  </r>
  <r>
    <d v="2015-03-02T00:00:00"/>
    <s v="Standard Class"/>
    <x v="2"/>
    <x v="2"/>
    <s v="Office Supplies"/>
    <n v="10.16"/>
    <n v="1"/>
    <n v="0"/>
    <n v="2.6416000000000004"/>
    <n v="1511.5236671040986"/>
  </r>
  <r>
    <d v="2014-03-21T00:00:00"/>
    <s v="Standard Class"/>
    <x v="1"/>
    <x v="1"/>
    <s v="Technology"/>
    <n v="3499.9300000000003"/>
    <n v="7"/>
    <n v="0"/>
    <n v="909.98180000000025"/>
    <n v="1513.0485244300669"/>
  </r>
  <r>
    <d v="2017-01-14T00:00:00"/>
    <s v="Standard Class"/>
    <x v="2"/>
    <x v="2"/>
    <s v="Technology"/>
    <n v="67.8"/>
    <n v="4"/>
    <n v="0"/>
    <n v="1.3559999999999945"/>
    <n v="1513.6584673604541"/>
  </r>
  <r>
    <d v="2017-09-03T00:00:00"/>
    <s v="Standard Class"/>
    <x v="0"/>
    <x v="1"/>
    <s v="Office Supplies"/>
    <n v="24.448"/>
    <n v="4"/>
    <n v="0.2"/>
    <n v="8.8623999999999992"/>
    <n v="1513.9634388256477"/>
  </r>
  <r>
    <d v="2014-01-20T00:00:00"/>
    <s v="Standard Class"/>
    <x v="0"/>
    <x v="1"/>
    <s v="Furniture"/>
    <n v="38.6"/>
    <n v="4"/>
    <n v="0"/>
    <n v="11.579999999999998"/>
    <n v="1514.2684102908413"/>
  </r>
  <r>
    <d v="2014-04-23T00:00:00"/>
    <s v="Standard Class"/>
    <x v="2"/>
    <x v="0"/>
    <s v="Furniture"/>
    <n v="281.37199999999996"/>
    <n v="2"/>
    <n v="0.3"/>
    <n v="-12.058799999999991"/>
    <n v="1514.2684102908413"/>
  </r>
  <r>
    <d v="2017-06-12T00:00:00"/>
    <s v="Standard Class"/>
    <x v="2"/>
    <x v="1"/>
    <s v="Office Supplies"/>
    <n v="91.199999999999989"/>
    <n v="3"/>
    <n v="0"/>
    <n v="41.951999999999998"/>
    <n v="1515.4882961516159"/>
  </r>
  <r>
    <d v="2017-01-01T00:00:00"/>
    <s v="Standard Class"/>
    <x v="0"/>
    <x v="2"/>
    <s v="Office Supplies"/>
    <n v="15.223999999999997"/>
    <n v="2"/>
    <n v="0.8"/>
    <n v="-38.821200000000012"/>
    <n v="1515.7932676168095"/>
  </r>
  <r>
    <d v="2017-09-09T00:00:00"/>
    <s v="Standard Class"/>
    <x v="0"/>
    <x v="0"/>
    <s v="Office Supplies"/>
    <n v="25.920000000000005"/>
    <n v="5"/>
    <n v="0.2"/>
    <n v="3.8879999999999972"/>
    <n v="1516.4032105471967"/>
  </r>
  <r>
    <d v="2017-05-23T00:00:00"/>
    <s v="Standard Class"/>
    <x v="0"/>
    <x v="2"/>
    <s v="Office Supplies"/>
    <n v="1.8239999999999998"/>
    <n v="2"/>
    <n v="0.2"/>
    <n v="0.61559999999999993"/>
    <n v="1517.928067873165"/>
  </r>
  <r>
    <d v="2017-04-11T00:00:00"/>
    <s v="Standard Class"/>
    <x v="0"/>
    <x v="0"/>
    <s v="Technology"/>
    <n v="27.12"/>
    <n v="2"/>
    <n v="0.2"/>
    <n v="-4.7460000000000013"/>
    <n v="1518.842982268746"/>
  </r>
  <r>
    <d v="2016-12-10T00:00:00"/>
    <s v="Second Class"/>
    <x v="0"/>
    <x v="3"/>
    <s v="Furniture"/>
    <n v="321.56799999999998"/>
    <n v="2"/>
    <n v="0.2"/>
    <n v="28.137200000000007"/>
    <n v="1520.3678395947143"/>
  </r>
  <r>
    <d v="2014-09-09T00:00:00"/>
    <s v="First Class"/>
    <x v="2"/>
    <x v="0"/>
    <s v="Furniture"/>
    <n v="60.672000000000011"/>
    <n v="6"/>
    <n v="0.2"/>
    <n v="12.892799999999998"/>
    <n v="1521.2827539902951"/>
  </r>
  <r>
    <d v="2015-09-07T00:00:00"/>
    <s v="Standard Class"/>
    <x v="1"/>
    <x v="0"/>
    <s v="Office Supplies"/>
    <n v="9.5220000000000002"/>
    <n v="1"/>
    <n v="0.7"/>
    <n v="-6.9827999999999975"/>
    <n v="1521.2827539902951"/>
  </r>
  <r>
    <d v="2017-12-17T00:00:00"/>
    <s v="Standard Class"/>
    <x v="0"/>
    <x v="0"/>
    <s v="Office Supplies"/>
    <n v="166.72"/>
    <n v="2"/>
    <n v="0"/>
    <n v="41.680000000000007"/>
    <n v="1523.1125827814569"/>
  </r>
  <r>
    <d v="2016-08-14T00:00:00"/>
    <s v="Standard Class"/>
    <x v="1"/>
    <x v="0"/>
    <s v="Technology"/>
    <n v="259.89600000000002"/>
    <n v="2"/>
    <n v="0.4"/>
    <n v="-56.310799999999972"/>
    <n v="1524.027497177038"/>
  </r>
  <r>
    <d v="2017-12-16T00:00:00"/>
    <s v="Second Class"/>
    <x v="1"/>
    <x v="3"/>
    <s v="Office Supplies"/>
    <n v="24.320000000000004"/>
    <n v="5"/>
    <n v="0.2"/>
    <n v="8.2079999999999984"/>
    <n v="1524.027497177038"/>
  </r>
  <r>
    <d v="2017-06-17T00:00:00"/>
    <s v="First Class"/>
    <x v="0"/>
    <x v="3"/>
    <s v="Office Supplies"/>
    <n v="146.352"/>
    <n v="3"/>
    <n v="0.2"/>
    <n v="-32.929200000000002"/>
    <n v="1527.0772118289742"/>
  </r>
  <r>
    <d v="2014-11-17T00:00:00"/>
    <s v="Standard Class"/>
    <x v="2"/>
    <x v="2"/>
    <s v="Furniture"/>
    <n v="479.90000000000003"/>
    <n v="5"/>
    <n v="0"/>
    <n v="81.58299999999997"/>
    <n v="1527.992126224555"/>
  </r>
  <r>
    <d v="2014-12-20T00:00:00"/>
    <s v="First Class"/>
    <x v="2"/>
    <x v="1"/>
    <s v="Office Supplies"/>
    <n v="62.31"/>
    <n v="3"/>
    <n v="0"/>
    <n v="29.285699999999999"/>
    <n v="1529.2120120853299"/>
  </r>
  <r>
    <d v="2017-06-21T00:00:00"/>
    <s v="Second Class"/>
    <x v="0"/>
    <x v="0"/>
    <s v="Office Supplies"/>
    <n v="41.256000000000007"/>
    <n v="6"/>
    <n v="0.7"/>
    <n v="-34.38000000000001"/>
    <n v="1529.2120120853299"/>
  </r>
  <r>
    <d v="2014-07-21T00:00:00"/>
    <s v="Standard Class"/>
    <x v="1"/>
    <x v="3"/>
    <s v="Office Supplies"/>
    <n v="99.2"/>
    <n v="5"/>
    <n v="0"/>
    <n v="25.792000000000002"/>
    <n v="1530.4318979461043"/>
  </r>
  <r>
    <d v="2017-08-27T00:00:00"/>
    <s v="First Class"/>
    <x v="1"/>
    <x v="1"/>
    <s v="Office Supplies"/>
    <n v="2.8960000000000004"/>
    <n v="1"/>
    <n v="0.2"/>
    <n v="0.97739999999999994"/>
    <n v="1531.6517838068789"/>
  </r>
  <r>
    <d v="2015-12-05T00:00:00"/>
    <s v="First Class"/>
    <x v="0"/>
    <x v="2"/>
    <s v="Office Supplies"/>
    <n v="45.04"/>
    <n v="2"/>
    <n v="0.2"/>
    <n v="4.5040000000000031"/>
    <n v="1534.091555528428"/>
  </r>
  <r>
    <d v="2015-05-01T00:00:00"/>
    <s v="Standard Class"/>
    <x v="0"/>
    <x v="3"/>
    <s v="Office Supplies"/>
    <n v="37.32"/>
    <n v="3"/>
    <n v="0"/>
    <n v="10.4496"/>
    <n v="1535.0064699240088"/>
  </r>
  <r>
    <d v="2017-09-18T00:00:00"/>
    <s v="Standard Class"/>
    <x v="1"/>
    <x v="1"/>
    <s v="Office Supplies"/>
    <n v="244.54999999999998"/>
    <n v="5"/>
    <n v="0"/>
    <n v="114.93849999999998"/>
    <n v="1535.6164128543962"/>
  </r>
  <r>
    <d v="2014-06-09T00:00:00"/>
    <s v="Standard Class"/>
    <x v="0"/>
    <x v="3"/>
    <s v="Furniture"/>
    <n v="1706.1840000000002"/>
    <n v="9"/>
    <n v="0.2"/>
    <n v="85.309199999999805"/>
    <n v="1535.9213843195898"/>
  </r>
  <r>
    <d v="2014-12-19T00:00:00"/>
    <s v="Standard Class"/>
    <x v="0"/>
    <x v="2"/>
    <s v="Office Supplies"/>
    <n v="15.552000000000003"/>
    <n v="3"/>
    <n v="0.2"/>
    <n v="5.4432"/>
    <n v="1535.9213843195898"/>
  </r>
  <r>
    <d v="2017-04-17T00:00:00"/>
    <s v="Standard Class"/>
    <x v="0"/>
    <x v="3"/>
    <s v="Office Supplies"/>
    <n v="23.04"/>
    <n v="8"/>
    <n v="0"/>
    <n v="11.2896"/>
    <n v="1535.9213843195898"/>
  </r>
  <r>
    <d v="2016-09-03T00:00:00"/>
    <s v="Standard Class"/>
    <x v="0"/>
    <x v="2"/>
    <s v="Office Supplies"/>
    <n v="54.5"/>
    <n v="5"/>
    <n v="0"/>
    <n v="14.169999999999998"/>
    <n v="1536.8362987151706"/>
  </r>
  <r>
    <d v="2016-10-21T00:00:00"/>
    <s v="Standard Class"/>
    <x v="1"/>
    <x v="0"/>
    <s v="Office Supplies"/>
    <n v="7.92"/>
    <n v="4"/>
    <n v="0"/>
    <n v="3.5640000000000001"/>
    <n v="1538.0561845759455"/>
  </r>
  <r>
    <d v="2017-12-04T00:00:00"/>
    <s v="Standard Class"/>
    <x v="1"/>
    <x v="0"/>
    <s v="Furniture"/>
    <n v="239.95999999999998"/>
    <n v="10"/>
    <n v="0.3"/>
    <n v="-10.283999999999992"/>
    <n v="1538.6661275063327"/>
  </r>
  <r>
    <d v="2017-01-16T00:00:00"/>
    <s v="Second Class"/>
    <x v="0"/>
    <x v="2"/>
    <s v="Office Supplies"/>
    <n v="5443.96"/>
    <n v="4"/>
    <n v="0"/>
    <n v="2504.2215999999999"/>
    <n v="1538.9710989715263"/>
  </r>
  <r>
    <d v="2017-11-24T00:00:00"/>
    <s v="Standard Class"/>
    <x v="2"/>
    <x v="1"/>
    <s v="Office Supplies"/>
    <n v="1443.96"/>
    <n v="12"/>
    <n v="0"/>
    <n v="375.42959999999994"/>
    <n v="1539.5810419019135"/>
  </r>
  <r>
    <d v="2017-12-09T00:00:00"/>
    <s v="Second Class"/>
    <x v="2"/>
    <x v="3"/>
    <s v="Furniture"/>
    <n v="148.25700000000001"/>
    <n v="3"/>
    <n v="0.15"/>
    <n v="15.697800000000004"/>
    <n v="1539.5810419019135"/>
  </r>
  <r>
    <d v="2014-12-02T00:00:00"/>
    <s v="First Class"/>
    <x v="0"/>
    <x v="0"/>
    <s v="Furniture"/>
    <n v="883.92"/>
    <n v="5"/>
    <n v="0.2"/>
    <n v="-110.49000000000007"/>
    <n v="1539.8860133671071"/>
  </r>
  <r>
    <d v="2016-08-02T00:00:00"/>
    <s v="Second Class"/>
    <x v="1"/>
    <x v="3"/>
    <s v="Technology"/>
    <n v="333.57600000000002"/>
    <n v="3"/>
    <n v="0.2"/>
    <n v="33.357600000000019"/>
    <n v="1540.190984832301"/>
  </r>
  <r>
    <d v="2015-07-20T00:00:00"/>
    <s v="Standard Class"/>
    <x v="0"/>
    <x v="2"/>
    <s v="Technology"/>
    <n v="153.584"/>
    <n v="2"/>
    <n v="0.2"/>
    <n v="13.438599999999994"/>
    <n v="1542.0208136234626"/>
  </r>
  <r>
    <d v="2015-04-13T00:00:00"/>
    <s v="Standard Class"/>
    <x v="1"/>
    <x v="3"/>
    <s v="Office Supplies"/>
    <n v="75.84"/>
    <n v="2"/>
    <n v="0"/>
    <n v="29.577600000000004"/>
    <n v="1542.63075655385"/>
  </r>
  <r>
    <d v="2016-05-20T00:00:00"/>
    <s v="Standard Class"/>
    <x v="0"/>
    <x v="1"/>
    <s v="Office Supplies"/>
    <n v="2.6940000000000004"/>
    <n v="2"/>
    <n v="0.7"/>
    <n v="-2.2450000000000001"/>
    <n v="1544.155613879818"/>
  </r>
  <r>
    <d v="2016-06-06T00:00:00"/>
    <s v="Second Class"/>
    <x v="1"/>
    <x v="0"/>
    <s v="Office Supplies"/>
    <n v="105.52"/>
    <n v="4"/>
    <n v="0"/>
    <n v="48.539199999999994"/>
    <n v="1544.155613879818"/>
  </r>
  <r>
    <d v="2016-10-14T00:00:00"/>
    <s v="Standard Class"/>
    <x v="1"/>
    <x v="3"/>
    <s v="Technology"/>
    <n v="177"/>
    <n v="3"/>
    <n v="0"/>
    <n v="30.089999999999982"/>
    <n v="1544.7655568102052"/>
  </r>
  <r>
    <d v="2015-09-17T00:00:00"/>
    <s v="Standard Class"/>
    <x v="0"/>
    <x v="0"/>
    <s v="Office Supplies"/>
    <n v="3.2640000000000002"/>
    <n v="2"/>
    <n v="0.2"/>
    <n v="1.1015999999999997"/>
    <n v="1547.2053285317543"/>
  </r>
  <r>
    <d v="2014-02-16T00:00:00"/>
    <s v="Standard Class"/>
    <x v="0"/>
    <x v="2"/>
    <s v="Office Supplies"/>
    <n v="1.0799999999999998"/>
    <n v="3"/>
    <n v="0.8"/>
    <n v="-1.7280000000000002"/>
    <n v="1547.5102999969481"/>
  </r>
  <r>
    <d v="2016-12-14T00:00:00"/>
    <s v="Standard Class"/>
    <x v="0"/>
    <x v="0"/>
    <s v="Office Supplies"/>
    <n v="14.62"/>
    <n v="2"/>
    <n v="0"/>
    <n v="6.7251999999999992"/>
    <n v="1549.6451002533038"/>
  </r>
  <r>
    <d v="2015-11-08T00:00:00"/>
    <s v="Standard Class"/>
    <x v="0"/>
    <x v="2"/>
    <s v="Technology"/>
    <n v="263.95999999999998"/>
    <n v="4"/>
    <n v="0"/>
    <n v="76.548399999999987"/>
    <n v="1550.5600146488846"/>
  </r>
  <r>
    <d v="2014-12-08T00:00:00"/>
    <s v="Standard Class"/>
    <x v="0"/>
    <x v="3"/>
    <s v="Office Supplies"/>
    <n v="6.4560000000000004"/>
    <n v="4"/>
    <n v="0.7"/>
    <n v="-4.5191999999999979"/>
    <n v="1550.8649861140782"/>
  </r>
  <r>
    <d v="2017-01-14T00:00:00"/>
    <s v="Standard Class"/>
    <x v="2"/>
    <x v="2"/>
    <s v="Furniture"/>
    <n v="18.96"/>
    <n v="2"/>
    <n v="0"/>
    <n v="8.532"/>
    <n v="1551.4749290444654"/>
  </r>
  <r>
    <d v="2017-11-06T00:00:00"/>
    <s v="Standard Class"/>
    <x v="0"/>
    <x v="2"/>
    <s v="Office Supplies"/>
    <n v="1.2479999999999998"/>
    <n v="2"/>
    <n v="0.8"/>
    <n v="-1.934400000000001"/>
    <n v="1551.4749290444654"/>
  </r>
  <r>
    <d v="2015-08-24T00:00:00"/>
    <s v="Second Class"/>
    <x v="0"/>
    <x v="0"/>
    <s v="Office Supplies"/>
    <n v="6.911999999999999"/>
    <n v="3"/>
    <n v="0.2"/>
    <n v="2.5056000000000003"/>
    <n v="1553.9147007660144"/>
  </r>
  <r>
    <d v="2015-12-05T00:00:00"/>
    <s v="Second Class"/>
    <x v="0"/>
    <x v="0"/>
    <s v="Technology"/>
    <n v="47.984000000000002"/>
    <n v="2"/>
    <n v="0.2"/>
    <n v="0.59979999999999656"/>
    <n v="1554.2196722312083"/>
  </r>
  <r>
    <d v="2016-05-26T00:00:00"/>
    <s v="Second Class"/>
    <x v="1"/>
    <x v="1"/>
    <s v="Technology"/>
    <n v="47.92"/>
    <n v="2"/>
    <n v="0.2"/>
    <n v="11.98"/>
    <n v="1554.2196722312083"/>
  </r>
  <r>
    <d v="2016-09-13T00:00:00"/>
    <s v="Standard Class"/>
    <x v="0"/>
    <x v="2"/>
    <s v="Office Supplies"/>
    <n v="17.64"/>
    <n v="3"/>
    <n v="0"/>
    <n v="8.6435999999999993"/>
    <n v="1554.2196722312083"/>
  </r>
  <r>
    <d v="2016-11-04T00:00:00"/>
    <s v="Second Class"/>
    <x v="1"/>
    <x v="1"/>
    <s v="Office Supplies"/>
    <n v="45.248000000000005"/>
    <n v="2"/>
    <n v="0.2"/>
    <n v="3.9591999999999992"/>
    <n v="1554.5246436964019"/>
  </r>
  <r>
    <d v="2017-07-06T00:00:00"/>
    <s v="Standard Class"/>
    <x v="0"/>
    <x v="3"/>
    <s v="Furniture"/>
    <n v="122.13600000000001"/>
    <n v="3"/>
    <n v="0.2"/>
    <n v="-13.740299999999994"/>
    <n v="1555.7445295571763"/>
  </r>
  <r>
    <d v="2016-05-23T00:00:00"/>
    <s v="Standard Class"/>
    <x v="0"/>
    <x v="0"/>
    <s v="Technology"/>
    <n v="8399.9759999999987"/>
    <n v="4"/>
    <n v="0.4"/>
    <n v="1119.996799999999"/>
    <n v="1556.6594439527573"/>
  </r>
  <r>
    <d v="2016-12-14T00:00:00"/>
    <s v="Standard Class"/>
    <x v="0"/>
    <x v="0"/>
    <s v="Office Supplies"/>
    <n v="23.12"/>
    <n v="2"/>
    <n v="0.2"/>
    <n v="7.8029999999999982"/>
    <n v="1557.2693868831445"/>
  </r>
  <r>
    <d v="2017-11-06T00:00:00"/>
    <s v="Standard Class"/>
    <x v="2"/>
    <x v="3"/>
    <s v="Furniture"/>
    <n v="2036.8600000000001"/>
    <n v="7"/>
    <n v="0"/>
    <n v="366.63479999999993"/>
    <n v="1558.1843012787256"/>
  </r>
  <r>
    <d v="2017-11-19T00:00:00"/>
    <s v="First Class"/>
    <x v="1"/>
    <x v="2"/>
    <s v="Furniture"/>
    <n v="718.11599999999987"/>
    <n v="6"/>
    <n v="0.3"/>
    <n v="-71.811599999999999"/>
    <n v="1558.1843012787256"/>
  </r>
  <r>
    <d v="2017-02-21T00:00:00"/>
    <s v="Standard Class"/>
    <x v="0"/>
    <x v="2"/>
    <s v="Technology"/>
    <n v="47.904000000000003"/>
    <n v="1"/>
    <n v="0.2"/>
    <n v="-2.9940000000000015"/>
    <n v="1559.0992156743066"/>
  </r>
  <r>
    <d v="2016-12-08T00:00:00"/>
    <s v="Standard Class"/>
    <x v="2"/>
    <x v="0"/>
    <s v="Office Supplies"/>
    <n v="12.957000000000001"/>
    <n v="7"/>
    <n v="0.7"/>
    <n v="-9.5018000000000029"/>
    <n v="1559.7091586046938"/>
  </r>
  <r>
    <d v="2017-07-14T00:00:00"/>
    <s v="Standard Class"/>
    <x v="0"/>
    <x v="0"/>
    <s v="Office Supplies"/>
    <n v="62.040000000000006"/>
    <n v="5"/>
    <n v="0.2"/>
    <n v="4.6530000000000022"/>
    <n v="1559.7091586046938"/>
  </r>
  <r>
    <d v="2017-11-21T00:00:00"/>
    <s v="Standard Class"/>
    <x v="0"/>
    <x v="3"/>
    <s v="Office Supplies"/>
    <n v="51.84"/>
    <n v="8"/>
    <n v="0"/>
    <n v="24.883200000000002"/>
    <n v="1560.319101535081"/>
  </r>
  <r>
    <d v="2016-10-10T00:00:00"/>
    <s v="First Class"/>
    <x v="1"/>
    <x v="3"/>
    <s v="Furniture"/>
    <n v="120.78399999999999"/>
    <n v="1"/>
    <n v="0.2"/>
    <n v="13.588199999999986"/>
    <n v="1560.9290444654685"/>
  </r>
  <r>
    <d v="2014-04-04T00:00:00"/>
    <s v="Standard Class"/>
    <x v="1"/>
    <x v="1"/>
    <s v="Office Supplies"/>
    <n v="19.440000000000001"/>
    <n v="3"/>
    <n v="0"/>
    <n v="9.3312000000000008"/>
    <n v="1562.7588732566301"/>
  </r>
  <r>
    <d v="2017-10-02T00:00:00"/>
    <s v="Standard Class"/>
    <x v="0"/>
    <x v="3"/>
    <s v="Furniture"/>
    <n v="17.46"/>
    <n v="2"/>
    <n v="0"/>
    <n v="5.936399999999999"/>
    <n v="1563.6737876522111"/>
  </r>
  <r>
    <d v="2017-08-21T00:00:00"/>
    <s v="Standard Class"/>
    <x v="2"/>
    <x v="0"/>
    <s v="Office Supplies"/>
    <n v="277.39999999999998"/>
    <n v="5"/>
    <n v="0"/>
    <n v="133.15199999999999"/>
    <n v="1564.8936735129855"/>
  </r>
  <r>
    <d v="2016-06-23T00:00:00"/>
    <s v="Second Class"/>
    <x v="0"/>
    <x v="3"/>
    <s v="Office Supplies"/>
    <n v="19.98"/>
    <n v="1"/>
    <n v="0"/>
    <n v="9.3905999999999992"/>
    <n v="1565.1986449781791"/>
  </r>
  <r>
    <d v="2016-06-05T00:00:00"/>
    <s v="Standard Class"/>
    <x v="0"/>
    <x v="0"/>
    <s v="Office Supplies"/>
    <n v="360.38"/>
    <n v="2"/>
    <n v="0"/>
    <n v="93.698800000000006"/>
    <n v="1565.5036164433727"/>
  </r>
  <r>
    <d v="2015-10-23T00:00:00"/>
    <s v="Standard Class"/>
    <x v="0"/>
    <x v="2"/>
    <s v="Office Supplies"/>
    <n v="6.0799999999999983"/>
    <n v="1"/>
    <n v="0.8"/>
    <n v="-10.336000000000002"/>
    <n v="1567.3334452345348"/>
  </r>
  <r>
    <d v="2016-10-07T00:00:00"/>
    <s v="Standard Class"/>
    <x v="0"/>
    <x v="3"/>
    <s v="Office Supplies"/>
    <n v="27.263999999999999"/>
    <n v="2"/>
    <n v="0.2"/>
    <n v="8.8607999999999976"/>
    <n v="1568.2483596301158"/>
  </r>
  <r>
    <d v="2016-07-25T00:00:00"/>
    <s v="Standard Class"/>
    <x v="0"/>
    <x v="3"/>
    <s v="Furniture"/>
    <n v="241.56799999999998"/>
    <n v="2"/>
    <n v="0.2"/>
    <n v="18.11760000000001"/>
    <n v="1569.1632740256966"/>
  </r>
  <r>
    <d v="2017-05-19T00:00:00"/>
    <s v="Second Class"/>
    <x v="2"/>
    <x v="3"/>
    <s v="Furniture"/>
    <n v="681.40800000000013"/>
    <n v="12"/>
    <n v="0.2"/>
    <n v="42.588000000000022"/>
    <n v="1570.6881313516649"/>
  </r>
  <r>
    <d v="2015-12-04T00:00:00"/>
    <s v="Standard Class"/>
    <x v="0"/>
    <x v="1"/>
    <s v="Office Supplies"/>
    <n v="8.2260000000000009"/>
    <n v="3"/>
    <n v="0.7"/>
    <n v="-6.0323999999999991"/>
    <n v="1571.6030457472457"/>
  </r>
  <r>
    <d v="2016-10-15T00:00:00"/>
    <s v="Standard Class"/>
    <x v="1"/>
    <x v="1"/>
    <s v="Office Supplies"/>
    <n v="43.26"/>
    <n v="3"/>
    <n v="0"/>
    <n v="14.275799999999998"/>
    <n v="1571.9080172124393"/>
  </r>
  <r>
    <d v="2014-04-11T00:00:00"/>
    <s v="Second Class"/>
    <x v="0"/>
    <x v="1"/>
    <s v="Office Supplies"/>
    <n v="6.911999999999999"/>
    <n v="3"/>
    <n v="0.2"/>
    <n v="2.3327999999999998"/>
    <n v="1574.0428174687947"/>
  </r>
  <r>
    <d v="2017-07-20T00:00:00"/>
    <s v="Standard Class"/>
    <x v="1"/>
    <x v="2"/>
    <s v="Office Supplies"/>
    <n v="416.32"/>
    <n v="2"/>
    <n v="0"/>
    <n v="112.40640000000002"/>
    <n v="1574.3477889339883"/>
  </r>
  <r>
    <d v="2014-03-15T00:00:00"/>
    <s v="Standard Class"/>
    <x v="0"/>
    <x v="1"/>
    <s v="Office Supplies"/>
    <n v="142.77600000000001"/>
    <n v="1"/>
    <n v="0.2"/>
    <n v="17.84699999999998"/>
    <n v="1575.567674794763"/>
  </r>
  <r>
    <d v="2016-05-19T00:00:00"/>
    <s v="Standard Class"/>
    <x v="0"/>
    <x v="0"/>
    <s v="Furniture"/>
    <n v="39.76"/>
    <n v="8"/>
    <n v="0"/>
    <n v="12.325599999999998"/>
    <n v="1575.567674794763"/>
  </r>
  <r>
    <d v="2014-08-23T00:00:00"/>
    <s v="Standard Class"/>
    <x v="0"/>
    <x v="3"/>
    <s v="Office Supplies"/>
    <n v="223.05600000000001"/>
    <n v="9"/>
    <n v="0.2"/>
    <n v="69.704999999999984"/>
    <n v="1576.1776177251502"/>
  </r>
  <r>
    <d v="2014-07-21T00:00:00"/>
    <s v="Standard Class"/>
    <x v="1"/>
    <x v="2"/>
    <s v="Office Supplies"/>
    <n v="1.0439999999999998"/>
    <n v="1"/>
    <n v="0.8"/>
    <n v="-1.8270000000000004"/>
    <n v="1576.4825891903438"/>
  </r>
  <r>
    <d v="2017-08-18T00:00:00"/>
    <s v="Standard Class"/>
    <x v="0"/>
    <x v="0"/>
    <s v="Office Supplies"/>
    <n v="10.782000000000002"/>
    <n v="3"/>
    <n v="0.7"/>
    <n v="-7.9067999999999969"/>
    <n v="1578.0074465163123"/>
  </r>
  <r>
    <d v="2014-11-26T00:00:00"/>
    <s v="Same Day"/>
    <x v="0"/>
    <x v="0"/>
    <s v="Office Supplies"/>
    <n v="12.912000000000001"/>
    <n v="3"/>
    <n v="0.2"/>
    <n v="4.6806000000000001"/>
    <n v="1578.6173894466995"/>
  </r>
  <r>
    <d v="2017-11-07T00:00:00"/>
    <s v="Second Class"/>
    <x v="2"/>
    <x v="3"/>
    <s v="Technology"/>
    <n v="761.5440000000001"/>
    <n v="7"/>
    <n v="0.2"/>
    <n v="66.635100000000023"/>
    <n v="1582.8869899594104"/>
  </r>
  <r>
    <d v="2014-12-08T00:00:00"/>
    <s v="Standard Class"/>
    <x v="0"/>
    <x v="3"/>
    <s v="Office Supplies"/>
    <n v="39.072000000000003"/>
    <n v="3"/>
    <n v="0.2"/>
    <n v="2.9304000000000023"/>
    <n v="1584.4118472853786"/>
  </r>
  <r>
    <d v="2016-10-28T00:00:00"/>
    <s v="Standard Class"/>
    <x v="1"/>
    <x v="0"/>
    <s v="Furniture"/>
    <n v="77.599999999999994"/>
    <n v="4"/>
    <n v="0"/>
    <n v="38.023999999999994"/>
    <n v="1585.631733146153"/>
  </r>
  <r>
    <d v="2015-09-06T00:00:00"/>
    <s v="First Class"/>
    <x v="1"/>
    <x v="3"/>
    <s v="Technology"/>
    <n v="46.32"/>
    <n v="4"/>
    <n v="0"/>
    <n v="18.064800000000002"/>
    <n v="1585.9367046113466"/>
  </r>
  <r>
    <d v="2017-10-01T00:00:00"/>
    <s v="First Class"/>
    <x v="2"/>
    <x v="0"/>
    <s v="Technology"/>
    <n v="1704.89"/>
    <n v="11"/>
    <n v="0"/>
    <n v="767.20049999999992"/>
    <n v="1587.4615619373151"/>
  </r>
  <r>
    <d v="2017-09-04T00:00:00"/>
    <s v="Standard Class"/>
    <x v="0"/>
    <x v="3"/>
    <s v="Office Supplies"/>
    <n v="487.98400000000004"/>
    <n v="2"/>
    <n v="0.2"/>
    <n v="152.49499999999998"/>
    <n v="1587.7665334025087"/>
  </r>
  <r>
    <d v="2017-01-14T00:00:00"/>
    <s v="Standard Class"/>
    <x v="2"/>
    <x v="2"/>
    <s v="Technology"/>
    <n v="159.80000000000001"/>
    <n v="4"/>
    <n v="0"/>
    <n v="70.312000000000012"/>
    <n v="1590.8162480544449"/>
  </r>
  <r>
    <d v="2014-11-07T00:00:00"/>
    <s v="First Class"/>
    <x v="1"/>
    <x v="0"/>
    <s v="Office Supplies"/>
    <n v="5.92"/>
    <n v="4"/>
    <n v="0"/>
    <n v="2.8415999999999997"/>
    <n v="1594.170934171575"/>
  </r>
  <r>
    <d v="2017-07-17T00:00:00"/>
    <s v="Second Class"/>
    <x v="1"/>
    <x v="3"/>
    <s v="Office Supplies"/>
    <n v="32.400000000000006"/>
    <n v="5"/>
    <n v="0"/>
    <n v="15.552000000000001"/>
    <n v="1595.3908200323494"/>
  </r>
  <r>
    <d v="2015-06-28T00:00:00"/>
    <s v="Standard Class"/>
    <x v="1"/>
    <x v="3"/>
    <s v="Office Supplies"/>
    <n v="5.9039999999999999"/>
    <n v="2"/>
    <n v="0.2"/>
    <n v="1.9925999999999999"/>
    <n v="1595.695791497543"/>
  </r>
  <r>
    <d v="2017-10-26T00:00:00"/>
    <s v="Standard Class"/>
    <x v="0"/>
    <x v="2"/>
    <s v="Technology"/>
    <n v="19.989999999999998"/>
    <n v="1"/>
    <n v="0"/>
    <n v="6.796599999999998"/>
    <n v="1596.6107058931243"/>
  </r>
  <r>
    <d v="2016-12-16T00:00:00"/>
    <s v="Second Class"/>
    <x v="0"/>
    <x v="2"/>
    <s v="Office Supplies"/>
    <n v="4.7879999999999985"/>
    <n v="3"/>
    <n v="0.8"/>
    <n v="-7.9001999999999999"/>
    <n v="1596.9156773583179"/>
  </r>
  <r>
    <d v="2015-08-27T00:00:00"/>
    <s v="Standard Class"/>
    <x v="2"/>
    <x v="3"/>
    <s v="Office Supplies"/>
    <n v="5.1040000000000001"/>
    <n v="1"/>
    <n v="0.2"/>
    <n v="1.6587999999999996"/>
    <n v="1599.0504776146734"/>
  </r>
  <r>
    <d v="2017-11-07T00:00:00"/>
    <s v="Same Day"/>
    <x v="0"/>
    <x v="2"/>
    <s v="Office Supplies"/>
    <n v="38.160000000000004"/>
    <n v="9"/>
    <n v="0"/>
    <n v="19.080000000000002"/>
    <n v="1600.8803064058352"/>
  </r>
  <r>
    <d v="2017-12-02T00:00:00"/>
    <s v="Same Day"/>
    <x v="1"/>
    <x v="3"/>
    <s v="Office Supplies"/>
    <n v="10.08"/>
    <n v="6"/>
    <n v="0"/>
    <n v="5.04"/>
    <n v="1600.8803064058352"/>
  </r>
  <r>
    <d v="2017-09-21T00:00:00"/>
    <s v="First Class"/>
    <x v="1"/>
    <x v="3"/>
    <s v="Office Supplies"/>
    <n v="15.51"/>
    <n v="1"/>
    <n v="0"/>
    <n v="3.8774999999999995"/>
    <n v="1601.4902493362224"/>
  </r>
  <r>
    <d v="2017-12-11T00:00:00"/>
    <s v="Standard Class"/>
    <x v="0"/>
    <x v="0"/>
    <s v="Office Supplies"/>
    <n v="17.940000000000001"/>
    <n v="3"/>
    <n v="0"/>
    <n v="8.0730000000000004"/>
    <n v="1601.4902493362224"/>
  </r>
  <r>
    <d v="2017-05-19T00:00:00"/>
    <s v="Standard Class"/>
    <x v="1"/>
    <x v="2"/>
    <s v="Office Supplies"/>
    <n v="38.016000000000005"/>
    <n v="6"/>
    <n v="0.2"/>
    <n v="13.780799999999996"/>
    <n v="1601.795220801416"/>
  </r>
  <r>
    <d v="2014-10-10T00:00:00"/>
    <s v="Standard Class"/>
    <x v="1"/>
    <x v="2"/>
    <s v="Office Supplies"/>
    <n v="11.979999999999997"/>
    <n v="5"/>
    <n v="0.8"/>
    <n v="-19.16800000000001"/>
    <n v="1602.4051637318032"/>
  </r>
  <r>
    <d v="2014-12-01T00:00:00"/>
    <s v="Second Class"/>
    <x v="0"/>
    <x v="0"/>
    <s v="Technology"/>
    <n v="659.98799999999994"/>
    <n v="2"/>
    <n v="0.4"/>
    <n v="109.99799999999999"/>
    <n v="1603.0151066621906"/>
  </r>
  <r>
    <d v="2016-09-26T00:00:00"/>
    <s v="Standard Class"/>
    <x v="2"/>
    <x v="3"/>
    <s v="Office Supplies"/>
    <n v="29.900000000000002"/>
    <n v="5"/>
    <n v="0"/>
    <n v="14.651"/>
    <n v="1603.0151066621906"/>
  </r>
  <r>
    <d v="2016-04-10T00:00:00"/>
    <s v="First Class"/>
    <x v="1"/>
    <x v="0"/>
    <s v="Office Supplies"/>
    <n v="8.9040000000000017"/>
    <n v="2"/>
    <n v="0.7"/>
    <n v="-6.5296000000000003"/>
    <n v="1603.9300210577715"/>
  </r>
  <r>
    <d v="2017-09-17T00:00:00"/>
    <s v="Second Class"/>
    <x v="1"/>
    <x v="3"/>
    <s v="Office Supplies"/>
    <n v="164.88"/>
    <n v="3"/>
    <n v="0"/>
    <n v="80.791200000000003"/>
    <n v="1604.5399639881587"/>
  </r>
  <r>
    <d v="2015-04-16T00:00:00"/>
    <s v="Standard Class"/>
    <x v="0"/>
    <x v="2"/>
    <s v="Technology"/>
    <n v="43.56"/>
    <n v="3"/>
    <n v="0.2"/>
    <n v="-4.9004999999999974"/>
    <n v="1606.3697927793207"/>
  </r>
  <r>
    <d v="2016-05-30T00:00:00"/>
    <s v="Standard Class"/>
    <x v="2"/>
    <x v="2"/>
    <s v="Office Supplies"/>
    <n v="629.09999999999991"/>
    <n v="6"/>
    <n v="0"/>
    <n v="301.96799999999996"/>
    <n v="1608.5045930356762"/>
  </r>
  <r>
    <d v="2015-04-10T00:00:00"/>
    <s v="Standard Class"/>
    <x v="2"/>
    <x v="0"/>
    <s v="Office Supplies"/>
    <n v="14.669999999999998"/>
    <n v="3"/>
    <n v="0"/>
    <n v="6.0147000000000004"/>
    <n v="1609.1145359660634"/>
  </r>
  <r>
    <d v="2017-07-21T00:00:00"/>
    <s v="Standard Class"/>
    <x v="0"/>
    <x v="3"/>
    <s v="Office Supplies"/>
    <n v="50.352000000000004"/>
    <n v="3"/>
    <n v="0.2"/>
    <n v="17.623199999999997"/>
    <n v="1609.7244788964508"/>
  </r>
  <r>
    <d v="2017-09-23T00:00:00"/>
    <s v="Standard Class"/>
    <x v="0"/>
    <x v="3"/>
    <s v="Office Supplies"/>
    <n v="72.960000000000008"/>
    <n v="3"/>
    <n v="0.2"/>
    <n v="23.711999999999996"/>
    <n v="1610.334421826838"/>
  </r>
  <r>
    <d v="2016-11-28T00:00:00"/>
    <s v="Standard Class"/>
    <x v="1"/>
    <x v="0"/>
    <s v="Office Supplies"/>
    <n v="32.544000000000004"/>
    <n v="2"/>
    <n v="0.2"/>
    <n v="-7.7292000000000041"/>
    <n v="1610.6393932920316"/>
  </r>
  <r>
    <d v="2017-03-13T00:00:00"/>
    <s v="Same Day"/>
    <x v="2"/>
    <x v="2"/>
    <s v="Technology"/>
    <n v="209.98599999999999"/>
    <n v="2"/>
    <n v="0.3"/>
    <n v="8.9993999999999801"/>
    <n v="1610.9443647572252"/>
  </r>
  <r>
    <d v="2016-03-22T00:00:00"/>
    <s v="Same Day"/>
    <x v="0"/>
    <x v="3"/>
    <s v="Furniture"/>
    <n v="167.88800000000001"/>
    <n v="7"/>
    <n v="0.2"/>
    <n v="14.690199999999997"/>
    <n v="1612.1642506179999"/>
  </r>
  <r>
    <d v="2016-08-03T00:00:00"/>
    <s v="Second Class"/>
    <x v="0"/>
    <x v="2"/>
    <s v="Office Supplies"/>
    <n v="81.539999999999992"/>
    <n v="3"/>
    <n v="0"/>
    <n v="38.323799999999999"/>
    <n v="1613.9940794091615"/>
  </r>
  <r>
    <d v="2016-11-20T00:00:00"/>
    <s v="Standard Class"/>
    <x v="1"/>
    <x v="1"/>
    <s v="Office Supplies"/>
    <n v="39.72"/>
    <n v="5"/>
    <n v="0.2"/>
    <n v="4.4684999999999953"/>
    <n v="1613.9940794091615"/>
  </r>
  <r>
    <d v="2016-11-27T00:00:00"/>
    <s v="First Class"/>
    <x v="1"/>
    <x v="2"/>
    <s v="Office Supplies"/>
    <n v="152"/>
    <n v="5"/>
    <n v="0"/>
    <n v="69.919999999999987"/>
    <n v="1615.2139652699361"/>
  </r>
  <r>
    <d v="2015-04-13T00:00:00"/>
    <s v="Standard Class"/>
    <x v="0"/>
    <x v="2"/>
    <s v="Technology"/>
    <n v="239.976"/>
    <n v="3"/>
    <n v="0.2"/>
    <n v="17.998199999999997"/>
    <n v="1618.2636799218726"/>
  </r>
  <r>
    <d v="2015-05-21T00:00:00"/>
    <s v="Standard Class"/>
    <x v="0"/>
    <x v="2"/>
    <s v="Office Supplies"/>
    <n v="20.767999999999997"/>
    <n v="8"/>
    <n v="0.8"/>
    <n v="-52.958400000000012"/>
    <n v="1619.7885372478408"/>
  </r>
  <r>
    <d v="2016-12-11T00:00:00"/>
    <s v="Same Day"/>
    <x v="0"/>
    <x v="3"/>
    <s v="Office Supplies"/>
    <n v="30.98"/>
    <n v="1"/>
    <n v="0"/>
    <n v="13.940999999999999"/>
    <n v="1620.7034516434217"/>
  </r>
  <r>
    <d v="2017-07-08T00:00:00"/>
    <s v="First Class"/>
    <x v="0"/>
    <x v="3"/>
    <s v="Office Supplies"/>
    <n v="75.179999999999993"/>
    <n v="6"/>
    <n v="0"/>
    <n v="35.334599999999995"/>
    <n v="1621.0084231086153"/>
  </r>
  <r>
    <d v="2016-10-06T00:00:00"/>
    <s v="First Class"/>
    <x v="2"/>
    <x v="3"/>
    <s v="Technology"/>
    <n v="703.71"/>
    <n v="6"/>
    <n v="0.7"/>
    <n v="-938.28"/>
    <n v="1621.9233375041963"/>
  </r>
  <r>
    <d v="2017-09-18T00:00:00"/>
    <s v="First Class"/>
    <x v="0"/>
    <x v="2"/>
    <s v="Office Supplies"/>
    <n v="8.9280000000000008"/>
    <n v="2"/>
    <n v="0.2"/>
    <n v="0.55799999999999894"/>
    <n v="1622.2283089693899"/>
  </r>
  <r>
    <d v="2015-06-11T00:00:00"/>
    <s v="First Class"/>
    <x v="1"/>
    <x v="1"/>
    <s v="Furniture"/>
    <n v="1123.92"/>
    <n v="5"/>
    <n v="0.2"/>
    <n v="-182.63700000000017"/>
    <n v="1622.8382518997771"/>
  </r>
  <r>
    <d v="2016-05-06T00:00:00"/>
    <s v="Standard Class"/>
    <x v="2"/>
    <x v="0"/>
    <s v="Office Supplies"/>
    <n v="7.2160000000000002"/>
    <n v="2"/>
    <n v="0.2"/>
    <n v="1.7138000000000002"/>
    <n v="1624.668080690939"/>
  </r>
  <r>
    <d v="2017-09-29T00:00:00"/>
    <s v="First Class"/>
    <x v="0"/>
    <x v="3"/>
    <s v="Office Supplies"/>
    <n v="99.2"/>
    <n v="5"/>
    <n v="0"/>
    <n v="25.792000000000002"/>
    <n v="1628.3277382732629"/>
  </r>
  <r>
    <d v="2017-12-16T00:00:00"/>
    <s v="Second Class"/>
    <x v="1"/>
    <x v="3"/>
    <s v="Furniture"/>
    <n v="97.184000000000012"/>
    <n v="2"/>
    <n v="0.2"/>
    <n v="6.0740000000000016"/>
    <n v="1629.8525955992309"/>
  </r>
  <r>
    <d v="2016-08-26T00:00:00"/>
    <s v="First Class"/>
    <x v="0"/>
    <x v="3"/>
    <s v="Office Supplies"/>
    <n v="154.9"/>
    <n v="5"/>
    <n v="0"/>
    <n v="69.704999999999998"/>
    <n v="1630.4625385296183"/>
  </r>
  <r>
    <d v="2016-06-28T00:00:00"/>
    <s v="Same Day"/>
    <x v="1"/>
    <x v="3"/>
    <s v="Office Supplies"/>
    <n v="33.568000000000005"/>
    <n v="2"/>
    <n v="0.2"/>
    <n v="11.748799999999997"/>
    <n v="1631.9873958555863"/>
  </r>
  <r>
    <d v="2017-08-14T00:00:00"/>
    <s v="Standard Class"/>
    <x v="0"/>
    <x v="3"/>
    <s v="Furniture"/>
    <n v="418.29599999999994"/>
    <n v="3"/>
    <n v="0.2"/>
    <n v="5.2287000000000035"/>
    <n v="1632.5973387859735"/>
  </r>
  <r>
    <d v="2017-03-03T00:00:00"/>
    <s v="Standard Class"/>
    <x v="0"/>
    <x v="3"/>
    <s v="Technology"/>
    <n v="1049.44"/>
    <n v="8"/>
    <n v="0"/>
    <n v="440.76480000000004"/>
    <n v="1633.207281716361"/>
  </r>
  <r>
    <d v="2016-08-22T00:00:00"/>
    <s v="Standard Class"/>
    <x v="0"/>
    <x v="0"/>
    <s v="Office Supplies"/>
    <n v="113.55200000000001"/>
    <n v="2"/>
    <n v="0.2"/>
    <n v="8.5163999999999938"/>
    <n v="1634.1221961119418"/>
  </r>
  <r>
    <d v="2017-12-05T00:00:00"/>
    <s v="Second Class"/>
    <x v="0"/>
    <x v="0"/>
    <s v="Office Supplies"/>
    <n v="21.6"/>
    <n v="6"/>
    <n v="0"/>
    <n v="9.9359999999999999"/>
    <n v="1636.2569963682975"/>
  </r>
  <r>
    <d v="2017-12-10T00:00:00"/>
    <s v="Same Day"/>
    <x v="0"/>
    <x v="0"/>
    <s v="Office Supplies"/>
    <n v="10.86"/>
    <n v="3"/>
    <n v="0"/>
    <n v="5.1042000000000005"/>
    <n v="1636.2569963682975"/>
  </r>
  <r>
    <d v="2016-12-17T00:00:00"/>
    <s v="Standard Class"/>
    <x v="1"/>
    <x v="3"/>
    <s v="Office Supplies"/>
    <n v="11.416"/>
    <n v="1"/>
    <n v="0.2"/>
    <n v="3.8528999999999991"/>
    <n v="1637.1719107638785"/>
  </r>
  <r>
    <d v="2017-11-12T00:00:00"/>
    <s v="Second Class"/>
    <x v="0"/>
    <x v="0"/>
    <s v="Office Supplies"/>
    <n v="221.024"/>
    <n v="2"/>
    <n v="0.2"/>
    <n v="-55.256"/>
    <n v="1638.0868251594593"/>
  </r>
  <r>
    <d v="2017-06-29T00:00:00"/>
    <s v="Second Class"/>
    <x v="1"/>
    <x v="3"/>
    <s v="Office Supplies"/>
    <n v="1295.78"/>
    <n v="2"/>
    <n v="0"/>
    <n v="310.98720000000003"/>
    <n v="1638.3917966246529"/>
  </r>
  <r>
    <d v="2016-08-26T00:00:00"/>
    <s v="First Class"/>
    <x v="1"/>
    <x v="1"/>
    <s v="Office Supplies"/>
    <n v="31.007999999999999"/>
    <n v="1"/>
    <n v="0.2"/>
    <n v="11.240400000000001"/>
    <n v="1639.9166539506211"/>
  </r>
  <r>
    <d v="2017-09-22T00:00:00"/>
    <s v="Standard Class"/>
    <x v="1"/>
    <x v="2"/>
    <s v="Technology"/>
    <n v="98.16"/>
    <n v="6"/>
    <n v="0"/>
    <n v="9.8159999999999954"/>
    <n v="1642.3564256721702"/>
  </r>
  <r>
    <d v="2016-02-27T00:00:00"/>
    <s v="Second Class"/>
    <x v="0"/>
    <x v="2"/>
    <s v="Office Supplies"/>
    <n v="56.820000000000007"/>
    <n v="3"/>
    <n v="0"/>
    <n v="28.410000000000004"/>
    <n v="1643.8812829981382"/>
  </r>
  <r>
    <d v="2015-12-30T00:00:00"/>
    <s v="Standard Class"/>
    <x v="0"/>
    <x v="3"/>
    <s v="Office Supplies"/>
    <n v="68.52"/>
    <n v="3"/>
    <n v="0"/>
    <n v="31.519199999999998"/>
    <n v="1644.1862544633318"/>
  </r>
  <r>
    <d v="2014-04-28T00:00:00"/>
    <s v="First Class"/>
    <x v="0"/>
    <x v="3"/>
    <s v="Technology"/>
    <n v="1679.96"/>
    <n v="5"/>
    <n v="0.2"/>
    <n v="125.99700000000007"/>
    <n v="1644.7961973937192"/>
  </r>
  <r>
    <d v="2017-07-28T00:00:00"/>
    <s v="Standard Class"/>
    <x v="1"/>
    <x v="3"/>
    <s v="Technology"/>
    <n v="1145.6000000000001"/>
    <n v="4"/>
    <n v="0.2"/>
    <n v="100.24000000000007"/>
    <n v="1645.7111117893003"/>
  </r>
  <r>
    <d v="2017-06-16T00:00:00"/>
    <s v="Second Class"/>
    <x v="0"/>
    <x v="0"/>
    <s v="Office Supplies"/>
    <n v="23.92"/>
    <n v="5"/>
    <n v="0.2"/>
    <n v="1.7940000000000005"/>
    <n v="1646.0160832544939"/>
  </r>
  <r>
    <d v="2015-02-16T00:00:00"/>
    <s v="Standard Class"/>
    <x v="0"/>
    <x v="3"/>
    <s v="Office Supplies"/>
    <n v="36.839999999999996"/>
    <n v="3"/>
    <n v="0"/>
    <n v="17.314799999999998"/>
    <n v="1646.6260261848813"/>
  </r>
  <r>
    <d v="2015-07-09T00:00:00"/>
    <s v="Standard Class"/>
    <x v="0"/>
    <x v="0"/>
    <s v="Office Supplies"/>
    <n v="15.8"/>
    <n v="4"/>
    <n v="0"/>
    <n v="5.0559999999999992"/>
    <n v="1647.2359691152685"/>
  </r>
  <r>
    <d v="2014-11-03T00:00:00"/>
    <s v="Standard Class"/>
    <x v="0"/>
    <x v="0"/>
    <s v="Office Supplies"/>
    <n v="286.34400000000005"/>
    <n v="3"/>
    <n v="0.2"/>
    <n v="-64.427400000000006"/>
    <n v="1649.9807123020112"/>
  </r>
  <r>
    <d v="2016-06-20T00:00:00"/>
    <s v="Standard Class"/>
    <x v="2"/>
    <x v="0"/>
    <s v="Office Supplies"/>
    <n v="447.69600000000003"/>
    <n v="2"/>
    <n v="0.2"/>
    <n v="33.577199999999976"/>
    <n v="1652.4204840235602"/>
  </r>
  <r>
    <d v="2017-03-27T00:00:00"/>
    <s v="Standard Class"/>
    <x v="2"/>
    <x v="3"/>
    <s v="Office Supplies"/>
    <n v="45.68"/>
    <n v="2"/>
    <n v="0"/>
    <n v="21.012799999999999"/>
    <n v="1653.335398419141"/>
  </r>
  <r>
    <d v="2017-06-26T00:00:00"/>
    <s v="Standard Class"/>
    <x v="0"/>
    <x v="3"/>
    <s v="Technology"/>
    <n v="431.92800000000005"/>
    <n v="9"/>
    <n v="0.2"/>
    <n v="64.789199999999951"/>
    <n v="1653.6403698843349"/>
  </r>
  <r>
    <d v="2014-03-30T00:00:00"/>
    <s v="Standard Class"/>
    <x v="1"/>
    <x v="3"/>
    <s v="Office Supplies"/>
    <n v="15.84"/>
    <n v="3"/>
    <n v="0"/>
    <n v="0"/>
    <n v="1653.9453413495285"/>
  </r>
  <r>
    <d v="2016-07-22T00:00:00"/>
    <s v="Standard Class"/>
    <x v="0"/>
    <x v="2"/>
    <s v="Office Supplies"/>
    <n v="29.2"/>
    <n v="5"/>
    <n v="0"/>
    <n v="10.511999999999999"/>
    <n v="1654.2503128147221"/>
  </r>
  <r>
    <d v="2016-04-08T00:00:00"/>
    <s v="Standard Class"/>
    <x v="0"/>
    <x v="0"/>
    <s v="Office Supplies"/>
    <n v="34.4"/>
    <n v="5"/>
    <n v="0"/>
    <n v="15.823999999999998"/>
    <n v="1656.6900845362713"/>
  </r>
  <r>
    <d v="2016-04-03T00:00:00"/>
    <s v="Standard Class"/>
    <x v="0"/>
    <x v="2"/>
    <s v="Furniture"/>
    <n v="71.12"/>
    <n v="4"/>
    <n v="0"/>
    <n v="22.047199999999997"/>
    <n v="1656.9950560014649"/>
  </r>
  <r>
    <d v="2017-12-30T00:00:00"/>
    <s v="Standard Class"/>
    <x v="0"/>
    <x v="0"/>
    <s v="Technology"/>
    <n v="90.93"/>
    <n v="7"/>
    <n v="0"/>
    <n v="2.7278999999999964"/>
    <n v="1656.9950560014649"/>
  </r>
  <r>
    <d v="2016-10-15T00:00:00"/>
    <s v="Standard Class"/>
    <x v="2"/>
    <x v="3"/>
    <s v="Office Supplies"/>
    <n v="45.68"/>
    <n v="2"/>
    <n v="0"/>
    <n v="21.012799999999999"/>
    <n v="1657.6049989318522"/>
  </r>
  <r>
    <d v="2016-10-15T00:00:00"/>
    <s v="Standard Class"/>
    <x v="2"/>
    <x v="2"/>
    <s v="Office Supplies"/>
    <n v="29.46"/>
    <n v="6"/>
    <n v="0"/>
    <n v="14.4354"/>
    <n v="1657.9099703970458"/>
  </r>
  <r>
    <d v="2015-06-28T00:00:00"/>
    <s v="Standard Class"/>
    <x v="2"/>
    <x v="1"/>
    <s v="Office Supplies"/>
    <n v="119.56"/>
    <n v="2"/>
    <n v="0"/>
    <n v="54.997599999999991"/>
    <n v="1659.1298562578204"/>
  </r>
  <r>
    <d v="2017-11-18T00:00:00"/>
    <s v="Same Day"/>
    <x v="1"/>
    <x v="2"/>
    <s v="Office Supplies"/>
    <n v="37.76"/>
    <n v="1"/>
    <n v="0"/>
    <n v="10.572800000000001"/>
    <n v="1659.434827723014"/>
  </r>
  <r>
    <d v="2016-12-25T00:00:00"/>
    <s v="Standard Class"/>
    <x v="1"/>
    <x v="3"/>
    <s v="Furniture"/>
    <n v="35.445"/>
    <n v="1"/>
    <n v="0.5"/>
    <n v="-24.102599999999995"/>
    <n v="1660.0447706534012"/>
  </r>
  <r>
    <d v="2014-10-25T00:00:00"/>
    <s v="Standard Class"/>
    <x v="0"/>
    <x v="0"/>
    <s v="Office Supplies"/>
    <n v="13.698000000000002"/>
    <n v="3"/>
    <n v="0.7"/>
    <n v="-9.5885999999999996"/>
    <n v="1662.4845423749503"/>
  </r>
  <r>
    <d v="2016-02-16T00:00:00"/>
    <s v="Standard Class"/>
    <x v="1"/>
    <x v="2"/>
    <s v="Furniture"/>
    <n v="62.957999999999998"/>
    <n v="3"/>
    <n v="0.3"/>
    <n v="-2.6981999999999999"/>
    <n v="1663.7044282357249"/>
  </r>
  <r>
    <d v="2017-01-21T00:00:00"/>
    <s v="Standard Class"/>
    <x v="2"/>
    <x v="2"/>
    <s v="Technology"/>
    <n v="164.99"/>
    <n v="1"/>
    <n v="0"/>
    <n v="49.496999999999986"/>
    <n v="1664.3143711661121"/>
  </r>
  <r>
    <d v="2017-09-04T00:00:00"/>
    <s v="Standard Class"/>
    <x v="0"/>
    <x v="2"/>
    <s v="Office Supplies"/>
    <n v="16.784000000000002"/>
    <n v="1"/>
    <n v="0.2"/>
    <n v="-0.20980000000000043"/>
    <n v="1664.3143711661121"/>
  </r>
  <r>
    <d v="2014-05-05T00:00:00"/>
    <s v="Second Class"/>
    <x v="0"/>
    <x v="1"/>
    <s v="Office Supplies"/>
    <n v="6.56"/>
    <n v="2"/>
    <n v="0"/>
    <n v="1.9023999999999992"/>
    <n v="1664.6193426313057"/>
  </r>
  <r>
    <d v="2015-11-27T00:00:00"/>
    <s v="Standard Class"/>
    <x v="0"/>
    <x v="3"/>
    <s v="Furniture"/>
    <n v="283.92"/>
    <n v="5"/>
    <n v="0.2"/>
    <n v="17.745000000000019"/>
    <n v="1666.4491714224678"/>
  </r>
  <r>
    <d v="2016-06-04T00:00:00"/>
    <s v="First Class"/>
    <x v="0"/>
    <x v="1"/>
    <s v="Office Supplies"/>
    <n v="75.88"/>
    <n v="2"/>
    <n v="0"/>
    <n v="35.663599999999995"/>
    <n v="1666.4491714224678"/>
  </r>
  <r>
    <d v="2014-01-20T00:00:00"/>
    <s v="Standard Class"/>
    <x v="0"/>
    <x v="2"/>
    <s v="Office Supplies"/>
    <n v="66.58"/>
    <n v="2"/>
    <n v="0"/>
    <n v="15.979199999999999"/>
    <n v="1669.8038575395979"/>
  </r>
  <r>
    <d v="2016-04-15T00:00:00"/>
    <s v="Second Class"/>
    <x v="2"/>
    <x v="3"/>
    <s v="Office Supplies"/>
    <n v="143.69999999999999"/>
    <n v="3"/>
    <n v="0"/>
    <n v="68.975999999999999"/>
    <n v="1669.8038575395979"/>
  </r>
  <r>
    <d v="2016-09-12T00:00:00"/>
    <s v="Second Class"/>
    <x v="1"/>
    <x v="3"/>
    <s v="Office Supplies"/>
    <n v="6.2640000000000002"/>
    <n v="3"/>
    <n v="0.2"/>
    <n v="2.0358000000000001"/>
    <n v="1670.4138004699851"/>
  </r>
  <r>
    <d v="2017-12-16T00:00:00"/>
    <s v="Second Class"/>
    <x v="1"/>
    <x v="3"/>
    <s v="Technology"/>
    <n v="189.95000000000002"/>
    <n v="5"/>
    <n v="0"/>
    <n v="45.587999999999994"/>
    <n v="1671.0237434003723"/>
  </r>
  <r>
    <d v="2017-06-02T00:00:00"/>
    <s v="Standard Class"/>
    <x v="0"/>
    <x v="2"/>
    <s v="Office Supplies"/>
    <n v="10.688000000000001"/>
    <n v="2"/>
    <n v="0.2"/>
    <n v="3.7407999999999997"/>
    <n v="1671.9386577959531"/>
  </r>
  <r>
    <d v="2017-07-23T00:00:00"/>
    <s v="First Class"/>
    <x v="0"/>
    <x v="3"/>
    <s v="Office Supplies"/>
    <n v="58.320000000000007"/>
    <n v="9"/>
    <n v="0"/>
    <n v="27.993600000000001"/>
    <n v="1672.5486007263405"/>
  </r>
  <r>
    <d v="2017-11-02T00:00:00"/>
    <s v="Second Class"/>
    <x v="1"/>
    <x v="1"/>
    <s v="Furniture"/>
    <n v="975.92"/>
    <n v="4"/>
    <n v="0"/>
    <n v="292.77599999999995"/>
    <n v="1672.8535721915341"/>
  </r>
  <r>
    <d v="2015-09-24T00:00:00"/>
    <s v="Second Class"/>
    <x v="0"/>
    <x v="3"/>
    <s v="Office Supplies"/>
    <n v="14.576000000000001"/>
    <n v="2"/>
    <n v="0.2"/>
    <n v="2.3685999999999989"/>
    <n v="1674.0734580523085"/>
  </r>
  <r>
    <d v="2017-06-13T00:00:00"/>
    <s v="Standard Class"/>
    <x v="0"/>
    <x v="1"/>
    <s v="Office Supplies"/>
    <n v="181.86"/>
    <n v="7"/>
    <n v="0"/>
    <n v="50.9208"/>
    <n v="1674.9883724478898"/>
  </r>
  <r>
    <d v="2017-11-16T00:00:00"/>
    <s v="First Class"/>
    <x v="0"/>
    <x v="3"/>
    <s v="Technology"/>
    <n v="107.88"/>
    <n v="3"/>
    <n v="0.2"/>
    <n v="10.787999999999997"/>
    <n v="1674.9883724478898"/>
  </r>
  <r>
    <m/>
    <m/>
    <x v="3"/>
    <x v="4"/>
    <m/>
    <m/>
    <m/>
    <m/>
    <m/>
    <n v="1675.2933439130834"/>
  </r>
  <r>
    <d v="2016-11-12T00:00:00"/>
    <s v="First Class"/>
    <x v="2"/>
    <x v="3"/>
    <s v="Technology"/>
    <n v="203.976"/>
    <n v="3"/>
    <n v="0.2"/>
    <n v="25.496999999999986"/>
    <n v="1676.513229773858"/>
  </r>
  <r>
    <d v="2014-05-23T00:00:00"/>
    <s v="Standard Class"/>
    <x v="0"/>
    <x v="0"/>
    <s v="Office Supplies"/>
    <n v="208.16"/>
    <n v="1"/>
    <n v="0"/>
    <n v="56.20320000000001"/>
    <n v="1678.3430585650196"/>
  </r>
  <r>
    <d v="2014-06-28T00:00:00"/>
    <s v="Standard Class"/>
    <x v="0"/>
    <x v="0"/>
    <s v="Furniture"/>
    <n v="1228.4649999999999"/>
    <n v="5"/>
    <n v="0.3"/>
    <n v="0"/>
    <n v="1678.9530014954071"/>
  </r>
  <r>
    <d v="2014-06-08T00:00:00"/>
    <s v="Standard Class"/>
    <x v="0"/>
    <x v="0"/>
    <s v="Office Supplies"/>
    <n v="1676.88"/>
    <n v="6"/>
    <n v="0"/>
    <n v="83.843999999999937"/>
    <n v="1679.2579729606007"/>
  </r>
  <r>
    <d v="2014-10-11T00:00:00"/>
    <s v="Standard Class"/>
    <x v="1"/>
    <x v="1"/>
    <s v="Office Supplies"/>
    <n v="7.31"/>
    <n v="1"/>
    <n v="0"/>
    <n v="3.4356999999999998"/>
    <n v="1680.1728873561815"/>
  </r>
  <r>
    <d v="2015-11-07T00:00:00"/>
    <s v="Second Class"/>
    <x v="1"/>
    <x v="3"/>
    <s v="Furniture"/>
    <n v="190.72000000000003"/>
    <n v="1"/>
    <n v="0.2"/>
    <n v="11.919999999999987"/>
    <n v="1680.4778588213751"/>
  </r>
  <r>
    <d v="2015-11-12T00:00:00"/>
    <s v="Standard Class"/>
    <x v="1"/>
    <x v="1"/>
    <s v="Office Supplies"/>
    <n v="4.6619999999999999"/>
    <n v="3"/>
    <n v="0.7"/>
    <n v="-3.7295999999999996"/>
    <n v="1680.7828302865687"/>
  </r>
  <r>
    <d v="2017-02-20T00:00:00"/>
    <s v="Standard Class"/>
    <x v="2"/>
    <x v="3"/>
    <s v="Furniture"/>
    <n v="68.703999999999994"/>
    <n v="2"/>
    <n v="0.2"/>
    <n v="16.317200000000003"/>
    <n v="1680.7828302865687"/>
  </r>
  <r>
    <d v="2017-12-22T00:00:00"/>
    <s v="Standard Class"/>
    <x v="0"/>
    <x v="2"/>
    <s v="Office Supplies"/>
    <n v="839.43000000000006"/>
    <n v="3"/>
    <n v="0"/>
    <n v="218.25179999999997"/>
    <n v="1680.7828302865687"/>
  </r>
  <r>
    <d v="2015-07-24T00:00:00"/>
    <s v="Standard Class"/>
    <x v="2"/>
    <x v="1"/>
    <s v="Office Supplies"/>
    <n v="90.06"/>
    <n v="6"/>
    <n v="0"/>
    <n v="41.427599999999991"/>
    <n v="1681.0878017517623"/>
  </r>
  <r>
    <d v="2017-09-14T00:00:00"/>
    <s v="Second Class"/>
    <x v="0"/>
    <x v="2"/>
    <s v="Office Supplies"/>
    <n v="19.049999999999997"/>
    <n v="3"/>
    <n v="0"/>
    <n v="8.7629999999999999"/>
    <n v="1684.7474593340862"/>
  </r>
  <r>
    <d v="2014-12-23T00:00:00"/>
    <s v="Second Class"/>
    <x v="0"/>
    <x v="1"/>
    <s v="Furniture"/>
    <n v="64.784000000000006"/>
    <n v="1"/>
    <n v="0.2"/>
    <n v="6.4784000000000042"/>
    <n v="1685.3574022644734"/>
  </r>
  <r>
    <d v="2017-06-26T00:00:00"/>
    <s v="First Class"/>
    <x v="2"/>
    <x v="2"/>
    <s v="Technology"/>
    <n v="543.91999999999996"/>
    <n v="8"/>
    <n v="0"/>
    <n v="135.98000000000002"/>
    <n v="1685.3574022644734"/>
  </r>
  <r>
    <d v="2016-11-20T00:00:00"/>
    <s v="Standard Class"/>
    <x v="1"/>
    <x v="2"/>
    <s v="Office Supplies"/>
    <n v="4.91"/>
    <n v="1"/>
    <n v="0"/>
    <n v="2.3077000000000001"/>
    <n v="1685.6623737296673"/>
  </r>
  <r>
    <d v="2015-11-08T00:00:00"/>
    <s v="Same Day"/>
    <x v="1"/>
    <x v="0"/>
    <s v="Technology"/>
    <n v="4643.8"/>
    <n v="4"/>
    <n v="0"/>
    <n v="2229.0239999999999"/>
    <n v="1686.8822595904417"/>
  </r>
  <r>
    <d v="2017-09-23T00:00:00"/>
    <s v="Standard Class"/>
    <x v="0"/>
    <x v="3"/>
    <s v="Furniture"/>
    <n v="594.81600000000003"/>
    <n v="2"/>
    <n v="0.2"/>
    <n v="59.481600000000014"/>
    <n v="1687.7971739860225"/>
  </r>
  <r>
    <d v="2016-11-06T00:00:00"/>
    <s v="First Class"/>
    <x v="1"/>
    <x v="1"/>
    <s v="Office Supplies"/>
    <n v="36.112000000000002"/>
    <n v="2"/>
    <n v="0.2"/>
    <n v="12.639200000000001"/>
    <n v="1688.1021454512163"/>
  </r>
  <r>
    <d v="2016-03-24T00:00:00"/>
    <s v="First Class"/>
    <x v="1"/>
    <x v="2"/>
    <s v="Office Supplies"/>
    <n v="22.48"/>
    <n v="1"/>
    <n v="0"/>
    <n v="10.3408"/>
    <n v="1690.5419171727654"/>
  </r>
  <r>
    <d v="2015-12-31T00:00:00"/>
    <s v="Standard Class"/>
    <x v="0"/>
    <x v="2"/>
    <s v="Office Supplies"/>
    <n v="152.68800000000002"/>
    <n v="2"/>
    <n v="0.2"/>
    <n v="-26.720400000000019"/>
    <n v="1691.4568315683462"/>
  </r>
  <r>
    <d v="2017-06-01T00:00:00"/>
    <s v="First Class"/>
    <x v="0"/>
    <x v="0"/>
    <s v="Technology"/>
    <n v="158.37599999999998"/>
    <n v="4"/>
    <n v="0.4"/>
    <n v="-34.314799999999991"/>
    <n v="1692.0667744987334"/>
  </r>
  <r>
    <d v="2017-03-13T00:00:00"/>
    <s v="Standard Class"/>
    <x v="0"/>
    <x v="3"/>
    <s v="Office Supplies"/>
    <n v="1332.4960000000001"/>
    <n v="2"/>
    <n v="0.2"/>
    <n v="-299.8116"/>
    <n v="1692.6767174291206"/>
  </r>
  <r>
    <d v="2016-04-01T00:00:00"/>
    <s v="Second Class"/>
    <x v="0"/>
    <x v="0"/>
    <s v="Office Supplies"/>
    <n v="59.519999999999996"/>
    <n v="3"/>
    <n v="0"/>
    <n v="15.475200000000001"/>
    <n v="1695.7264320810573"/>
  </r>
  <r>
    <d v="2014-09-10T00:00:00"/>
    <s v="First Class"/>
    <x v="0"/>
    <x v="0"/>
    <s v="Office Supplies"/>
    <n v="81.92"/>
    <n v="4"/>
    <n v="0"/>
    <n v="22.118400000000001"/>
    <n v="1696.6413464766381"/>
  </r>
  <r>
    <d v="2014-12-16T00:00:00"/>
    <s v="First Class"/>
    <x v="2"/>
    <x v="3"/>
    <s v="Technology"/>
    <n v="395"/>
    <n v="5"/>
    <n v="0"/>
    <n v="39.499999999999957"/>
    <n v="1696.9463179418317"/>
  </r>
  <r>
    <d v="2014-12-31T00:00:00"/>
    <s v="Standard Class"/>
    <x v="2"/>
    <x v="0"/>
    <s v="Furniture"/>
    <n v="605.88"/>
    <n v="6"/>
    <n v="0"/>
    <n v="151.47000000000003"/>
    <n v="1696.9463179418317"/>
  </r>
  <r>
    <d v="2014-04-04T00:00:00"/>
    <s v="Standard Class"/>
    <x v="1"/>
    <x v="1"/>
    <s v="Office Supplies"/>
    <n v="232.54999999999998"/>
    <n v="5"/>
    <n v="0"/>
    <n v="9.3019999999999925"/>
    <n v="1697.2512894070255"/>
  </r>
  <r>
    <d v="2015-10-25T00:00:00"/>
    <s v="Second Class"/>
    <x v="0"/>
    <x v="3"/>
    <s v="Office Supplies"/>
    <n v="79.36"/>
    <n v="4"/>
    <n v="0"/>
    <n v="23.807999999999993"/>
    <n v="1697.2512894070255"/>
  </r>
  <r>
    <d v="2014-09-12T00:00:00"/>
    <s v="Standard Class"/>
    <x v="1"/>
    <x v="1"/>
    <s v="Office Supplies"/>
    <n v="10.368000000000002"/>
    <n v="2"/>
    <n v="0.2"/>
    <n v="3.6288"/>
    <n v="1699.3860896633807"/>
  </r>
  <r>
    <d v="2016-07-07T00:00:00"/>
    <s v="Standard Class"/>
    <x v="2"/>
    <x v="0"/>
    <s v="Office Supplies"/>
    <n v="9.4200000000000017"/>
    <n v="5"/>
    <n v="0.7"/>
    <n v="-7.8500000000000014"/>
    <n v="1703.0457472457044"/>
  </r>
  <r>
    <d v="2017-07-21T00:00:00"/>
    <s v="Standard Class"/>
    <x v="0"/>
    <x v="1"/>
    <s v="Furniture"/>
    <n v="8.8000000000000007"/>
    <n v="5"/>
    <n v="0"/>
    <n v="3.8720000000000003"/>
    <n v="1704.2656331064793"/>
  </r>
  <r>
    <d v="2016-04-30T00:00:00"/>
    <s v="Standard Class"/>
    <x v="0"/>
    <x v="0"/>
    <s v="Office Supplies"/>
    <n v="7.7120000000000006"/>
    <n v="2"/>
    <n v="0.2"/>
    <n v="2.7956000000000003"/>
    <n v="1705.4855189672537"/>
  </r>
  <r>
    <d v="2015-11-22T00:00:00"/>
    <s v="First Class"/>
    <x v="0"/>
    <x v="1"/>
    <s v="Technology"/>
    <n v="32.984999999999999"/>
    <n v="3"/>
    <n v="0.5"/>
    <n v="-1.9791000000000025"/>
    <n v="1706.0954618976409"/>
  </r>
  <r>
    <d v="2017-08-12T00:00:00"/>
    <s v="First Class"/>
    <x v="0"/>
    <x v="3"/>
    <s v="Furniture"/>
    <n v="54.92"/>
    <n v="4"/>
    <n v="0"/>
    <n v="19.7712"/>
    <n v="1706.4004333628345"/>
  </r>
  <r>
    <d v="2014-10-22T00:00:00"/>
    <s v="Standard Class"/>
    <x v="2"/>
    <x v="0"/>
    <s v="Furniture"/>
    <n v="93.888000000000005"/>
    <n v="4"/>
    <n v="0.2"/>
    <n v="12.90959999999999"/>
    <n v="1707.3153477584156"/>
  </r>
  <r>
    <d v="2014-12-02T00:00:00"/>
    <s v="Standard Class"/>
    <x v="1"/>
    <x v="1"/>
    <s v="Office Supplies"/>
    <n v="15.24"/>
    <n v="3"/>
    <n v="0"/>
    <n v="7.1627999999999998"/>
    <n v="1708.53523361919"/>
  </r>
  <r>
    <d v="2014-11-23T00:00:00"/>
    <s v="First Class"/>
    <x v="0"/>
    <x v="3"/>
    <s v="Furniture"/>
    <n v="603.91999999999996"/>
    <n v="5"/>
    <n v="0.2"/>
    <n v="-67.941000000000003"/>
    <n v="1710.6700338755454"/>
  </r>
  <r>
    <d v="2015-11-27T00:00:00"/>
    <s v="Standard Class"/>
    <x v="2"/>
    <x v="3"/>
    <s v="Office Supplies"/>
    <n v="113.82"/>
    <n v="3"/>
    <n v="0"/>
    <n v="53.495399999999989"/>
    <n v="1710.6700338755454"/>
  </r>
  <r>
    <d v="2016-09-19T00:00:00"/>
    <s v="First Class"/>
    <x v="2"/>
    <x v="0"/>
    <s v="Office Supplies"/>
    <n v="1606.23"/>
    <n v="9"/>
    <n v="0"/>
    <n v="481.86899999999986"/>
    <n v="1712.4998626667073"/>
  </r>
  <r>
    <d v="2015-09-17T00:00:00"/>
    <s v="Standard Class"/>
    <x v="1"/>
    <x v="2"/>
    <s v="Furniture"/>
    <n v="21.936000000000003"/>
    <n v="2"/>
    <n v="0.6"/>
    <n v="-10.419600000000003"/>
    <n v="1713.1098055970945"/>
  </r>
  <r>
    <d v="2014-09-01T00:00:00"/>
    <s v="Second Class"/>
    <x v="0"/>
    <x v="3"/>
    <s v="Office Supplies"/>
    <n v="53.94"/>
    <n v="3"/>
    <n v="0"/>
    <n v="15.642599999999995"/>
    <n v="1714.0247199926757"/>
  </r>
  <r>
    <d v="2015-03-05T00:00:00"/>
    <s v="Same Day"/>
    <x v="0"/>
    <x v="0"/>
    <s v="Furniture"/>
    <n v="383.60700000000003"/>
    <n v="7"/>
    <n v="0.1"/>
    <n v="63.934499999999971"/>
    <n v="1714.9396343882565"/>
  </r>
  <r>
    <d v="2015-11-02T00:00:00"/>
    <s v="Same Day"/>
    <x v="0"/>
    <x v="3"/>
    <s v="Technology"/>
    <n v="447.93"/>
    <n v="9"/>
    <n v="0"/>
    <n v="49.272299999999987"/>
    <n v="1714.9396343882565"/>
  </r>
  <r>
    <d v="2016-09-01T00:00:00"/>
    <s v="Standard Class"/>
    <x v="0"/>
    <x v="2"/>
    <s v="Office Supplies"/>
    <n v="26.400000000000002"/>
    <n v="5"/>
    <n v="0"/>
    <n v="12.672000000000001"/>
    <n v="1716.7694631794184"/>
  </r>
  <r>
    <d v="2017-08-07T00:00:00"/>
    <s v="Standard Class"/>
    <x v="0"/>
    <x v="3"/>
    <s v="Furniture"/>
    <n v="207.18400000000003"/>
    <n v="1"/>
    <n v="0.2"/>
    <n v="25.897999999999982"/>
    <n v="1717.9893490401928"/>
  </r>
  <r>
    <d v="2014-05-22T00:00:00"/>
    <s v="Standard Class"/>
    <x v="0"/>
    <x v="1"/>
    <s v="Technology"/>
    <n v="135.97999999999999"/>
    <n v="2"/>
    <n v="0"/>
    <n v="33.995000000000005"/>
    <n v="1721.3440351573229"/>
  </r>
  <r>
    <d v="2014-08-25T00:00:00"/>
    <s v="Second Class"/>
    <x v="0"/>
    <x v="0"/>
    <s v="Office Supplies"/>
    <n v="4.7200000000000006"/>
    <n v="2"/>
    <n v="0.2"/>
    <n v="1.6519999999999997"/>
    <n v="1722.5639210180973"/>
  </r>
  <r>
    <d v="2014-12-09T00:00:00"/>
    <s v="Standard Class"/>
    <x v="1"/>
    <x v="3"/>
    <s v="Office Supplies"/>
    <n v="100.70400000000001"/>
    <n v="6"/>
    <n v="0.2"/>
    <n v="-1.2588000000000008"/>
    <n v="1723.4788354136786"/>
  </r>
  <r>
    <d v="2015-07-12T00:00:00"/>
    <s v="Second Class"/>
    <x v="0"/>
    <x v="2"/>
    <s v="Technology"/>
    <n v="148.47999999999999"/>
    <n v="2"/>
    <n v="0.2"/>
    <n v="16.703999999999986"/>
    <n v="1724.698721274453"/>
  </r>
  <r>
    <d v="2017-12-22T00:00:00"/>
    <s v="Standard Class"/>
    <x v="0"/>
    <x v="1"/>
    <s v="Office Supplies"/>
    <n v="23.128"/>
    <n v="7"/>
    <n v="0.2"/>
    <n v="2.8909999999999982"/>
    <n v="1726.8335215308084"/>
  </r>
  <r>
    <d v="2017-07-03T00:00:00"/>
    <s v="Standard Class"/>
    <x v="0"/>
    <x v="2"/>
    <s v="Technology"/>
    <n v="167.96800000000002"/>
    <n v="4"/>
    <n v="0.2"/>
    <n v="62.988"/>
    <n v="1728.3583788567767"/>
  </r>
  <r>
    <d v="2016-04-04T00:00:00"/>
    <s v="First Class"/>
    <x v="2"/>
    <x v="1"/>
    <s v="Technology"/>
    <n v="149.97"/>
    <n v="3"/>
    <n v="0"/>
    <n v="5.9987999999999815"/>
    <n v="1728.6633503219703"/>
  </r>
  <r>
    <d v="2015-11-03T00:00:00"/>
    <s v="Standard Class"/>
    <x v="1"/>
    <x v="2"/>
    <s v="Office Supplies"/>
    <n v="6.6080000000000005"/>
    <n v="2"/>
    <n v="0.2"/>
    <n v="2.1475999999999997"/>
    <n v="1728.9683217871639"/>
  </r>
  <r>
    <d v="2016-03-15T00:00:00"/>
    <s v="First Class"/>
    <x v="1"/>
    <x v="3"/>
    <s v="Furniture"/>
    <n v="1352.0320000000002"/>
    <n v="4"/>
    <n v="0.2"/>
    <n v="84.501999999999953"/>
    <n v="1729.2732932523575"/>
  </r>
  <r>
    <d v="2017-12-09T00:00:00"/>
    <s v="Standard Class"/>
    <x v="1"/>
    <x v="2"/>
    <s v="Furniture"/>
    <n v="872.94"/>
    <n v="3"/>
    <n v="0"/>
    <n v="226.96439999999998"/>
    <n v="1729.5782647175511"/>
  </r>
  <r>
    <d v="2015-06-12T00:00:00"/>
    <s v="Standard Class"/>
    <x v="0"/>
    <x v="0"/>
    <s v="Furniture"/>
    <n v="43.295999999999999"/>
    <n v="2"/>
    <n v="0.2"/>
    <n v="4.3295999999999975"/>
    <n v="1730.4931791131321"/>
  </r>
  <r>
    <d v="2016-03-04T00:00:00"/>
    <s v="Standard Class"/>
    <x v="2"/>
    <x v="3"/>
    <s v="Office Supplies"/>
    <n v="16.989999999999998"/>
    <n v="1"/>
    <n v="0"/>
    <n v="4.9270999999999976"/>
    <n v="1731.4080935087129"/>
  </r>
  <r>
    <d v="2016-01-15T00:00:00"/>
    <s v="First Class"/>
    <x v="2"/>
    <x v="0"/>
    <s v="Office Supplies"/>
    <n v="81.98"/>
    <n v="2"/>
    <n v="0"/>
    <n v="40.170200000000001"/>
    <n v="1731.7130649739065"/>
  </r>
  <r>
    <d v="2014-06-22T00:00:00"/>
    <s v="First Class"/>
    <x v="0"/>
    <x v="2"/>
    <s v="Office Supplies"/>
    <n v="501.81000000000006"/>
    <n v="3"/>
    <n v="0"/>
    <n v="0"/>
    <n v="1732.0180364391001"/>
  </r>
  <r>
    <d v="2017-08-13T00:00:00"/>
    <s v="Standard Class"/>
    <x v="0"/>
    <x v="1"/>
    <s v="Office Supplies"/>
    <n v="24.320000000000004"/>
    <n v="5"/>
    <n v="0.2"/>
    <n v="9.1199999999999974"/>
    <n v="1733.8478652302622"/>
  </r>
  <r>
    <d v="2017-11-06T00:00:00"/>
    <s v="Standard Class"/>
    <x v="0"/>
    <x v="0"/>
    <s v="Office Supplies"/>
    <n v="47.952000000000005"/>
    <n v="3"/>
    <n v="0.2"/>
    <n v="16.183799999999998"/>
    <n v="1734.7627796258432"/>
  </r>
  <r>
    <d v="2014-06-04T00:00:00"/>
    <s v="Standard Class"/>
    <x v="0"/>
    <x v="0"/>
    <s v="Furniture"/>
    <n v="56.96"/>
    <n v="2"/>
    <n v="0"/>
    <n v="21.075200000000002"/>
    <n v="1736.8975798821987"/>
  </r>
  <r>
    <d v="2017-07-08T00:00:00"/>
    <s v="Standard Class"/>
    <x v="2"/>
    <x v="3"/>
    <s v="Office Supplies"/>
    <n v="18.240000000000002"/>
    <n v="3"/>
    <n v="0"/>
    <n v="6.2015999999999991"/>
    <n v="1739.0323801385541"/>
  </r>
  <r>
    <d v="2017-10-12T00:00:00"/>
    <s v="First Class"/>
    <x v="0"/>
    <x v="0"/>
    <s v="Office Supplies"/>
    <n v="9.9600000000000009"/>
    <n v="2"/>
    <n v="0"/>
    <n v="4.6812000000000005"/>
    <n v="1739.0323801385541"/>
  </r>
  <r>
    <d v="2017-02-09T00:00:00"/>
    <s v="Second Class"/>
    <x v="1"/>
    <x v="3"/>
    <s v="Furniture"/>
    <n v="21.12"/>
    <n v="4"/>
    <n v="0"/>
    <n v="6.5471999999999984"/>
    <n v="1740.2522659993285"/>
  </r>
  <r>
    <d v="2017-09-02T00:00:00"/>
    <s v="Standard Class"/>
    <x v="1"/>
    <x v="2"/>
    <s v="Office Supplies"/>
    <n v="235.92"/>
    <n v="5"/>
    <n v="0.2"/>
    <n v="-44.235000000000007"/>
    <n v="1741.4721518601032"/>
  </r>
  <r>
    <d v="2016-12-26T00:00:00"/>
    <s v="Standard Class"/>
    <x v="1"/>
    <x v="3"/>
    <s v="Office Supplies"/>
    <n v="53.97"/>
    <n v="3"/>
    <n v="0"/>
    <n v="15.111600000000001"/>
    <n v="1742.0820947904904"/>
  </r>
  <r>
    <d v="2017-11-03T00:00:00"/>
    <s v="Standard Class"/>
    <x v="0"/>
    <x v="1"/>
    <s v="Office Supplies"/>
    <n v="4.0860000000000003"/>
    <n v="2"/>
    <n v="0.7"/>
    <n v="-2.9963999999999995"/>
    <n v="1742.9970091860714"/>
  </r>
  <r>
    <d v="2016-11-27T00:00:00"/>
    <s v="First Class"/>
    <x v="1"/>
    <x v="2"/>
    <s v="Office Supplies"/>
    <n v="167.292"/>
    <n v="6"/>
    <n v="0.1"/>
    <n v="29.7408"/>
    <n v="1743.9119235816524"/>
  </r>
  <r>
    <d v="2014-03-19T00:00:00"/>
    <s v="First Class"/>
    <x v="1"/>
    <x v="1"/>
    <s v="Office Supplies"/>
    <n v="26.160000000000004"/>
    <n v="3"/>
    <n v="0.2"/>
    <n v="1.961999999999998"/>
    <n v="1744.5218665120397"/>
  </r>
  <r>
    <d v="2016-09-22T00:00:00"/>
    <s v="Second Class"/>
    <x v="2"/>
    <x v="0"/>
    <s v="Office Supplies"/>
    <n v="63.967999999999996"/>
    <n v="2"/>
    <n v="0.2"/>
    <n v="19.989999999999995"/>
    <n v="1747.5715811639759"/>
  </r>
  <r>
    <d v="2017-07-27T00:00:00"/>
    <s v="Standard Class"/>
    <x v="0"/>
    <x v="0"/>
    <s v="Furniture"/>
    <n v="14.89"/>
    <n v="1"/>
    <n v="0"/>
    <n v="4.0203000000000007"/>
    <n v="1747.5715811639759"/>
  </r>
  <r>
    <d v="2016-12-03T00:00:00"/>
    <s v="First Class"/>
    <x v="0"/>
    <x v="0"/>
    <s v="Office Supplies"/>
    <n v="182.72"/>
    <n v="8"/>
    <n v="0"/>
    <n v="84.051199999999994"/>
    <n v="1748.7914670247505"/>
  </r>
  <r>
    <d v="2017-12-24T00:00:00"/>
    <s v="First Class"/>
    <x v="2"/>
    <x v="3"/>
    <s v="Technology"/>
    <n v="2879.9520000000002"/>
    <n v="6"/>
    <n v="0.2"/>
    <n v="1007.9831999999999"/>
    <n v="1749.4014099551378"/>
  </r>
  <r>
    <d v="2017-09-01T00:00:00"/>
    <s v="Second Class"/>
    <x v="0"/>
    <x v="0"/>
    <s v="Furniture"/>
    <n v="114.9"/>
    <n v="5"/>
    <n v="0"/>
    <n v="39.066000000000003"/>
    <n v="1750.926267281106"/>
  </r>
  <r>
    <d v="2017-10-02T00:00:00"/>
    <s v="First Class"/>
    <x v="2"/>
    <x v="1"/>
    <s v="Furniture"/>
    <n v="9.6560000000000006"/>
    <n v="1"/>
    <n v="0.2"/>
    <n v="1.5691000000000002"/>
    <n v="1750.926267281106"/>
  </r>
  <r>
    <d v="2017-12-01T00:00:00"/>
    <s v="Second Class"/>
    <x v="0"/>
    <x v="0"/>
    <s v="Office Supplies"/>
    <n v="17.52"/>
    <n v="5"/>
    <n v="0.2"/>
    <n v="6.1319999999999988"/>
    <n v="1751.8411816766868"/>
  </r>
  <r>
    <d v="2017-11-10T00:00:00"/>
    <s v="Standard Class"/>
    <x v="2"/>
    <x v="3"/>
    <s v="Furniture"/>
    <n v="241.42399999999998"/>
    <n v="2"/>
    <n v="0.2"/>
    <n v="-36.213599999999985"/>
    <n v="1752.7560960722681"/>
  </r>
  <r>
    <d v="2014-04-13T00:00:00"/>
    <s v="Standard Class"/>
    <x v="2"/>
    <x v="0"/>
    <s v="Office Supplies"/>
    <n v="7.83"/>
    <n v="3"/>
    <n v="0"/>
    <n v="3.6017999999999999"/>
    <n v="1754.5859248634297"/>
  </r>
  <r>
    <d v="2014-08-15T00:00:00"/>
    <s v="Standard Class"/>
    <x v="0"/>
    <x v="3"/>
    <s v="Office Supplies"/>
    <n v="152.91"/>
    <n v="3"/>
    <n v="0"/>
    <n v="42.814799999999998"/>
    <n v="1754.5859248634297"/>
  </r>
  <r>
    <d v="2017-01-16T00:00:00"/>
    <s v="Second Class"/>
    <x v="0"/>
    <x v="2"/>
    <s v="Furniture"/>
    <n v="302.67"/>
    <n v="3"/>
    <n v="0"/>
    <n v="72.640799999999999"/>
    <n v="1755.8058107242043"/>
  </r>
  <r>
    <d v="2014-07-09T00:00:00"/>
    <s v="Standard Class"/>
    <x v="2"/>
    <x v="3"/>
    <s v="Office Supplies"/>
    <n v="5.56"/>
    <n v="2"/>
    <n v="0"/>
    <n v="2.2239999999999998"/>
    <n v="1756.1107821893979"/>
  </r>
  <r>
    <d v="2014-09-14T00:00:00"/>
    <s v="Second Class"/>
    <x v="1"/>
    <x v="2"/>
    <s v="Office Supplies"/>
    <n v="8.5519999999999978"/>
    <n v="2"/>
    <n v="0.8"/>
    <n v="-13.683199999999999"/>
    <n v="1756.4157536545915"/>
  </r>
  <r>
    <d v="2017-09-09T00:00:00"/>
    <s v="Second Class"/>
    <x v="0"/>
    <x v="3"/>
    <s v="Office Supplies"/>
    <n v="47.52"/>
    <n v="9"/>
    <n v="0"/>
    <n v="22.809600000000003"/>
    <n v="1756.7207251197851"/>
  </r>
  <r>
    <d v="2015-10-10T00:00:00"/>
    <s v="Standard Class"/>
    <x v="0"/>
    <x v="2"/>
    <s v="Office Supplies"/>
    <n v="8.016"/>
    <n v="3"/>
    <n v="0.2"/>
    <n v="1.0019999999999993"/>
    <n v="1757.9406109805598"/>
  </r>
  <r>
    <d v="2016-03-22T00:00:00"/>
    <s v="First Class"/>
    <x v="1"/>
    <x v="3"/>
    <s v="Technology"/>
    <n v="58.58"/>
    <n v="2"/>
    <n v="0"/>
    <n v="19.331399999999995"/>
    <n v="1757.9406109805598"/>
  </r>
  <r>
    <d v="2017-05-27T00:00:00"/>
    <s v="First Class"/>
    <x v="0"/>
    <x v="3"/>
    <s v="Technology"/>
    <n v="302.37599999999998"/>
    <n v="3"/>
    <n v="0.2"/>
    <n v="22.678200000000018"/>
    <n v="1757.9406109805598"/>
  </r>
  <r>
    <d v="2017-12-17T00:00:00"/>
    <s v="Standard Class"/>
    <x v="2"/>
    <x v="2"/>
    <s v="Office Supplies"/>
    <n v="28.16"/>
    <n v="4"/>
    <n v="0"/>
    <n v="13.235199999999999"/>
    <n v="1757.9406109805598"/>
  </r>
  <r>
    <d v="2014-10-19T00:00:00"/>
    <s v="Second Class"/>
    <x v="1"/>
    <x v="3"/>
    <s v="Technology"/>
    <n v="117.57600000000002"/>
    <n v="3"/>
    <n v="0.2"/>
    <n v="11.757600000000011"/>
    <n v="1759.4654683065278"/>
  </r>
  <r>
    <d v="2015-06-13T00:00:00"/>
    <s v="Standard Class"/>
    <x v="1"/>
    <x v="1"/>
    <s v="Office Supplies"/>
    <n v="32.400000000000006"/>
    <n v="5"/>
    <n v="0"/>
    <n v="15.552000000000001"/>
    <n v="1759.4654683065278"/>
  </r>
  <r>
    <d v="2017-09-19T00:00:00"/>
    <s v="Standard Class"/>
    <x v="0"/>
    <x v="3"/>
    <s v="Technology"/>
    <n v="89.584000000000003"/>
    <n v="2"/>
    <n v="0.2"/>
    <n v="4.4792000000000058"/>
    <n v="1759.4654683065278"/>
  </r>
  <r>
    <d v="2014-07-22T00:00:00"/>
    <s v="Standard Class"/>
    <x v="2"/>
    <x v="3"/>
    <s v="Office Supplies"/>
    <n v="19.68"/>
    <n v="6"/>
    <n v="0"/>
    <n v="6.4943999999999988"/>
    <n v="1761.2952970976896"/>
  </r>
  <r>
    <d v="2016-08-23T00:00:00"/>
    <s v="Standard Class"/>
    <x v="1"/>
    <x v="0"/>
    <s v="Office Supplies"/>
    <n v="1040.8"/>
    <n v="5"/>
    <n v="0"/>
    <n v="281.01600000000008"/>
    <n v="1761.9052400280768"/>
  </r>
  <r>
    <d v="2015-11-08T00:00:00"/>
    <s v="Second Class"/>
    <x v="0"/>
    <x v="1"/>
    <s v="Technology"/>
    <n v="226.20000000000002"/>
    <n v="5"/>
    <n v="0"/>
    <n v="58.811999999999998"/>
    <n v="1762.2102114932704"/>
  </r>
  <r>
    <d v="2017-08-07T00:00:00"/>
    <s v="Standard Class"/>
    <x v="0"/>
    <x v="3"/>
    <s v="Office Supplies"/>
    <n v="13.76"/>
    <n v="2"/>
    <n v="0.2"/>
    <n v="4.6440000000000001"/>
    <n v="1762.8201544236581"/>
  </r>
  <r>
    <d v="2015-01-31T00:00:00"/>
    <s v="Second Class"/>
    <x v="0"/>
    <x v="2"/>
    <s v="Furniture"/>
    <n v="53.34"/>
    <n v="3"/>
    <n v="0"/>
    <n v="16.535399999999996"/>
    <n v="1763.7350688192389"/>
  </r>
  <r>
    <d v="2015-10-24T00:00:00"/>
    <s v="Standard Class"/>
    <x v="1"/>
    <x v="2"/>
    <s v="Office Supplies"/>
    <n v="10.368000000000002"/>
    <n v="2"/>
    <n v="0.2"/>
    <n v="3.6288"/>
    <n v="1764.0400402844325"/>
  </r>
  <r>
    <d v="2016-03-10T00:00:00"/>
    <s v="First Class"/>
    <x v="2"/>
    <x v="3"/>
    <s v="Technology"/>
    <n v="3357.6000000000004"/>
    <n v="3"/>
    <n v="0.2"/>
    <n v="377.72999999999956"/>
    <n v="1765.8698690755944"/>
  </r>
  <r>
    <d v="2016-12-01T00:00:00"/>
    <s v="Second Class"/>
    <x v="0"/>
    <x v="2"/>
    <s v="Office Supplies"/>
    <n v="23.92"/>
    <n v="4"/>
    <n v="0"/>
    <n v="11.720800000000001"/>
    <n v="1766.7847834711754"/>
  </r>
  <r>
    <d v="2017-12-09T00:00:00"/>
    <s v="Second Class"/>
    <x v="0"/>
    <x v="1"/>
    <s v="Office Supplies"/>
    <n v="29.36"/>
    <n v="2"/>
    <n v="0"/>
    <n v="13.505599999999999"/>
    <n v="1766.7847834711754"/>
  </r>
  <r>
    <d v="2016-11-11T00:00:00"/>
    <s v="Standard Class"/>
    <x v="0"/>
    <x v="0"/>
    <s v="Office Supplies"/>
    <n v="83.36"/>
    <n v="1"/>
    <n v="0"/>
    <n v="20.840000000000003"/>
    <n v="1767.089754936369"/>
  </r>
  <r>
    <d v="2015-09-15T00:00:00"/>
    <s v="Standard Class"/>
    <x v="0"/>
    <x v="1"/>
    <s v="Furniture"/>
    <n v="1056.8599999999999"/>
    <n v="7"/>
    <n v="0"/>
    <n v="306.48939999999988"/>
    <n v="1769.529526657918"/>
  </r>
  <r>
    <d v="2016-03-06T00:00:00"/>
    <s v="Standard Class"/>
    <x v="0"/>
    <x v="2"/>
    <s v="Furniture"/>
    <n v="159.04"/>
    <n v="5"/>
    <n v="0.6"/>
    <n v="-194.82400000000001"/>
    <n v="1770.1394695883052"/>
  </r>
  <r>
    <d v="2016-09-11T00:00:00"/>
    <s v="First Class"/>
    <x v="0"/>
    <x v="2"/>
    <s v="Technology"/>
    <n v="224.75"/>
    <n v="5"/>
    <n v="0"/>
    <n v="62.929999999999993"/>
    <n v="1771.3593554490797"/>
  </r>
  <r>
    <d v="2017-04-23T00:00:00"/>
    <s v="Second Class"/>
    <x v="0"/>
    <x v="3"/>
    <s v="Furniture"/>
    <n v="66.36"/>
    <n v="7"/>
    <n v="0"/>
    <n v="26.544000000000004"/>
    <n v="1772.8842127750481"/>
  </r>
  <r>
    <d v="2014-03-03T00:00:00"/>
    <s v="Second Class"/>
    <x v="0"/>
    <x v="1"/>
    <s v="Office Supplies"/>
    <n v="19.456000000000003"/>
    <n v="4"/>
    <n v="0.2"/>
    <n v="3.4047999999999981"/>
    <n v="1773.7991271706292"/>
  </r>
  <r>
    <d v="2016-03-24T00:00:00"/>
    <s v="Second Class"/>
    <x v="0"/>
    <x v="0"/>
    <s v="Furniture"/>
    <n v="301.46999999999997"/>
    <n v="3"/>
    <n v="0.5"/>
    <n v="-241.17600000000002"/>
    <n v="1774.4090701010164"/>
  </r>
  <r>
    <d v="2017-11-03T00:00:00"/>
    <s v="Standard Class"/>
    <x v="0"/>
    <x v="3"/>
    <s v="Office Supplies"/>
    <n v="35.880000000000003"/>
    <n v="6"/>
    <n v="0"/>
    <n v="17.581200000000003"/>
    <n v="1774.4090701010164"/>
  </r>
  <r>
    <d v="2016-06-17T00:00:00"/>
    <s v="First Class"/>
    <x v="0"/>
    <x v="0"/>
    <s v="Office Supplies"/>
    <n v="1.68"/>
    <n v="1"/>
    <n v="0"/>
    <n v="0.84"/>
    <n v="1775.3239844965972"/>
  </r>
  <r>
    <d v="2014-04-23T00:00:00"/>
    <s v="Second Class"/>
    <x v="2"/>
    <x v="3"/>
    <s v="Office Supplies"/>
    <n v="48.91"/>
    <n v="1"/>
    <n v="0"/>
    <n v="22.987699999999997"/>
    <n v="1777.153813287759"/>
  </r>
  <r>
    <d v="2016-06-18T00:00:00"/>
    <s v="Second Class"/>
    <x v="1"/>
    <x v="0"/>
    <s v="Office Supplies"/>
    <n v="6.8480000000000008"/>
    <n v="2"/>
    <n v="0.2"/>
    <n v="2.1399999999999992"/>
    <n v="1778.0687276833398"/>
  </r>
  <r>
    <d v="2014-11-07T00:00:00"/>
    <s v="Standard Class"/>
    <x v="0"/>
    <x v="2"/>
    <s v="Office Supplies"/>
    <n v="12.39"/>
    <n v="3"/>
    <n v="0"/>
    <n v="5.8232999999999997"/>
    <n v="1778.3736991485337"/>
  </r>
  <r>
    <d v="2017-09-04T00:00:00"/>
    <s v="Standard Class"/>
    <x v="0"/>
    <x v="0"/>
    <s v="Technology"/>
    <n v="91.96"/>
    <n v="4"/>
    <n v="0"/>
    <n v="39.5428"/>
    <n v="1778.6786706137273"/>
  </r>
  <r>
    <d v="2016-06-06T00:00:00"/>
    <s v="Standard Class"/>
    <x v="2"/>
    <x v="3"/>
    <s v="Office Supplies"/>
    <n v="22.05"/>
    <n v="7"/>
    <n v="0"/>
    <n v="10.584"/>
    <n v="1778.9836420789209"/>
  </r>
  <r>
    <d v="2017-12-11T00:00:00"/>
    <s v="Same Day"/>
    <x v="0"/>
    <x v="2"/>
    <s v="Furniture"/>
    <n v="520.46399999999994"/>
    <n v="2"/>
    <n v="0.3"/>
    <n v="-14.870399999999961"/>
    <n v="1779.8985564745017"/>
  </r>
  <r>
    <d v="2014-03-17T00:00:00"/>
    <s v="Standard Class"/>
    <x v="1"/>
    <x v="1"/>
    <s v="Office Supplies"/>
    <n v="16"/>
    <n v="4"/>
    <n v="0"/>
    <n v="7.68"/>
    <n v="1780.2035279396953"/>
  </r>
  <r>
    <d v="2014-12-26T00:00:00"/>
    <s v="Standard Class"/>
    <x v="0"/>
    <x v="0"/>
    <s v="Office Supplies"/>
    <n v="191.88"/>
    <n v="6"/>
    <n v="0"/>
    <n v="19.188000000000002"/>
    <n v="1780.2035279396953"/>
  </r>
  <r>
    <d v="2017-03-05T00:00:00"/>
    <s v="Same Day"/>
    <x v="0"/>
    <x v="2"/>
    <s v="Office Supplies"/>
    <n v="7.9"/>
    <n v="2"/>
    <n v="0"/>
    <n v="2.5279999999999996"/>
    <n v="1780.8134708700827"/>
  </r>
  <r>
    <d v="2016-02-29T00:00:00"/>
    <s v="Standard Class"/>
    <x v="0"/>
    <x v="0"/>
    <s v="Office Supplies"/>
    <n v="111.104"/>
    <n v="7"/>
    <n v="0.2"/>
    <n v="8.3328000000000024"/>
    <n v="1781.1184423352763"/>
  </r>
  <r>
    <d v="2017-11-27T00:00:00"/>
    <s v="Standard Class"/>
    <x v="1"/>
    <x v="2"/>
    <s v="Office Supplies"/>
    <n v="497.93999999999994"/>
    <n v="3"/>
    <n v="0"/>
    <n v="224.07299999999998"/>
    <n v="1783.253242591632"/>
  </r>
  <r>
    <d v="2014-12-13T00:00:00"/>
    <s v="Second Class"/>
    <x v="0"/>
    <x v="2"/>
    <s v="Office Supplies"/>
    <n v="2.92"/>
    <n v="1"/>
    <n v="0.2"/>
    <n v="0.36499999999999977"/>
    <n v="1784.1681569872128"/>
  </r>
  <r>
    <d v="2016-03-13T00:00:00"/>
    <s v="Second Class"/>
    <x v="1"/>
    <x v="3"/>
    <s v="Furniture"/>
    <n v="28.28"/>
    <n v="2"/>
    <n v="0"/>
    <n v="7.352800000000002"/>
    <n v="1784.4731284524064"/>
  </r>
  <r>
    <d v="2017-03-05T00:00:00"/>
    <s v="Same Day"/>
    <x v="0"/>
    <x v="2"/>
    <s v="Office Supplies"/>
    <n v="221.16"/>
    <n v="4"/>
    <n v="0"/>
    <n v="57.501599999999996"/>
    <n v="1786.9129001739554"/>
  </r>
  <r>
    <d v="2016-08-22T00:00:00"/>
    <s v="Standard Class"/>
    <x v="0"/>
    <x v="2"/>
    <s v="Office Supplies"/>
    <n v="4.3119999999999985"/>
    <n v="2"/>
    <n v="0.8"/>
    <n v="-6.8992000000000022"/>
    <n v="1787.2178716391491"/>
  </r>
  <r>
    <d v="2017-11-18T00:00:00"/>
    <s v="Standard Class"/>
    <x v="0"/>
    <x v="2"/>
    <s v="Furniture"/>
    <n v="127.38599999999998"/>
    <n v="2"/>
    <n v="0.3"/>
    <n v="-25.477199999999982"/>
    <n v="1790.8775292214727"/>
  </r>
  <r>
    <d v="2016-05-02T00:00:00"/>
    <s v="Standard Class"/>
    <x v="1"/>
    <x v="0"/>
    <s v="Furniture"/>
    <n v="12.56"/>
    <n v="2"/>
    <n v="0"/>
    <n v="4.0191999999999997"/>
    <n v="1792.4023865474412"/>
  </r>
  <r>
    <d v="2016-11-24T00:00:00"/>
    <s v="First Class"/>
    <x v="0"/>
    <x v="0"/>
    <s v="Office Supplies"/>
    <n v="17.216000000000001"/>
    <n v="4"/>
    <n v="0.2"/>
    <n v="6.025599999999999"/>
    <n v="1792.7073580126348"/>
  </r>
  <r>
    <d v="2015-11-20T00:00:00"/>
    <s v="Standard Class"/>
    <x v="0"/>
    <x v="0"/>
    <s v="Office Supplies"/>
    <n v="19.649999999999999"/>
    <n v="3"/>
    <n v="0"/>
    <n v="9.0389999999999997"/>
    <n v="1794.2322153386028"/>
  </r>
  <r>
    <d v="2016-07-16T00:00:00"/>
    <s v="Second Class"/>
    <x v="1"/>
    <x v="2"/>
    <s v="Furniture"/>
    <n v="9.5519999999999996"/>
    <n v="3"/>
    <n v="0.6"/>
    <n v="-3.8207999999999984"/>
    <n v="1794.5371868037967"/>
  </r>
  <r>
    <d v="2016-11-24T00:00:00"/>
    <s v="Second Class"/>
    <x v="0"/>
    <x v="2"/>
    <s v="Technology"/>
    <n v="297.57600000000002"/>
    <n v="3"/>
    <n v="0.2"/>
    <n v="-7.4394000000000347"/>
    <n v="1796.3670155949583"/>
  </r>
  <r>
    <d v="2015-08-07T00:00:00"/>
    <s v="Standard Class"/>
    <x v="0"/>
    <x v="0"/>
    <s v="Office Supplies"/>
    <n v="106.8"/>
    <n v="10"/>
    <n v="0.2"/>
    <n v="10.679999999999996"/>
    <n v="1798.1968443861201"/>
  </r>
  <r>
    <d v="2016-03-14T00:00:00"/>
    <s v="Standard Class"/>
    <x v="1"/>
    <x v="2"/>
    <s v="Furniture"/>
    <n v="16.739999999999998"/>
    <n v="2"/>
    <n v="0"/>
    <n v="4.3523999999999994"/>
    <n v="1798.5018158513137"/>
  </r>
  <r>
    <d v="2014-10-09T00:00:00"/>
    <s v="Standard Class"/>
    <x v="0"/>
    <x v="3"/>
    <s v="Office Supplies"/>
    <n v="144.60000000000002"/>
    <n v="3"/>
    <n v="0"/>
    <n v="41.933999999999983"/>
    <n v="1799.1117587817009"/>
  </r>
  <r>
    <d v="2017-04-04T00:00:00"/>
    <s v="First Class"/>
    <x v="2"/>
    <x v="0"/>
    <s v="Technology"/>
    <n v="119.02"/>
    <n v="2"/>
    <n v="0"/>
    <n v="33.325600000000009"/>
    <n v="1799.1117587817009"/>
  </r>
  <r>
    <d v="2017-12-02T00:00:00"/>
    <s v="Same Day"/>
    <x v="1"/>
    <x v="3"/>
    <s v="Office Supplies"/>
    <n v="79.47"/>
    <n v="3"/>
    <n v="0"/>
    <n v="22.251600000000003"/>
    <n v="1802.4664448988312"/>
  </r>
  <r>
    <d v="2015-08-08T00:00:00"/>
    <s v="Second Class"/>
    <x v="0"/>
    <x v="0"/>
    <s v="Office Supplies"/>
    <n v="39.659999999999997"/>
    <n v="2"/>
    <n v="0"/>
    <n v="11.897999999999996"/>
    <n v="1803.3813592944121"/>
  </r>
  <r>
    <d v="2015-03-20T00:00:00"/>
    <s v="First Class"/>
    <x v="1"/>
    <x v="0"/>
    <s v="Office Supplies"/>
    <n v="83.92"/>
    <n v="4"/>
    <n v="0"/>
    <n v="20.140799999999999"/>
    <n v="1804.6012451551867"/>
  </r>
  <r>
    <d v="2014-05-30T00:00:00"/>
    <s v="First Class"/>
    <x v="1"/>
    <x v="0"/>
    <s v="Office Supplies"/>
    <n v="235.95000000000002"/>
    <n v="3"/>
    <n v="0"/>
    <n v="77.863499999999988"/>
    <n v="1806.1261024811549"/>
  </r>
  <r>
    <d v="2015-11-08T00:00:00"/>
    <s v="Standard Class"/>
    <x v="0"/>
    <x v="3"/>
    <s v="Technology"/>
    <n v="119.9"/>
    <n v="2"/>
    <n v="0"/>
    <n v="43.164000000000001"/>
    <n v="1806.1261024811549"/>
  </r>
  <r>
    <d v="2017-09-10T00:00:00"/>
    <s v="Same Day"/>
    <x v="0"/>
    <x v="0"/>
    <s v="Office Supplies"/>
    <n v="18.760000000000002"/>
    <n v="2"/>
    <n v="0"/>
    <n v="9.0048000000000012"/>
    <n v="1806.4310739463485"/>
  </r>
  <r>
    <d v="2014-06-17T00:00:00"/>
    <s v="Second Class"/>
    <x v="0"/>
    <x v="2"/>
    <s v="Office Supplies"/>
    <n v="62.015999999999998"/>
    <n v="2"/>
    <n v="0.2"/>
    <n v="22.480800000000002"/>
    <n v="1807.0410168767357"/>
  </r>
  <r>
    <d v="2015-12-10T00:00:00"/>
    <s v="Standard Class"/>
    <x v="0"/>
    <x v="0"/>
    <s v="Technology"/>
    <n v="25.488"/>
    <n v="2"/>
    <n v="0.2"/>
    <n v="4.4603999999999999"/>
    <n v="1807.6509598071229"/>
  </r>
  <r>
    <d v="2017-10-27T00:00:00"/>
    <s v="Second Class"/>
    <x v="2"/>
    <x v="2"/>
    <s v="Office Supplies"/>
    <n v="7.0559999999999992"/>
    <n v="3"/>
    <n v="0.2"/>
    <n v="2.2050000000000001"/>
    <n v="1808.8708456678976"/>
  </r>
  <r>
    <d v="2014-12-07T00:00:00"/>
    <s v="Standard Class"/>
    <x v="0"/>
    <x v="1"/>
    <s v="Office Supplies"/>
    <n v="105.52"/>
    <n v="4"/>
    <n v="0"/>
    <n v="48.539199999999994"/>
    <n v="1811.6155888546405"/>
  </r>
  <r>
    <d v="2016-08-12T00:00:00"/>
    <s v="Standard Class"/>
    <x v="1"/>
    <x v="1"/>
    <s v="Furniture"/>
    <n v="562.29250000000013"/>
    <n v="7"/>
    <n v="0.45"/>
    <n v="-255.58750000000009"/>
    <n v="1813.7503891109959"/>
  </r>
  <r>
    <d v="2017-12-11T00:00:00"/>
    <s v="Standard Class"/>
    <x v="0"/>
    <x v="0"/>
    <s v="Technology"/>
    <n v="39.979999999999997"/>
    <n v="2"/>
    <n v="0"/>
    <n v="13.593199999999996"/>
    <n v="1813.7503891109959"/>
  </r>
  <r>
    <d v="2014-03-19T00:00:00"/>
    <s v="First Class"/>
    <x v="1"/>
    <x v="1"/>
    <s v="Office Supplies"/>
    <n v="11.808"/>
    <n v="4"/>
    <n v="0.2"/>
    <n v="3.9851999999999999"/>
    <n v="1815.2752464369642"/>
  </r>
  <r>
    <d v="2015-05-08T00:00:00"/>
    <s v="Standard Class"/>
    <x v="0"/>
    <x v="2"/>
    <s v="Office Supplies"/>
    <n v="43.98"/>
    <n v="2"/>
    <n v="0"/>
    <n v="21.99"/>
    <n v="1817.7150181585132"/>
  </r>
  <r>
    <d v="2014-06-17T00:00:00"/>
    <s v="Standard Class"/>
    <x v="0"/>
    <x v="0"/>
    <s v="Technology"/>
    <n v="65.97"/>
    <n v="3"/>
    <n v="0"/>
    <n v="31.005899999999997"/>
    <n v="1818.0199896237068"/>
  </r>
  <r>
    <d v="2014-03-14T00:00:00"/>
    <s v="Standard Class"/>
    <x v="0"/>
    <x v="3"/>
    <s v="Office Supplies"/>
    <n v="33.088000000000001"/>
    <n v="4"/>
    <n v="0.2"/>
    <n v="11.167199999999999"/>
    <n v="1818.3249610889004"/>
  </r>
  <r>
    <d v="2017-12-11T00:00:00"/>
    <s v="Second Class"/>
    <x v="2"/>
    <x v="2"/>
    <s v="Office Supplies"/>
    <n v="5.4"/>
    <n v="3"/>
    <n v="0"/>
    <n v="2.5920000000000001"/>
    <n v="1818.3249610889004"/>
  </r>
  <r>
    <d v="2017-06-29T00:00:00"/>
    <s v="Standard Class"/>
    <x v="0"/>
    <x v="2"/>
    <s v="Office Supplies"/>
    <n v="11.54"/>
    <n v="2"/>
    <n v="0"/>
    <n v="5.77"/>
    <n v="1819.2398754844812"/>
  </r>
  <r>
    <d v="2015-12-22T00:00:00"/>
    <s v="First Class"/>
    <x v="1"/>
    <x v="0"/>
    <s v="Office Supplies"/>
    <n v="33.568000000000005"/>
    <n v="2"/>
    <n v="0.2"/>
    <n v="1.6783999999999981"/>
    <n v="1821.0697042756433"/>
  </r>
  <r>
    <d v="2016-12-02T00:00:00"/>
    <s v="Standard Class"/>
    <x v="1"/>
    <x v="3"/>
    <s v="Office Supplies"/>
    <n v="59.699999999999996"/>
    <n v="3"/>
    <n v="0"/>
    <n v="26.864999999999995"/>
    <n v="1821.3746757408369"/>
  </r>
  <r>
    <d v="2017-03-24T00:00:00"/>
    <s v="Second Class"/>
    <x v="1"/>
    <x v="0"/>
    <s v="Office Supplies"/>
    <n v="221.92"/>
    <n v="4"/>
    <n v="0"/>
    <n v="106.52159999999999"/>
    <n v="1823.2045045319987"/>
  </r>
  <r>
    <d v="2017-12-05T00:00:00"/>
    <s v="First Class"/>
    <x v="0"/>
    <x v="2"/>
    <s v="Office Supplies"/>
    <n v="61.44"/>
    <n v="3"/>
    <n v="0"/>
    <n v="16.588799999999999"/>
    <n v="1823.5094759971923"/>
  </r>
  <r>
    <d v="2017-05-19T00:00:00"/>
    <s v="Second Class"/>
    <x v="2"/>
    <x v="3"/>
    <s v="Technology"/>
    <n v="36.32"/>
    <n v="1"/>
    <n v="0"/>
    <n v="10.895999999999997"/>
    <n v="1824.1194189275795"/>
  </r>
  <r>
    <d v="2015-12-04T00:00:00"/>
    <s v="Second Class"/>
    <x v="1"/>
    <x v="3"/>
    <s v="Technology"/>
    <n v="110.352"/>
    <n v="3"/>
    <n v="0.2"/>
    <n v="8.2763999999999953"/>
    <n v="1825.6442762535478"/>
  </r>
  <r>
    <d v="2017-04-08T00:00:00"/>
    <s v="Standard Class"/>
    <x v="2"/>
    <x v="0"/>
    <s v="Office Supplies"/>
    <n v="41.95"/>
    <n v="5"/>
    <n v="0"/>
    <n v="10.487500000000001"/>
    <n v="1826.254219183935"/>
  </r>
  <r>
    <d v="2015-09-17T00:00:00"/>
    <s v="Standard Class"/>
    <x v="0"/>
    <x v="0"/>
    <s v="Office Supplies"/>
    <n v="110.96"/>
    <n v="2"/>
    <n v="0"/>
    <n v="53.260799999999996"/>
    <n v="1828.3890194402904"/>
  </r>
  <r>
    <d v="2015-09-05T00:00:00"/>
    <s v="Standard Class"/>
    <x v="2"/>
    <x v="2"/>
    <s v="Office Supplies"/>
    <n v="4.4699999999999989"/>
    <n v="3"/>
    <n v="0.8"/>
    <n v="-7.8225000000000016"/>
    <n v="1829.3039338358712"/>
  </r>
  <r>
    <d v="2017-11-09T00:00:00"/>
    <s v="Standard Class"/>
    <x v="1"/>
    <x v="3"/>
    <s v="Furniture"/>
    <n v="523.39200000000005"/>
    <n v="3"/>
    <n v="0.2"/>
    <n v="52.339199999999977"/>
    <n v="1829.3039338358712"/>
  </r>
  <r>
    <d v="2017-03-23T00:00:00"/>
    <s v="Standard Class"/>
    <x v="0"/>
    <x v="2"/>
    <s v="Office Supplies"/>
    <n v="143.72800000000001"/>
    <n v="2"/>
    <n v="0.2"/>
    <n v="-32.338800000000006"/>
    <n v="1832.6586199530016"/>
  </r>
  <r>
    <d v="2017-01-29T00:00:00"/>
    <s v="Second Class"/>
    <x v="0"/>
    <x v="2"/>
    <s v="Furniture"/>
    <n v="14.91"/>
    <n v="3"/>
    <n v="0"/>
    <n v="4.6220999999999997"/>
    <n v="1833.2685628833888"/>
  </r>
  <r>
    <d v="2017-04-04T00:00:00"/>
    <s v="First Class"/>
    <x v="2"/>
    <x v="0"/>
    <s v="Office Supplies"/>
    <n v="7.04"/>
    <n v="4"/>
    <n v="0"/>
    <n v="2.0415999999999999"/>
    <n v="1833.5735343485824"/>
  </r>
  <r>
    <d v="2014-10-18T00:00:00"/>
    <s v="Standard Class"/>
    <x v="1"/>
    <x v="0"/>
    <s v="Office Supplies"/>
    <n v="52.512"/>
    <n v="6"/>
    <n v="0.2"/>
    <n v="19.692"/>
    <n v="1837.5381633960997"/>
  </r>
  <r>
    <d v="2016-11-24T00:00:00"/>
    <s v="Standard Class"/>
    <x v="1"/>
    <x v="3"/>
    <s v="Technology"/>
    <n v="559.91999999999996"/>
    <n v="8"/>
    <n v="0"/>
    <n v="190.37279999999998"/>
    <n v="1838.1481063264869"/>
  </r>
  <r>
    <d v="2014-06-06T00:00:00"/>
    <s v="Standard Class"/>
    <x v="1"/>
    <x v="0"/>
    <s v="Office Supplies"/>
    <n v="149.54399999999998"/>
    <n v="9"/>
    <n v="0.2"/>
    <n v="50.471099999999993"/>
    <n v="1838.4530777916805"/>
  </r>
  <r>
    <d v="2015-09-26T00:00:00"/>
    <s v="Second Class"/>
    <x v="0"/>
    <x v="2"/>
    <s v="Technology"/>
    <n v="1114.4000000000001"/>
    <n v="7"/>
    <n v="0.2"/>
    <n v="376.11"/>
    <n v="1839.3679921872615"/>
  </r>
  <r>
    <d v="2016-06-20T00:00:00"/>
    <s v="Standard Class"/>
    <x v="0"/>
    <x v="0"/>
    <s v="Technology"/>
    <n v="45"/>
    <n v="3"/>
    <n v="0"/>
    <n v="4.9500000000000011"/>
    <n v="1839.3679921872615"/>
  </r>
  <r>
    <d v="2017-06-27T00:00:00"/>
    <s v="Standard Class"/>
    <x v="2"/>
    <x v="0"/>
    <s v="Furniture"/>
    <n v="191.64600000000002"/>
    <n v="3"/>
    <n v="0.1"/>
    <n v="31.94100000000001"/>
    <n v="1841.5027924436172"/>
  </r>
  <r>
    <d v="2016-02-19T00:00:00"/>
    <s v="Second Class"/>
    <x v="1"/>
    <x v="0"/>
    <s v="Office Supplies"/>
    <n v="25.71"/>
    <n v="3"/>
    <n v="0"/>
    <n v="6.6846000000000005"/>
    <n v="1842.417706839198"/>
  </r>
  <r>
    <d v="2016-06-12T00:00:00"/>
    <s v="Standard Class"/>
    <x v="0"/>
    <x v="2"/>
    <s v="Office Supplies"/>
    <n v="23.120000000000005"/>
    <n v="5"/>
    <n v="0.2"/>
    <n v="8.3810000000000002"/>
    <n v="1842.7226783043916"/>
  </r>
  <r>
    <d v="2017-11-25T00:00:00"/>
    <s v="Standard Class"/>
    <x v="0"/>
    <x v="2"/>
    <s v="Office Supplies"/>
    <n v="18.687999999999999"/>
    <n v="4"/>
    <n v="0.2"/>
    <n v="3.7375999999999996"/>
    <n v="1843.0276497695854"/>
  </r>
  <r>
    <d v="2015-04-25T00:00:00"/>
    <s v="Second Class"/>
    <x v="1"/>
    <x v="3"/>
    <s v="Office Supplies"/>
    <n v="13.943999999999999"/>
    <n v="3"/>
    <n v="0.2"/>
    <n v="4.5317999999999996"/>
    <n v="1848.8221076082643"/>
  </r>
  <r>
    <d v="2016-09-04T00:00:00"/>
    <s v="Standard Class"/>
    <x v="0"/>
    <x v="1"/>
    <s v="Office Supplies"/>
    <n v="5.28"/>
    <n v="3"/>
    <n v="0"/>
    <n v="2.5343999999999998"/>
    <n v="1848.8221076082643"/>
  </r>
  <r>
    <d v="2017-09-02T00:00:00"/>
    <s v="Standard Class"/>
    <x v="1"/>
    <x v="0"/>
    <s v="Technology"/>
    <n v="197.96999999999997"/>
    <n v="3"/>
    <n v="0"/>
    <n v="57.41129999999999"/>
    <n v="1848.8221076082643"/>
  </r>
  <r>
    <d v="2016-07-17T00:00:00"/>
    <s v="Second Class"/>
    <x v="0"/>
    <x v="3"/>
    <s v="Office Supplies"/>
    <n v="12.816000000000001"/>
    <n v="3"/>
    <n v="0.2"/>
    <n v="4.1651999999999987"/>
    <n v="1849.1270790734579"/>
  </r>
  <r>
    <d v="2017-06-10T00:00:00"/>
    <s v="Second Class"/>
    <x v="1"/>
    <x v="0"/>
    <s v="Office Supplies"/>
    <n v="14.129999999999999"/>
    <n v="3"/>
    <n v="0"/>
    <n v="0.70650000000000013"/>
    <n v="1850.6519363994264"/>
  </r>
  <r>
    <d v="2015-06-23T00:00:00"/>
    <s v="Standard Class"/>
    <x v="0"/>
    <x v="3"/>
    <s v="Office Supplies"/>
    <n v="5.43"/>
    <n v="3"/>
    <n v="0"/>
    <n v="1.7918999999999998"/>
    <n v="1851.2618793298136"/>
  </r>
  <r>
    <d v="2017-08-13T00:00:00"/>
    <s v="Same Day"/>
    <x v="0"/>
    <x v="3"/>
    <s v="Office Supplies"/>
    <n v="59.519999999999996"/>
    <n v="3"/>
    <n v="0"/>
    <n v="15.475200000000001"/>
    <n v="1851.2618793298136"/>
  </r>
  <r>
    <d v="2015-04-20T00:00:00"/>
    <s v="Standard Class"/>
    <x v="1"/>
    <x v="1"/>
    <s v="Office Supplies"/>
    <n v="12.96"/>
    <n v="2"/>
    <n v="0"/>
    <n v="6.2208000000000006"/>
    <n v="1852.4817651905882"/>
  </r>
  <r>
    <d v="2017-07-10T00:00:00"/>
    <s v="Second Class"/>
    <x v="0"/>
    <x v="1"/>
    <s v="Furniture"/>
    <n v="18.84"/>
    <n v="3"/>
    <n v="0"/>
    <n v="7.9128000000000007"/>
    <n v="1854.6165654469437"/>
  </r>
  <r>
    <d v="2017-07-20T00:00:00"/>
    <s v="Standard Class"/>
    <x v="1"/>
    <x v="2"/>
    <s v="Furniture"/>
    <n v="182.94"/>
    <n v="3"/>
    <n v="0"/>
    <n v="27.440999999999995"/>
    <n v="1855.2265083773309"/>
  </r>
  <r>
    <d v="2017-03-06T00:00:00"/>
    <s v="Standard Class"/>
    <x v="2"/>
    <x v="3"/>
    <s v="Office Supplies"/>
    <n v="11.52"/>
    <n v="4"/>
    <n v="0"/>
    <n v="5.6448"/>
    <n v="1856.1414227729117"/>
  </r>
  <r>
    <d v="2016-11-25T00:00:00"/>
    <s v="Standard Class"/>
    <x v="1"/>
    <x v="0"/>
    <s v="Technology"/>
    <n v="319.92"/>
    <n v="8"/>
    <n v="0"/>
    <n v="118.37040000000002"/>
    <n v="1856.4463942381053"/>
  </r>
  <r>
    <d v="2017-12-13T00:00:00"/>
    <s v="Standard Class"/>
    <x v="0"/>
    <x v="3"/>
    <s v="Furniture"/>
    <n v="201.04"/>
    <n v="8"/>
    <n v="0"/>
    <n v="54.280799999999999"/>
    <n v="1858.8861659596544"/>
  </r>
  <r>
    <d v="2014-09-07T00:00:00"/>
    <s v="Standard Class"/>
    <x v="0"/>
    <x v="2"/>
    <s v="Office Supplies"/>
    <n v="13.16"/>
    <n v="5"/>
    <n v="0.2"/>
    <n v="4.1124999999999998"/>
    <n v="1861.9358806115911"/>
  </r>
  <r>
    <d v="2017-07-18T00:00:00"/>
    <s v="Standard Class"/>
    <x v="0"/>
    <x v="0"/>
    <s v="Technology"/>
    <n v="599.97"/>
    <n v="5"/>
    <n v="0.4"/>
    <n v="69.996499999999969"/>
    <n v="1861.9358806115911"/>
  </r>
  <r>
    <d v="2015-08-31T00:00:00"/>
    <s v="First Class"/>
    <x v="1"/>
    <x v="3"/>
    <s v="Office Supplies"/>
    <n v="137.24"/>
    <n v="5"/>
    <n v="0.2"/>
    <n v="46.3185"/>
    <n v="1862.5458235419783"/>
  </r>
  <r>
    <d v="2015-08-10T00:00:00"/>
    <s v="Standard Class"/>
    <x v="0"/>
    <x v="3"/>
    <s v="Technology"/>
    <n v="438.36800000000005"/>
    <n v="4"/>
    <n v="0.2"/>
    <n v="38.357200000000006"/>
    <n v="1863.1557664723655"/>
  </r>
  <r>
    <d v="2014-10-19T00:00:00"/>
    <s v="Second Class"/>
    <x v="1"/>
    <x v="3"/>
    <s v="Office Supplies"/>
    <n v="20.064"/>
    <n v="6"/>
    <n v="0.2"/>
    <n v="7.0223999999999993"/>
    <n v="1863.4607379375591"/>
  </r>
  <r>
    <d v="2014-01-28T00:00:00"/>
    <s v="Standard Class"/>
    <x v="0"/>
    <x v="0"/>
    <s v="Office Supplies"/>
    <n v="3.9280000000000004"/>
    <n v="1"/>
    <n v="0.2"/>
    <n v="1.3256999999999999"/>
    <n v="1864.3756523331401"/>
  </r>
  <r>
    <d v="2016-01-31T00:00:00"/>
    <s v="Second Class"/>
    <x v="1"/>
    <x v="0"/>
    <s v="Office Supplies"/>
    <n v="23.36"/>
    <n v="2"/>
    <n v="0"/>
    <n v="11.68"/>
    <n v="1864.6806237983337"/>
  </r>
  <r>
    <d v="2016-10-27T00:00:00"/>
    <s v="Standard Class"/>
    <x v="0"/>
    <x v="0"/>
    <s v="Office Supplies"/>
    <n v="33.479999999999997"/>
    <n v="2"/>
    <n v="0"/>
    <n v="1.3391999999999982"/>
    <n v="1866.2054811243017"/>
  </r>
  <r>
    <d v="2016-05-19T00:00:00"/>
    <s v="Standard Class"/>
    <x v="1"/>
    <x v="2"/>
    <s v="Office Supplies"/>
    <n v="21.400000000000002"/>
    <n v="5"/>
    <n v="0"/>
    <n v="6.2059999999999977"/>
    <n v="1868.0353099154636"/>
  </r>
  <r>
    <d v="2014-12-30T00:00:00"/>
    <s v="Second Class"/>
    <x v="1"/>
    <x v="2"/>
    <s v="Office Supplies"/>
    <n v="12.984000000000002"/>
    <n v="3"/>
    <n v="0.2"/>
    <n v="4.7066999999999997"/>
    <n v="1868.6452528458508"/>
  </r>
  <r>
    <d v="2017-11-12T00:00:00"/>
    <s v="Same Day"/>
    <x v="2"/>
    <x v="3"/>
    <s v="Technology"/>
    <n v="41.6"/>
    <n v="4"/>
    <n v="0.2"/>
    <n v="12.999999999999998"/>
    <n v="1869.2551957762382"/>
  </r>
  <r>
    <d v="2017-11-20T00:00:00"/>
    <s v="First Class"/>
    <x v="0"/>
    <x v="0"/>
    <s v="Office Supplies"/>
    <n v="68.97"/>
    <n v="3"/>
    <n v="0"/>
    <n v="19.311600000000002"/>
    <n v="1870.1701101718193"/>
  </r>
  <r>
    <d v="2017-10-19T00:00:00"/>
    <s v="Second Class"/>
    <x v="1"/>
    <x v="3"/>
    <s v="Furniture"/>
    <n v="30.56"/>
    <n v="2"/>
    <n v="0"/>
    <n v="10.3904"/>
    <n v="1870.7800531022067"/>
  </r>
  <r>
    <d v="2015-03-31T00:00:00"/>
    <s v="Standard Class"/>
    <x v="1"/>
    <x v="1"/>
    <s v="Technology"/>
    <n v="79.959999999999994"/>
    <n v="5"/>
    <n v="0.2"/>
    <n v="27.985999999999994"/>
    <n v="1871.9999389629811"/>
  </r>
  <r>
    <d v="2015-12-14T00:00:00"/>
    <s v="Standard Class"/>
    <x v="1"/>
    <x v="1"/>
    <s v="Office Supplies"/>
    <n v="56.3"/>
    <n v="2"/>
    <n v="0"/>
    <n v="15.764000000000003"/>
    <n v="1871.9999389629811"/>
  </r>
  <r>
    <d v="2015-07-24T00:00:00"/>
    <s v="Standard Class"/>
    <x v="2"/>
    <x v="1"/>
    <s v="Technology"/>
    <n v="279.85999999999996"/>
    <n v="14"/>
    <n v="0"/>
    <n v="64.367799999999988"/>
    <n v="1872.6098818933683"/>
  </r>
  <r>
    <d v="2016-01-17T00:00:00"/>
    <s v="Standard Class"/>
    <x v="1"/>
    <x v="1"/>
    <s v="Technology"/>
    <n v="316"/>
    <n v="4"/>
    <n v="0"/>
    <n v="31.599999999999966"/>
    <n v="1873.5247962889493"/>
  </r>
  <r>
    <d v="2014-09-23T00:00:00"/>
    <s v="Second Class"/>
    <x v="0"/>
    <x v="0"/>
    <s v="Office Supplies"/>
    <n v="139.44"/>
    <n v="3"/>
    <n v="0.2"/>
    <n v="47.060999999999993"/>
    <n v="1875.0496536149174"/>
  </r>
  <r>
    <d v="2016-11-26T00:00:00"/>
    <s v="Standard Class"/>
    <x v="0"/>
    <x v="3"/>
    <s v="Furniture"/>
    <n v="3406.6640000000002"/>
    <n v="8"/>
    <n v="0.15"/>
    <n v="160.31359999999984"/>
    <n v="1875.0496536149174"/>
  </r>
  <r>
    <d v="2017-05-15T00:00:00"/>
    <s v="Standard Class"/>
    <x v="0"/>
    <x v="3"/>
    <s v="Furniture"/>
    <n v="42.624000000000002"/>
    <n v="2"/>
    <n v="0.2"/>
    <n v="4.2623999999999977"/>
    <n v="1875.0496536149174"/>
  </r>
  <r>
    <d v="2016-04-19T00:00:00"/>
    <s v="Standard Class"/>
    <x v="2"/>
    <x v="0"/>
    <s v="Office Supplies"/>
    <n v="419.4"/>
    <n v="5"/>
    <n v="0.2"/>
    <n v="146.79"/>
    <n v="1877.4894253364664"/>
  </r>
  <r>
    <d v="2015-06-28T00:00:00"/>
    <s v="Standard Class"/>
    <x v="2"/>
    <x v="1"/>
    <s v="Office Supplies"/>
    <n v="140.75"/>
    <n v="5"/>
    <n v="0"/>
    <n v="42.22499999999998"/>
    <n v="1880.2341685232095"/>
  </r>
  <r>
    <d v="2017-06-16T00:00:00"/>
    <s v="Standard Class"/>
    <x v="2"/>
    <x v="3"/>
    <s v="Office Supplies"/>
    <n v="19.440000000000001"/>
    <n v="3"/>
    <n v="0"/>
    <n v="9.3312000000000008"/>
    <n v="1882.368968779565"/>
  </r>
  <r>
    <d v="2017-06-19T00:00:00"/>
    <s v="Standard Class"/>
    <x v="2"/>
    <x v="2"/>
    <s v="Furniture"/>
    <n v="457.4849999999999"/>
    <n v="3"/>
    <n v="0.3"/>
    <n v="-84.961500000000029"/>
    <n v="1886.0286263618884"/>
  </r>
  <r>
    <d v="2015-10-23T00:00:00"/>
    <s v="Second Class"/>
    <x v="0"/>
    <x v="3"/>
    <s v="Furniture"/>
    <n v="191.96800000000002"/>
    <n v="7"/>
    <n v="0.2"/>
    <n v="16.797200000000004"/>
    <n v="1886.6385692922756"/>
  </r>
  <r>
    <d v="2015-12-13T00:00:00"/>
    <s v="Standard Class"/>
    <x v="2"/>
    <x v="0"/>
    <s v="Office Supplies"/>
    <n v="37.880000000000003"/>
    <n v="2"/>
    <n v="0"/>
    <n v="18.940000000000001"/>
    <n v="1887.5534836878567"/>
  </r>
  <r>
    <d v="2017-02-09T00:00:00"/>
    <s v="Standard Class"/>
    <x v="0"/>
    <x v="3"/>
    <s v="Office Supplies"/>
    <n v="354.90000000000003"/>
    <n v="5"/>
    <n v="0"/>
    <n v="17.744999999999962"/>
    <n v="1888.1634266182439"/>
  </r>
  <r>
    <d v="2014-03-17T00:00:00"/>
    <s v="Standard Class"/>
    <x v="1"/>
    <x v="0"/>
    <s v="Furniture"/>
    <n v="1071.576"/>
    <n v="4"/>
    <n v="0.4"/>
    <n v="-553.64760000000001"/>
    <n v="1890.6031983397932"/>
  </r>
  <r>
    <d v="2017-11-30T00:00:00"/>
    <s v="Second Class"/>
    <x v="2"/>
    <x v="0"/>
    <s v="Furniture"/>
    <n v="1242.8999999999999"/>
    <n v="5"/>
    <n v="0.1"/>
    <n v="262.38999999999987"/>
    <n v="1890.6031983397932"/>
  </r>
  <r>
    <d v="2014-04-04T00:00:00"/>
    <s v="Standard Class"/>
    <x v="0"/>
    <x v="2"/>
    <s v="Furniture"/>
    <n v="5.47"/>
    <n v="1"/>
    <n v="0"/>
    <n v="2.3521000000000001"/>
    <n v="1892.7379985961486"/>
  </r>
  <r>
    <d v="2015-01-03T00:00:00"/>
    <s v="Standard Class"/>
    <x v="1"/>
    <x v="2"/>
    <s v="Office Supplies"/>
    <n v="10.368000000000002"/>
    <n v="2"/>
    <n v="0.2"/>
    <n v="3.6288"/>
    <n v="1894.5678273873104"/>
  </r>
  <r>
    <d v="2016-12-18T00:00:00"/>
    <s v="First Class"/>
    <x v="1"/>
    <x v="3"/>
    <s v="Technology"/>
    <n v="66.976000000000013"/>
    <n v="7"/>
    <n v="0.2"/>
    <n v="6.6976000000000013"/>
    <n v="1895.1777703176977"/>
  </r>
  <r>
    <d v="2017-05-06T00:00:00"/>
    <s v="Standard Class"/>
    <x v="0"/>
    <x v="2"/>
    <s v="Technology"/>
    <n v="191.96800000000002"/>
    <n v="4"/>
    <n v="0.2"/>
    <n v="28.79519999999998"/>
    <n v="1896.0926847132785"/>
  </r>
  <r>
    <d v="2016-04-21T00:00:00"/>
    <s v="Same Day"/>
    <x v="0"/>
    <x v="0"/>
    <s v="Office Supplies"/>
    <n v="51.84"/>
    <n v="8"/>
    <n v="0"/>
    <n v="24.883200000000002"/>
    <n v="1896.7026276436659"/>
  </r>
  <r>
    <d v="2015-11-27T00:00:00"/>
    <s v="Standard Class"/>
    <x v="2"/>
    <x v="1"/>
    <s v="Office Supplies"/>
    <n v="6.24"/>
    <n v="2"/>
    <n v="0"/>
    <n v="3.0575999999999999"/>
    <n v="1897.9225135044403"/>
  </r>
  <r>
    <d v="2014-06-23T00:00:00"/>
    <s v="First Class"/>
    <x v="0"/>
    <x v="1"/>
    <s v="Office Supplies"/>
    <n v="3.1040000000000001"/>
    <n v="1"/>
    <n v="0.2"/>
    <n v="0.34919999999999951"/>
    <n v="1901.8871425519578"/>
  </r>
  <r>
    <d v="2017-06-11T00:00:00"/>
    <s v="Second Class"/>
    <x v="0"/>
    <x v="3"/>
    <s v="Office Supplies"/>
    <n v="37.94"/>
    <n v="2"/>
    <n v="0"/>
    <n v="18.211199999999998"/>
    <n v="1902.497085482345"/>
  </r>
  <r>
    <d v="2015-03-14T00:00:00"/>
    <s v="Standard Class"/>
    <x v="0"/>
    <x v="0"/>
    <s v="Office Supplies"/>
    <n v="671.93999999999994"/>
    <n v="3"/>
    <n v="0"/>
    <n v="315.81179999999995"/>
    <n v="1902.8020569475386"/>
  </r>
  <r>
    <d v="2017-02-13T00:00:00"/>
    <s v="Standard Class"/>
    <x v="0"/>
    <x v="0"/>
    <s v="Office Supplies"/>
    <n v="25.02"/>
    <n v="3"/>
    <n v="0"/>
    <n v="6.5052000000000003"/>
    <n v="1903.4119998779261"/>
  </r>
  <r>
    <d v="2017-12-29T00:00:00"/>
    <s v="Second Class"/>
    <x v="0"/>
    <x v="1"/>
    <s v="Furniture"/>
    <n v="258.75"/>
    <n v="3"/>
    <n v="0"/>
    <n v="77.624999999999972"/>
    <n v="1903.4119998779261"/>
  </r>
  <r>
    <d v="2017-08-18T00:00:00"/>
    <s v="Standard Class"/>
    <x v="2"/>
    <x v="3"/>
    <s v="Office Supplies"/>
    <n v="323.10000000000002"/>
    <n v="2"/>
    <n v="0"/>
    <n v="61.38900000000001"/>
    <n v="1904.0219428083133"/>
  </r>
  <r>
    <d v="2015-08-13T00:00:00"/>
    <s v="Same Day"/>
    <x v="0"/>
    <x v="3"/>
    <s v="Furniture"/>
    <n v="31.56"/>
    <n v="3"/>
    <n v="0"/>
    <n v="10.4148"/>
    <n v="1905.5468001342813"/>
  </r>
  <r>
    <d v="2014-10-02T00:00:00"/>
    <s v="First Class"/>
    <x v="1"/>
    <x v="3"/>
    <s v="Office Supplies"/>
    <n v="9.4079999999999995"/>
    <n v="2"/>
    <n v="0.2"/>
    <n v="3.4103999999999997"/>
    <n v="1907.3766289254431"/>
  </r>
  <r>
    <d v="2017-10-27T00:00:00"/>
    <s v="Standard Class"/>
    <x v="1"/>
    <x v="1"/>
    <s v="Office Supplies"/>
    <n v="6.5760000000000005"/>
    <n v="3"/>
    <n v="0.2"/>
    <n v="0.57540000000000058"/>
    <n v="1907.6816003906367"/>
  </r>
  <r>
    <d v="2014-11-11T00:00:00"/>
    <s v="Second Class"/>
    <x v="2"/>
    <x v="3"/>
    <s v="Technology"/>
    <n v="575.928"/>
    <n v="9"/>
    <n v="0.2"/>
    <n v="57.592799999999983"/>
    <n v="1910.4263435773798"/>
  </r>
  <r>
    <d v="2014-11-11T00:00:00"/>
    <s v="Second Class"/>
    <x v="1"/>
    <x v="0"/>
    <s v="Furniture"/>
    <n v="521.96"/>
    <n v="4"/>
    <n v="0.5"/>
    <n v="-250.54079999999999"/>
    <n v="1910.7313150425734"/>
  </r>
  <r>
    <d v="2016-08-13T00:00:00"/>
    <s v="Second Class"/>
    <x v="0"/>
    <x v="1"/>
    <s v="Office Supplies"/>
    <n v="11.232000000000001"/>
    <n v="8"/>
    <n v="0.7"/>
    <n v="-8.2367999999999988"/>
    <n v="1911.3412579729606"/>
  </r>
  <r>
    <d v="2014-07-18T00:00:00"/>
    <s v="Standard Class"/>
    <x v="0"/>
    <x v="0"/>
    <s v="Office Supplies"/>
    <n v="13.904"/>
    <n v="2"/>
    <n v="0.2"/>
    <n v="4.5187999999999997"/>
    <n v="1911.9512009033479"/>
  </r>
  <r>
    <d v="2017-11-16T00:00:00"/>
    <s v="Standard Class"/>
    <x v="1"/>
    <x v="0"/>
    <s v="Office Supplies"/>
    <n v="86.352000000000004"/>
    <n v="3"/>
    <n v="0.2"/>
    <n v="5.3969999999999914"/>
    <n v="1912.8661152989289"/>
  </r>
  <r>
    <d v="2017-12-26T00:00:00"/>
    <s v="Standard Class"/>
    <x v="0"/>
    <x v="2"/>
    <s v="Office Supplies"/>
    <n v="44.75"/>
    <n v="5"/>
    <n v="0"/>
    <n v="20.584999999999994"/>
    <n v="1913.7810296945097"/>
  </r>
  <r>
    <d v="2017-03-18T00:00:00"/>
    <s v="Standard Class"/>
    <x v="0"/>
    <x v="2"/>
    <s v="Technology"/>
    <n v="27.816000000000003"/>
    <n v="3"/>
    <n v="0.2"/>
    <n v="4.5200999999999958"/>
    <n v="1914.6959440900905"/>
  </r>
  <r>
    <d v="2016-04-08T00:00:00"/>
    <s v="Standard Class"/>
    <x v="0"/>
    <x v="3"/>
    <s v="Office Supplies"/>
    <n v="64.959999999999994"/>
    <n v="2"/>
    <n v="0"/>
    <n v="2.598399999999998"/>
    <n v="1916.5257728812524"/>
  </r>
  <r>
    <d v="2017-10-19T00:00:00"/>
    <s v="Standard Class"/>
    <x v="2"/>
    <x v="1"/>
    <s v="Office Supplies"/>
    <n v="1633.1880000000003"/>
    <n v="4"/>
    <n v="0.7"/>
    <n v="-1306.5504000000001"/>
    <n v="1916.5257728812524"/>
  </r>
  <r>
    <d v="2016-04-01T00:00:00"/>
    <s v="Standard Class"/>
    <x v="0"/>
    <x v="0"/>
    <s v="Office Supplies"/>
    <n v="88.04"/>
    <n v="4"/>
    <n v="0"/>
    <n v="22.8904"/>
    <n v="1916.830744346446"/>
  </r>
  <r>
    <d v="2017-01-20T00:00:00"/>
    <s v="Second Class"/>
    <x v="1"/>
    <x v="0"/>
    <s v="Furniture"/>
    <n v="207.84600000000003"/>
    <n v="3"/>
    <n v="0.1"/>
    <n v="2.3093999999999895"/>
    <n v="1918.3556016724142"/>
  </r>
  <r>
    <d v="2017-09-02T00:00:00"/>
    <s v="Standard Class"/>
    <x v="0"/>
    <x v="2"/>
    <s v="Technology"/>
    <n v="40.68"/>
    <n v="3"/>
    <n v="0.2"/>
    <n v="-7.1190000000000015"/>
    <n v="1918.3556016724142"/>
  </r>
  <r>
    <d v="2017-04-16T00:00:00"/>
    <s v="Standard Class"/>
    <x v="2"/>
    <x v="2"/>
    <s v="Office Supplies"/>
    <n v="16.520000000000003"/>
    <n v="5"/>
    <n v="0.2"/>
    <n v="2.0649999999999986"/>
    <n v="1919.2705160679955"/>
  </r>
  <r>
    <m/>
    <m/>
    <x v="3"/>
    <x v="4"/>
    <m/>
    <m/>
    <m/>
    <m/>
    <m/>
    <n v="1919.2705160679955"/>
  </r>
  <r>
    <d v="2014-11-05T00:00:00"/>
    <s v="Same Day"/>
    <x v="0"/>
    <x v="1"/>
    <s v="Furniture"/>
    <n v="149.9"/>
    <n v="5"/>
    <n v="0"/>
    <n v="40.472999999999999"/>
    <n v="1920.1854304635763"/>
  </r>
  <r>
    <d v="2017-09-24T00:00:00"/>
    <s v="Second Class"/>
    <x v="0"/>
    <x v="1"/>
    <s v="Technology"/>
    <n v="17.880000000000003"/>
    <n v="3"/>
    <n v="0.2"/>
    <n v="2.458499999999999"/>
    <n v="1922.0152592547381"/>
  </r>
  <r>
    <d v="2015-03-05T00:00:00"/>
    <s v="Second Class"/>
    <x v="1"/>
    <x v="0"/>
    <s v="Furniture"/>
    <n v="99.372"/>
    <n v="2"/>
    <n v="0.3"/>
    <n v="-7.0979999999999919"/>
    <n v="1922.9301736503189"/>
  </r>
  <r>
    <d v="2016-10-31T00:00:00"/>
    <s v="Standard Class"/>
    <x v="1"/>
    <x v="2"/>
    <s v="Office Supplies"/>
    <n v="12.39"/>
    <n v="3"/>
    <n v="0"/>
    <n v="3.4692000000000003"/>
    <n v="1922.9301736503189"/>
  </r>
  <r>
    <d v="2014-08-27T00:00:00"/>
    <s v="Second Class"/>
    <x v="0"/>
    <x v="3"/>
    <s v="Technology"/>
    <n v="213.48000000000002"/>
    <n v="3"/>
    <n v="0.2"/>
    <n v="16.010999999999981"/>
    <n v="1923.2351451155125"/>
  </r>
  <r>
    <d v="2016-03-21T00:00:00"/>
    <s v="Standard Class"/>
    <x v="0"/>
    <x v="2"/>
    <s v="Office Supplies"/>
    <n v="13.392000000000001"/>
    <n v="3"/>
    <n v="0.2"/>
    <n v="1.5065999999999975"/>
    <n v="1923.5401165807061"/>
  </r>
  <r>
    <d v="2014-09-01T00:00:00"/>
    <s v="First Class"/>
    <x v="0"/>
    <x v="2"/>
    <s v="Office Supplies"/>
    <n v="3.6479999999999992"/>
    <n v="3"/>
    <n v="0.8"/>
    <n v="-6.0192000000000032"/>
    <n v="1924.1500595110936"/>
  </r>
  <r>
    <d v="2016-12-04T00:00:00"/>
    <s v="First Class"/>
    <x v="0"/>
    <x v="0"/>
    <s v="Office Supplies"/>
    <n v="40.56"/>
    <n v="4"/>
    <n v="0"/>
    <n v="19.874400000000001"/>
    <n v="1925.6749168370616"/>
  </r>
  <r>
    <d v="2017-08-01T00:00:00"/>
    <s v="First Class"/>
    <x v="0"/>
    <x v="1"/>
    <s v="Technology"/>
    <n v="271.95999999999998"/>
    <n v="5"/>
    <n v="0.2"/>
    <n v="16.997500000000016"/>
    <n v="1927.5047456282234"/>
  </r>
  <r>
    <d v="2017-11-21T00:00:00"/>
    <s v="Standard Class"/>
    <x v="2"/>
    <x v="3"/>
    <s v="Office Supplies"/>
    <n v="5.56"/>
    <n v="2"/>
    <n v="0"/>
    <n v="1.4455999999999998"/>
    <n v="1927.809717093417"/>
  </r>
  <r>
    <d v="2014-09-14T00:00:00"/>
    <s v="Second Class"/>
    <x v="1"/>
    <x v="2"/>
    <s v="Office Supplies"/>
    <n v="6.048"/>
    <n v="4"/>
    <n v="0.2"/>
    <n v="-1.3607999999999998"/>
    <n v="1928.7246314889983"/>
  </r>
  <r>
    <d v="2015-12-04T00:00:00"/>
    <s v="Second Class"/>
    <x v="0"/>
    <x v="0"/>
    <s v="Technology"/>
    <n v="1799.75"/>
    <n v="5"/>
    <n v="0"/>
    <n v="539.92499999999995"/>
    <n v="1928.7246314889983"/>
  </r>
  <r>
    <d v="2017-03-03T00:00:00"/>
    <s v="Standard Class"/>
    <x v="0"/>
    <x v="2"/>
    <s v="Office Supplies"/>
    <n v="26.880000000000003"/>
    <n v="8"/>
    <n v="0.2"/>
    <n v="9.743999999999998"/>
    <n v="1930.5544602801599"/>
  </r>
  <r>
    <d v="2015-11-28T00:00:00"/>
    <s v="Standard Class"/>
    <x v="1"/>
    <x v="2"/>
    <s v="Office Supplies"/>
    <n v="82.367999999999995"/>
    <n v="2"/>
    <n v="0.2"/>
    <n v="-19.562399999999997"/>
    <n v="1931.4693746757409"/>
  </r>
  <r>
    <d v="2015-06-29T00:00:00"/>
    <s v="First Class"/>
    <x v="0"/>
    <x v="0"/>
    <s v="Furniture"/>
    <n v="117.88199999999999"/>
    <n v="1"/>
    <n v="0.1"/>
    <n v="1.3097999999999956"/>
    <n v="1932.0793176061281"/>
  </r>
  <r>
    <d v="2015-06-08T00:00:00"/>
    <s v="Standard Class"/>
    <x v="1"/>
    <x v="1"/>
    <s v="Furniture"/>
    <n v="173.208"/>
    <n v="7"/>
    <n v="0.2"/>
    <n v="45.467100000000009"/>
    <n v="1934.2141178624836"/>
  </r>
  <r>
    <d v="2017-06-08T00:00:00"/>
    <s v="Second Class"/>
    <x v="1"/>
    <x v="2"/>
    <s v="Office Supplies"/>
    <n v="23.76"/>
    <n v="3"/>
    <n v="0.2"/>
    <n v="2.0789999999999997"/>
    <n v="1935.434003723258"/>
  </r>
  <r>
    <d v="2017-07-05T00:00:00"/>
    <s v="Standard Class"/>
    <x v="1"/>
    <x v="2"/>
    <s v="Office Supplies"/>
    <n v="15.552000000000003"/>
    <n v="3"/>
    <n v="0.2"/>
    <n v="5.6375999999999999"/>
    <n v="1935.434003723258"/>
  </r>
  <r>
    <d v="2016-11-28T00:00:00"/>
    <s v="Second Class"/>
    <x v="1"/>
    <x v="1"/>
    <s v="Office Supplies"/>
    <n v="1126.02"/>
    <n v="3"/>
    <n v="0"/>
    <n v="56.300999999999988"/>
    <n v="1936.6538895840326"/>
  </r>
  <r>
    <d v="2017-02-20T00:00:00"/>
    <s v="Standard Class"/>
    <x v="2"/>
    <x v="3"/>
    <s v="Office Supplies"/>
    <n v="10.64"/>
    <n v="5"/>
    <n v="0.2"/>
    <n v="3.8570000000000002"/>
    <n v="1937.5688039796134"/>
  </r>
  <r>
    <d v="2014-01-04T00:00:00"/>
    <s v="Standard Class"/>
    <x v="2"/>
    <x v="2"/>
    <s v="Office Supplies"/>
    <n v="11.784000000000001"/>
    <n v="3"/>
    <n v="0.2"/>
    <n v="4.2716999999999992"/>
    <n v="1939.0936613055819"/>
  </r>
  <r>
    <d v="2017-10-12T00:00:00"/>
    <s v="Standard Class"/>
    <x v="0"/>
    <x v="0"/>
    <s v="Furniture"/>
    <n v="40.479999999999997"/>
    <n v="2"/>
    <n v="0"/>
    <n v="17.406400000000001"/>
    <n v="1941.533433027131"/>
  </r>
  <r>
    <d v="2017-11-23T00:00:00"/>
    <s v="Standard Class"/>
    <x v="1"/>
    <x v="2"/>
    <s v="Office Supplies"/>
    <n v="10.688000000000001"/>
    <n v="2"/>
    <n v="0.2"/>
    <n v="3.7407999999999997"/>
    <n v="1941.533433027131"/>
  </r>
  <r>
    <d v="2017-11-02T00:00:00"/>
    <s v="Second Class"/>
    <x v="1"/>
    <x v="1"/>
    <s v="Technology"/>
    <n v="2249.91"/>
    <n v="9"/>
    <n v="0"/>
    <n v="517.47930000000008"/>
    <n v="1942.1433759575182"/>
  </r>
  <r>
    <d v="2014-11-01T00:00:00"/>
    <s v="Standard Class"/>
    <x v="1"/>
    <x v="2"/>
    <s v="Office Supplies"/>
    <n v="15.696000000000002"/>
    <n v="3"/>
    <n v="0.2"/>
    <n v="5.1011999999999995"/>
    <n v="1942.7533188879056"/>
  </r>
  <r>
    <d v="2017-05-11T00:00:00"/>
    <s v="Standard Class"/>
    <x v="2"/>
    <x v="2"/>
    <s v="Furniture"/>
    <n v="7.9959999999999996"/>
    <n v="1"/>
    <n v="0.6"/>
    <n v="-6.9964999999999993"/>
    <n v="1943.6682332834864"/>
  </r>
  <r>
    <d v="2014-05-11T00:00:00"/>
    <s v="Standard Class"/>
    <x v="2"/>
    <x v="2"/>
    <s v="Office Supplies"/>
    <n v="17.472000000000001"/>
    <n v="3"/>
    <n v="0.2"/>
    <n v="5.6783999999999981"/>
    <n v="1944.2781762138736"/>
  </r>
  <r>
    <d v="2014-11-03T00:00:00"/>
    <s v="Standard Class"/>
    <x v="0"/>
    <x v="1"/>
    <s v="Office Supplies"/>
    <n v="25.983999999999998"/>
    <n v="2"/>
    <n v="0.2"/>
    <n v="-1.6239999999999997"/>
    <n v="1944.2781762138736"/>
  </r>
  <r>
    <d v="2017-10-30T00:00:00"/>
    <s v="Standard Class"/>
    <x v="0"/>
    <x v="3"/>
    <s v="Office Supplies"/>
    <n v="1702.12"/>
    <n v="14"/>
    <n v="0"/>
    <n v="510.63599999999985"/>
    <n v="1945.8030335398419"/>
  </r>
  <r>
    <d v="2016-11-17T00:00:00"/>
    <s v="First Class"/>
    <x v="0"/>
    <x v="2"/>
    <s v="Office Supplies"/>
    <n v="15.231999999999999"/>
    <n v="4"/>
    <n v="0.2"/>
    <n v="5.5215999999999994"/>
    <n v="1947.0229194006163"/>
  </r>
  <r>
    <d v="2016-06-06T00:00:00"/>
    <s v="First Class"/>
    <x v="0"/>
    <x v="1"/>
    <s v="Technology"/>
    <n v="179.94"/>
    <n v="6"/>
    <n v="0"/>
    <n v="75.57480000000001"/>
    <n v="1947.6328623310037"/>
  </r>
  <r>
    <d v="2017-08-07T00:00:00"/>
    <s v="Standard Class"/>
    <x v="0"/>
    <x v="3"/>
    <s v="Technology"/>
    <n v="55.76"/>
    <n v="4"/>
    <n v="0"/>
    <n v="7.8064000000000036"/>
    <n v="1948.5477767265847"/>
  </r>
  <r>
    <d v="2017-10-23T00:00:00"/>
    <s v="Standard Class"/>
    <x v="1"/>
    <x v="0"/>
    <s v="Technology"/>
    <n v="35.880000000000003"/>
    <n v="3"/>
    <n v="0"/>
    <n v="10.046400000000002"/>
    <n v="1948.5477767265847"/>
  </r>
  <r>
    <d v="2017-08-21T00:00:00"/>
    <s v="Second Class"/>
    <x v="1"/>
    <x v="3"/>
    <s v="Office Supplies"/>
    <n v="572.58000000000004"/>
    <n v="6"/>
    <n v="0"/>
    <n v="34.354799999999955"/>
    <n v="1949.7676625873594"/>
  </r>
  <r>
    <d v="2016-07-25T00:00:00"/>
    <s v="Standard Class"/>
    <x v="0"/>
    <x v="3"/>
    <s v="Office Supplies"/>
    <n v="119.61600000000001"/>
    <n v="8"/>
    <n v="0.2"/>
    <n v="40.370399999999997"/>
    <n v="1950.3776055177466"/>
  </r>
  <r>
    <d v="2017-09-04T00:00:00"/>
    <s v="Second Class"/>
    <x v="0"/>
    <x v="0"/>
    <s v="Office Supplies"/>
    <n v="25.560000000000002"/>
    <n v="5"/>
    <n v="0.7"/>
    <n v="-20.448"/>
    <n v="1950.3776055177466"/>
  </r>
  <r>
    <d v="2016-06-26T00:00:00"/>
    <s v="Same Day"/>
    <x v="1"/>
    <x v="3"/>
    <s v="Office Supplies"/>
    <n v="12.48"/>
    <n v="2"/>
    <n v="0"/>
    <n v="5.6159999999999997"/>
    <n v="1952.2074343089084"/>
  </r>
  <r>
    <d v="2017-12-02T00:00:00"/>
    <s v="Standard Class"/>
    <x v="0"/>
    <x v="0"/>
    <s v="Office Supplies"/>
    <n v="631.17600000000016"/>
    <n v="4"/>
    <n v="0.7"/>
    <n v="-462.86239999999998"/>
    <n v="1952.2074343089084"/>
  </r>
  <r>
    <d v="2015-07-16T00:00:00"/>
    <s v="Standard Class"/>
    <x v="2"/>
    <x v="0"/>
    <s v="Office Supplies"/>
    <n v="137.25"/>
    <n v="9"/>
    <n v="0"/>
    <n v="63.134999999999991"/>
    <n v="1954.3422345652639"/>
  </r>
  <r>
    <d v="2015-06-07T00:00:00"/>
    <s v="Standard Class"/>
    <x v="2"/>
    <x v="0"/>
    <s v="Office Supplies"/>
    <n v="18.312000000000001"/>
    <n v="4"/>
    <n v="0.7"/>
    <n v="-12.207999999999995"/>
    <n v="1956.7820062868129"/>
  </r>
  <r>
    <d v="2015-10-23T00:00:00"/>
    <s v="Second Class"/>
    <x v="0"/>
    <x v="3"/>
    <s v="Office Supplies"/>
    <n v="11.8"/>
    <n v="4"/>
    <n v="0"/>
    <n v="5.6639999999999997"/>
    <n v="1957.3919492172001"/>
  </r>
  <r>
    <d v="2014-08-17T00:00:00"/>
    <s v="Standard Class"/>
    <x v="1"/>
    <x v="1"/>
    <s v="Office Supplies"/>
    <n v="114.2"/>
    <n v="5"/>
    <n v="0"/>
    <n v="52.531999999999996"/>
    <n v="1957.696920682394"/>
  </r>
  <r>
    <d v="2015-10-09T00:00:00"/>
    <s v="Standard Class"/>
    <x v="0"/>
    <x v="2"/>
    <s v="Office Supplies"/>
    <n v="269.90999999999997"/>
    <n v="5"/>
    <n v="0.1"/>
    <n v="53.982000000000006"/>
    <n v="1958.3068636127812"/>
  </r>
  <r>
    <d v="2017-04-30T00:00:00"/>
    <s v="Standard Class"/>
    <x v="2"/>
    <x v="1"/>
    <s v="Furniture"/>
    <n v="220.70400000000001"/>
    <n v="6"/>
    <n v="0.2"/>
    <n v="-8.2764000000000379"/>
    <n v="1958.611835077975"/>
  </r>
  <r>
    <d v="2016-12-30T00:00:00"/>
    <s v="First Class"/>
    <x v="1"/>
    <x v="0"/>
    <s v="Office Supplies"/>
    <n v="16.520000000000003"/>
    <n v="5"/>
    <n v="0.2"/>
    <n v="1.6519999999999992"/>
    <n v="1959.2217780083622"/>
  </r>
  <r>
    <d v="2016-09-05T00:00:00"/>
    <s v="First Class"/>
    <x v="0"/>
    <x v="3"/>
    <s v="Office Supplies"/>
    <n v="11.68"/>
    <n v="2"/>
    <n v="0.2"/>
    <n v="3.9419999999999993"/>
    <n v="1961.0516067995241"/>
  </r>
  <r>
    <d v="2016-10-20T00:00:00"/>
    <s v="Standard Class"/>
    <x v="0"/>
    <x v="2"/>
    <s v="Technology"/>
    <n v="125.69999999999999"/>
    <n v="6"/>
    <n v="0"/>
    <n v="35.195999999999998"/>
    <n v="1962.5764641254921"/>
  </r>
  <r>
    <d v="2014-12-12T00:00:00"/>
    <s v="Second Class"/>
    <x v="0"/>
    <x v="3"/>
    <s v="Furniture"/>
    <n v="3610.848"/>
    <n v="12"/>
    <n v="0.2"/>
    <n v="135.4068000000002"/>
    <n v="1963.7963499862667"/>
  </r>
  <r>
    <d v="2015-04-20T00:00:00"/>
    <s v="Standard Class"/>
    <x v="1"/>
    <x v="1"/>
    <s v="Furniture"/>
    <n v="595.38"/>
    <n v="6"/>
    <n v="0"/>
    <n v="297.69"/>
    <n v="1964.1013214514603"/>
  </r>
  <r>
    <d v="2016-12-30T00:00:00"/>
    <s v="First Class"/>
    <x v="0"/>
    <x v="0"/>
    <s v="Furniture"/>
    <n v="170.78599999999997"/>
    <n v="1"/>
    <n v="0.3"/>
    <n v="0"/>
    <n v="1964.4062929166539"/>
  </r>
  <r>
    <d v="2015-06-28T00:00:00"/>
    <s v="Standard Class"/>
    <x v="1"/>
    <x v="3"/>
    <s v="Furniture"/>
    <n v="621.7600000000001"/>
    <n v="4"/>
    <n v="0.2"/>
    <n v="46.631999999999977"/>
    <n v="1965.9311502426222"/>
  </r>
  <r>
    <d v="2016-11-20T00:00:00"/>
    <s v="Standard Class"/>
    <x v="1"/>
    <x v="1"/>
    <s v="Technology"/>
    <n v="244.768"/>
    <n v="4"/>
    <n v="0.2"/>
    <n v="24.476800000000004"/>
    <n v="1966.846064638203"/>
  </r>
  <r>
    <d v="2017-05-09T00:00:00"/>
    <s v="First Class"/>
    <x v="2"/>
    <x v="3"/>
    <s v="Office Supplies"/>
    <n v="104.28"/>
    <n v="3"/>
    <n v="0"/>
    <n v="26.069999999999993"/>
    <n v="1966.846064638203"/>
  </r>
  <r>
    <d v="2016-11-04T00:00:00"/>
    <s v="Standard Class"/>
    <x v="0"/>
    <x v="2"/>
    <s v="Furniture"/>
    <n v="11.376000000000001"/>
    <n v="3"/>
    <n v="0.6"/>
    <n v="-5.6879999999999988"/>
    <n v="1967.4560075685904"/>
  </r>
  <r>
    <d v="2017-12-11T00:00:00"/>
    <s v="Standard Class"/>
    <x v="0"/>
    <x v="0"/>
    <s v="Office Supplies"/>
    <n v="735.98"/>
    <n v="2"/>
    <n v="0"/>
    <n v="331.19099999999997"/>
    <n v="1967.7609790337842"/>
  </r>
  <r>
    <d v="2016-04-07T00:00:00"/>
    <s v="Standard Class"/>
    <x v="1"/>
    <x v="0"/>
    <s v="Furniture"/>
    <n v="658.74599999999998"/>
    <n v="3"/>
    <n v="0.1"/>
    <n v="146.38799999999998"/>
    <n v="1968.9808648945586"/>
  </r>
  <r>
    <d v="2016-07-17T00:00:00"/>
    <s v="Standard Class"/>
    <x v="1"/>
    <x v="0"/>
    <s v="Office Supplies"/>
    <n v="162.63999999999999"/>
    <n v="2"/>
    <n v="0"/>
    <n v="45.539199999999994"/>
    <n v="1969.2858363597522"/>
  </r>
  <r>
    <d v="2017-02-03T00:00:00"/>
    <s v="Standard Class"/>
    <x v="0"/>
    <x v="1"/>
    <s v="Office Supplies"/>
    <n v="115.29600000000001"/>
    <n v="3"/>
    <n v="0.2"/>
    <n v="40.353599999999986"/>
    <n v="1969.2858363597522"/>
  </r>
  <r>
    <d v="2015-04-18T00:00:00"/>
    <s v="Standard Class"/>
    <x v="0"/>
    <x v="2"/>
    <s v="Office Supplies"/>
    <n v="38.22"/>
    <n v="6"/>
    <n v="0"/>
    <n v="17.9634"/>
    <n v="1971.1156651509141"/>
  </r>
  <r>
    <d v="2017-07-29T00:00:00"/>
    <s v="Standard Class"/>
    <x v="1"/>
    <x v="2"/>
    <s v="Technology"/>
    <n v="124.79200000000002"/>
    <n v="1"/>
    <n v="0.2"/>
    <n v="15.598999999999993"/>
    <n v="1971.1156651509141"/>
  </r>
  <r>
    <d v="2016-07-23T00:00:00"/>
    <s v="Standard Class"/>
    <x v="1"/>
    <x v="1"/>
    <s v="Technology"/>
    <n v="265.47500000000002"/>
    <n v="1"/>
    <n v="0.5"/>
    <n v="-111.49950000000007"/>
    <n v="1971.7256080813013"/>
  </r>
  <r>
    <d v="2014-08-25T00:00:00"/>
    <s v="Second Class"/>
    <x v="0"/>
    <x v="0"/>
    <s v="Office Supplies"/>
    <n v="40.096000000000004"/>
    <n v="14"/>
    <n v="0.2"/>
    <n v="14.534799999999997"/>
    <n v="1972.0305795464949"/>
  </r>
  <r>
    <d v="2017-09-22T00:00:00"/>
    <s v="Second Class"/>
    <x v="0"/>
    <x v="0"/>
    <s v="Technology"/>
    <n v="1071"/>
    <n v="9"/>
    <n v="0"/>
    <n v="171.36000000000007"/>
    <n v="1972.9454939420759"/>
  </r>
  <r>
    <d v="2016-04-10T00:00:00"/>
    <s v="Standard Class"/>
    <x v="0"/>
    <x v="3"/>
    <s v="Office Supplies"/>
    <n v="113.76"/>
    <n v="3"/>
    <n v="0"/>
    <n v="44.366400000000006"/>
    <n v="1973.8604083376567"/>
  </r>
  <r>
    <d v="2016-03-03T00:00:00"/>
    <s v="Standard Class"/>
    <x v="0"/>
    <x v="0"/>
    <s v="Office Supplies"/>
    <n v="166.44"/>
    <n v="3"/>
    <n v="0"/>
    <n v="79.891199999999998"/>
    <n v="1976.910122989593"/>
  </r>
  <r>
    <d v="2016-03-18T00:00:00"/>
    <s v="Second Class"/>
    <x v="0"/>
    <x v="1"/>
    <s v="Furniture"/>
    <n v="189.88200000000001"/>
    <n v="3"/>
    <n v="0.4"/>
    <n v="-94.941000000000017"/>
    <n v="1977.5200659199807"/>
  </r>
  <r>
    <d v="2017-01-30T00:00:00"/>
    <s v="Standard Class"/>
    <x v="2"/>
    <x v="3"/>
    <s v="Office Supplies"/>
    <n v="8.82"/>
    <n v="3"/>
    <n v="0"/>
    <n v="2.3814000000000002"/>
    <n v="1978.1300088503679"/>
  </r>
  <r>
    <d v="2015-08-24T00:00:00"/>
    <s v="Standard Class"/>
    <x v="0"/>
    <x v="1"/>
    <s v="Technology"/>
    <n v="587.97"/>
    <n v="3"/>
    <n v="0"/>
    <n v="170.51129999999998"/>
    <n v="1978.4349803155615"/>
  </r>
  <r>
    <d v="2017-11-17T00:00:00"/>
    <s v="Second Class"/>
    <x v="0"/>
    <x v="0"/>
    <s v="Office Supplies"/>
    <n v="43.8"/>
    <n v="6"/>
    <n v="0"/>
    <n v="20.585999999999999"/>
    <n v="1979.0449232459487"/>
  </r>
  <r>
    <d v="2016-12-31T00:00:00"/>
    <s v="Standard Class"/>
    <x v="0"/>
    <x v="3"/>
    <s v="Technology"/>
    <n v="302.37599999999998"/>
    <n v="3"/>
    <n v="0.2"/>
    <n v="22.678200000000018"/>
    <n v="1981.1797235023041"/>
  </r>
  <r>
    <d v="2016-11-03T00:00:00"/>
    <s v="Standard Class"/>
    <x v="1"/>
    <x v="2"/>
    <s v="Office Supplies"/>
    <n v="9.2480000000000011"/>
    <n v="2"/>
    <n v="0.2"/>
    <n v="3.3524000000000003"/>
    <n v="1982.3996093630788"/>
  </r>
  <r>
    <d v="2016-12-08T00:00:00"/>
    <s v="Standard Class"/>
    <x v="0"/>
    <x v="1"/>
    <s v="Technology"/>
    <n v="16.560000000000002"/>
    <n v="3"/>
    <n v="0.2"/>
    <n v="-2.4840000000000018"/>
    <n v="1982.3996093630788"/>
  </r>
  <r>
    <d v="2017-11-24T00:00:00"/>
    <s v="Standard Class"/>
    <x v="1"/>
    <x v="2"/>
    <s v="Office Supplies"/>
    <n v="13.761999999999997"/>
    <n v="1"/>
    <n v="0.8"/>
    <n v="-24.771599999999999"/>
    <n v="1984.8393810846278"/>
  </r>
  <r>
    <d v="2017-12-30T00:00:00"/>
    <s v="Standard Class"/>
    <x v="0"/>
    <x v="0"/>
    <s v="Furniture"/>
    <n v="323.13600000000002"/>
    <n v="4"/>
    <n v="0.2"/>
    <n v="12.117599999999968"/>
    <n v="1986.0592669454022"/>
  </r>
  <r>
    <d v="2014-12-09T00:00:00"/>
    <s v="Standard Class"/>
    <x v="0"/>
    <x v="0"/>
    <s v="Office Supplies"/>
    <n v="30.672000000000001"/>
    <n v="3"/>
    <n v="0.2"/>
    <n v="9.5850000000000009"/>
    <n v="1986.3642384105958"/>
  </r>
  <r>
    <d v="2014-07-22T00:00:00"/>
    <s v="Second Class"/>
    <x v="0"/>
    <x v="3"/>
    <s v="Furniture"/>
    <n v="170.35200000000003"/>
    <n v="3"/>
    <n v="0.2"/>
    <n v="19.164599999999979"/>
    <n v="1986.9741813409835"/>
  </r>
  <r>
    <d v="2016-09-29T00:00:00"/>
    <s v="Standard Class"/>
    <x v="0"/>
    <x v="3"/>
    <s v="Office Supplies"/>
    <n v="27.240000000000002"/>
    <n v="5"/>
    <n v="0.2"/>
    <n v="9.5339999999999971"/>
    <n v="1986.9741813409835"/>
  </r>
  <r>
    <d v="2016-05-23T00:00:00"/>
    <s v="Standard Class"/>
    <x v="0"/>
    <x v="0"/>
    <s v="Office Supplies"/>
    <n v="10.368000000000002"/>
    <n v="2"/>
    <n v="0.2"/>
    <n v="3.6288"/>
    <n v="1988.8040101321453"/>
  </r>
  <r>
    <d v="2016-07-03T00:00:00"/>
    <s v="Same Day"/>
    <x v="1"/>
    <x v="0"/>
    <s v="Office Supplies"/>
    <n v="123.92000000000002"/>
    <n v="5"/>
    <n v="0.2"/>
    <n v="38.724999999999994"/>
    <n v="1990.0238959929197"/>
  </r>
  <r>
    <d v="2017-11-25T00:00:00"/>
    <s v="Standard Class"/>
    <x v="0"/>
    <x v="2"/>
    <s v="Furniture"/>
    <n v="853.92999999999984"/>
    <n v="5"/>
    <n v="0.3"/>
    <n v="-24.397999999999911"/>
    <n v="1990.0238959929197"/>
  </r>
  <r>
    <d v="2015-05-30T00:00:00"/>
    <s v="Standard Class"/>
    <x v="2"/>
    <x v="1"/>
    <s v="Technology"/>
    <n v="151.96"/>
    <n v="4"/>
    <n v="0"/>
    <n v="36.470399999999998"/>
    <n v="1990.3288674581133"/>
  </r>
  <r>
    <d v="2014-05-21T00:00:00"/>
    <s v="Standard Class"/>
    <x v="1"/>
    <x v="1"/>
    <s v="Technology"/>
    <n v="617.97"/>
    <n v="3"/>
    <n v="0"/>
    <n v="173.0316"/>
    <n v="1990.6338389233069"/>
  </r>
  <r>
    <d v="2014-09-29T00:00:00"/>
    <s v="Second Class"/>
    <x v="0"/>
    <x v="0"/>
    <s v="Office Supplies"/>
    <n v="1395.54"/>
    <n v="9"/>
    <n v="0"/>
    <n v="362.84040000000005"/>
    <n v="1991.2437818536944"/>
  </r>
  <r>
    <d v="2016-03-09T00:00:00"/>
    <s v="First Class"/>
    <x v="0"/>
    <x v="0"/>
    <s v="Office Supplies"/>
    <n v="51.8"/>
    <n v="4"/>
    <n v="0"/>
    <n v="23.309999999999995"/>
    <n v="1992.1586962492752"/>
  </r>
  <r>
    <d v="2015-11-14T00:00:00"/>
    <s v="First Class"/>
    <x v="1"/>
    <x v="1"/>
    <s v="Office Supplies"/>
    <n v="33.96"/>
    <n v="2"/>
    <n v="0"/>
    <n v="16.98"/>
    <n v="1993.073610644856"/>
  </r>
  <r>
    <d v="2017-11-12T00:00:00"/>
    <s v="Standard Class"/>
    <x v="2"/>
    <x v="2"/>
    <s v="Technology"/>
    <n v="44.783999999999999"/>
    <n v="2"/>
    <n v="0.2"/>
    <n v="-0.55980000000000452"/>
    <n v="1993.073610644856"/>
  </r>
  <r>
    <d v="2017-10-05T00:00:00"/>
    <s v="Standard Class"/>
    <x v="1"/>
    <x v="3"/>
    <s v="Technology"/>
    <n v="7.9920000000000009"/>
    <n v="1"/>
    <n v="0.2"/>
    <n v="2.6972999999999994"/>
    <n v="1993.3785821100496"/>
  </r>
  <r>
    <d v="2015-12-13T00:00:00"/>
    <s v="Second Class"/>
    <x v="0"/>
    <x v="3"/>
    <s v="Office Supplies"/>
    <n v="9.9600000000000009"/>
    <n v="2"/>
    <n v="0"/>
    <n v="4.5815999999999999"/>
    <n v="1995.513382366405"/>
  </r>
  <r>
    <d v="2016-09-01T00:00:00"/>
    <s v="First Class"/>
    <x v="2"/>
    <x v="0"/>
    <s v="Office Supplies"/>
    <n v="49.12"/>
    <n v="4"/>
    <n v="0"/>
    <n v="23.086399999999998"/>
    <n v="1996.4282967619861"/>
  </r>
  <r>
    <d v="2015-03-17T00:00:00"/>
    <s v="Second Class"/>
    <x v="1"/>
    <x v="0"/>
    <s v="Office Supplies"/>
    <n v="33.82"/>
    <n v="2"/>
    <n v="0"/>
    <n v="9.1313999999999993"/>
    <n v="1997.9531540879545"/>
  </r>
  <r>
    <d v="2017-10-03T00:00:00"/>
    <s v="Standard Class"/>
    <x v="1"/>
    <x v="3"/>
    <s v="Furniture"/>
    <n v="171.28800000000001"/>
    <n v="3"/>
    <n v="0.2"/>
    <n v="-6.423300000000026"/>
    <n v="1997.9531540879545"/>
  </r>
  <r>
    <d v="2015-02-15T00:00:00"/>
    <s v="Second Class"/>
    <x v="0"/>
    <x v="3"/>
    <s v="Office Supplies"/>
    <n v="11.52"/>
    <n v="5"/>
    <n v="0.2"/>
    <n v="4.1760000000000002"/>
    <n v="1999.4780114139226"/>
  </r>
  <r>
    <d v="2015-10-02T00:00:00"/>
    <s v="First Class"/>
    <x v="0"/>
    <x v="3"/>
    <s v="Office Supplies"/>
    <n v="11.808"/>
    <n v="3"/>
    <n v="0.2"/>
    <n v="4.1327999999999996"/>
    <n v="1999.7829828791162"/>
  </r>
  <r>
    <d v="2015-07-04T00:00:00"/>
    <s v="Standard Class"/>
    <x v="2"/>
    <x v="0"/>
    <s v="Office Supplies"/>
    <n v="15.48"/>
    <n v="3"/>
    <n v="0"/>
    <n v="4.4891999999999985"/>
    <n v="2000.0879543443098"/>
  </r>
  <r>
    <d v="2017-06-16T00:00:00"/>
    <s v="First Class"/>
    <x v="0"/>
    <x v="3"/>
    <s v="Office Supplies"/>
    <n v="18.54"/>
    <n v="2"/>
    <n v="0"/>
    <n v="8.7137999999999991"/>
    <n v="2001.0028687398908"/>
  </r>
  <r>
    <d v="2016-12-26T00:00:00"/>
    <s v="Standard Class"/>
    <x v="0"/>
    <x v="0"/>
    <s v="Technology"/>
    <n v="89.97"/>
    <n v="3"/>
    <n v="0"/>
    <n v="18.893699999999995"/>
    <n v="2001.9177831354716"/>
  </r>
  <r>
    <d v="2016-12-18T00:00:00"/>
    <s v="Standard Class"/>
    <x v="1"/>
    <x v="3"/>
    <s v="Office Supplies"/>
    <n v="579.29999999999995"/>
    <n v="5"/>
    <n v="0"/>
    <n v="28.964999999999961"/>
    <n v="2003.1376689962462"/>
  </r>
  <r>
    <d v="2015-09-20T00:00:00"/>
    <s v="Standard Class"/>
    <x v="0"/>
    <x v="1"/>
    <s v="Office Supplies"/>
    <n v="294.36799999999999"/>
    <n v="4"/>
    <n v="0.2"/>
    <n v="-58.873600000000025"/>
    <n v="2004.3575548570207"/>
  </r>
  <r>
    <d v="2015-09-10T00:00:00"/>
    <s v="Standard Class"/>
    <x v="1"/>
    <x v="0"/>
    <s v="Office Supplies"/>
    <n v="278.82"/>
    <n v="9"/>
    <n v="0"/>
    <n v="125.46899999999999"/>
    <n v="2008.0172124393446"/>
  </r>
  <r>
    <d v="2017-04-07T00:00:00"/>
    <s v="Standard Class"/>
    <x v="2"/>
    <x v="1"/>
    <s v="Office Supplies"/>
    <n v="5.3280000000000012"/>
    <n v="2"/>
    <n v="0.7"/>
    <n v="-3.5519999999999996"/>
    <n v="2008.9321268349254"/>
  </r>
  <r>
    <d v="2014-06-21T00:00:00"/>
    <s v="Second Class"/>
    <x v="0"/>
    <x v="1"/>
    <s v="Furniture"/>
    <n v="104.01"/>
    <n v="1"/>
    <n v="0"/>
    <n v="14.561400000000006"/>
    <n v="2009.8470412305064"/>
  </r>
  <r>
    <d v="2017-09-18T00:00:00"/>
    <s v="Standard Class"/>
    <x v="1"/>
    <x v="1"/>
    <s v="Office Supplies"/>
    <n v="50.96"/>
    <n v="7"/>
    <n v="0"/>
    <n v="24.460800000000003"/>
    <n v="2010.1520126957"/>
  </r>
  <r>
    <d v="2015-12-25T00:00:00"/>
    <s v="Standard Class"/>
    <x v="0"/>
    <x v="0"/>
    <s v="Furniture"/>
    <n v="449.56800000000004"/>
    <n v="2"/>
    <n v="0.2"/>
    <n v="56.195999999999955"/>
    <n v="2011.676870021668"/>
  </r>
  <r>
    <d v="2016-09-27T00:00:00"/>
    <s v="Second Class"/>
    <x v="0"/>
    <x v="1"/>
    <s v="Office Supplies"/>
    <n v="17.940000000000001"/>
    <n v="3"/>
    <n v="0"/>
    <n v="8.7906000000000013"/>
    <n v="2011.676870021668"/>
  </r>
  <r>
    <d v="2015-09-14T00:00:00"/>
    <s v="Standard Class"/>
    <x v="1"/>
    <x v="3"/>
    <s v="Furniture"/>
    <n v="170.13600000000002"/>
    <n v="3"/>
    <n v="0.2"/>
    <n v="-8.5067999999999913"/>
    <n v="2011.9818414868619"/>
  </r>
  <r>
    <d v="2015-04-18T00:00:00"/>
    <s v="Second Class"/>
    <x v="1"/>
    <x v="2"/>
    <s v="Furniture"/>
    <n v="56.686"/>
    <n v="1"/>
    <n v="0.3"/>
    <n v="-20.245000000000008"/>
    <n v="2012.8967558824427"/>
  </r>
  <r>
    <d v="2015-12-12T00:00:00"/>
    <s v="Standard Class"/>
    <x v="0"/>
    <x v="3"/>
    <s v="Office Supplies"/>
    <n v="360.38"/>
    <n v="2"/>
    <n v="0"/>
    <n v="93.698800000000006"/>
    <n v="2014.1166417432171"/>
  </r>
  <r>
    <d v="2016-09-05T00:00:00"/>
    <s v="Second Class"/>
    <x v="0"/>
    <x v="1"/>
    <s v="Office Supplies"/>
    <n v="86.058000000000007"/>
    <n v="7"/>
    <n v="0.7"/>
    <n v="-63.109199999999987"/>
    <n v="2014.1166417432171"/>
  </r>
  <r>
    <d v="2014-03-11T00:00:00"/>
    <s v="Second Class"/>
    <x v="0"/>
    <x v="0"/>
    <s v="Office Supplies"/>
    <n v="108.92"/>
    <n v="14"/>
    <n v="0"/>
    <n v="49.013999999999996"/>
    <n v="2016.8613849299602"/>
  </r>
  <r>
    <d v="2017-11-30T00:00:00"/>
    <s v="Second Class"/>
    <x v="2"/>
    <x v="0"/>
    <s v="Office Supplies"/>
    <n v="68.472000000000008"/>
    <n v="3"/>
    <n v="0.2"/>
    <n v="23.109299999999998"/>
    <n v="2018.691213721122"/>
  </r>
  <r>
    <d v="2015-11-10T00:00:00"/>
    <s v="Standard Class"/>
    <x v="2"/>
    <x v="2"/>
    <s v="Office Supplies"/>
    <n v="795.51"/>
    <n v="3"/>
    <n v="0"/>
    <n v="143.19179999999994"/>
    <n v="2019.9110995818965"/>
  </r>
  <r>
    <d v="2016-04-19T00:00:00"/>
    <s v="Standard Class"/>
    <x v="0"/>
    <x v="0"/>
    <s v="Office Supplies"/>
    <n v="7.76"/>
    <n v="2"/>
    <n v="0"/>
    <n v="2.2503999999999991"/>
    <n v="2022.3508713034455"/>
  </r>
  <r>
    <d v="2015-08-09T00:00:00"/>
    <s v="First Class"/>
    <x v="0"/>
    <x v="0"/>
    <s v="Office Supplies"/>
    <n v="143.69999999999999"/>
    <n v="3"/>
    <n v="0"/>
    <n v="68.975999999999999"/>
    <n v="2022.6558427686391"/>
  </r>
  <r>
    <d v="2014-05-19T00:00:00"/>
    <s v="First Class"/>
    <x v="0"/>
    <x v="1"/>
    <s v="Office Supplies"/>
    <n v="34.200000000000003"/>
    <n v="5"/>
    <n v="0"/>
    <n v="9.234"/>
    <n v="2023.5707571642201"/>
  </r>
  <r>
    <d v="2015-11-14T00:00:00"/>
    <s v="Standard Class"/>
    <x v="2"/>
    <x v="0"/>
    <s v="Technology"/>
    <n v="47.984000000000002"/>
    <n v="2"/>
    <n v="0.2"/>
    <n v="-1.199600000000002"/>
    <n v="2024.1807000946073"/>
  </r>
  <r>
    <d v="2015-09-26T00:00:00"/>
    <s v="Standard Class"/>
    <x v="1"/>
    <x v="3"/>
    <s v="Office Supplies"/>
    <n v="119.90400000000001"/>
    <n v="6"/>
    <n v="0.2"/>
    <n v="-1.4988000000000135"/>
    <n v="2025.0956144901882"/>
  </r>
  <r>
    <d v="2017-09-22T00:00:00"/>
    <s v="Second Class"/>
    <x v="0"/>
    <x v="0"/>
    <s v="Office Supplies"/>
    <n v="4663.7360000000008"/>
    <n v="7"/>
    <n v="0.2"/>
    <n v="-1049.3406"/>
    <n v="2025.0956144901882"/>
  </r>
  <r>
    <d v="2015-05-03T00:00:00"/>
    <s v="First Class"/>
    <x v="0"/>
    <x v="3"/>
    <s v="Office Supplies"/>
    <n v="62.496000000000009"/>
    <n v="2"/>
    <n v="0.2"/>
    <n v="21.873599999999996"/>
    <n v="2025.4005859553818"/>
  </r>
  <r>
    <d v="2017-06-10T00:00:00"/>
    <s v="Same Day"/>
    <x v="0"/>
    <x v="0"/>
    <s v="Office Supplies"/>
    <n v="40.032000000000004"/>
    <n v="6"/>
    <n v="0.2"/>
    <n v="15.011999999999999"/>
    <n v="2025.7055574205754"/>
  </r>
  <r>
    <d v="2017-05-01T00:00:00"/>
    <s v="Standard Class"/>
    <x v="0"/>
    <x v="1"/>
    <s v="Furniture"/>
    <n v="2803.92"/>
    <n v="5"/>
    <n v="0.2"/>
    <n v="0"/>
    <n v="2031.8049867244483"/>
  </r>
  <r>
    <d v="2016-09-18T00:00:00"/>
    <s v="First Class"/>
    <x v="0"/>
    <x v="0"/>
    <s v="Furniture"/>
    <n v="99.372"/>
    <n v="2"/>
    <n v="0.3"/>
    <n v="-7.0979999999999919"/>
    <n v="2034.2447584459974"/>
  </r>
  <r>
    <d v="2016-04-01T00:00:00"/>
    <s v="Standard Class"/>
    <x v="0"/>
    <x v="0"/>
    <s v="Office Supplies"/>
    <n v="63.84"/>
    <n v="8"/>
    <n v="0"/>
    <n v="18.513599999999997"/>
    <n v="2036.3795587023531"/>
  </r>
  <r>
    <d v="2017-12-14T00:00:00"/>
    <s v="Standard Class"/>
    <x v="2"/>
    <x v="0"/>
    <s v="Office Supplies"/>
    <n v="25.71"/>
    <n v="3"/>
    <n v="0"/>
    <n v="6.6846000000000005"/>
    <n v="2036.3795587023531"/>
  </r>
  <r>
    <d v="2016-07-17T00:00:00"/>
    <s v="Second Class"/>
    <x v="0"/>
    <x v="3"/>
    <s v="Furniture"/>
    <n v="12.419999999999998"/>
    <n v="3"/>
    <n v="0"/>
    <n v="4.4711999999999996"/>
    <n v="2036.6845301675467"/>
  </r>
  <r>
    <d v="2017-06-01T00:00:00"/>
    <s v="Second Class"/>
    <x v="1"/>
    <x v="2"/>
    <s v="Furniture"/>
    <n v="1925.88"/>
    <n v="6"/>
    <n v="0"/>
    <n v="539.24639999999999"/>
    <n v="2037.5994445631277"/>
  </r>
  <r>
    <d v="2017-11-26T00:00:00"/>
    <s v="Standard Class"/>
    <x v="2"/>
    <x v="2"/>
    <s v="Furniture"/>
    <n v="828.59999999999991"/>
    <n v="3"/>
    <n v="0"/>
    <n v="240.29399999999995"/>
    <n v="2038.5143589587085"/>
  </r>
  <r>
    <d v="2016-03-20T00:00:00"/>
    <s v="Standard Class"/>
    <x v="0"/>
    <x v="3"/>
    <s v="Office Supplies"/>
    <n v="10.368000000000002"/>
    <n v="2"/>
    <n v="0.2"/>
    <n v="3.6288"/>
    <n v="2039.4292733542893"/>
  </r>
  <r>
    <d v="2017-11-28T00:00:00"/>
    <s v="Standard Class"/>
    <x v="2"/>
    <x v="0"/>
    <s v="Furniture"/>
    <n v="1007.2320000000001"/>
    <n v="6"/>
    <n v="0.2"/>
    <n v="75.542400000000015"/>
    <n v="2039.7342448194831"/>
  </r>
  <r>
    <d v="2017-12-10T00:00:00"/>
    <s v="Standard Class"/>
    <x v="1"/>
    <x v="1"/>
    <s v="Furniture"/>
    <n v="14.76"/>
    <n v="2"/>
    <n v="0"/>
    <n v="4.2803999999999984"/>
    <n v="2039.7342448194831"/>
  </r>
  <r>
    <d v="2017-09-04T00:00:00"/>
    <s v="Second Class"/>
    <x v="1"/>
    <x v="3"/>
    <s v="Furniture"/>
    <n v="1322.3520000000001"/>
    <n v="3"/>
    <n v="0.2"/>
    <n v="-99.176400000000001"/>
    <n v="2040.9541306802575"/>
  </r>
  <r>
    <d v="2017-08-21T00:00:00"/>
    <s v="First Class"/>
    <x v="0"/>
    <x v="3"/>
    <s v="Furniture"/>
    <n v="568.72800000000007"/>
    <n v="3"/>
    <n v="0.2"/>
    <n v="28.436399999999935"/>
    <n v="2041.5640736106448"/>
  </r>
  <r>
    <d v="2017-10-06T00:00:00"/>
    <s v="Same Day"/>
    <x v="0"/>
    <x v="2"/>
    <s v="Office Supplies"/>
    <n v="19.152000000000001"/>
    <n v="2"/>
    <n v="0.2"/>
    <n v="1.1969999999999992"/>
    <n v="2041.5640736106448"/>
  </r>
  <r>
    <d v="2015-09-06T00:00:00"/>
    <s v="Standard Class"/>
    <x v="2"/>
    <x v="3"/>
    <s v="Furniture"/>
    <n v="191.82"/>
    <n v="3"/>
    <n v="0"/>
    <n v="74.809799999999996"/>
    <n v="2041.8690450758384"/>
  </r>
  <r>
    <d v="2015-03-22T00:00:00"/>
    <s v="Standard Class"/>
    <x v="1"/>
    <x v="3"/>
    <s v="Office Supplies"/>
    <n v="105.52"/>
    <n v="4"/>
    <n v="0"/>
    <n v="48.539199999999994"/>
    <n v="2043.6988738670002"/>
  </r>
  <r>
    <d v="2015-09-17T00:00:00"/>
    <s v="Standard Class"/>
    <x v="0"/>
    <x v="0"/>
    <s v="Office Supplies"/>
    <n v="94.6"/>
    <n v="4"/>
    <n v="0"/>
    <n v="27.433999999999997"/>
    <n v="2044.0038453321938"/>
  </r>
  <r>
    <d v="2014-09-17T00:00:00"/>
    <s v="Standard Class"/>
    <x v="0"/>
    <x v="3"/>
    <s v="Office Supplies"/>
    <n v="182.94"/>
    <n v="3"/>
    <n v="0"/>
    <n v="85.981799999999993"/>
    <n v="2044.9187597277748"/>
  </r>
  <r>
    <d v="2017-08-12T00:00:00"/>
    <s v="Standard Class"/>
    <x v="0"/>
    <x v="3"/>
    <s v="Technology"/>
    <n v="299.99"/>
    <n v="1"/>
    <n v="0"/>
    <n v="89.996999999999986"/>
    <n v="2045.8336741233559"/>
  </r>
  <r>
    <d v="2014-08-26T00:00:00"/>
    <s v="Standard Class"/>
    <x v="0"/>
    <x v="0"/>
    <s v="Office Supplies"/>
    <n v="17.34"/>
    <n v="3"/>
    <n v="0"/>
    <n v="8.4966000000000008"/>
    <n v="2047.0535599841305"/>
  </r>
  <r>
    <d v="2016-06-30T00:00:00"/>
    <s v="Second Class"/>
    <x v="0"/>
    <x v="1"/>
    <s v="Office Supplies"/>
    <n v="35.97"/>
    <n v="3"/>
    <n v="0"/>
    <n v="9.7118999999999982"/>
    <n v="2048.2734458449049"/>
  </r>
  <r>
    <d v="2015-03-20T00:00:00"/>
    <s v="First Class"/>
    <x v="1"/>
    <x v="0"/>
    <s v="Technology"/>
    <n v="199.98"/>
    <n v="2"/>
    <n v="0"/>
    <n v="53.994599999999991"/>
    <n v="2048.5784173100983"/>
  </r>
  <r>
    <d v="2017-06-24T00:00:00"/>
    <s v="Standard Class"/>
    <x v="1"/>
    <x v="3"/>
    <s v="Office Supplies"/>
    <n v="35.82"/>
    <n v="9"/>
    <n v="0"/>
    <n v="11.820599999999997"/>
    <n v="2049.4933317056793"/>
  </r>
  <r>
    <d v="2016-12-29T00:00:00"/>
    <s v="Standard Class"/>
    <x v="1"/>
    <x v="1"/>
    <s v="Office Supplies"/>
    <n v="38.088000000000001"/>
    <n v="4"/>
    <n v="0.7"/>
    <n v="-27.93119999999999"/>
    <n v="2049.7983031708732"/>
  </r>
  <r>
    <d v="2016-08-18T00:00:00"/>
    <s v="First Class"/>
    <x v="0"/>
    <x v="2"/>
    <s v="Office Supplies"/>
    <n v="2.0679999999999996"/>
    <n v="1"/>
    <n v="0.8"/>
    <n v="-3.4122000000000003"/>
    <n v="2053.4579607531969"/>
  </r>
  <r>
    <d v="2014-07-23T00:00:00"/>
    <s v="Standard Class"/>
    <x v="1"/>
    <x v="3"/>
    <s v="Technology"/>
    <n v="45"/>
    <n v="3"/>
    <n v="0"/>
    <n v="4.9500000000000011"/>
    <n v="2056.5076754051333"/>
  </r>
  <r>
    <d v="2016-03-15T00:00:00"/>
    <s v="First Class"/>
    <x v="1"/>
    <x v="3"/>
    <s v="Office Supplies"/>
    <n v="4.5439999999999996"/>
    <n v="2"/>
    <n v="0.2"/>
    <n v="1.6472"/>
    <n v="2056.8126468703272"/>
  </r>
  <r>
    <d v="2017-08-06T00:00:00"/>
    <s v="Second Class"/>
    <x v="0"/>
    <x v="1"/>
    <s v="Furniture"/>
    <n v="145.74"/>
    <n v="3"/>
    <n v="0"/>
    <n v="23.318400000000011"/>
    <n v="2060.167332987457"/>
  </r>
  <r>
    <d v="2016-03-21T00:00:00"/>
    <s v="Standard Class"/>
    <x v="1"/>
    <x v="2"/>
    <s v="Furniture"/>
    <n v="99.372"/>
    <n v="2"/>
    <n v="0.3"/>
    <n v="-1.4196000000000097"/>
    <n v="2060.4723044526504"/>
  </r>
  <r>
    <d v="2017-09-07T00:00:00"/>
    <s v="Standard Class"/>
    <x v="0"/>
    <x v="0"/>
    <s v="Office Supplies"/>
    <n v="4.8960000000000008"/>
    <n v="3"/>
    <n v="0.2"/>
    <n v="1.6523999999999992"/>
    <n v="2060.7772759178442"/>
  </r>
  <r>
    <d v="2015-11-21T00:00:00"/>
    <s v="Second Class"/>
    <x v="0"/>
    <x v="2"/>
    <s v="Office Supplies"/>
    <n v="10.92"/>
    <n v="6"/>
    <n v="0"/>
    <n v="4.9139999999999997"/>
    <n v="2061.0822473830376"/>
  </r>
  <r>
    <d v="2016-03-03T00:00:00"/>
    <s v="Standard Class"/>
    <x v="0"/>
    <x v="2"/>
    <s v="Technology"/>
    <n v="431.97600000000006"/>
    <n v="3"/>
    <n v="0.2"/>
    <n v="32.398200000000017"/>
    <n v="2061.9971617786186"/>
  </r>
  <r>
    <d v="2017-04-10T00:00:00"/>
    <s v="Standard Class"/>
    <x v="2"/>
    <x v="0"/>
    <s v="Technology"/>
    <n v="99.99"/>
    <n v="1"/>
    <n v="0"/>
    <n v="41.995800000000003"/>
    <n v="2062.3021332438125"/>
  </r>
  <r>
    <d v="2016-11-05T00:00:00"/>
    <s v="Same Day"/>
    <x v="0"/>
    <x v="2"/>
    <s v="Office Supplies"/>
    <n v="11.840000000000002"/>
    <n v="1"/>
    <n v="0.2"/>
    <n v="4.4399999999999995"/>
    <n v="2062.6071047090059"/>
  </r>
  <r>
    <d v="2017-10-21T00:00:00"/>
    <s v="Standard Class"/>
    <x v="2"/>
    <x v="0"/>
    <s v="Office Supplies"/>
    <n v="6.2160000000000002"/>
    <n v="4"/>
    <n v="0.7"/>
    <n v="-4.9727999999999994"/>
    <n v="2063.8269905697803"/>
  </r>
  <r>
    <d v="2017-11-16T00:00:00"/>
    <s v="Standard Class"/>
    <x v="0"/>
    <x v="3"/>
    <s v="Furniture"/>
    <n v="17.309999999999999"/>
    <n v="3"/>
    <n v="0"/>
    <n v="5.1929999999999996"/>
    <n v="2064.1319620349741"/>
  </r>
  <r>
    <d v="2017-09-10T00:00:00"/>
    <s v="Second Class"/>
    <x v="0"/>
    <x v="2"/>
    <s v="Technology"/>
    <n v="296.84999999999997"/>
    <n v="5"/>
    <n v="0"/>
    <n v="53.432999999999993"/>
    <n v="2064.7419049653613"/>
  </r>
  <r>
    <d v="2016-07-29T00:00:00"/>
    <s v="Standard Class"/>
    <x v="1"/>
    <x v="0"/>
    <s v="Office Supplies"/>
    <n v="84.784000000000006"/>
    <n v="2"/>
    <n v="0.2"/>
    <n v="-16.956800000000005"/>
    <n v="2065.0468764305551"/>
  </r>
  <r>
    <d v="2014-11-18T00:00:00"/>
    <s v="Standard Class"/>
    <x v="1"/>
    <x v="3"/>
    <s v="Furniture"/>
    <n v="730.2"/>
    <n v="4"/>
    <n v="0"/>
    <n v="94.926000000000045"/>
    <n v="2065.9617908261362"/>
  </r>
  <r>
    <d v="2017-04-01T00:00:00"/>
    <s v="Second Class"/>
    <x v="1"/>
    <x v="1"/>
    <s v="Office Supplies"/>
    <n v="20.808"/>
    <n v="3"/>
    <n v="0.2"/>
    <n v="1.8207000000000013"/>
    <n v="2066.5717337565234"/>
  </r>
  <r>
    <d v="2017-10-03T00:00:00"/>
    <s v="Second Class"/>
    <x v="1"/>
    <x v="2"/>
    <s v="Office Supplies"/>
    <n v="20.64"/>
    <n v="5"/>
    <n v="0.2"/>
    <n v="2.3219999999999974"/>
    <n v="2067.4866481521044"/>
  </r>
  <r>
    <d v="2014-01-30T00:00:00"/>
    <s v="Standard Class"/>
    <x v="0"/>
    <x v="2"/>
    <s v="Office Supplies"/>
    <n v="229.94"/>
    <n v="2"/>
    <n v="0"/>
    <n v="6.8982000000000028"/>
    <n v="2067.7916196172978"/>
  </r>
  <r>
    <d v="2016-08-13T00:00:00"/>
    <s v="Second Class"/>
    <x v="1"/>
    <x v="2"/>
    <s v="Office Supplies"/>
    <n v="8.52"/>
    <n v="3"/>
    <n v="0"/>
    <n v="4.1747999999999994"/>
    <n v="2070.2313913388471"/>
  </r>
  <r>
    <d v="2016-10-14T00:00:00"/>
    <s v="Standard Class"/>
    <x v="0"/>
    <x v="1"/>
    <s v="Office Supplies"/>
    <n v="35.008000000000003"/>
    <n v="4"/>
    <n v="0.2"/>
    <n v="13.127999999999998"/>
    <n v="2070.2313913388471"/>
  </r>
  <r>
    <d v="2015-11-13T00:00:00"/>
    <s v="Standard Class"/>
    <x v="0"/>
    <x v="0"/>
    <s v="Office Supplies"/>
    <n v="42.28"/>
    <n v="7"/>
    <n v="0"/>
    <n v="19.871600000000001"/>
    <n v="2072.3661915952025"/>
  </r>
  <r>
    <d v="2016-10-13T00:00:00"/>
    <s v="Standard Class"/>
    <x v="0"/>
    <x v="3"/>
    <s v="Office Supplies"/>
    <n v="65.88"/>
    <n v="6"/>
    <n v="0"/>
    <n v="18.446400000000004"/>
    <n v="2072.3661915952025"/>
  </r>
  <r>
    <d v="2015-09-06T00:00:00"/>
    <s v="Standard Class"/>
    <x v="1"/>
    <x v="0"/>
    <s v="Office Supplies"/>
    <n v="8.39"/>
    <n v="1"/>
    <n v="0"/>
    <n v="2.0975000000000001"/>
    <n v="2074.1960203863641"/>
  </r>
  <r>
    <d v="2016-07-07T00:00:00"/>
    <s v="Second Class"/>
    <x v="1"/>
    <x v="2"/>
    <s v="Office Supplies"/>
    <n v="23.688000000000002"/>
    <n v="9"/>
    <n v="0.2"/>
    <n v="7.698599999999999"/>
    <n v="2074.1960203863641"/>
  </r>
  <r>
    <d v="2017-08-17T00:00:00"/>
    <s v="First Class"/>
    <x v="1"/>
    <x v="0"/>
    <s v="Furniture"/>
    <n v="462.56400000000002"/>
    <n v="2"/>
    <n v="0.1"/>
    <n v="97.652399999999943"/>
    <n v="2074.500991851558"/>
  </r>
  <r>
    <d v="2017-10-09T00:00:00"/>
    <s v="Standard Class"/>
    <x v="0"/>
    <x v="0"/>
    <s v="Office Supplies"/>
    <n v="12.816000000000001"/>
    <n v="3"/>
    <n v="0.2"/>
    <n v="4.3253999999999984"/>
    <n v="2074.8059633167518"/>
  </r>
  <r>
    <d v="2014-04-07T00:00:00"/>
    <s v="Same Day"/>
    <x v="2"/>
    <x v="1"/>
    <s v="Office Supplies"/>
    <n v="58.320000000000007"/>
    <n v="9"/>
    <n v="0"/>
    <n v="27.993600000000001"/>
    <n v="2075.7208777123328"/>
  </r>
  <r>
    <d v="2014-11-29T00:00:00"/>
    <s v="Standard Class"/>
    <x v="0"/>
    <x v="3"/>
    <s v="Technology"/>
    <n v="575.91999999999996"/>
    <n v="2"/>
    <n v="0.2"/>
    <n v="71.989999999999981"/>
    <n v="2076.0258491775262"/>
  </r>
  <r>
    <d v="2016-11-03T00:00:00"/>
    <s v="Standard Class"/>
    <x v="0"/>
    <x v="3"/>
    <s v="Office Supplies"/>
    <n v="314.54999999999995"/>
    <n v="3"/>
    <n v="0"/>
    <n v="150.98399999999998"/>
    <n v="2076.9407635731072"/>
  </r>
  <r>
    <d v="2016-03-17T00:00:00"/>
    <s v="Same Day"/>
    <x v="0"/>
    <x v="0"/>
    <s v="Office Supplies"/>
    <n v="32.54"/>
    <n v="2"/>
    <n v="0"/>
    <n v="15.944599999999998"/>
    <n v="2079.0755638294627"/>
  </r>
  <r>
    <d v="2017-03-06T00:00:00"/>
    <s v="Second Class"/>
    <x v="0"/>
    <x v="0"/>
    <s v="Office Supplies"/>
    <n v="26.38"/>
    <n v="1"/>
    <n v="0"/>
    <n v="12.134799999999998"/>
    <n v="2079.6855067598499"/>
  </r>
  <r>
    <d v="2014-12-19T00:00:00"/>
    <s v="Second Class"/>
    <x v="0"/>
    <x v="1"/>
    <s v="Office Supplies"/>
    <n v="152.76"/>
    <n v="6"/>
    <n v="0"/>
    <n v="74.852400000000003"/>
    <n v="2080.6004211554309"/>
  </r>
  <r>
    <d v="2017-05-20T00:00:00"/>
    <s v="Second Class"/>
    <x v="0"/>
    <x v="2"/>
    <s v="Office Supplies"/>
    <n v="25.92"/>
    <n v="4"/>
    <n v="0"/>
    <n v="8.2943999999999996"/>
    <n v="2082.1252784813987"/>
  </r>
  <r>
    <d v="2017-08-27T00:00:00"/>
    <s v="Second Class"/>
    <x v="1"/>
    <x v="3"/>
    <s v="Furniture"/>
    <n v="198.46"/>
    <n v="2"/>
    <n v="0"/>
    <n v="99.23"/>
    <n v="2082.1252784813987"/>
  </r>
  <r>
    <d v="2015-11-10T00:00:00"/>
    <s v="Second Class"/>
    <x v="1"/>
    <x v="2"/>
    <s v="Office Supplies"/>
    <n v="714.30000000000007"/>
    <n v="5"/>
    <n v="0"/>
    <n v="207.14699999999993"/>
    <n v="2083.3451643421736"/>
  </r>
  <r>
    <d v="2015-08-09T00:00:00"/>
    <s v="First Class"/>
    <x v="0"/>
    <x v="0"/>
    <s v="Office Supplies"/>
    <n v="10.649999999999999"/>
    <n v="3"/>
    <n v="0"/>
    <n v="5.0054999999999996"/>
    <n v="2088.8346507156589"/>
  </r>
  <r>
    <d v="2017-08-15T00:00:00"/>
    <s v="Standard Class"/>
    <x v="1"/>
    <x v="2"/>
    <s v="Office Supplies"/>
    <n v="50.4"/>
    <n v="8"/>
    <n v="0"/>
    <n v="23.183999999999997"/>
    <n v="2090.0545365764337"/>
  </r>
  <r>
    <d v="2017-11-12T00:00:00"/>
    <s v="Standard Class"/>
    <x v="0"/>
    <x v="2"/>
    <s v="Office Supplies"/>
    <n v="540.048"/>
    <n v="3"/>
    <n v="0.2"/>
    <n v="-47.254199999999997"/>
    <n v="2090.0545365764337"/>
  </r>
  <r>
    <d v="2016-08-28T00:00:00"/>
    <s v="First Class"/>
    <x v="0"/>
    <x v="2"/>
    <s v="Office Supplies"/>
    <n v="10.023999999999997"/>
    <n v="4"/>
    <n v="0.8"/>
    <n v="-16.539600000000007"/>
    <n v="2090.664479506821"/>
  </r>
  <r>
    <d v="2014-06-21T00:00:00"/>
    <s v="Standard Class"/>
    <x v="0"/>
    <x v="0"/>
    <s v="Technology"/>
    <n v="206.99100000000004"/>
    <n v="3"/>
    <n v="0.7"/>
    <n v="-172.49250000000001"/>
    <n v="2090.9694509720143"/>
  </r>
  <r>
    <d v="2015-11-01T00:00:00"/>
    <s v="First Class"/>
    <x v="2"/>
    <x v="0"/>
    <s v="Technology"/>
    <n v="35.360000000000007"/>
    <n v="2"/>
    <n v="0.2"/>
    <n v="-3.0939999999999994"/>
    <n v="2091.8843653675954"/>
  </r>
  <r>
    <d v="2014-12-29T00:00:00"/>
    <s v="Second Class"/>
    <x v="0"/>
    <x v="0"/>
    <s v="Office Supplies"/>
    <n v="48.36"/>
    <n v="5"/>
    <n v="0.2"/>
    <n v="6.0449999999999946"/>
    <n v="2093.714194158757"/>
  </r>
  <r>
    <d v="2017-10-23T00:00:00"/>
    <s v="Standard Class"/>
    <x v="1"/>
    <x v="0"/>
    <s v="Office Supplies"/>
    <n v="26.400000000000002"/>
    <n v="5"/>
    <n v="0"/>
    <n v="11.879999999999999"/>
    <n v="2093.714194158757"/>
  </r>
  <r>
    <d v="2015-12-11T00:00:00"/>
    <s v="Standard Class"/>
    <x v="0"/>
    <x v="3"/>
    <s v="Furniture"/>
    <n v="52.416000000000004"/>
    <n v="9"/>
    <n v="0.2"/>
    <n v="15.069600000000007"/>
    <n v="2094.9340800195318"/>
  </r>
  <r>
    <d v="2014-04-13T00:00:00"/>
    <s v="Second Class"/>
    <x v="1"/>
    <x v="0"/>
    <s v="Office Supplies"/>
    <n v="30.991999999999997"/>
    <n v="13"/>
    <n v="0.2"/>
    <n v="10.072399999999996"/>
    <n v="2095.5440229499191"/>
  </r>
  <r>
    <d v="2015-08-24T00:00:00"/>
    <s v="Standard Class"/>
    <x v="0"/>
    <x v="2"/>
    <s v="Office Supplies"/>
    <n v="999.43200000000002"/>
    <n v="7"/>
    <n v="0.2"/>
    <n v="124.92899999999986"/>
    <n v="2096.1539658803067"/>
  </r>
  <r>
    <d v="2015-06-12T00:00:00"/>
    <s v="Standard Class"/>
    <x v="0"/>
    <x v="0"/>
    <s v="Office Supplies"/>
    <n v="29.900000000000002"/>
    <n v="5"/>
    <n v="0"/>
    <n v="5.0829999999999975"/>
    <n v="2096.4589373455001"/>
  </r>
  <r>
    <d v="2017-03-13T00:00:00"/>
    <s v="Second Class"/>
    <x v="2"/>
    <x v="3"/>
    <s v="Office Supplies"/>
    <n v="45.36"/>
    <n v="7"/>
    <n v="0"/>
    <n v="21.772800000000004"/>
    <n v="2097.3738517410811"/>
  </r>
  <r>
    <d v="2016-06-12T00:00:00"/>
    <s v="First Class"/>
    <x v="0"/>
    <x v="0"/>
    <s v="Office Supplies"/>
    <n v="115.02"/>
    <n v="9"/>
    <n v="0"/>
    <n v="51.758999999999993"/>
    <n v="2097.9837946714683"/>
  </r>
  <r>
    <d v="2017-12-25T00:00:00"/>
    <s v="Standard Class"/>
    <x v="1"/>
    <x v="0"/>
    <s v="Furniture"/>
    <n v="41.96"/>
    <n v="2"/>
    <n v="0"/>
    <n v="10.909600000000001"/>
    <n v="2098.8987090670494"/>
  </r>
  <r>
    <d v="2016-03-04T00:00:00"/>
    <s v="Second Class"/>
    <x v="1"/>
    <x v="1"/>
    <s v="Office Supplies"/>
    <n v="10.08"/>
    <n v="4"/>
    <n v="0.2"/>
    <n v="3.528"/>
    <n v="2101.643452253792"/>
  </r>
  <r>
    <d v="2016-11-25T00:00:00"/>
    <s v="Standard Class"/>
    <x v="1"/>
    <x v="2"/>
    <s v="Furniture"/>
    <n v="1568.61"/>
    <n v="9"/>
    <n v="0"/>
    <n v="329.40809999999999"/>
    <n v="2101.643452253792"/>
  </r>
  <r>
    <d v="2016-09-29T00:00:00"/>
    <s v="Standard Class"/>
    <x v="0"/>
    <x v="1"/>
    <s v="Office Supplies"/>
    <n v="25.919999999999998"/>
    <n v="9"/>
    <n v="0"/>
    <n v="7.7759999999999989"/>
    <n v="2101.9484237189854"/>
  </r>
  <r>
    <d v="2015-12-04T00:00:00"/>
    <s v="Standard Class"/>
    <x v="0"/>
    <x v="3"/>
    <s v="Furniture"/>
    <n v="25.08"/>
    <n v="6"/>
    <n v="0"/>
    <n v="9.0288000000000004"/>
    <n v="2102.5583666493726"/>
  </r>
  <r>
    <d v="2017-09-22T00:00:00"/>
    <s v="Standard Class"/>
    <x v="1"/>
    <x v="3"/>
    <s v="Office Supplies"/>
    <n v="27.18"/>
    <n v="3"/>
    <n v="0"/>
    <n v="12.231"/>
    <n v="2102.8633381145664"/>
  </r>
  <r>
    <d v="2016-02-02T00:00:00"/>
    <s v="Second Class"/>
    <x v="0"/>
    <x v="1"/>
    <s v="Furniture"/>
    <n v="18.689999999999998"/>
    <n v="7"/>
    <n v="0"/>
    <n v="7.1021999999999998"/>
    <n v="2103.1683095797598"/>
  </r>
  <r>
    <d v="2017-09-09T00:00:00"/>
    <s v="Standard Class"/>
    <x v="1"/>
    <x v="0"/>
    <s v="Office Supplies"/>
    <n v="3.036"/>
    <n v="2"/>
    <n v="0.7"/>
    <n v="-2.3275999999999994"/>
    <n v="2103.1683095797598"/>
  </r>
  <r>
    <d v="2014-06-03T00:00:00"/>
    <s v="Second Class"/>
    <x v="0"/>
    <x v="3"/>
    <s v="Furniture"/>
    <n v="515.88"/>
    <n v="6"/>
    <n v="0"/>
    <n v="113.49359999999999"/>
    <n v="2103.4732810449536"/>
  </r>
  <r>
    <d v="2017-03-13T00:00:00"/>
    <s v="First Class"/>
    <x v="0"/>
    <x v="0"/>
    <s v="Office Supplies"/>
    <n v="30.88"/>
    <n v="2"/>
    <n v="0"/>
    <n v="15.44"/>
    <n v="2103.4732810449536"/>
  </r>
  <r>
    <d v="2014-06-09T00:00:00"/>
    <s v="Standard Class"/>
    <x v="0"/>
    <x v="3"/>
    <s v="Office Supplies"/>
    <n v="114.9"/>
    <n v="5"/>
    <n v="0"/>
    <n v="34.469999999999992"/>
    <n v="2104.9981383709219"/>
  </r>
  <r>
    <d v="2015-12-27T00:00:00"/>
    <s v="Standard Class"/>
    <x v="1"/>
    <x v="1"/>
    <s v="Technology"/>
    <n v="72.744000000000014"/>
    <n v="7"/>
    <n v="0.2"/>
    <n v="-12.730200000000011"/>
    <n v="2105.9130527665029"/>
  </r>
  <r>
    <d v="2015-04-06T00:00:00"/>
    <s v="Standard Class"/>
    <x v="0"/>
    <x v="2"/>
    <s v="Office Supplies"/>
    <n v="9.6479999999999961"/>
    <n v="6"/>
    <n v="0.8"/>
    <n v="-16.884"/>
    <n v="2106.2180242316967"/>
  </r>
  <r>
    <d v="2017-01-21T00:00:00"/>
    <s v="Standard Class"/>
    <x v="2"/>
    <x v="2"/>
    <s v="Office Supplies"/>
    <n v="89.52"/>
    <n v="4"/>
    <n v="0"/>
    <n v="42.074399999999997"/>
    <n v="2106.2180242316967"/>
  </r>
  <r>
    <d v="2017-06-15T00:00:00"/>
    <s v="Standard Class"/>
    <x v="0"/>
    <x v="1"/>
    <s v="Furniture"/>
    <n v="77.728000000000009"/>
    <n v="2"/>
    <n v="0.2"/>
    <n v="-3.8863999999999947"/>
    <n v="2106.5229956968901"/>
  </r>
  <r>
    <d v="2015-11-11T00:00:00"/>
    <s v="Same Day"/>
    <x v="1"/>
    <x v="2"/>
    <s v="Office Supplies"/>
    <n v="418.32"/>
    <n v="7"/>
    <n v="0"/>
    <n v="117.12960000000004"/>
    <n v="2107.7428815576645"/>
  </r>
  <r>
    <d v="2017-08-27T00:00:00"/>
    <s v="Standard Class"/>
    <x v="1"/>
    <x v="0"/>
    <s v="Furniture"/>
    <n v="1488.4239999999998"/>
    <n v="7"/>
    <n v="0.3"/>
    <n v="-297.68479999999983"/>
    <n v="2108.3528244880522"/>
  </r>
  <r>
    <d v="2015-03-26T00:00:00"/>
    <s v="Second Class"/>
    <x v="1"/>
    <x v="0"/>
    <s v="Office Supplies"/>
    <n v="1085.42"/>
    <n v="7"/>
    <n v="0"/>
    <n v="282.20920000000001"/>
    <n v="2109.2677388836328"/>
  </r>
  <r>
    <d v="2014-04-12T00:00:00"/>
    <s v="Standard Class"/>
    <x v="0"/>
    <x v="2"/>
    <s v="Office Supplies"/>
    <n v="32.400000000000006"/>
    <n v="5"/>
    <n v="0"/>
    <n v="15.552000000000001"/>
    <n v="2110.4876247444076"/>
  </r>
  <r>
    <d v="2016-09-26T00:00:00"/>
    <s v="Standard Class"/>
    <x v="0"/>
    <x v="2"/>
    <s v="Furniture"/>
    <n v="747.55799999999999"/>
    <n v="3"/>
    <n v="0.3"/>
    <n v="-96.11460000000011"/>
    <n v="2111.0975676747948"/>
  </r>
  <r>
    <d v="2017-12-19T00:00:00"/>
    <s v="First Class"/>
    <x v="0"/>
    <x v="1"/>
    <s v="Office Supplies"/>
    <n v="1665.62"/>
    <n v="2"/>
    <n v="0"/>
    <n v="33.312400000000025"/>
    <n v="2111.4025391399882"/>
  </r>
  <r>
    <d v="2017-12-14T00:00:00"/>
    <s v="Standard Class"/>
    <x v="2"/>
    <x v="0"/>
    <s v="Office Supplies"/>
    <n v="17.28"/>
    <n v="6"/>
    <n v="0"/>
    <n v="8.121599999999999"/>
    <n v="2111.7075106051821"/>
  </r>
  <r>
    <d v="2017-09-04T00:00:00"/>
    <s v="Second Class"/>
    <x v="0"/>
    <x v="0"/>
    <s v="Office Supplies"/>
    <n v="8.2560000000000002"/>
    <n v="4"/>
    <n v="0.2"/>
    <n v="0.61920000000000019"/>
    <n v="2112.6224250007626"/>
  </r>
  <r>
    <d v="2017-04-08T00:00:00"/>
    <s v="Standard Class"/>
    <x v="1"/>
    <x v="2"/>
    <s v="Furniture"/>
    <n v="273.95999999999998"/>
    <n v="2"/>
    <n v="0"/>
    <n v="71.229600000000005"/>
    <n v="2113.2323679311503"/>
  </r>
  <r>
    <d v="2014-11-16T00:00:00"/>
    <s v="First Class"/>
    <x v="1"/>
    <x v="3"/>
    <s v="Furniture"/>
    <n v="305.97449999999998"/>
    <n v="3"/>
    <n v="0.15"/>
    <n v="25.197899999999969"/>
    <n v="2113.5373393963437"/>
  </r>
  <r>
    <d v="2014-11-28T00:00:00"/>
    <s v="Standard Class"/>
    <x v="0"/>
    <x v="1"/>
    <s v="Office Supplies"/>
    <n v="14.669999999999998"/>
    <n v="3"/>
    <n v="0"/>
    <n v="3.9609000000000001"/>
    <n v="2114.1472823267313"/>
  </r>
  <r>
    <d v="2016-11-05T00:00:00"/>
    <s v="Standard Class"/>
    <x v="2"/>
    <x v="3"/>
    <s v="Office Supplies"/>
    <n v="29.120000000000005"/>
    <n v="5"/>
    <n v="0.2"/>
    <n v="9.8279999999999959"/>
    <n v="2116.892025513474"/>
  </r>
  <r>
    <d v="2017-12-22T00:00:00"/>
    <s v="Second Class"/>
    <x v="0"/>
    <x v="3"/>
    <s v="Furniture"/>
    <n v="182.55"/>
    <n v="2"/>
    <n v="0.5"/>
    <n v="-135.08699999999999"/>
    <n v="2117.1969969786678"/>
  </r>
  <r>
    <d v="2016-11-24T00:00:00"/>
    <s v="Second Class"/>
    <x v="0"/>
    <x v="2"/>
    <s v="Office Supplies"/>
    <n v="14.04"/>
    <n v="3"/>
    <n v="0.2"/>
    <n v="1.5794999999999986"/>
    <n v="2118.7218543046356"/>
  </r>
  <r>
    <d v="2015-04-17T00:00:00"/>
    <s v="Standard Class"/>
    <x v="0"/>
    <x v="3"/>
    <s v="Office Supplies"/>
    <n v="1447.6499999999999"/>
    <n v="5"/>
    <n v="0"/>
    <n v="419.8184999999998"/>
    <n v="2119.9417401654105"/>
  </r>
  <r>
    <d v="2016-09-02T00:00:00"/>
    <s v="Standard Class"/>
    <x v="0"/>
    <x v="0"/>
    <s v="Office Supplies"/>
    <n v="75.48"/>
    <n v="2"/>
    <n v="0"/>
    <n v="19.6248"/>
    <n v="2120.5516830957977"/>
  </r>
  <r>
    <d v="2014-08-04T00:00:00"/>
    <s v="Standard Class"/>
    <x v="1"/>
    <x v="0"/>
    <s v="Office Supplies"/>
    <n v="101.96"/>
    <n v="2"/>
    <n v="0"/>
    <n v="27.529200000000003"/>
    <n v="2120.856654560991"/>
  </r>
  <r>
    <d v="2017-05-02T00:00:00"/>
    <s v="Standard Class"/>
    <x v="0"/>
    <x v="3"/>
    <s v="Office Supplies"/>
    <n v="34.4"/>
    <n v="5"/>
    <n v="0"/>
    <n v="15.823999999999998"/>
    <n v="2121.1616260261849"/>
  </r>
  <r>
    <d v="2015-11-08T00:00:00"/>
    <s v="Standard Class"/>
    <x v="0"/>
    <x v="2"/>
    <s v="Office Supplies"/>
    <n v="10.475999999999999"/>
    <n v="6"/>
    <n v="0.8"/>
    <n v="-17.285400000000006"/>
    <n v="2122.9914548173465"/>
  </r>
  <r>
    <d v="2017-01-27T00:00:00"/>
    <s v="Second Class"/>
    <x v="0"/>
    <x v="0"/>
    <s v="Technology"/>
    <n v="71.975999999999999"/>
    <n v="3"/>
    <n v="0.2"/>
    <n v="-8.9970000000000034"/>
    <n v="2122.9914548173465"/>
  </r>
  <r>
    <d v="2016-08-13T00:00:00"/>
    <s v="Standard Class"/>
    <x v="0"/>
    <x v="2"/>
    <s v="Office Supplies"/>
    <n v="58.923999999999985"/>
    <n v="1"/>
    <n v="0.8"/>
    <n v="-153.20240000000001"/>
    <n v="2123.906369212928"/>
  </r>
  <r>
    <d v="2017-03-21T00:00:00"/>
    <s v="Standard Class"/>
    <x v="2"/>
    <x v="3"/>
    <s v="Office Supplies"/>
    <n v="30.576000000000001"/>
    <n v="6"/>
    <n v="0.2"/>
    <n v="10.3194"/>
    <n v="2124.8212836085086"/>
  </r>
  <r>
    <d v="2017-05-22T00:00:00"/>
    <s v="Standard Class"/>
    <x v="0"/>
    <x v="2"/>
    <s v="Office Supplies"/>
    <n v="22.344000000000001"/>
    <n v="3"/>
    <n v="0.2"/>
    <n v="2.5136999999999983"/>
    <n v="2126.956083864864"/>
  </r>
  <r>
    <d v="2014-08-27T00:00:00"/>
    <s v="Second Class"/>
    <x v="0"/>
    <x v="3"/>
    <s v="Office Supplies"/>
    <n v="22.72"/>
    <n v="4"/>
    <n v="0.2"/>
    <n v="7.3839999999999986"/>
    <n v="2128.4809411908323"/>
  </r>
  <r>
    <d v="2017-04-23T00:00:00"/>
    <s v="Second Class"/>
    <x v="0"/>
    <x v="3"/>
    <s v="Furniture"/>
    <n v="24.14"/>
    <n v="2"/>
    <n v="0"/>
    <n v="7.9662000000000006"/>
    <n v="2128.7859126560261"/>
  </r>
  <r>
    <d v="2016-11-05T00:00:00"/>
    <s v="Standard Class"/>
    <x v="0"/>
    <x v="2"/>
    <s v="Technology"/>
    <n v="171.96"/>
    <n v="5"/>
    <n v="0.2"/>
    <n v="45.139500000000005"/>
    <n v="2130.0057985168005"/>
  </r>
  <r>
    <d v="2014-10-20T00:00:00"/>
    <s v="Second Class"/>
    <x v="2"/>
    <x v="2"/>
    <s v="Office Supplies"/>
    <n v="24.424000000000003"/>
    <n v="1"/>
    <n v="0.2"/>
    <n v="7.9378000000000002"/>
    <n v="2134.8853419598986"/>
  </r>
  <r>
    <d v="2015-03-20T00:00:00"/>
    <s v="First Class"/>
    <x v="1"/>
    <x v="0"/>
    <s v="Office Supplies"/>
    <n v="23.99"/>
    <n v="1"/>
    <n v="0"/>
    <n v="11.994999999999999"/>
    <n v="2134.8853419598986"/>
  </r>
  <r>
    <d v="2014-10-15T00:00:00"/>
    <s v="Standard Class"/>
    <x v="0"/>
    <x v="1"/>
    <s v="Furniture"/>
    <n v="15.384"/>
    <n v="1"/>
    <n v="0.2"/>
    <n v="4.0383000000000013"/>
    <n v="2135.8002563554796"/>
  </r>
  <r>
    <d v="2017-11-27T00:00:00"/>
    <s v="Second Class"/>
    <x v="0"/>
    <x v="0"/>
    <s v="Office Supplies"/>
    <n v="107.42400000000001"/>
    <n v="6"/>
    <n v="0.2"/>
    <n v="36.255599999999994"/>
    <n v="2136.7151707510607"/>
  </r>
  <r>
    <d v="2015-09-21T00:00:00"/>
    <s v="Standard Class"/>
    <x v="0"/>
    <x v="3"/>
    <s v="Office Supplies"/>
    <n v="199.74"/>
    <n v="6"/>
    <n v="0"/>
    <n v="47.937599999999996"/>
    <n v="2139.1549424726095"/>
  </r>
  <r>
    <d v="2014-09-23T00:00:00"/>
    <s v="Standard Class"/>
    <x v="0"/>
    <x v="2"/>
    <s v="Office Supplies"/>
    <n v="9449.9500000000007"/>
    <n v="5"/>
    <n v="0"/>
    <n v="4630.4755000000005"/>
    <n v="2142.5096285897393"/>
  </r>
  <r>
    <d v="2017-09-02T00:00:00"/>
    <s v="Second Class"/>
    <x v="2"/>
    <x v="3"/>
    <s v="Office Supplies"/>
    <n v="43.099999999999994"/>
    <n v="5"/>
    <n v="0"/>
    <n v="11.206"/>
    <n v="2143.4245429853208"/>
  </r>
  <r>
    <d v="2014-08-05T00:00:00"/>
    <s v="Standard Class"/>
    <x v="0"/>
    <x v="3"/>
    <s v="Office Supplies"/>
    <n v="110.96"/>
    <n v="2"/>
    <n v="0"/>
    <n v="53.260799999999996"/>
    <n v="2144.034485915708"/>
  </r>
  <r>
    <d v="2015-08-09T00:00:00"/>
    <s v="First Class"/>
    <x v="0"/>
    <x v="0"/>
    <s v="Technology"/>
    <n v="247.8"/>
    <n v="4"/>
    <n v="0"/>
    <n v="34.692000000000007"/>
    <n v="2144.6444288460953"/>
  </r>
  <r>
    <d v="2016-07-08T00:00:00"/>
    <s v="Standard Class"/>
    <x v="0"/>
    <x v="3"/>
    <s v="Furniture"/>
    <n v="662.88"/>
    <n v="3"/>
    <n v="0.2"/>
    <n v="74.573999999999955"/>
    <n v="2145.8643147068697"/>
  </r>
  <r>
    <d v="2014-04-06T00:00:00"/>
    <s v="Standard Class"/>
    <x v="1"/>
    <x v="3"/>
    <s v="Furniture"/>
    <n v="653.54999999999995"/>
    <n v="3"/>
    <n v="0"/>
    <n v="111.10349999999994"/>
    <n v="2146.7792291024507"/>
  </r>
  <r>
    <d v="2017-11-03T00:00:00"/>
    <s v="Standard Class"/>
    <x v="0"/>
    <x v="3"/>
    <s v="Furniture"/>
    <n v="486.36800000000005"/>
    <n v="4"/>
    <n v="0.2"/>
    <n v="36.477600000000024"/>
    <n v="2148.9140293588061"/>
  </r>
  <r>
    <d v="2014-10-31T00:00:00"/>
    <s v="Standard Class"/>
    <x v="1"/>
    <x v="3"/>
    <s v="Office Supplies"/>
    <n v="19.295999999999999"/>
    <n v="3"/>
    <n v="0.2"/>
    <n v="6.0299999999999994"/>
    <n v="2149.5239722891934"/>
  </r>
  <r>
    <d v="2016-07-14T00:00:00"/>
    <s v="Second Class"/>
    <x v="1"/>
    <x v="0"/>
    <s v="Office Supplies"/>
    <n v="41.86"/>
    <n v="7"/>
    <n v="0"/>
    <n v="10.465"/>
    <n v="2149.5239722891934"/>
  </r>
  <r>
    <d v="2015-10-02T00:00:00"/>
    <s v="First Class"/>
    <x v="0"/>
    <x v="3"/>
    <s v="Furniture"/>
    <n v="11.032"/>
    <n v="1"/>
    <n v="0.2"/>
    <n v="3.0338000000000003"/>
    <n v="2155.0134586626791"/>
  </r>
  <r>
    <d v="2017-05-08T00:00:00"/>
    <s v="Second Class"/>
    <x v="0"/>
    <x v="3"/>
    <s v="Office Supplies"/>
    <n v="81.08"/>
    <n v="4"/>
    <n v="0"/>
    <n v="22.702400000000004"/>
    <n v="2156.2333445234535"/>
  </r>
  <r>
    <d v="2015-11-30T00:00:00"/>
    <s v="Standard Class"/>
    <x v="0"/>
    <x v="0"/>
    <s v="Technology"/>
    <n v="94.919999999999987"/>
    <n v="4"/>
    <n v="0.4"/>
    <n v="15.819999999999993"/>
    <n v="2156.8432874538407"/>
  </r>
  <r>
    <d v="2015-11-08T00:00:00"/>
    <s v="Second Class"/>
    <x v="0"/>
    <x v="1"/>
    <s v="Office Supplies"/>
    <n v="27.9"/>
    <n v="5"/>
    <n v="0"/>
    <n v="6.9749999999999979"/>
    <n v="2158.368144779809"/>
  </r>
  <r>
    <d v="2016-12-29T00:00:00"/>
    <s v="Standard Class"/>
    <x v="0"/>
    <x v="2"/>
    <s v="Furniture"/>
    <n v="754.44999999999993"/>
    <n v="5"/>
    <n v="0"/>
    <n v="60.356000000000023"/>
    <n v="2158.368144779809"/>
  </r>
  <r>
    <d v="2014-04-05T00:00:00"/>
    <s v="Second Class"/>
    <x v="0"/>
    <x v="2"/>
    <s v="Office Supplies"/>
    <n v="13.89"/>
    <n v="3"/>
    <n v="0"/>
    <n v="4.5836999999999994"/>
    <n v="2159.5880306405834"/>
  </r>
  <r>
    <d v="2015-11-14T00:00:00"/>
    <s v="Standard Class"/>
    <x v="0"/>
    <x v="0"/>
    <s v="Furniture"/>
    <n v="76.14"/>
    <n v="3"/>
    <n v="0"/>
    <n v="26.648999999999997"/>
    <n v="2160.8079165013578"/>
  </r>
  <r>
    <d v="2017-04-17T00:00:00"/>
    <s v="Standard Class"/>
    <x v="2"/>
    <x v="3"/>
    <s v="Office Supplies"/>
    <n v="21.594000000000005"/>
    <n v="2"/>
    <n v="0.7"/>
    <n v="-15.835599999999999"/>
    <n v="2160.8079165013578"/>
  </r>
  <r>
    <d v="2017-01-28T00:00:00"/>
    <s v="Second Class"/>
    <x v="2"/>
    <x v="3"/>
    <s v="Furniture"/>
    <n v="37.74"/>
    <n v="3"/>
    <n v="0"/>
    <n v="12.831599999999996"/>
    <n v="2161.4178594317455"/>
  </r>
  <r>
    <d v="2017-09-09T00:00:00"/>
    <s v="Standard Class"/>
    <x v="0"/>
    <x v="1"/>
    <s v="Office Supplies"/>
    <n v="8.8320000000000007"/>
    <n v="3"/>
    <n v="0.2"/>
    <n v="-1.9872000000000005"/>
    <n v="2162.0278023621327"/>
  </r>
  <r>
    <d v="2014-02-07T00:00:00"/>
    <s v="Standard Class"/>
    <x v="1"/>
    <x v="0"/>
    <s v="Technology"/>
    <n v="115.36"/>
    <n v="7"/>
    <n v="0"/>
    <n v="49.604800000000012"/>
    <n v="2163.2476882229075"/>
  </r>
  <r>
    <d v="2016-09-18T00:00:00"/>
    <s v="Standard Class"/>
    <x v="0"/>
    <x v="0"/>
    <s v="Furniture"/>
    <n v="631.78200000000004"/>
    <n v="2"/>
    <n v="0.1"/>
    <n v="140.39599999999993"/>
    <n v="2163.2476882229075"/>
  </r>
  <r>
    <d v="2014-04-25T00:00:00"/>
    <s v="Standard Class"/>
    <x v="2"/>
    <x v="3"/>
    <s v="Furniture"/>
    <n v="1487.04"/>
    <n v="5"/>
    <n v="0.2"/>
    <n v="148.70400000000006"/>
    <n v="2164.1626026184881"/>
  </r>
  <r>
    <d v="2016-09-26T00:00:00"/>
    <s v="Standard Class"/>
    <x v="2"/>
    <x v="1"/>
    <s v="Technology"/>
    <n v="431.97600000000006"/>
    <n v="3"/>
    <n v="0.2"/>
    <n v="-75.59580000000004"/>
    <n v="2164.1626026184881"/>
  </r>
  <r>
    <d v="2014-03-31T00:00:00"/>
    <s v="Standard Class"/>
    <x v="0"/>
    <x v="3"/>
    <s v="Office Supplies"/>
    <n v="673.5680000000001"/>
    <n v="2"/>
    <n v="0.2"/>
    <n v="252.58799999999999"/>
    <n v="2165.6874599444564"/>
  </r>
  <r>
    <d v="2016-11-19T00:00:00"/>
    <s v="Standard Class"/>
    <x v="0"/>
    <x v="2"/>
    <s v="Office Supplies"/>
    <n v="40.968000000000004"/>
    <n v="3"/>
    <n v="0.2"/>
    <n v="13.826699999999999"/>
    <n v="2165.6874599444564"/>
  </r>
  <r>
    <d v="2017-09-15T00:00:00"/>
    <s v="Standard Class"/>
    <x v="1"/>
    <x v="2"/>
    <s v="Office Supplies"/>
    <n v="31.872000000000003"/>
    <n v="8"/>
    <n v="0.2"/>
    <n v="11.553600000000003"/>
    <n v="2167.2123172704246"/>
  </r>
  <r>
    <d v="2016-10-21T00:00:00"/>
    <s v="Same Day"/>
    <x v="1"/>
    <x v="0"/>
    <s v="Office Supplies"/>
    <n v="7.36"/>
    <n v="2"/>
    <n v="0"/>
    <n v="0.14719999999999978"/>
    <n v="2168.7371745963928"/>
  </r>
  <r>
    <d v="2014-02-11T00:00:00"/>
    <s v="Second Class"/>
    <x v="0"/>
    <x v="2"/>
    <s v="Office Supplies"/>
    <n v="51.900000000000006"/>
    <n v="3"/>
    <n v="0"/>
    <n v="24.393000000000001"/>
    <n v="2169.34711752678"/>
  </r>
  <r>
    <d v="2017-05-26T00:00:00"/>
    <s v="First Class"/>
    <x v="1"/>
    <x v="1"/>
    <s v="Office Supplies"/>
    <n v="208.44"/>
    <n v="3"/>
    <n v="0"/>
    <n v="62.531999999999982"/>
    <n v="2169.34711752678"/>
  </r>
  <r>
    <d v="2016-11-14T00:00:00"/>
    <s v="Standard Class"/>
    <x v="0"/>
    <x v="0"/>
    <s v="Furniture"/>
    <n v="19.920000000000002"/>
    <n v="4"/>
    <n v="0"/>
    <n v="6.573599999999999"/>
    <n v="2169.9570604571672"/>
  </r>
  <r>
    <d v="2017-12-01T00:00:00"/>
    <s v="Standard Class"/>
    <x v="0"/>
    <x v="0"/>
    <s v="Office Supplies"/>
    <n v="8.0010000000000012"/>
    <n v="7"/>
    <n v="0.7"/>
    <n v="-5.6006999999999962"/>
    <n v="2171.1769463179417"/>
  </r>
  <r>
    <d v="2015-07-04T00:00:00"/>
    <s v="Standard Class"/>
    <x v="0"/>
    <x v="2"/>
    <s v="Technology"/>
    <n v="1099.96"/>
    <n v="4"/>
    <n v="0"/>
    <n v="285.9896"/>
    <n v="2173.0067751091037"/>
  </r>
  <r>
    <d v="2015-11-07T00:00:00"/>
    <s v="Standard Class"/>
    <x v="0"/>
    <x v="2"/>
    <s v="Office Supplies"/>
    <n v="84.784000000000006"/>
    <n v="2"/>
    <n v="0.2"/>
    <n v="-16.956800000000005"/>
    <n v="2173.3117465742976"/>
  </r>
  <r>
    <d v="2014-07-09T00:00:00"/>
    <s v="Standard Class"/>
    <x v="1"/>
    <x v="2"/>
    <s v="Office Supplies"/>
    <n v="14.352000000000002"/>
    <n v="3"/>
    <n v="0.2"/>
    <n v="4.4849999999999994"/>
    <n v="2175.446546830653"/>
  </r>
  <r>
    <d v="2015-05-28T00:00:00"/>
    <s v="Standard Class"/>
    <x v="0"/>
    <x v="0"/>
    <s v="Office Supplies"/>
    <n v="45.36"/>
    <n v="7"/>
    <n v="0"/>
    <n v="21.772800000000004"/>
    <n v="2175.446546830653"/>
  </r>
  <r>
    <d v="2015-08-17T00:00:00"/>
    <s v="Standard Class"/>
    <x v="0"/>
    <x v="3"/>
    <s v="Technology"/>
    <n v="30.080000000000002"/>
    <n v="2"/>
    <n v="0.2"/>
    <n v="-5.2640000000000002"/>
    <n v="2177.2763756218146"/>
  </r>
  <r>
    <d v="2017-10-31T00:00:00"/>
    <s v="Standard Class"/>
    <x v="1"/>
    <x v="2"/>
    <s v="Office Supplies"/>
    <n v="9.9120000000000008"/>
    <n v="3"/>
    <n v="0.2"/>
    <n v="3.2213999999999996"/>
    <n v="2177.8863185522018"/>
  </r>
  <r>
    <d v="2014-12-16T00:00:00"/>
    <s v="Second Class"/>
    <x v="0"/>
    <x v="1"/>
    <s v="Technology"/>
    <n v="99.98"/>
    <n v="2"/>
    <n v="0"/>
    <n v="7.9983999999999895"/>
    <n v="2178.1912900173957"/>
  </r>
  <r>
    <d v="2014-04-13T00:00:00"/>
    <s v="Second Class"/>
    <x v="1"/>
    <x v="0"/>
    <s v="Office Supplies"/>
    <n v="17.856000000000002"/>
    <n v="4"/>
    <n v="0.2"/>
    <n v="1.1159999999999979"/>
    <n v="2179.4111758781701"/>
  </r>
  <r>
    <d v="2014-02-03T00:00:00"/>
    <s v="Second Class"/>
    <x v="0"/>
    <x v="3"/>
    <s v="Office Supplies"/>
    <n v="13.272000000000002"/>
    <n v="3"/>
    <n v="0.2"/>
    <n v="4.3133999999999997"/>
    <n v="2180.3260902737511"/>
  </r>
  <r>
    <d v="2016-11-12T00:00:00"/>
    <s v="First Class"/>
    <x v="1"/>
    <x v="2"/>
    <s v="Furniture"/>
    <n v="22.752000000000002"/>
    <n v="6"/>
    <n v="0.6"/>
    <n v="-8.532"/>
    <n v="2181.2410046693317"/>
  </r>
  <r>
    <d v="2017-10-30T00:00:00"/>
    <s v="Standard Class"/>
    <x v="0"/>
    <x v="3"/>
    <s v="Office Supplies"/>
    <n v="7.42"/>
    <n v="2"/>
    <n v="0"/>
    <n v="3.71"/>
    <n v="2182.7658619953004"/>
  </r>
  <r>
    <d v="2016-01-17T00:00:00"/>
    <s v="Standard Class"/>
    <x v="2"/>
    <x v="0"/>
    <s v="Furniture"/>
    <n v="322.59000000000003"/>
    <n v="3"/>
    <n v="0"/>
    <n v="64.518000000000001"/>
    <n v="2183.680776390881"/>
  </r>
  <r>
    <d v="2016-11-10T00:00:00"/>
    <s v="Standard Class"/>
    <x v="2"/>
    <x v="0"/>
    <s v="Office Supplies"/>
    <n v="89.567999999999998"/>
    <n v="2"/>
    <n v="0.2"/>
    <n v="32.468400000000003"/>
    <n v="2184.9006622516558"/>
  </r>
  <r>
    <d v="2017-06-19T00:00:00"/>
    <s v="Standard Class"/>
    <x v="0"/>
    <x v="2"/>
    <s v="Office Supplies"/>
    <n v="11.184000000000001"/>
    <n v="1"/>
    <n v="0.2"/>
    <n v="0.83879999999999999"/>
    <n v="2185.8155766472364"/>
  </r>
  <r>
    <d v="2014-06-09T00:00:00"/>
    <s v="Second Class"/>
    <x v="0"/>
    <x v="1"/>
    <s v="Furniture"/>
    <n v="1441.3"/>
    <n v="7"/>
    <n v="0"/>
    <n v="245.0209999999999"/>
    <n v="2187.3404339732047"/>
  </r>
  <r>
    <d v="2014-03-07T00:00:00"/>
    <s v="Standard Class"/>
    <x v="1"/>
    <x v="3"/>
    <s v="Furniture"/>
    <n v="436.70400000000006"/>
    <n v="6"/>
    <n v="0.2"/>
    <n v="21.835199999999986"/>
    <n v="2188.2553483687857"/>
  </r>
  <r>
    <d v="2014-07-26T00:00:00"/>
    <s v="Second Class"/>
    <x v="0"/>
    <x v="2"/>
    <s v="Office Supplies"/>
    <n v="123.55199999999999"/>
    <n v="3"/>
    <n v="0.2"/>
    <n v="-29.343599999999995"/>
    <n v="2188.5603198339791"/>
  </r>
  <r>
    <d v="2016-05-01T00:00:00"/>
    <s v="First Class"/>
    <x v="0"/>
    <x v="1"/>
    <s v="Office Supplies"/>
    <n v="2.7420000000000004"/>
    <n v="2"/>
    <n v="0.7"/>
    <n v="-2.0107999999999997"/>
    <n v="2188.8652912991729"/>
  </r>
  <r>
    <d v="2016-09-25T00:00:00"/>
    <s v="Standard Class"/>
    <x v="0"/>
    <x v="0"/>
    <s v="Office Supplies"/>
    <n v="24.224000000000004"/>
    <n v="2"/>
    <n v="0.2"/>
    <n v="-4.8448000000000029"/>
    <n v="2189.1702627643667"/>
  </r>
  <r>
    <d v="2017-11-06T00:00:00"/>
    <s v="Second Class"/>
    <x v="0"/>
    <x v="2"/>
    <s v="Furniture"/>
    <n v="30.560000000000002"/>
    <n v="5"/>
    <n v="0.6"/>
    <n v="-19.863999999999997"/>
    <n v="2189.1702627643667"/>
  </r>
  <r>
    <d v="2016-05-07T00:00:00"/>
    <s v="Standard Class"/>
    <x v="0"/>
    <x v="0"/>
    <s v="Office Supplies"/>
    <n v="44.400000000000006"/>
    <n v="3"/>
    <n v="0"/>
    <n v="22.200000000000003"/>
    <n v="2190.3901486251411"/>
  </r>
  <r>
    <d v="2016-06-20T00:00:00"/>
    <s v="First Class"/>
    <x v="0"/>
    <x v="3"/>
    <s v="Office Supplies"/>
    <n v="17.712"/>
    <n v="3"/>
    <n v="0.2"/>
    <n v="6.4206000000000012"/>
    <n v="2191.6100344859155"/>
  </r>
  <r>
    <d v="2017-03-13T00:00:00"/>
    <s v="First Class"/>
    <x v="0"/>
    <x v="0"/>
    <s v="Office Supplies"/>
    <n v="27.12"/>
    <n v="4"/>
    <n v="0"/>
    <n v="12.475199999999999"/>
    <n v="2191.9150059511094"/>
  </r>
  <r>
    <d v="2017-10-23T00:00:00"/>
    <s v="First Class"/>
    <x v="1"/>
    <x v="0"/>
    <s v="Furniture"/>
    <n v="210.68"/>
    <n v="2"/>
    <n v="0"/>
    <n v="50.563199999999995"/>
    <n v="2192.2199774163032"/>
  </r>
  <r>
    <d v="2014-03-22T00:00:00"/>
    <s v="Same Day"/>
    <x v="0"/>
    <x v="2"/>
    <s v="Office Supplies"/>
    <n v="16.28"/>
    <n v="2"/>
    <n v="0"/>
    <n v="6.5120000000000005"/>
    <n v="2192.5249488814966"/>
  </r>
  <r>
    <d v="2014-12-05T00:00:00"/>
    <s v="Standard Class"/>
    <x v="0"/>
    <x v="3"/>
    <s v="Office Supplies"/>
    <n v="15"/>
    <n v="3"/>
    <n v="0"/>
    <n v="7.1999999999999993"/>
    <n v="2192.5249488814966"/>
  </r>
  <r>
    <d v="2014-10-18T00:00:00"/>
    <s v="Second Class"/>
    <x v="0"/>
    <x v="3"/>
    <s v="Office Supplies"/>
    <n v="1.3440000000000001"/>
    <n v="1"/>
    <n v="0.2"/>
    <n v="0.47039999999999987"/>
    <n v="2192.8299203466904"/>
  </r>
  <r>
    <d v="2015-10-19T00:00:00"/>
    <s v="Standard Class"/>
    <x v="2"/>
    <x v="3"/>
    <s v="Technology"/>
    <n v="270"/>
    <n v="3"/>
    <n v="0"/>
    <n v="97.199999999999989"/>
    <n v="2193.1348918118838"/>
  </r>
  <r>
    <d v="2017-09-11T00:00:00"/>
    <s v="Same Day"/>
    <x v="0"/>
    <x v="3"/>
    <s v="Furniture"/>
    <n v="177.56800000000001"/>
    <n v="2"/>
    <n v="0.2"/>
    <n v="8.8783999999999921"/>
    <n v="2194.3547776726587"/>
  </r>
  <r>
    <d v="2017-07-03T00:00:00"/>
    <s v="Second Class"/>
    <x v="1"/>
    <x v="2"/>
    <s v="Office Supplies"/>
    <n v="273.89600000000002"/>
    <n v="7"/>
    <n v="0.2"/>
    <n v="92.43989999999998"/>
    <n v="2195.8796349986269"/>
  </r>
  <r>
    <d v="2016-12-25T00:00:00"/>
    <s v="Standard Class"/>
    <x v="0"/>
    <x v="3"/>
    <s v="Furniture"/>
    <n v="1747.25"/>
    <n v="5"/>
    <n v="0"/>
    <n v="629.01"/>
    <n v="2196.4895779290141"/>
  </r>
  <r>
    <d v="2014-09-26T00:00:00"/>
    <s v="Standard Class"/>
    <x v="2"/>
    <x v="3"/>
    <s v="Office Supplies"/>
    <n v="310.12"/>
    <n v="2"/>
    <n v="0"/>
    <n v="80.631200000000007"/>
    <n v="2197.4044923245947"/>
  </r>
  <r>
    <d v="2016-11-25T00:00:00"/>
    <s v="Standard Class"/>
    <x v="0"/>
    <x v="0"/>
    <s v="Technology"/>
    <n v="59.975999999999999"/>
    <n v="3"/>
    <n v="0.2"/>
    <n v="11.995199999999997"/>
    <n v="2198.0144352549819"/>
  </r>
  <r>
    <d v="2016-12-11T00:00:00"/>
    <s v="Second Class"/>
    <x v="1"/>
    <x v="3"/>
    <s v="Furniture"/>
    <n v="14.8"/>
    <n v="4"/>
    <n v="0"/>
    <n v="6.0680000000000014"/>
    <n v="2198.0144352549819"/>
  </r>
  <r>
    <d v="2017-07-18T00:00:00"/>
    <s v="Standard Class"/>
    <x v="0"/>
    <x v="0"/>
    <s v="Office Supplies"/>
    <n v="9.1840000000000011"/>
    <n v="2"/>
    <n v="0.2"/>
    <n v="1.1479999999999988"/>
    <n v="2198.3194067201757"/>
  </r>
  <r>
    <d v="2015-12-06T00:00:00"/>
    <s v="Standard Class"/>
    <x v="0"/>
    <x v="0"/>
    <s v="Office Supplies"/>
    <n v="6.48"/>
    <n v="1"/>
    <n v="0"/>
    <n v="3.1104000000000003"/>
    <n v="2200.1492355113373"/>
  </r>
  <r>
    <d v="2016-11-11T00:00:00"/>
    <s v="Standard Class"/>
    <x v="1"/>
    <x v="0"/>
    <s v="Office Supplies"/>
    <n v="35.231999999999999"/>
    <n v="3"/>
    <n v="0.2"/>
    <n v="11.450399999999998"/>
    <n v="2200.1492355113373"/>
  </r>
  <r>
    <d v="2016-12-09T00:00:00"/>
    <s v="Standard Class"/>
    <x v="1"/>
    <x v="2"/>
    <s v="Office Supplies"/>
    <n v="19.459999999999997"/>
    <n v="7"/>
    <n v="0"/>
    <n v="5.0595999999999997"/>
    <n v="2200.1492355113373"/>
  </r>
  <r>
    <d v="2014-04-06T00:00:00"/>
    <s v="Standard Class"/>
    <x v="1"/>
    <x v="3"/>
    <s v="Technology"/>
    <n v="33.9"/>
    <n v="2"/>
    <n v="0"/>
    <n v="2.0339999999999989"/>
    <n v="2201.0641499069184"/>
  </r>
  <r>
    <d v="2015-01-04T00:00:00"/>
    <s v="Standard Class"/>
    <x v="1"/>
    <x v="2"/>
    <s v="Office Supplies"/>
    <n v="32.339999999999996"/>
    <n v="3"/>
    <n v="0"/>
    <n v="15.523199999999999"/>
    <n v="2201.674092837306"/>
  </r>
  <r>
    <d v="2017-10-30T00:00:00"/>
    <s v="Standard Class"/>
    <x v="0"/>
    <x v="0"/>
    <s v="Furniture"/>
    <n v="7.168000000000001"/>
    <n v="2"/>
    <n v="0.2"/>
    <n v="0.98559999999999937"/>
    <n v="2201.674092837306"/>
  </r>
  <r>
    <d v="2015-04-05T00:00:00"/>
    <s v="Standard Class"/>
    <x v="2"/>
    <x v="0"/>
    <s v="Furniture"/>
    <n v="7.5840000000000005"/>
    <n v="1"/>
    <n v="0.2"/>
    <n v="2.37"/>
    <n v="2202.2840357676932"/>
  </r>
  <r>
    <d v="2017-09-29T00:00:00"/>
    <s v="Standard Class"/>
    <x v="2"/>
    <x v="2"/>
    <s v="Office Supplies"/>
    <n v="27.968000000000004"/>
    <n v="4"/>
    <n v="0.2"/>
    <n v="9.4391999999999996"/>
    <n v="2202.8939786980804"/>
  </r>
  <r>
    <d v="2017-11-06T00:00:00"/>
    <s v="Standard Class"/>
    <x v="2"/>
    <x v="3"/>
    <s v="Furniture"/>
    <n v="449.56800000000004"/>
    <n v="2"/>
    <n v="0.2"/>
    <n v="-73.054800000000071"/>
    <n v="2202.8939786980804"/>
  </r>
  <r>
    <d v="2016-12-19T00:00:00"/>
    <s v="Second Class"/>
    <x v="1"/>
    <x v="0"/>
    <s v="Office Supplies"/>
    <n v="34.248000000000005"/>
    <n v="3"/>
    <n v="0.2"/>
    <n v="11.558699999999998"/>
    <n v="2203.1989501632743"/>
  </r>
  <r>
    <d v="2017-09-15T00:00:00"/>
    <s v="Standard Class"/>
    <x v="0"/>
    <x v="3"/>
    <s v="Office Supplies"/>
    <n v="108.96"/>
    <n v="2"/>
    <n v="0"/>
    <n v="30.508800000000008"/>
    <n v="2203.1989501632743"/>
  </r>
  <r>
    <d v="2014-11-11T00:00:00"/>
    <s v="Standard Class"/>
    <x v="0"/>
    <x v="2"/>
    <s v="Office Supplies"/>
    <n v="896.98999999999978"/>
    <n v="5"/>
    <n v="0.8"/>
    <n v="-1480.0335000000009"/>
    <n v="2204.1138645588549"/>
  </r>
  <r>
    <d v="2015-09-01T00:00:00"/>
    <s v="Standard Class"/>
    <x v="2"/>
    <x v="0"/>
    <s v="Office Supplies"/>
    <n v="1088.76"/>
    <n v="6"/>
    <n v="0"/>
    <n v="315.74039999999985"/>
    <n v="2204.4188360240487"/>
  </r>
  <r>
    <d v="2017-03-25T00:00:00"/>
    <s v="Standard Class"/>
    <x v="0"/>
    <x v="2"/>
    <s v="Technology"/>
    <n v="470.37600000000009"/>
    <n v="3"/>
    <n v="0.2"/>
    <n v="47.037600000000026"/>
    <n v="2204.4188360240487"/>
  </r>
  <r>
    <d v="2015-10-26T00:00:00"/>
    <s v="Second Class"/>
    <x v="1"/>
    <x v="3"/>
    <s v="Technology"/>
    <n v="105.584"/>
    <n v="2"/>
    <n v="0.2"/>
    <n v="9.2386000000000053"/>
    <n v="2205.0287789544359"/>
  </r>
  <r>
    <d v="2014-06-30T00:00:00"/>
    <s v="Standard Class"/>
    <x v="1"/>
    <x v="2"/>
    <s v="Office Supplies"/>
    <n v="21.312000000000005"/>
    <n v="6"/>
    <n v="0.2"/>
    <n v="7.1928000000000001"/>
    <n v="2205.6387218848231"/>
  </r>
  <r>
    <d v="2017-12-02T00:00:00"/>
    <s v="Standard Class"/>
    <x v="1"/>
    <x v="0"/>
    <s v="Office Supplies"/>
    <n v="19.728000000000002"/>
    <n v="9"/>
    <n v="0.2"/>
    <n v="1.7262000000000022"/>
    <n v="2206.5536362804041"/>
  </r>
  <r>
    <d v="2014-04-07T00:00:00"/>
    <s v="Standard Class"/>
    <x v="1"/>
    <x v="1"/>
    <s v="Technology"/>
    <n v="629.94999999999993"/>
    <n v="5"/>
    <n v="0"/>
    <n v="163.78700000000003"/>
    <n v="2207.4685506759852"/>
  </r>
  <r>
    <d v="2014-08-20T00:00:00"/>
    <s v="Standard Class"/>
    <x v="1"/>
    <x v="1"/>
    <s v="Furniture"/>
    <n v="500.23999999999995"/>
    <n v="13"/>
    <n v="0"/>
    <n v="145.06959999999992"/>
    <n v="2207.4685506759852"/>
  </r>
  <r>
    <d v="2016-09-06T00:00:00"/>
    <s v="Standard Class"/>
    <x v="1"/>
    <x v="2"/>
    <s v="Office Supplies"/>
    <n v="41.92"/>
    <n v="4"/>
    <n v="0.2"/>
    <n v="15.195999999999998"/>
    <n v="2207.4685506759852"/>
  </r>
  <r>
    <d v="2016-11-27T00:00:00"/>
    <s v="First Class"/>
    <x v="0"/>
    <x v="0"/>
    <s v="Office Supplies"/>
    <n v="34.650000000000006"/>
    <n v="3"/>
    <n v="0"/>
    <n v="9.702"/>
    <n v="2207.4685506759852"/>
  </r>
  <r>
    <d v="2014-10-28T00:00:00"/>
    <s v="First Class"/>
    <x v="1"/>
    <x v="3"/>
    <s v="Furniture"/>
    <n v="616.99800000000005"/>
    <n v="6"/>
    <n v="0.15"/>
    <n v="-36.293999999999997"/>
    <n v="2208.6884365367596"/>
  </r>
  <r>
    <d v="2014-05-05T00:00:00"/>
    <s v="Standard Class"/>
    <x v="1"/>
    <x v="2"/>
    <s v="Office Supplies"/>
    <n v="45.248000000000005"/>
    <n v="2"/>
    <n v="0.2"/>
    <n v="3.9591999999999992"/>
    <n v="2208.993408001953"/>
  </r>
  <r>
    <d v="2016-06-26T00:00:00"/>
    <s v="Standard Class"/>
    <x v="1"/>
    <x v="0"/>
    <s v="Office Supplies"/>
    <n v="704.25"/>
    <n v="5"/>
    <n v="0"/>
    <n v="84.51"/>
    <n v="2209.6033509323402"/>
  </r>
  <r>
    <d v="2014-11-01T00:00:00"/>
    <s v="Standard Class"/>
    <x v="0"/>
    <x v="3"/>
    <s v="Technology"/>
    <n v="1983.9680000000001"/>
    <n v="4"/>
    <n v="0.2"/>
    <n v="247.99599999999981"/>
    <n v="2211.4331797235022"/>
  </r>
  <r>
    <d v="2017-10-30T00:00:00"/>
    <s v="Same Day"/>
    <x v="0"/>
    <x v="2"/>
    <s v="Furniture"/>
    <n v="251.00599999999997"/>
    <n v="2"/>
    <n v="0.3"/>
    <n v="-68.130199999999988"/>
    <n v="2211.7381511886961"/>
  </r>
  <r>
    <d v="2014-11-21T00:00:00"/>
    <s v="Standard Class"/>
    <x v="2"/>
    <x v="3"/>
    <s v="Technology"/>
    <n v="94.99"/>
    <n v="1"/>
    <n v="0"/>
    <n v="28.496999999999986"/>
    <n v="2212.0431226538899"/>
  </r>
  <r>
    <d v="2017-12-17T00:00:00"/>
    <s v="Second Class"/>
    <x v="0"/>
    <x v="2"/>
    <s v="Office Supplies"/>
    <n v="66.283999999999992"/>
    <n v="2"/>
    <n v="0.8"/>
    <n v="-178.96680000000001"/>
    <n v="2212.0431226538899"/>
  </r>
  <r>
    <d v="2015-09-22T00:00:00"/>
    <s v="First Class"/>
    <x v="0"/>
    <x v="0"/>
    <s v="Office Supplies"/>
    <n v="55.600000000000009"/>
    <n v="5"/>
    <n v="0.2"/>
    <n v="6.2549999999999919"/>
    <n v="2212.9580370494705"/>
  </r>
  <r>
    <d v="2016-12-29T00:00:00"/>
    <s v="Standard Class"/>
    <x v="0"/>
    <x v="3"/>
    <s v="Office Supplies"/>
    <n v="11.231999999999999"/>
    <n v="3"/>
    <n v="0.2"/>
    <n v="3.9312000000000005"/>
    <n v="2214.1779229102453"/>
  </r>
  <r>
    <d v="2015-09-05T00:00:00"/>
    <s v="Standard Class"/>
    <x v="0"/>
    <x v="3"/>
    <s v="Furniture"/>
    <n v="411.33199999999999"/>
    <n v="4"/>
    <n v="0.15"/>
    <n v="-4.8391999999999769"/>
    <n v="2216.007751701407"/>
  </r>
  <r>
    <d v="2015-12-19T00:00:00"/>
    <s v="Second Class"/>
    <x v="1"/>
    <x v="2"/>
    <s v="Office Supplies"/>
    <n v="116.28"/>
    <n v="3"/>
    <n v="0"/>
    <n v="56.977199999999996"/>
    <n v="2218.1425519577624"/>
  </r>
  <r>
    <d v="2016-06-17T00:00:00"/>
    <s v="Standard Class"/>
    <x v="1"/>
    <x v="0"/>
    <s v="Furniture"/>
    <n v="376.86599999999999"/>
    <n v="3"/>
    <n v="0.4"/>
    <n v="-213.55740000000006"/>
    <n v="2218.1425519577624"/>
  </r>
  <r>
    <d v="2016-09-25T00:00:00"/>
    <s v="Standard Class"/>
    <x v="1"/>
    <x v="2"/>
    <s v="Office Supplies"/>
    <n v="15.936000000000002"/>
    <n v="4"/>
    <n v="0.2"/>
    <n v="5.1791999999999998"/>
    <n v="2220.8872951445051"/>
  </r>
  <r>
    <d v="2015-12-24T00:00:00"/>
    <s v="First Class"/>
    <x v="0"/>
    <x v="0"/>
    <s v="Furniture"/>
    <n v="72.703999999999994"/>
    <n v="4"/>
    <n v="0.2"/>
    <n v="19.084800000000005"/>
    <n v="2223.9370097964415"/>
  </r>
  <r>
    <d v="2017-12-29T00:00:00"/>
    <s v="Standard Class"/>
    <x v="0"/>
    <x v="3"/>
    <s v="Technology"/>
    <n v="302.37599999999998"/>
    <n v="3"/>
    <n v="0.2"/>
    <n v="22.678200000000018"/>
    <n v="2223.9370097964415"/>
  </r>
  <r>
    <d v="2017-09-29T00:00:00"/>
    <s v="First Class"/>
    <x v="0"/>
    <x v="3"/>
    <s v="Furniture"/>
    <n v="72.784000000000006"/>
    <n v="1"/>
    <n v="0.2"/>
    <n v="0"/>
    <n v="2225.7668385876036"/>
  </r>
  <r>
    <d v="2016-09-17T00:00:00"/>
    <s v="Standard Class"/>
    <x v="2"/>
    <x v="3"/>
    <s v="Office Supplies"/>
    <n v="12.32"/>
    <n v="4"/>
    <n v="0"/>
    <n v="5.9135999999999997"/>
    <n v="2226.3767815179908"/>
  </r>
  <r>
    <d v="2017-05-25T00:00:00"/>
    <s v="Same Day"/>
    <x v="0"/>
    <x v="0"/>
    <s v="Office Supplies"/>
    <n v="663.92"/>
    <n v="5"/>
    <n v="0.2"/>
    <n v="207.47499999999994"/>
    <n v="2226.3767815179908"/>
  </r>
  <r>
    <d v="2014-12-19T00:00:00"/>
    <s v="Standard Class"/>
    <x v="0"/>
    <x v="1"/>
    <s v="Technology"/>
    <n v="247.8"/>
    <n v="5"/>
    <n v="0.2"/>
    <n v="-18.584999999999994"/>
    <n v="2228.5115817743463"/>
  </r>
  <r>
    <d v="2015-08-08T00:00:00"/>
    <s v="Second Class"/>
    <x v="0"/>
    <x v="0"/>
    <s v="Office Supplies"/>
    <n v="113.92"/>
    <n v="2"/>
    <n v="0"/>
    <n v="33.036799999999985"/>
    <n v="2230.0364391003141"/>
  </r>
  <r>
    <d v="2015-11-13T00:00:00"/>
    <s v="Standard Class"/>
    <x v="0"/>
    <x v="2"/>
    <s v="Office Supplies"/>
    <n v="96.08"/>
    <n v="2"/>
    <n v="0"/>
    <n v="46.118399999999994"/>
    <n v="2230.0364391003141"/>
  </r>
  <r>
    <d v="2017-12-22T00:00:00"/>
    <s v="Standard Class"/>
    <x v="1"/>
    <x v="3"/>
    <s v="Office Supplies"/>
    <n v="4.17"/>
    <n v="3"/>
    <n v="0"/>
    <n v="1.0841999999999998"/>
    <n v="2230.0364391003141"/>
  </r>
  <r>
    <d v="2016-11-03T00:00:00"/>
    <s v="Standard Class"/>
    <x v="0"/>
    <x v="3"/>
    <s v="Office Supplies"/>
    <n v="19.440000000000001"/>
    <n v="3"/>
    <n v="0"/>
    <n v="9.3312000000000008"/>
    <n v="2231.8662678914761"/>
  </r>
  <r>
    <d v="2017-03-18T00:00:00"/>
    <s v="Standard Class"/>
    <x v="0"/>
    <x v="2"/>
    <s v="Technology"/>
    <n v="537.54399999999998"/>
    <n v="7"/>
    <n v="0.2"/>
    <n v="47.035099999999971"/>
    <n v="2232.7811822870572"/>
  </r>
  <r>
    <d v="2017-11-10T00:00:00"/>
    <s v="Second Class"/>
    <x v="1"/>
    <x v="3"/>
    <s v="Office Supplies"/>
    <n v="26.352000000000004"/>
    <n v="3"/>
    <n v="0.2"/>
    <n v="9.5525999999999982"/>
    <n v="2233.3911252174444"/>
  </r>
  <r>
    <d v="2014-11-01T00:00:00"/>
    <s v="First Class"/>
    <x v="1"/>
    <x v="0"/>
    <s v="Office Supplies"/>
    <n v="22.428000000000004"/>
    <n v="3"/>
    <n v="0.7"/>
    <n v="-17.942399999999992"/>
    <n v="2233.6960966826382"/>
  </r>
  <r>
    <d v="2017-11-30T00:00:00"/>
    <s v="Second Class"/>
    <x v="2"/>
    <x v="1"/>
    <s v="Technology"/>
    <n v="71.975999999999999"/>
    <n v="3"/>
    <n v="0.2"/>
    <n v="8.9969999999999892"/>
    <n v="2233.6960966826382"/>
  </r>
  <r>
    <d v="2017-05-28T00:00:00"/>
    <s v="Second Class"/>
    <x v="1"/>
    <x v="0"/>
    <s v="Furniture"/>
    <n v="247.44"/>
    <n v="8"/>
    <n v="0"/>
    <n v="101.4504"/>
    <n v="2234.0010681478316"/>
  </r>
  <r>
    <d v="2016-12-12T00:00:00"/>
    <s v="Standard Class"/>
    <x v="2"/>
    <x v="2"/>
    <s v="Office Supplies"/>
    <n v="13.899999999999999"/>
    <n v="5"/>
    <n v="0"/>
    <n v="3.6139999999999994"/>
    <n v="2235.2209540086064"/>
  </r>
  <r>
    <d v="2017-04-15T00:00:00"/>
    <s v="First Class"/>
    <x v="1"/>
    <x v="3"/>
    <s v="Furniture"/>
    <n v="196.45"/>
    <n v="5"/>
    <n v="0"/>
    <n v="70.72199999999998"/>
    <n v="2235.8308969389936"/>
  </r>
  <r>
    <d v="2017-01-21T00:00:00"/>
    <s v="Standard Class"/>
    <x v="0"/>
    <x v="2"/>
    <s v="Office Supplies"/>
    <n v="268.57600000000002"/>
    <n v="4"/>
    <n v="0.2"/>
    <n v="90.64439999999999"/>
    <n v="2236.135868404187"/>
  </r>
  <r>
    <d v="2014-05-20T00:00:00"/>
    <s v="Second Class"/>
    <x v="1"/>
    <x v="0"/>
    <s v="Office Supplies"/>
    <n v="38.520000000000003"/>
    <n v="9"/>
    <n v="0"/>
    <n v="11.9412"/>
    <n v="2236.7458113345742"/>
  </r>
  <r>
    <d v="2014-03-01T00:00:00"/>
    <s v="Standard Class"/>
    <x v="2"/>
    <x v="2"/>
    <s v="Furniture"/>
    <n v="634.11599999999999"/>
    <n v="6"/>
    <n v="0.3"/>
    <n v="-172.11720000000003"/>
    <n v="2237.6607257301553"/>
  </r>
  <r>
    <d v="2015-02-15T00:00:00"/>
    <s v="Second Class"/>
    <x v="0"/>
    <x v="3"/>
    <s v="Office Supplies"/>
    <n v="541.43999999999994"/>
    <n v="6"/>
    <n v="0"/>
    <n v="157.01759999999993"/>
    <n v="2238.5756401257363"/>
  </r>
  <r>
    <d v="2014-03-18T00:00:00"/>
    <s v="Standard Class"/>
    <x v="2"/>
    <x v="1"/>
    <s v="Office Supplies"/>
    <n v="21.376000000000001"/>
    <n v="4"/>
    <n v="0.2"/>
    <n v="7.4815999999999994"/>
    <n v="2238.8806115909297"/>
  </r>
  <r>
    <d v="2017-10-30T00:00:00"/>
    <s v="Standard Class"/>
    <x v="0"/>
    <x v="3"/>
    <s v="Furniture"/>
    <n v="71.992000000000004"/>
    <n v="1"/>
    <n v="0.2"/>
    <n v="-0.89990000000001302"/>
    <n v="2239.7955259865107"/>
  </r>
  <r>
    <d v="2016-09-10T00:00:00"/>
    <s v="Standard Class"/>
    <x v="0"/>
    <x v="3"/>
    <s v="Office Supplies"/>
    <n v="81.98"/>
    <n v="2"/>
    <n v="0"/>
    <n v="40.170200000000001"/>
    <n v="2240.4054689168979"/>
  </r>
  <r>
    <d v="2017-10-20T00:00:00"/>
    <s v="Same Day"/>
    <x v="0"/>
    <x v="1"/>
    <s v="Office Supplies"/>
    <n v="4.7679999999999998"/>
    <n v="2"/>
    <n v="0.2"/>
    <n v="-0.7748000000000006"/>
    <n v="2240.7104403820917"/>
  </r>
  <r>
    <d v="2016-07-17T00:00:00"/>
    <s v="Standard Class"/>
    <x v="1"/>
    <x v="0"/>
    <s v="Office Supplies"/>
    <n v="55.48"/>
    <n v="1"/>
    <n v="0"/>
    <n v="26.630399999999998"/>
    <n v="2241.320383312479"/>
  </r>
  <r>
    <d v="2017-12-22T00:00:00"/>
    <s v="Standard Class"/>
    <x v="1"/>
    <x v="3"/>
    <s v="Office Supplies"/>
    <n v="37.32"/>
    <n v="3"/>
    <n v="0"/>
    <n v="10.4496"/>
    <n v="2241.320383312479"/>
  </r>
  <r>
    <d v="2016-11-20T00:00:00"/>
    <s v="Standard Class"/>
    <x v="1"/>
    <x v="2"/>
    <s v="Office Supplies"/>
    <n v="314.54999999999995"/>
    <n v="3"/>
    <n v="0"/>
    <n v="150.98399999999998"/>
    <n v="2241.6253547776728"/>
  </r>
  <r>
    <d v="2016-08-26T00:00:00"/>
    <s v="Standard Class"/>
    <x v="0"/>
    <x v="2"/>
    <s v="Office Supplies"/>
    <n v="11.56"/>
    <n v="2"/>
    <n v="0"/>
    <n v="5.6644000000000005"/>
    <n v="2242.23529770806"/>
  </r>
  <r>
    <d v="2016-12-31T00:00:00"/>
    <s v="Standard Class"/>
    <x v="1"/>
    <x v="3"/>
    <s v="Office Supplies"/>
    <n v="3.64"/>
    <n v="2"/>
    <n v="0"/>
    <n v="1.6379999999999999"/>
    <n v="2242.23529770806"/>
  </r>
  <r>
    <d v="2014-10-28T00:00:00"/>
    <s v="First Class"/>
    <x v="1"/>
    <x v="3"/>
    <s v="Office Supplies"/>
    <n v="480.74"/>
    <n v="2"/>
    <n v="0"/>
    <n v="14.422200000000032"/>
    <n v="2242.5402691732538"/>
  </r>
  <r>
    <d v="2017-04-14T00:00:00"/>
    <s v="First Class"/>
    <x v="2"/>
    <x v="2"/>
    <s v="Office Supplies"/>
    <n v="8.76"/>
    <n v="2"/>
    <n v="0"/>
    <n v="4.2047999999999996"/>
    <n v="2242.5402691732538"/>
  </r>
  <r>
    <d v="2017-10-14T00:00:00"/>
    <s v="First Class"/>
    <x v="0"/>
    <x v="3"/>
    <s v="Furniture"/>
    <n v="9.4600000000000009"/>
    <n v="2"/>
    <n v="0"/>
    <n v="3.6894000000000009"/>
    <n v="2243.150212103641"/>
  </r>
  <r>
    <d v="2016-06-17T00:00:00"/>
    <s v="Second Class"/>
    <x v="0"/>
    <x v="0"/>
    <s v="Office Supplies"/>
    <n v="40.74"/>
    <n v="3"/>
    <n v="0"/>
    <n v="0.4073999999999991"/>
    <n v="2244.0651264992216"/>
  </r>
  <r>
    <d v="2016-12-05T00:00:00"/>
    <s v="Second Class"/>
    <x v="1"/>
    <x v="0"/>
    <s v="Office Supplies"/>
    <n v="4.9800000000000004"/>
    <n v="1"/>
    <n v="0"/>
    <n v="2.3406000000000002"/>
    <n v="2244.0651264992216"/>
  </r>
  <r>
    <d v="2016-09-05T00:00:00"/>
    <s v="First Class"/>
    <x v="0"/>
    <x v="3"/>
    <s v="Office Supplies"/>
    <n v="4.3600000000000003"/>
    <n v="2"/>
    <n v="0"/>
    <n v="1.7876000000000003"/>
    <n v="2244.3700979644154"/>
  </r>
  <r>
    <d v="2017-12-04T00:00:00"/>
    <s v="Standard Class"/>
    <x v="0"/>
    <x v="2"/>
    <s v="Office Supplies"/>
    <n v="61.567999999999998"/>
    <n v="2"/>
    <n v="0.2"/>
    <n v="4.6175999999999995"/>
    <n v="2247.7247840815453"/>
  </r>
  <r>
    <d v="2017-12-08T00:00:00"/>
    <s v="Standard Class"/>
    <x v="0"/>
    <x v="3"/>
    <s v="Furniture"/>
    <n v="1336.829"/>
    <n v="13"/>
    <n v="0.15"/>
    <n v="31.454799999999949"/>
    <n v="2249.2496414075135"/>
  </r>
  <r>
    <d v="2014-12-15T00:00:00"/>
    <s v="First Class"/>
    <x v="0"/>
    <x v="2"/>
    <s v="Technology"/>
    <n v="40.68"/>
    <n v="3"/>
    <n v="0.2"/>
    <n v="-9.153000000000004"/>
    <n v="2251.0794701986756"/>
  </r>
  <r>
    <d v="2015-12-31T00:00:00"/>
    <s v="Standard Class"/>
    <x v="0"/>
    <x v="2"/>
    <s v="Furniture"/>
    <n v="14.76"/>
    <n v="5"/>
    <n v="0.6"/>
    <n v="-11.439000000000004"/>
    <n v="2251.0794701986756"/>
  </r>
  <r>
    <d v="2016-09-11T00:00:00"/>
    <s v="First Class"/>
    <x v="1"/>
    <x v="3"/>
    <s v="Office Supplies"/>
    <n v="9.5680000000000014"/>
    <n v="2"/>
    <n v="0.2"/>
    <n v="2.9899999999999993"/>
    <n v="2251.0794701986756"/>
  </r>
  <r>
    <d v="2015-09-07T00:00:00"/>
    <s v="Standard Class"/>
    <x v="1"/>
    <x v="0"/>
    <s v="Office Supplies"/>
    <n v="70.260000000000005"/>
    <n v="3"/>
    <n v="0"/>
    <n v="18.970199999999998"/>
    <n v="2251.6894131290628"/>
  </r>
  <r>
    <d v="2017-10-30T00:00:00"/>
    <s v="Standard Class"/>
    <x v="0"/>
    <x v="0"/>
    <s v="Office Supplies"/>
    <n v="20.736000000000004"/>
    <n v="4"/>
    <n v="0.2"/>
    <n v="7.2576000000000001"/>
    <n v="2251.9943845942566"/>
  </r>
  <r>
    <d v="2016-10-13T00:00:00"/>
    <s v="Standard Class"/>
    <x v="0"/>
    <x v="2"/>
    <s v="Technology"/>
    <n v="191.976"/>
    <n v="3"/>
    <n v="0.2"/>
    <n v="23.996999999999986"/>
    <n v="2252.6043275246438"/>
  </r>
  <r>
    <d v="2014-07-20T00:00:00"/>
    <s v="First Class"/>
    <x v="1"/>
    <x v="3"/>
    <s v="Office Supplies"/>
    <n v="535.41"/>
    <n v="3"/>
    <n v="0"/>
    <n v="160.62299999999993"/>
    <n v="2252.9092989898372"/>
  </r>
  <r>
    <d v="2015-08-05T00:00:00"/>
    <s v="Standard Class"/>
    <x v="1"/>
    <x v="2"/>
    <s v="Office Supplies"/>
    <n v="23.04"/>
    <n v="3"/>
    <n v="0.2"/>
    <n v="-4.895999999999999"/>
    <n v="2254.4341563158055"/>
  </r>
  <r>
    <d v="2017-12-25T00:00:00"/>
    <s v="Standard Class"/>
    <x v="1"/>
    <x v="3"/>
    <s v="Office Supplies"/>
    <n v="153.55199999999999"/>
    <n v="3"/>
    <n v="0.2"/>
    <n v="51.823799999999999"/>
    <n v="2254.7391277809993"/>
  </r>
  <r>
    <d v="2016-04-23T00:00:00"/>
    <s v="First Class"/>
    <x v="0"/>
    <x v="0"/>
    <s v="Office Supplies"/>
    <n v="55.92"/>
    <n v="5"/>
    <n v="0.2"/>
    <n v="6.2910000000000004"/>
    <n v="2255.3490707113865"/>
  </r>
  <r>
    <d v="2017-11-24T00:00:00"/>
    <s v="Same Day"/>
    <x v="0"/>
    <x v="3"/>
    <s v="Furniture"/>
    <n v="71.088000000000008"/>
    <n v="2"/>
    <n v="0.2"/>
    <n v="-1.7772000000000041"/>
    <n v="2256.5689565721609"/>
  </r>
  <r>
    <d v="2015-02-03T00:00:00"/>
    <s v="First Class"/>
    <x v="0"/>
    <x v="2"/>
    <s v="Technology"/>
    <n v="149.97"/>
    <n v="3"/>
    <n v="0"/>
    <n v="50.989800000000002"/>
    <n v="2257.1788995025481"/>
  </r>
  <r>
    <d v="2015-11-21T00:00:00"/>
    <s v="Standard Class"/>
    <x v="1"/>
    <x v="2"/>
    <s v="Office Supplies"/>
    <n v="5.3440000000000003"/>
    <n v="2"/>
    <n v="0.2"/>
    <n v="0.73479999999999923"/>
    <n v="2259.9236426892908"/>
  </r>
  <r>
    <d v="2016-10-20T00:00:00"/>
    <s v="Standard Class"/>
    <x v="0"/>
    <x v="2"/>
    <s v="Office Supplies"/>
    <n v="20.86"/>
    <n v="7"/>
    <n v="0"/>
    <n v="1.4601999999999977"/>
    <n v="2262.3634144108401"/>
  </r>
  <r>
    <d v="2017-09-11T00:00:00"/>
    <s v="Same Day"/>
    <x v="0"/>
    <x v="3"/>
    <s v="Office Supplies"/>
    <n v="71.28"/>
    <n v="11"/>
    <n v="0"/>
    <n v="34.214400000000005"/>
    <n v="2266.9379863887448"/>
  </r>
  <r>
    <d v="2016-12-22T00:00:00"/>
    <s v="Second Class"/>
    <x v="2"/>
    <x v="3"/>
    <s v="Office Supplies"/>
    <n v="55.360000000000007"/>
    <n v="4"/>
    <n v="0.2"/>
    <n v="19.375999999999998"/>
    <n v="2267.2429578539382"/>
  </r>
  <r>
    <d v="2017-09-16T00:00:00"/>
    <s v="First Class"/>
    <x v="0"/>
    <x v="0"/>
    <s v="Technology"/>
    <n v="71.975999999999999"/>
    <n v="3"/>
    <n v="0.2"/>
    <n v="19.793400000000005"/>
    <n v="2267.2429578539382"/>
  </r>
  <r>
    <d v="2016-03-17T00:00:00"/>
    <s v="Second Class"/>
    <x v="0"/>
    <x v="3"/>
    <s v="Technology"/>
    <n v="84.784000000000006"/>
    <n v="2"/>
    <n v="0.2"/>
    <n v="-20.136200000000006"/>
    <n v="2268.1578722495192"/>
  </r>
  <r>
    <d v="2017-04-30T00:00:00"/>
    <s v="Standard Class"/>
    <x v="2"/>
    <x v="1"/>
    <s v="Office Supplies"/>
    <n v="15.528"/>
    <n v="3"/>
    <n v="0.2"/>
    <n v="4.8524999999999991"/>
    <n v="2270.5976439710685"/>
  </r>
  <r>
    <d v="2016-11-06T00:00:00"/>
    <s v="Second Class"/>
    <x v="2"/>
    <x v="3"/>
    <s v="Furniture"/>
    <n v="238.56"/>
    <n v="3"/>
    <n v="0"/>
    <n v="26.241599999999977"/>
    <n v="2271.2075869014557"/>
  </r>
  <r>
    <d v="2015-10-15T00:00:00"/>
    <s v="Standard Class"/>
    <x v="2"/>
    <x v="2"/>
    <s v="Office Supplies"/>
    <n v="3.9599999999999991"/>
    <n v="10"/>
    <n v="0.8"/>
    <n v="-6.93"/>
    <n v="2271.5125583666495"/>
  </r>
  <r>
    <d v="2014-06-09T00:00:00"/>
    <s v="Standard Class"/>
    <x v="0"/>
    <x v="3"/>
    <s v="Office Supplies"/>
    <n v="7.28"/>
    <n v="4"/>
    <n v="0"/>
    <n v="1.9656000000000002"/>
    <n v="2271.8175298318429"/>
  </r>
  <r>
    <d v="2016-10-14T00:00:00"/>
    <s v="Standard Class"/>
    <x v="0"/>
    <x v="1"/>
    <s v="Furniture"/>
    <n v="102.59200000000001"/>
    <n v="1"/>
    <n v="0.2"/>
    <n v="10.2592"/>
    <n v="2272.7324442274239"/>
  </r>
  <r>
    <d v="2015-09-10T00:00:00"/>
    <s v="Standard Class"/>
    <x v="1"/>
    <x v="0"/>
    <s v="Office Supplies"/>
    <n v="61.96"/>
    <n v="2"/>
    <n v="0"/>
    <n v="16.1096"/>
    <n v="2275.1722159489732"/>
  </r>
  <r>
    <d v="2016-11-13T00:00:00"/>
    <s v="Standard Class"/>
    <x v="1"/>
    <x v="0"/>
    <s v="Office Supplies"/>
    <n v="24.88"/>
    <n v="2"/>
    <n v="0"/>
    <n v="6.9664000000000001"/>
    <n v="2275.4771874141666"/>
  </r>
  <r>
    <d v="2017-04-17T00:00:00"/>
    <s v="Standard Class"/>
    <x v="0"/>
    <x v="3"/>
    <s v="Furniture"/>
    <n v="218.35200000000003"/>
    <n v="3"/>
    <n v="0.2"/>
    <n v="-19.105800000000016"/>
    <n v="2275.7821588793604"/>
  </r>
  <r>
    <d v="2017-07-11T00:00:00"/>
    <s v="Standard Class"/>
    <x v="1"/>
    <x v="3"/>
    <s v="Technology"/>
    <n v="71.951999999999998"/>
    <n v="6"/>
    <n v="0.2"/>
    <n v="5.3963999999999963"/>
    <n v="2275.7821588793604"/>
  </r>
  <r>
    <d v="2015-10-09T00:00:00"/>
    <s v="Second Class"/>
    <x v="1"/>
    <x v="2"/>
    <s v="Office Supplies"/>
    <n v="57.959999999999994"/>
    <n v="7"/>
    <n v="0"/>
    <n v="27.241199999999996"/>
    <n v="2276.0871303445538"/>
  </r>
  <r>
    <d v="2014-04-12T00:00:00"/>
    <s v="Standard Class"/>
    <x v="1"/>
    <x v="3"/>
    <s v="Office Supplies"/>
    <n v="18.088000000000001"/>
    <n v="7"/>
    <n v="0.2"/>
    <n v="6.5569000000000006"/>
    <n v="2276.697073274941"/>
  </r>
  <r>
    <d v="2017-01-29T00:00:00"/>
    <s v="Standard Class"/>
    <x v="0"/>
    <x v="3"/>
    <s v="Office Supplies"/>
    <n v="8.34"/>
    <n v="3"/>
    <n v="0"/>
    <n v="2.1683999999999997"/>
    <n v="2279.7467879268779"/>
  </r>
  <r>
    <d v="2017-11-20T00:00:00"/>
    <s v="Standard Class"/>
    <x v="0"/>
    <x v="0"/>
    <s v="Furniture"/>
    <n v="77.599999999999994"/>
    <n v="5"/>
    <n v="0.2"/>
    <n v="28.129999999999995"/>
    <n v="2281.2716452528462"/>
  </r>
  <r>
    <d v="2015-11-28T00:00:00"/>
    <s v="Standard Class"/>
    <x v="0"/>
    <x v="2"/>
    <s v="Office Supplies"/>
    <n v="335.52"/>
    <n v="4"/>
    <n v="0.2"/>
    <n v="117.43199999999999"/>
    <n v="2282.7965025788139"/>
  </r>
  <r>
    <d v="2015-09-11T00:00:00"/>
    <s v="Standard Class"/>
    <x v="0"/>
    <x v="3"/>
    <s v="Office Supplies"/>
    <n v="181.35"/>
    <n v="9"/>
    <n v="0"/>
    <n v="48.964500000000001"/>
    <n v="2283.1014740440078"/>
  </r>
  <r>
    <d v="2015-09-28T00:00:00"/>
    <s v="Second Class"/>
    <x v="0"/>
    <x v="0"/>
    <s v="Office Supplies"/>
    <n v="293.52"/>
    <n v="6"/>
    <n v="0"/>
    <n v="76.315200000000004"/>
    <n v="2284.0163884395888"/>
  </r>
  <r>
    <d v="2014-10-18T00:00:00"/>
    <s v="Second Class"/>
    <x v="0"/>
    <x v="3"/>
    <s v="Office Supplies"/>
    <n v="61.96"/>
    <n v="2"/>
    <n v="0"/>
    <n v="27.881999999999998"/>
    <n v="2284.3213599047822"/>
  </r>
  <r>
    <d v="2017-10-07T00:00:00"/>
    <s v="Standard Class"/>
    <x v="2"/>
    <x v="1"/>
    <s v="Technology"/>
    <n v="222.38400000000001"/>
    <n v="2"/>
    <n v="0.2"/>
    <n v="16.678799999999995"/>
    <n v="2284.3213599047822"/>
  </r>
  <r>
    <d v="2015-12-14T00:00:00"/>
    <s v="Standard Class"/>
    <x v="1"/>
    <x v="1"/>
    <s v="Furniture"/>
    <n v="6.16"/>
    <n v="2"/>
    <n v="0"/>
    <n v="1.9711999999999996"/>
    <n v="2284.9313028351694"/>
  </r>
  <r>
    <d v="2017-06-19T00:00:00"/>
    <s v="Standard Class"/>
    <x v="1"/>
    <x v="0"/>
    <s v="Office Supplies"/>
    <n v="129.30000000000001"/>
    <n v="2"/>
    <n v="0"/>
    <n v="6.4649999999999892"/>
    <n v="2285.5412457655566"/>
  </r>
  <r>
    <d v="2017-11-19T00:00:00"/>
    <s v="Standard Class"/>
    <x v="0"/>
    <x v="0"/>
    <s v="Office Supplies"/>
    <n v="59.913000000000011"/>
    <n v="7"/>
    <n v="0.7"/>
    <n v="-45.933299999999988"/>
    <n v="2285.8462172307504"/>
  </r>
  <r>
    <d v="2016-03-29T00:00:00"/>
    <s v="Second Class"/>
    <x v="2"/>
    <x v="2"/>
    <s v="Office Supplies"/>
    <n v="45.527999999999999"/>
    <n v="3"/>
    <n v="0.2"/>
    <n v="15.934799999999997"/>
    <n v="2286.1511886959443"/>
  </r>
  <r>
    <d v="2014-11-12T00:00:00"/>
    <s v="Standard Class"/>
    <x v="1"/>
    <x v="2"/>
    <s v="Office Supplies"/>
    <n v="2.6720000000000002"/>
    <n v="1"/>
    <n v="0.2"/>
    <n v="0.33399999999999974"/>
    <n v="2286.4561601611376"/>
  </r>
  <r>
    <d v="2016-07-14T00:00:00"/>
    <s v="Second Class"/>
    <x v="1"/>
    <x v="0"/>
    <s v="Office Supplies"/>
    <n v="11.21"/>
    <n v="1"/>
    <n v="0"/>
    <n v="3.3629999999999995"/>
    <n v="2287.9810174871059"/>
  </r>
  <r>
    <d v="2017-05-09T00:00:00"/>
    <s v="First Class"/>
    <x v="2"/>
    <x v="3"/>
    <s v="Office Supplies"/>
    <n v="66.959999999999994"/>
    <n v="4"/>
    <n v="0"/>
    <n v="2.6783999999999963"/>
    <n v="2289.2009033478803"/>
  </r>
  <r>
    <d v="2014-06-21T00:00:00"/>
    <s v="Standard Class"/>
    <x v="0"/>
    <x v="0"/>
    <s v="Office Supplies"/>
    <n v="24.896000000000001"/>
    <n v="4"/>
    <n v="0.2"/>
    <n v="8.4024000000000001"/>
    <n v="2289.5058748130741"/>
  </r>
  <r>
    <d v="2015-11-29T00:00:00"/>
    <s v="First Class"/>
    <x v="0"/>
    <x v="2"/>
    <s v="Technology"/>
    <n v="21.48"/>
    <n v="3"/>
    <n v="0.2"/>
    <n v="-0.26850000000000307"/>
    <n v="2291.3357036042362"/>
  </r>
  <r>
    <d v="2017-04-10T00:00:00"/>
    <s v="Standard Class"/>
    <x v="2"/>
    <x v="0"/>
    <s v="Office Supplies"/>
    <n v="286.14999999999998"/>
    <n v="5"/>
    <n v="0"/>
    <n v="71.537499999999994"/>
    <n v="2291.6406750694296"/>
  </r>
  <r>
    <d v="2014-02-17T00:00:00"/>
    <s v="Standard Class"/>
    <x v="0"/>
    <x v="2"/>
    <s v="Office Supplies"/>
    <n v="54.207999999999998"/>
    <n v="14"/>
    <n v="0.2"/>
    <n v="8.808799999999998"/>
    <n v="2294.690389721366"/>
  </r>
  <r>
    <d v="2014-06-06T00:00:00"/>
    <s v="Standard Class"/>
    <x v="0"/>
    <x v="1"/>
    <s v="Office Supplies"/>
    <n v="1.3650000000000002"/>
    <n v="1"/>
    <n v="0.7"/>
    <n v="-0.9099999999999997"/>
    <n v="2294.690389721366"/>
  </r>
  <r>
    <d v="2016-08-12T00:00:00"/>
    <s v="Second Class"/>
    <x v="2"/>
    <x v="0"/>
    <s v="Office Supplies"/>
    <n v="37.312000000000005"/>
    <n v="4"/>
    <n v="0.2"/>
    <n v="2.7984000000000027"/>
    <n v="2295.3003326517533"/>
  </r>
  <r>
    <d v="2016-12-23T00:00:00"/>
    <s v="Standard Class"/>
    <x v="1"/>
    <x v="3"/>
    <s v="Office Supplies"/>
    <n v="47.9"/>
    <n v="1"/>
    <n v="0"/>
    <n v="22.991999999999997"/>
    <n v="2296.2152470473343"/>
  </r>
  <r>
    <d v="2016-10-08T00:00:00"/>
    <s v="Standard Class"/>
    <x v="0"/>
    <x v="1"/>
    <s v="Office Supplies"/>
    <n v="387.72"/>
    <n v="5"/>
    <n v="0.2"/>
    <n v="-67.851000000000028"/>
    <n v="2296.8251899777215"/>
  </r>
  <r>
    <d v="2015-08-10T00:00:00"/>
    <s v="Standard Class"/>
    <x v="0"/>
    <x v="3"/>
    <s v="Office Supplies"/>
    <n v="133.47200000000001"/>
    <n v="4"/>
    <n v="0.2"/>
    <n v="15.015599999999985"/>
    <n v="2297.4351329081087"/>
  </r>
  <r>
    <d v="2014-07-14T00:00:00"/>
    <s v="Standard Class"/>
    <x v="2"/>
    <x v="2"/>
    <s v="Office Supplies"/>
    <n v="29.931999999999992"/>
    <n v="7"/>
    <n v="0.8"/>
    <n v="-46.394600000000011"/>
    <n v="2299.874904629658"/>
  </r>
  <r>
    <d v="2017-06-10T00:00:00"/>
    <s v="Standard Class"/>
    <x v="0"/>
    <x v="2"/>
    <s v="Technology"/>
    <n v="132.52000000000001"/>
    <n v="4"/>
    <n v="0"/>
    <n v="54.333200000000005"/>
    <n v="2300.1798760948518"/>
  </r>
  <r>
    <d v="2015-04-17T00:00:00"/>
    <s v="Standard Class"/>
    <x v="0"/>
    <x v="3"/>
    <s v="Office Supplies"/>
    <n v="5.56"/>
    <n v="2"/>
    <n v="0"/>
    <n v="2.2239999999999998"/>
    <n v="2300.4848475600452"/>
  </r>
  <r>
    <d v="2016-12-31T00:00:00"/>
    <s v="Standard Class"/>
    <x v="0"/>
    <x v="1"/>
    <s v="Office Supplies"/>
    <n v="47.616"/>
    <n v="3"/>
    <n v="0.2"/>
    <n v="3.571200000000001"/>
    <n v="2302.9246192815945"/>
  </r>
  <r>
    <d v="2017-01-29T00:00:00"/>
    <s v="First Class"/>
    <x v="0"/>
    <x v="0"/>
    <s v="Office Supplies"/>
    <n v="4.7679999999999998"/>
    <n v="2"/>
    <n v="0.2"/>
    <n v="0.47680000000000011"/>
    <n v="2303.5345622119817"/>
  </r>
  <r>
    <d v="2016-02-05T00:00:00"/>
    <s v="Standard Class"/>
    <x v="0"/>
    <x v="3"/>
    <s v="Furniture"/>
    <n v="557.72799999999995"/>
    <n v="4"/>
    <n v="0.2"/>
    <n v="6.9715999999999951"/>
    <n v="2304.4494766075627"/>
  </r>
  <r>
    <d v="2014-05-27T00:00:00"/>
    <s v="Same Day"/>
    <x v="1"/>
    <x v="3"/>
    <s v="Office Supplies"/>
    <n v="359.32"/>
    <n v="4"/>
    <n v="0"/>
    <n v="7.1863999999999919"/>
    <n v="2304.7544480727561"/>
  </r>
  <r>
    <d v="2016-03-10T00:00:00"/>
    <s v="Standard Class"/>
    <x v="0"/>
    <x v="0"/>
    <s v="Furniture"/>
    <n v="176.78399999999999"/>
    <n v="1"/>
    <n v="0.2"/>
    <n v="-22.098000000000013"/>
    <n v="2305.6693624683371"/>
  </r>
  <r>
    <d v="2014-07-26T00:00:00"/>
    <s v="Standard Class"/>
    <x v="0"/>
    <x v="3"/>
    <s v="Technology"/>
    <n v="170.97"/>
    <n v="3"/>
    <n v="0"/>
    <n v="70.097700000000003"/>
    <n v="2308.4141056550798"/>
  </r>
  <r>
    <d v="2015-08-28T00:00:00"/>
    <s v="Standard Class"/>
    <x v="0"/>
    <x v="3"/>
    <s v="Office Supplies"/>
    <n v="41.36"/>
    <n v="5"/>
    <n v="0.2"/>
    <n v="13.959"/>
    <n v="2309.0240485854674"/>
  </r>
  <r>
    <d v="2016-09-18T00:00:00"/>
    <s v="Standard Class"/>
    <x v="1"/>
    <x v="1"/>
    <s v="Furniture"/>
    <n v="383.43799999999999"/>
    <n v="4"/>
    <n v="0.45"/>
    <n v="-167.3184"/>
    <n v="2309.0240485854674"/>
  </r>
  <r>
    <d v="2014-11-09T00:00:00"/>
    <s v="Second Class"/>
    <x v="0"/>
    <x v="3"/>
    <s v="Office Supplies"/>
    <n v="92.52"/>
    <n v="6"/>
    <n v="0"/>
    <n v="24.980400000000007"/>
    <n v="2309.3290200506608"/>
  </r>
  <r>
    <d v="2017-11-24T00:00:00"/>
    <s v="Standard Class"/>
    <x v="0"/>
    <x v="0"/>
    <s v="Office Supplies"/>
    <n v="16.38"/>
    <n v="9"/>
    <n v="0"/>
    <n v="7.3709999999999996"/>
    <n v="2309.3290200506608"/>
  </r>
  <r>
    <d v="2016-03-15T00:00:00"/>
    <s v="Standard Class"/>
    <x v="1"/>
    <x v="2"/>
    <s v="Furniture"/>
    <n v="528.42999999999995"/>
    <n v="5"/>
    <n v="0.3"/>
    <n v="-143.43099999999998"/>
    <n v="2309.6339915158546"/>
  </r>
  <r>
    <d v="2014-09-08T00:00:00"/>
    <s v="Standard Class"/>
    <x v="1"/>
    <x v="0"/>
    <s v="Office Supplies"/>
    <n v="16.78"/>
    <n v="2"/>
    <n v="0"/>
    <n v="4.1950000000000003"/>
    <n v="2310.2439344462418"/>
  </r>
  <r>
    <d v="2015-03-21T00:00:00"/>
    <s v="Standard Class"/>
    <x v="0"/>
    <x v="1"/>
    <s v="Office Supplies"/>
    <n v="12.843000000000002"/>
    <n v="3"/>
    <n v="0.7"/>
    <n v="-9.8462999999999994"/>
    <n v="2310.2439344462418"/>
  </r>
  <r>
    <d v="2014-11-10T00:00:00"/>
    <s v="Standard Class"/>
    <x v="0"/>
    <x v="2"/>
    <s v="Office Supplies"/>
    <n v="12.84"/>
    <n v="3"/>
    <n v="0"/>
    <n v="5.7779999999999987"/>
    <n v="2315.1234778893399"/>
  </r>
  <r>
    <d v="2015-07-20T00:00:00"/>
    <s v="Standard Class"/>
    <x v="0"/>
    <x v="2"/>
    <s v="Furniture"/>
    <n v="384.94399999999996"/>
    <n v="4"/>
    <n v="0.3"/>
    <n v="-126.48159999999999"/>
    <n v="2315.7334208197271"/>
  </r>
  <r>
    <d v="2014-04-05T00:00:00"/>
    <s v="First Class"/>
    <x v="1"/>
    <x v="2"/>
    <s v="Office Supplies"/>
    <n v="52.096000000000004"/>
    <n v="4"/>
    <n v="0.2"/>
    <n v="3.9072000000000031"/>
    <n v="2316.6483352153082"/>
  </r>
  <r>
    <d v="2017-11-30T00:00:00"/>
    <s v="First Class"/>
    <x v="2"/>
    <x v="3"/>
    <s v="Furniture"/>
    <n v="25.83"/>
    <n v="3"/>
    <n v="0"/>
    <n v="9.5570999999999984"/>
    <n v="2316.6483352153082"/>
  </r>
  <r>
    <d v="2017-09-15T00:00:00"/>
    <s v="Second Class"/>
    <x v="0"/>
    <x v="0"/>
    <s v="Furniture"/>
    <n v="782.94"/>
    <n v="3"/>
    <n v="0"/>
    <n v="203.56440000000003"/>
    <n v="2316.9533066805016"/>
  </r>
  <r>
    <d v="2015-04-21T00:00:00"/>
    <s v="Standard Class"/>
    <x v="0"/>
    <x v="1"/>
    <s v="Office Supplies"/>
    <n v="21.299999999999997"/>
    <n v="3"/>
    <n v="0"/>
    <n v="9.7979999999999983"/>
    <n v="2317.8682210760826"/>
  </r>
  <r>
    <d v="2017-10-02T00:00:00"/>
    <s v="First Class"/>
    <x v="2"/>
    <x v="1"/>
    <s v="Furniture"/>
    <n v="2314.116"/>
    <n v="7"/>
    <n v="0.4"/>
    <n v="-1002.7836000000001"/>
    <n v="2318.4781640064698"/>
  </r>
  <r>
    <d v="2014-11-09T00:00:00"/>
    <s v="Second Class"/>
    <x v="0"/>
    <x v="3"/>
    <s v="Office Supplies"/>
    <n v="94.85"/>
    <n v="5"/>
    <n v="0"/>
    <n v="45.527999999999992"/>
    <n v="2319.3930784020508"/>
  </r>
  <r>
    <d v="2017-07-01T00:00:00"/>
    <s v="Standard Class"/>
    <x v="2"/>
    <x v="2"/>
    <s v="Office Supplies"/>
    <n v="25.92"/>
    <n v="4"/>
    <n v="0"/>
    <n v="12.441600000000001"/>
    <n v="2320.6129642628257"/>
  </r>
  <r>
    <d v="2015-12-17T00:00:00"/>
    <s v="Standard Class"/>
    <x v="0"/>
    <x v="2"/>
    <s v="Office Supplies"/>
    <n v="13.120000000000001"/>
    <n v="5"/>
    <n v="0.2"/>
    <n v="1.4759999999999982"/>
    <n v="2321.2229071932129"/>
  </r>
  <r>
    <d v="2016-08-21T00:00:00"/>
    <s v="Standard Class"/>
    <x v="1"/>
    <x v="3"/>
    <s v="Technology"/>
    <n v="254.96999999999997"/>
    <n v="3"/>
    <n v="0"/>
    <n v="91.789199999999994"/>
    <n v="2324.2726218451489"/>
  </r>
  <r>
    <d v="2016-11-03T00:00:00"/>
    <s v="Standard Class"/>
    <x v="0"/>
    <x v="3"/>
    <s v="Office Supplies"/>
    <n v="15.260000000000002"/>
    <n v="7"/>
    <n v="0"/>
    <n v="5.0358000000000001"/>
    <n v="2325.4925077059238"/>
  </r>
  <r>
    <d v="2017-11-03T00:00:00"/>
    <s v="Standard Class"/>
    <x v="1"/>
    <x v="3"/>
    <s v="Office Supplies"/>
    <n v="18.368000000000002"/>
    <n v="4"/>
    <n v="0.2"/>
    <n v="5.9695999999999998"/>
    <n v="2325.4925077059238"/>
  </r>
  <r>
    <d v="2015-10-23T00:00:00"/>
    <s v="First Class"/>
    <x v="0"/>
    <x v="2"/>
    <s v="Technology"/>
    <n v="150.38399999999999"/>
    <n v="2"/>
    <n v="0.2"/>
    <n v="15.038400000000003"/>
    <n v="2326.102450636311"/>
  </r>
  <r>
    <d v="2017-12-02T00:00:00"/>
    <s v="Standard Class"/>
    <x v="1"/>
    <x v="3"/>
    <s v="Furniture"/>
    <n v="242.35200000000003"/>
    <n v="8"/>
    <n v="0.7"/>
    <n v="-363.52799999999991"/>
    <n v="2327.6273079622788"/>
  </r>
  <r>
    <d v="2016-12-05T00:00:00"/>
    <s v="Second Class"/>
    <x v="1"/>
    <x v="0"/>
    <s v="Furniture"/>
    <n v="13.4"/>
    <n v="1"/>
    <n v="0"/>
    <n v="6.4319999999999995"/>
    <n v="2327.9322794274726"/>
  </r>
  <r>
    <d v="2017-09-15T00:00:00"/>
    <s v="Standard Class"/>
    <x v="0"/>
    <x v="3"/>
    <s v="Furniture"/>
    <n v="184.75200000000001"/>
    <n v="3"/>
    <n v="0.2"/>
    <n v="-20.784600000000012"/>
    <n v="2327.9322794274726"/>
  </r>
  <r>
    <d v="2017-10-26T00:00:00"/>
    <s v="Standard Class"/>
    <x v="1"/>
    <x v="0"/>
    <s v="Technology"/>
    <n v="61.541999999999994"/>
    <n v="1"/>
    <n v="0.4"/>
    <n v="-13.334099999999999"/>
    <n v="2328.2372508926665"/>
  </r>
  <r>
    <d v="2015-06-12T00:00:00"/>
    <s v="Standard Class"/>
    <x v="2"/>
    <x v="2"/>
    <s v="Office Supplies"/>
    <n v="24.56"/>
    <n v="2"/>
    <n v="0"/>
    <n v="6.8767999999999994"/>
    <n v="2330.6770226142157"/>
  </r>
  <r>
    <d v="2016-04-23T00:00:00"/>
    <s v="Standard Class"/>
    <x v="1"/>
    <x v="3"/>
    <s v="Office Supplies"/>
    <n v="251.52"/>
    <n v="6"/>
    <n v="0.2"/>
    <n v="81.744"/>
    <n v="2332.8118228705712"/>
  </r>
  <r>
    <d v="2014-11-18T00:00:00"/>
    <s v="Second Class"/>
    <x v="0"/>
    <x v="3"/>
    <s v="Office Supplies"/>
    <n v="35.808"/>
    <n v="4"/>
    <n v="0.2"/>
    <n v="12.5328"/>
    <n v="2334.0317087313456"/>
  </r>
  <r>
    <d v="2016-03-26T00:00:00"/>
    <s v="First Class"/>
    <x v="0"/>
    <x v="1"/>
    <s v="Technology"/>
    <n v="119.97600000000001"/>
    <n v="3"/>
    <n v="0.2"/>
    <n v="-17.996400000000019"/>
    <n v="2334.6416516617328"/>
  </r>
  <r>
    <d v="2014-07-20T00:00:00"/>
    <s v="First Class"/>
    <x v="0"/>
    <x v="3"/>
    <s v="Office Supplies"/>
    <n v="8.7040000000000006"/>
    <n v="2"/>
    <n v="0.2"/>
    <n v="3.1551999999999998"/>
    <n v="2335.25159459212"/>
  </r>
  <r>
    <d v="2016-03-31T00:00:00"/>
    <s v="Second Class"/>
    <x v="0"/>
    <x v="0"/>
    <s v="Technology"/>
    <n v="280.78200000000004"/>
    <n v="3"/>
    <n v="0.4"/>
    <n v="-60.836100000000016"/>
    <n v="2335.25159459212"/>
  </r>
  <r>
    <d v="2014-08-03T00:00:00"/>
    <s v="First Class"/>
    <x v="0"/>
    <x v="3"/>
    <s v="Furniture"/>
    <n v="218.75"/>
    <n v="2"/>
    <n v="0.5"/>
    <n v="-161.875"/>
    <n v="2336.166508987701"/>
  </r>
  <r>
    <d v="2017-07-29T00:00:00"/>
    <s v="Second Class"/>
    <x v="0"/>
    <x v="0"/>
    <s v="Office Supplies"/>
    <n v="60.12"/>
    <n v="9"/>
    <n v="0"/>
    <n v="22.244399999999995"/>
    <n v="2336.166508987701"/>
  </r>
  <r>
    <d v="2014-08-15T00:00:00"/>
    <s v="Standard Class"/>
    <x v="0"/>
    <x v="3"/>
    <s v="Office Supplies"/>
    <n v="46.440000000000005"/>
    <n v="3"/>
    <n v="0.2"/>
    <n v="15.092999999999998"/>
    <n v="2336.4714804528944"/>
  </r>
  <r>
    <d v="2016-11-03T00:00:00"/>
    <s v="Standard Class"/>
    <x v="0"/>
    <x v="3"/>
    <s v="Office Supplies"/>
    <n v="8.82"/>
    <n v="3"/>
    <n v="0"/>
    <n v="2.3814000000000002"/>
    <n v="2336.7764519180882"/>
  </r>
  <r>
    <d v="2017-07-11T00:00:00"/>
    <s v="Standard Class"/>
    <x v="1"/>
    <x v="3"/>
    <s v="Technology"/>
    <n v="1287.45"/>
    <n v="5"/>
    <n v="0"/>
    <n v="244.61549999999988"/>
    <n v="2336.7764519180882"/>
  </r>
  <r>
    <d v="2014-05-05T00:00:00"/>
    <s v="First Class"/>
    <x v="1"/>
    <x v="1"/>
    <s v="Office Supplies"/>
    <n v="11.88"/>
    <n v="2"/>
    <n v="0"/>
    <n v="5.3460000000000001"/>
    <n v="2337.0814233832821"/>
  </r>
  <r>
    <d v="2016-11-26T00:00:00"/>
    <s v="First Class"/>
    <x v="1"/>
    <x v="1"/>
    <s v="Office Supplies"/>
    <n v="33.75"/>
    <n v="5"/>
    <n v="0"/>
    <n v="16.875"/>
    <n v="2337.3863948484754"/>
  </r>
  <r>
    <d v="2016-06-14T00:00:00"/>
    <s v="First Class"/>
    <x v="2"/>
    <x v="3"/>
    <s v="Technology"/>
    <n v="29.29"/>
    <n v="1"/>
    <n v="0"/>
    <n v="9.6656999999999975"/>
    <n v="2339.2162236396375"/>
  </r>
  <r>
    <d v="2017-03-02T00:00:00"/>
    <s v="Standard Class"/>
    <x v="1"/>
    <x v="3"/>
    <s v="Technology"/>
    <n v="196.77600000000001"/>
    <n v="3"/>
    <n v="0.2"/>
    <n v="14.758199999999995"/>
    <n v="2340.7410809656058"/>
  </r>
  <r>
    <d v="2017-09-14T00:00:00"/>
    <s v="First Class"/>
    <x v="0"/>
    <x v="0"/>
    <s v="Technology"/>
    <n v="241.17000000000002"/>
    <n v="2"/>
    <n v="0.7"/>
    <n v="-168.8189999999999"/>
    <n v="2340.7410809656058"/>
  </r>
  <r>
    <d v="2016-11-14T00:00:00"/>
    <s v="First Class"/>
    <x v="0"/>
    <x v="0"/>
    <s v="Office Supplies"/>
    <n v="40.44"/>
    <n v="3"/>
    <n v="0"/>
    <n v="10.514399999999998"/>
    <n v="2341.351023895993"/>
  </r>
  <r>
    <d v="2017-07-11T00:00:00"/>
    <s v="Standard Class"/>
    <x v="0"/>
    <x v="2"/>
    <s v="Office Supplies"/>
    <n v="30.32"/>
    <n v="4"/>
    <n v="0"/>
    <n v="11.8248"/>
    <n v="2341.351023895993"/>
  </r>
  <r>
    <d v="2015-11-02T00:00:00"/>
    <s v="First Class"/>
    <x v="0"/>
    <x v="1"/>
    <s v="Office Supplies"/>
    <n v="197.72"/>
    <n v="4"/>
    <n v="0"/>
    <n v="55.36160000000001"/>
    <n v="2342.5709097567674"/>
  </r>
  <r>
    <d v="2015-06-23T00:00:00"/>
    <s v="Standard Class"/>
    <x v="1"/>
    <x v="1"/>
    <s v="Office Supplies"/>
    <n v="165.98"/>
    <n v="1"/>
    <n v="0"/>
    <n v="74.690999999999988"/>
    <n v="2344.4007385479294"/>
  </r>
  <r>
    <d v="2016-12-23T00:00:00"/>
    <s v="Standard Class"/>
    <x v="1"/>
    <x v="3"/>
    <s v="Office Supplies"/>
    <n v="1117.92"/>
    <n v="4"/>
    <n v="0"/>
    <n v="55.895999999999958"/>
    <n v="2345.0106814783167"/>
  </r>
  <r>
    <d v="2014-03-21T00:00:00"/>
    <s v="Standard Class"/>
    <x v="0"/>
    <x v="1"/>
    <s v="Furniture"/>
    <n v="32.952000000000005"/>
    <n v="3"/>
    <n v="0.2"/>
    <n v="6.5903999999999989"/>
    <n v="2345.9255958738972"/>
  </r>
  <r>
    <d v="2016-10-20T00:00:00"/>
    <s v="Standard Class"/>
    <x v="2"/>
    <x v="1"/>
    <s v="Furniture"/>
    <n v="61.1"/>
    <n v="5"/>
    <n v="0"/>
    <n v="18.329999999999991"/>
    <n v="2348.0603961302531"/>
  </r>
  <r>
    <d v="2017-07-21T00:00:00"/>
    <s v="Standard Class"/>
    <x v="0"/>
    <x v="3"/>
    <s v="Office Supplies"/>
    <n v="16.34"/>
    <n v="2"/>
    <n v="0"/>
    <n v="7.6798000000000002"/>
    <n v="2348.6703390606403"/>
  </r>
  <r>
    <d v="2014-12-05T00:00:00"/>
    <s v="First Class"/>
    <x v="0"/>
    <x v="3"/>
    <s v="Office Supplies"/>
    <n v="250.26"/>
    <n v="6"/>
    <n v="0"/>
    <n v="72.575399999999973"/>
    <n v="2349.5852534562214"/>
  </r>
  <r>
    <d v="2017-03-28T00:00:00"/>
    <s v="First Class"/>
    <x v="1"/>
    <x v="3"/>
    <s v="Office Supplies"/>
    <n v="12.96"/>
    <n v="2"/>
    <n v="0"/>
    <n v="6.3504000000000005"/>
    <n v="2350.500167851802"/>
  </r>
  <r>
    <d v="2015-05-17T00:00:00"/>
    <s v="Standard Class"/>
    <x v="1"/>
    <x v="2"/>
    <s v="Office Supplies"/>
    <n v="33.279999999999994"/>
    <n v="5"/>
    <n v="0.8"/>
    <n v="-49.92"/>
    <n v="2353.2449110385451"/>
  </r>
  <r>
    <d v="2017-09-28T00:00:00"/>
    <s v="First Class"/>
    <x v="2"/>
    <x v="3"/>
    <s v="Office Supplies"/>
    <n v="147.184"/>
    <n v="2"/>
    <n v="0.2"/>
    <n v="-29.436800000000012"/>
    <n v="2353.8548539689323"/>
  </r>
  <r>
    <d v="2017-03-30T00:00:00"/>
    <s v="First Class"/>
    <x v="0"/>
    <x v="2"/>
    <s v="Office Supplies"/>
    <n v="325.86"/>
    <n v="2"/>
    <n v="0"/>
    <n v="149.8956"/>
    <n v="2354.4647968993195"/>
  </r>
  <r>
    <d v="2014-07-06T00:00:00"/>
    <s v="First Class"/>
    <x v="0"/>
    <x v="0"/>
    <s v="Technology"/>
    <n v="559.99200000000008"/>
    <n v="1"/>
    <n v="0.2"/>
    <n v="174.99749999999997"/>
    <n v="2356.2946256904811"/>
  </r>
  <r>
    <d v="2016-11-26T00:00:00"/>
    <s v="Standard Class"/>
    <x v="0"/>
    <x v="0"/>
    <s v="Technology"/>
    <n v="494.98199999999997"/>
    <n v="3"/>
    <n v="0.4"/>
    <n v="-115.49580000000006"/>
    <n v="2357.5145115512555"/>
  </r>
  <r>
    <d v="2017-12-22T00:00:00"/>
    <s v="Standard Class"/>
    <x v="0"/>
    <x v="2"/>
    <s v="Office Supplies"/>
    <n v="31.16"/>
    <n v="2"/>
    <n v="0"/>
    <n v="7.7899999999999991"/>
    <n v="2359.9542832728052"/>
  </r>
  <r>
    <d v="2014-07-22T00:00:00"/>
    <s v="Second Class"/>
    <x v="0"/>
    <x v="2"/>
    <s v="Office Supplies"/>
    <n v="26.632000000000001"/>
    <n v="1"/>
    <n v="0.2"/>
    <n v="1.331599999999999"/>
    <n v="2362.0890835291602"/>
  </r>
  <r>
    <d v="2014-06-15T00:00:00"/>
    <s v="Standard Class"/>
    <x v="1"/>
    <x v="2"/>
    <s v="Office Supplies"/>
    <n v="8.5679999999999978"/>
    <n v="3"/>
    <n v="0.8"/>
    <n v="-14.5656"/>
    <n v="2362.3940549943541"/>
  </r>
  <r>
    <d v="2016-07-24T00:00:00"/>
    <s v="First Class"/>
    <x v="0"/>
    <x v="1"/>
    <s v="Office Supplies"/>
    <n v="73.2"/>
    <n v="5"/>
    <n v="0"/>
    <n v="21.227999999999998"/>
    <n v="2364.2238837855157"/>
  </r>
  <r>
    <d v="2017-09-19T00:00:00"/>
    <s v="Standard Class"/>
    <x v="1"/>
    <x v="3"/>
    <s v="Furniture"/>
    <n v="72.588000000000008"/>
    <n v="2"/>
    <n v="0.7"/>
    <n v="-128.2388"/>
    <n v="2364.2238837855157"/>
  </r>
  <r>
    <d v="2014-01-06T00:00:00"/>
    <s v="First Class"/>
    <x v="1"/>
    <x v="1"/>
    <s v="Office Supplies"/>
    <n v="12.78"/>
    <n v="3"/>
    <n v="0"/>
    <n v="5.2397999999999998"/>
    <n v="2365.1387981810967"/>
  </r>
  <r>
    <d v="2017-11-12T00:00:00"/>
    <s v="Standard Class"/>
    <x v="2"/>
    <x v="2"/>
    <s v="Technology"/>
    <n v="67.992000000000004"/>
    <n v="1"/>
    <n v="0.2"/>
    <n v="8.4989999999999917"/>
    <n v="2365.1387981810967"/>
  </r>
  <r>
    <d v="2017-04-28T00:00:00"/>
    <s v="Standard Class"/>
    <x v="0"/>
    <x v="1"/>
    <s v="Office Supplies"/>
    <n v="28.08"/>
    <n v="3"/>
    <n v="0.2"/>
    <n v="5.2650000000000006"/>
    <n v="2365.7487411114839"/>
  </r>
  <r>
    <d v="2015-12-12T00:00:00"/>
    <s v="Second Class"/>
    <x v="1"/>
    <x v="3"/>
    <s v="Office Supplies"/>
    <n v="32.400000000000006"/>
    <n v="5"/>
    <n v="0"/>
    <n v="15.876000000000001"/>
    <n v="2366.663655507065"/>
  </r>
  <r>
    <d v="2017-09-19T00:00:00"/>
    <s v="Standard Class"/>
    <x v="0"/>
    <x v="3"/>
    <s v="Office Supplies"/>
    <n v="18.180000000000003"/>
    <n v="4"/>
    <n v="0.7"/>
    <n v="-13.938000000000002"/>
    <n v="2368.493484298227"/>
  </r>
  <r>
    <d v="2017-11-17T00:00:00"/>
    <s v="Standard Class"/>
    <x v="1"/>
    <x v="1"/>
    <s v="Technology"/>
    <n v="206.1"/>
    <n v="5"/>
    <n v="0"/>
    <n v="55.647000000000006"/>
    <n v="2369.1034272286142"/>
  </r>
  <r>
    <d v="2014-05-28T00:00:00"/>
    <s v="Standard Class"/>
    <x v="1"/>
    <x v="3"/>
    <s v="Technology"/>
    <n v="27.6"/>
    <n v="4"/>
    <n v="0"/>
    <n v="2.2079999999999984"/>
    <n v="2369.7133701590014"/>
  </r>
  <r>
    <d v="2014-09-12T00:00:00"/>
    <s v="First Class"/>
    <x v="2"/>
    <x v="0"/>
    <s v="Technology"/>
    <n v="69.989999999999995"/>
    <n v="1"/>
    <n v="0"/>
    <n v="30.095700000000001"/>
    <n v="2369.7133701590014"/>
  </r>
  <r>
    <d v="2017-06-12T00:00:00"/>
    <s v="Second Class"/>
    <x v="0"/>
    <x v="2"/>
    <s v="Furniture"/>
    <n v="8.8559999999999999"/>
    <n v="3"/>
    <n v="0.6"/>
    <n v="-6.8634000000000013"/>
    <n v="2370.6282845545825"/>
  </r>
  <r>
    <d v="2014-03-03T00:00:00"/>
    <s v="Standard Class"/>
    <x v="1"/>
    <x v="0"/>
    <s v="Office Supplies"/>
    <n v="44.672000000000004"/>
    <n v="8"/>
    <n v="0.2"/>
    <n v="-10.051200000000003"/>
    <n v="2371.2382274849697"/>
  </r>
  <r>
    <d v="2016-03-26T00:00:00"/>
    <s v="First Class"/>
    <x v="0"/>
    <x v="1"/>
    <s v="Office Supplies"/>
    <n v="67.64"/>
    <n v="5"/>
    <n v="0.2"/>
    <n v="5.9184999999999981"/>
    <n v="2371.8481704153569"/>
  </r>
  <r>
    <d v="2014-12-28T00:00:00"/>
    <s v="Standard Class"/>
    <x v="1"/>
    <x v="0"/>
    <s v="Office Supplies"/>
    <n v="704.25"/>
    <n v="5"/>
    <n v="0"/>
    <n v="84.51"/>
    <n v="2374.5929136020995"/>
  </r>
  <r>
    <d v="2015-10-05T00:00:00"/>
    <s v="Second Class"/>
    <x v="1"/>
    <x v="0"/>
    <s v="Office Supplies"/>
    <n v="77.55"/>
    <n v="5"/>
    <n v="0"/>
    <n v="21.714000000000002"/>
    <n v="2375.2028565324867"/>
  </r>
  <r>
    <d v="2015-12-12T00:00:00"/>
    <s v="Standard Class"/>
    <x v="0"/>
    <x v="3"/>
    <s v="Furniture"/>
    <n v="166.5"/>
    <n v="3"/>
    <n v="0"/>
    <n v="21.64500000000001"/>
    <n v="2376.4227423932616"/>
  </r>
  <r>
    <d v="2014-11-07T00:00:00"/>
    <s v="Standard Class"/>
    <x v="0"/>
    <x v="3"/>
    <s v="Office Supplies"/>
    <n v="123.14399999999999"/>
    <n v="7"/>
    <n v="0.2"/>
    <n v="46.178999999999988"/>
    <n v="2377.0326853236488"/>
  </r>
  <r>
    <d v="2015-02-06T00:00:00"/>
    <s v="Standard Class"/>
    <x v="0"/>
    <x v="2"/>
    <s v="Technology"/>
    <n v="18.528000000000002"/>
    <n v="2"/>
    <n v="0.2"/>
    <n v="4.4004000000000003"/>
    <n v="2377.0326853236488"/>
  </r>
  <r>
    <d v="2017-01-01T00:00:00"/>
    <s v="Standard Class"/>
    <x v="0"/>
    <x v="3"/>
    <s v="Furniture"/>
    <n v="474.43"/>
    <n v="11"/>
    <n v="0"/>
    <n v="199.26060000000004"/>
    <n v="2377.0326853236488"/>
  </r>
  <r>
    <d v="2014-10-10T00:00:00"/>
    <s v="Standard Class"/>
    <x v="1"/>
    <x v="2"/>
    <s v="Technology"/>
    <n v="719.95200000000011"/>
    <n v="6"/>
    <n v="0.2"/>
    <n v="71.995200000000011"/>
    <n v="2377.9475997192299"/>
  </r>
  <r>
    <d v="2017-02-26T00:00:00"/>
    <s v="Standard Class"/>
    <x v="0"/>
    <x v="3"/>
    <s v="Office Supplies"/>
    <n v="356.78999999999996"/>
    <n v="7"/>
    <n v="0"/>
    <n v="99.901199999999989"/>
    <n v="2377.9475997192299"/>
  </r>
  <r>
    <d v="2015-12-03T00:00:00"/>
    <s v="Standard Class"/>
    <x v="0"/>
    <x v="1"/>
    <s v="Office Supplies"/>
    <n v="95.970000000000013"/>
    <n v="5"/>
    <n v="0.7"/>
    <n v="-73.57699999999997"/>
    <n v="2378.8625141148109"/>
  </r>
  <r>
    <d v="2014-09-12T00:00:00"/>
    <s v="Standard Class"/>
    <x v="2"/>
    <x v="2"/>
    <s v="Furniture"/>
    <n v="40.56"/>
    <n v="2"/>
    <n v="0"/>
    <n v="12.979199999999999"/>
    <n v="2379.1674855800043"/>
  </r>
  <r>
    <d v="2015-11-23T00:00:00"/>
    <s v="Standard Class"/>
    <x v="1"/>
    <x v="2"/>
    <s v="Office Supplies"/>
    <n v="27.056000000000001"/>
    <n v="2"/>
    <n v="0.2"/>
    <n v="2.3673999999999991"/>
    <n v="2379.7774285103915"/>
  </r>
  <r>
    <d v="2015-12-24T00:00:00"/>
    <s v="First Class"/>
    <x v="1"/>
    <x v="0"/>
    <s v="Office Supplies"/>
    <n v="132.79"/>
    <n v="7"/>
    <n v="0"/>
    <n v="63.739199999999997"/>
    <n v="2379.7774285103915"/>
  </r>
  <r>
    <d v="2015-05-30T00:00:00"/>
    <s v="First Class"/>
    <x v="0"/>
    <x v="0"/>
    <s v="Technology"/>
    <n v="239.96999999999997"/>
    <n v="3"/>
    <n v="0"/>
    <n v="2.3996999999999815"/>
    <n v="2382.2172002319408"/>
  </r>
  <r>
    <d v="2015-11-19T00:00:00"/>
    <s v="Standard Class"/>
    <x v="1"/>
    <x v="3"/>
    <s v="Office Supplies"/>
    <n v="31.08"/>
    <n v="4"/>
    <n v="0"/>
    <n v="8.3916000000000004"/>
    <n v="2382.827143162328"/>
  </r>
  <r>
    <d v="2015-04-30T00:00:00"/>
    <s v="Second Class"/>
    <x v="0"/>
    <x v="0"/>
    <s v="Technology"/>
    <n v="1022.97"/>
    <n v="5"/>
    <n v="0.4"/>
    <n v="-255.74250000000001"/>
    <n v="2383.4370860927152"/>
  </r>
  <r>
    <d v="2017-04-21T00:00:00"/>
    <s v="Standard Class"/>
    <x v="0"/>
    <x v="2"/>
    <s v="Office Supplies"/>
    <n v="2.9339999999999993"/>
    <n v="3"/>
    <n v="0.8"/>
    <n v="-4.9878000000000018"/>
    <n v="2383.742057557909"/>
  </r>
  <r>
    <d v="2016-04-24T00:00:00"/>
    <s v="Standard Class"/>
    <x v="2"/>
    <x v="3"/>
    <s v="Furniture"/>
    <n v="1325.76"/>
    <n v="6"/>
    <n v="0.2"/>
    <n v="149.14799999999991"/>
    <n v="2384.0470290231024"/>
  </r>
  <r>
    <d v="2016-12-03T00:00:00"/>
    <s v="First Class"/>
    <x v="0"/>
    <x v="0"/>
    <s v="Office Supplies"/>
    <n v="33.630000000000003"/>
    <n v="3"/>
    <n v="0"/>
    <n v="10.088999999999999"/>
    <n v="2384.0470290231024"/>
  </r>
  <r>
    <d v="2016-11-03T00:00:00"/>
    <s v="Standard Class"/>
    <x v="0"/>
    <x v="3"/>
    <s v="Office Supplies"/>
    <n v="43.32"/>
    <n v="2"/>
    <n v="0"/>
    <n v="14.295599999999997"/>
    <n v="2385.8768578142644"/>
  </r>
  <r>
    <d v="2015-08-06T00:00:00"/>
    <s v="Standard Class"/>
    <x v="1"/>
    <x v="2"/>
    <s v="Office Supplies"/>
    <n v="6.2299999999999986"/>
    <n v="5"/>
    <n v="0.8"/>
    <n v="-9.6565000000000047"/>
    <n v="2386.791772209845"/>
  </r>
  <r>
    <d v="2017-05-20T00:00:00"/>
    <s v="Standard Class"/>
    <x v="2"/>
    <x v="3"/>
    <s v="Technology"/>
    <n v="343.20000000000005"/>
    <n v="1"/>
    <n v="0.2"/>
    <n v="38.609999999999957"/>
    <n v="2388.3166295358137"/>
  </r>
  <r>
    <d v="2017-08-18T00:00:00"/>
    <s v="Standard Class"/>
    <x v="0"/>
    <x v="2"/>
    <s v="Office Supplies"/>
    <n v="6.743999999999998"/>
    <n v="4"/>
    <n v="0.8"/>
    <n v="-11.4648"/>
    <n v="2388.6216010010071"/>
  </r>
  <r>
    <d v="2015-05-03T00:00:00"/>
    <s v="Standard Class"/>
    <x v="0"/>
    <x v="0"/>
    <s v="Technology"/>
    <n v="27.552000000000003"/>
    <n v="3"/>
    <n v="0.2"/>
    <n v="-0.3444000000000047"/>
    <n v="2389.2315439313943"/>
  </r>
  <r>
    <d v="2017-01-24T00:00:00"/>
    <s v="Standard Class"/>
    <x v="1"/>
    <x v="3"/>
    <s v="Office Supplies"/>
    <n v="276.78400000000005"/>
    <n v="2"/>
    <n v="0.2"/>
    <n v="89.954799999999992"/>
    <n v="2389.8414868617815"/>
  </r>
  <r>
    <d v="2017-12-14T00:00:00"/>
    <s v="Standard Class"/>
    <x v="2"/>
    <x v="0"/>
    <s v="Office Supplies"/>
    <n v="73.849999999999994"/>
    <n v="1"/>
    <n v="0"/>
    <n v="2.2155000000000058"/>
    <n v="2389.8414868617815"/>
  </r>
  <r>
    <d v="2017-09-11T00:00:00"/>
    <s v="Standard Class"/>
    <x v="0"/>
    <x v="2"/>
    <s v="Office Supplies"/>
    <n v="10.272000000000002"/>
    <n v="3"/>
    <n v="0.2"/>
    <n v="3.2099999999999982"/>
    <n v="2390.1464583269753"/>
  </r>
  <r>
    <d v="2014-11-28T00:00:00"/>
    <s v="Same Day"/>
    <x v="2"/>
    <x v="3"/>
    <s v="Furniture"/>
    <n v="411.33199999999999"/>
    <n v="4"/>
    <n v="0.15"/>
    <n v="-4.8391999999999769"/>
    <n v="2391.6713156529436"/>
  </r>
  <r>
    <d v="2014-01-26T00:00:00"/>
    <s v="First Class"/>
    <x v="1"/>
    <x v="2"/>
    <s v="Furniture"/>
    <n v="141.96"/>
    <n v="2"/>
    <n v="0"/>
    <n v="39.748800000000003"/>
    <n v="2392.5862300485246"/>
  </r>
  <r>
    <d v="2016-12-26T00:00:00"/>
    <s v="Standard Class"/>
    <x v="1"/>
    <x v="0"/>
    <s v="Office Supplies"/>
    <n v="26.49"/>
    <n v="1"/>
    <n v="0"/>
    <n v="7.4172000000000011"/>
    <n v="2392.5862300485246"/>
  </r>
  <r>
    <d v="2014-08-12T00:00:00"/>
    <s v="First Class"/>
    <x v="0"/>
    <x v="1"/>
    <s v="Office Supplies"/>
    <n v="14.04"/>
    <n v="3"/>
    <n v="0"/>
    <n v="6.7392000000000003"/>
    <n v="2392.891201513718"/>
  </r>
  <r>
    <d v="2017-12-14T00:00:00"/>
    <s v="Standard Class"/>
    <x v="2"/>
    <x v="2"/>
    <s v="Technology"/>
    <n v="227.976"/>
    <n v="3"/>
    <n v="0.2"/>
    <n v="28.496999999999957"/>
    <n v="2394.7210303048796"/>
  </r>
  <r>
    <d v="2017-12-25T00:00:00"/>
    <s v="Second Class"/>
    <x v="2"/>
    <x v="1"/>
    <s v="Office Supplies"/>
    <n v="3.62"/>
    <n v="2"/>
    <n v="0"/>
    <n v="1.1945999999999999"/>
    <n v="2395.0260017700734"/>
  </r>
  <r>
    <d v="2014-12-05T00:00:00"/>
    <s v="First Class"/>
    <x v="1"/>
    <x v="0"/>
    <s v="Office Supplies"/>
    <n v="348.488"/>
    <n v="7"/>
    <n v="0.2"/>
    <n v="117.61469999999996"/>
    <n v="2395.9409161656545"/>
  </r>
  <r>
    <d v="2014-09-26T00:00:00"/>
    <s v="Standard Class"/>
    <x v="2"/>
    <x v="0"/>
    <s v="Office Supplies"/>
    <n v="16.704000000000001"/>
    <n v="6"/>
    <n v="0.2"/>
    <n v="1.2527999999999988"/>
    <n v="2399.905545213172"/>
  </r>
  <r>
    <d v="2016-11-04T00:00:00"/>
    <s v="Standard Class"/>
    <x v="0"/>
    <x v="2"/>
    <s v="Furniture"/>
    <n v="66.112000000000009"/>
    <n v="4"/>
    <n v="0.6"/>
    <n v="-84.292799999999986"/>
    <n v="2401.1254310739464"/>
  </r>
  <r>
    <d v="2017-07-06T00:00:00"/>
    <s v="Standard Class"/>
    <x v="1"/>
    <x v="0"/>
    <s v="Office Supplies"/>
    <n v="16.056000000000001"/>
    <n v="3"/>
    <n v="0.2"/>
    <n v="5.8203000000000005"/>
    <n v="2402.3453169347208"/>
  </r>
  <r>
    <d v="2016-12-31T00:00:00"/>
    <s v="Standard Class"/>
    <x v="1"/>
    <x v="3"/>
    <s v="Office Supplies"/>
    <n v="159.768"/>
    <n v="7"/>
    <n v="0.2"/>
    <n v="53.921700000000008"/>
    <n v="2403.2602313303018"/>
  </r>
  <r>
    <d v="2017-06-03T00:00:00"/>
    <s v="Standard Class"/>
    <x v="0"/>
    <x v="1"/>
    <s v="Office Supplies"/>
    <n v="4.5540000000000003"/>
    <n v="3"/>
    <n v="0.7"/>
    <n v="-3.4913999999999987"/>
    <n v="2403.2602313303018"/>
  </r>
  <r>
    <d v="2014-06-14T00:00:00"/>
    <s v="Standard Class"/>
    <x v="2"/>
    <x v="2"/>
    <s v="Furniture"/>
    <n v="212.94"/>
    <n v="3"/>
    <n v="0"/>
    <n v="57.4938"/>
    <n v="2403.5652027954952"/>
  </r>
  <r>
    <d v="2014-09-29T00:00:00"/>
    <s v="Standard Class"/>
    <x v="1"/>
    <x v="0"/>
    <s v="Office Supplies"/>
    <n v="4.2240000000000002"/>
    <n v="3"/>
    <n v="0.2"/>
    <n v="1.4783999999999997"/>
    <n v="2406.6149174474322"/>
  </r>
  <r>
    <d v="2016-09-03T00:00:00"/>
    <s v="Second Class"/>
    <x v="0"/>
    <x v="0"/>
    <s v="Office Supplies"/>
    <n v="12.76"/>
    <n v="2"/>
    <n v="0"/>
    <n v="5.8695999999999993"/>
    <n v="2407.5298318430127"/>
  </r>
  <r>
    <d v="2015-05-25T00:00:00"/>
    <s v="First Class"/>
    <x v="1"/>
    <x v="2"/>
    <s v="Office Supplies"/>
    <n v="22.368000000000002"/>
    <n v="2"/>
    <n v="0.2"/>
    <n v="1.6776"/>
    <n v="2409.054689168981"/>
  </r>
  <r>
    <d v="2015-05-22T00:00:00"/>
    <s v="Standard Class"/>
    <x v="0"/>
    <x v="3"/>
    <s v="Office Supplies"/>
    <n v="104.79"/>
    <n v="7"/>
    <n v="0"/>
    <n v="29.341200000000008"/>
    <n v="2409.3596606341748"/>
  </r>
  <r>
    <d v="2017-05-19T00:00:00"/>
    <s v="Second Class"/>
    <x v="2"/>
    <x v="3"/>
    <s v="Office Supplies"/>
    <n v="5.58"/>
    <n v="1"/>
    <n v="0"/>
    <n v="1.3949999999999996"/>
    <n v="2409.969603564562"/>
  </r>
  <r>
    <d v="2017-04-04T00:00:00"/>
    <s v="First Class"/>
    <x v="2"/>
    <x v="0"/>
    <s v="Office Supplies"/>
    <n v="240.37"/>
    <n v="1"/>
    <n v="0"/>
    <n v="7.2111000000000161"/>
    <n v="2412.4093752861108"/>
  </r>
  <r>
    <d v="2016-10-03T00:00:00"/>
    <s v="Standard Class"/>
    <x v="0"/>
    <x v="0"/>
    <s v="Furniture"/>
    <n v="599.29200000000003"/>
    <n v="6"/>
    <n v="0.1"/>
    <n v="93.223199999999977"/>
    <n v="2413.019318216498"/>
  </r>
  <r>
    <d v="2014-07-27T00:00:00"/>
    <s v="Standard Class"/>
    <x v="1"/>
    <x v="0"/>
    <s v="Office Supplies"/>
    <n v="65.78"/>
    <n v="11"/>
    <n v="0"/>
    <n v="32.232199999999999"/>
    <n v="2413.9342326120791"/>
  </r>
  <r>
    <d v="2016-05-19T00:00:00"/>
    <s v="Standard Class"/>
    <x v="0"/>
    <x v="0"/>
    <s v="Office Supplies"/>
    <n v="242.89999999999998"/>
    <n v="5"/>
    <n v="0"/>
    <n v="70.440999999999974"/>
    <n v="2417.5938901944032"/>
  </r>
  <r>
    <d v="2014-12-31T00:00:00"/>
    <s v="Standard Class"/>
    <x v="1"/>
    <x v="2"/>
    <s v="Office Supplies"/>
    <n v="29.68"/>
    <n v="7"/>
    <n v="0"/>
    <n v="11.575199999999999"/>
    <n v="2420.0336619159521"/>
  </r>
  <r>
    <d v="2016-08-13T00:00:00"/>
    <s v="Same Day"/>
    <x v="0"/>
    <x v="1"/>
    <s v="Technology"/>
    <n v="71.98"/>
    <n v="2"/>
    <n v="0"/>
    <n v="15.1158"/>
    <n v="2420.9485763115331"/>
  </r>
  <r>
    <d v="2014-12-07T00:00:00"/>
    <s v="First Class"/>
    <x v="0"/>
    <x v="3"/>
    <s v="Office Supplies"/>
    <n v="8.64"/>
    <n v="3"/>
    <n v="0"/>
    <n v="2.4192"/>
    <n v="2424.3032624286629"/>
  </r>
  <r>
    <d v="2016-11-27T00:00:00"/>
    <s v="Standard Class"/>
    <x v="0"/>
    <x v="1"/>
    <s v="Furniture"/>
    <n v="331.02300000000008"/>
    <n v="7"/>
    <n v="0.45"/>
    <n v="-114.35339999999997"/>
    <n v="2424.3032624286629"/>
  </r>
  <r>
    <d v="2016-12-18T00:00:00"/>
    <s v="First Class"/>
    <x v="2"/>
    <x v="3"/>
    <s v="Office Supplies"/>
    <n v="11.648000000000001"/>
    <n v="2"/>
    <n v="0.2"/>
    <n v="3.7855999999999992"/>
    <n v="2426.4380626850184"/>
  </r>
  <r>
    <d v="2017-03-03T00:00:00"/>
    <s v="Standard Class"/>
    <x v="0"/>
    <x v="1"/>
    <s v="Office Supplies"/>
    <n v="72.8"/>
    <n v="5"/>
    <n v="0"/>
    <n v="19.656000000000002"/>
    <n v="2427.9629200109866"/>
  </r>
  <r>
    <d v="2014-04-18T00:00:00"/>
    <s v="Standard Class"/>
    <x v="0"/>
    <x v="3"/>
    <s v="Office Supplies"/>
    <n v="13.12"/>
    <n v="4"/>
    <n v="0"/>
    <n v="3.8047999999999984"/>
    <n v="2428.2678914761805"/>
  </r>
  <r>
    <d v="2017-11-11T00:00:00"/>
    <s v="Standard Class"/>
    <x v="0"/>
    <x v="2"/>
    <s v="Office Supplies"/>
    <n v="181.86"/>
    <n v="7"/>
    <n v="0"/>
    <n v="50.9208"/>
    <n v="2428.5728629413738"/>
  </r>
  <r>
    <d v="2016-11-05T00:00:00"/>
    <s v="First Class"/>
    <x v="0"/>
    <x v="3"/>
    <s v="Office Supplies"/>
    <n v="53.248000000000005"/>
    <n v="2"/>
    <n v="0.2"/>
    <n v="19.968"/>
    <n v="2429.182805871761"/>
  </r>
  <r>
    <d v="2015-03-09T00:00:00"/>
    <s v="First Class"/>
    <x v="1"/>
    <x v="2"/>
    <s v="Technology"/>
    <n v="113.52000000000001"/>
    <n v="5"/>
    <n v="0.2"/>
    <n v="29.798999999999999"/>
    <n v="2429.7927488021487"/>
  </r>
  <r>
    <d v="2016-07-17T00:00:00"/>
    <s v="Second Class"/>
    <x v="0"/>
    <x v="3"/>
    <s v="Office Supplies"/>
    <n v="87.71"/>
    <n v="7"/>
    <n v="0"/>
    <n v="41.223699999999994"/>
    <n v="2429.7927488021487"/>
  </r>
  <r>
    <d v="2014-03-17T00:00:00"/>
    <s v="Standard Class"/>
    <x v="1"/>
    <x v="1"/>
    <s v="Office Supplies"/>
    <n v="11.43"/>
    <n v="3"/>
    <n v="0"/>
    <n v="5.3720999999999997"/>
    <n v="2430.4026917325359"/>
  </r>
  <r>
    <d v="2015-11-06T00:00:00"/>
    <s v="First Class"/>
    <x v="0"/>
    <x v="3"/>
    <s v="Office Supplies"/>
    <n v="4.4009999999999998"/>
    <n v="3"/>
    <n v="0.7"/>
    <n v="-3.5207999999999995"/>
    <n v="2430.4026917325359"/>
  </r>
  <r>
    <d v="2017-06-24T00:00:00"/>
    <s v="Standard Class"/>
    <x v="0"/>
    <x v="3"/>
    <s v="Office Supplies"/>
    <n v="95.92"/>
    <n v="8"/>
    <n v="0"/>
    <n v="25.898399999999995"/>
    <n v="2434.0623493148591"/>
  </r>
  <r>
    <d v="2017-11-07T00:00:00"/>
    <s v="Standard Class"/>
    <x v="0"/>
    <x v="3"/>
    <s v="Office Supplies"/>
    <n v="21.792000000000002"/>
    <n v="4"/>
    <n v="0.2"/>
    <n v="7.6271999999999984"/>
    <n v="2435.282235175634"/>
  </r>
  <r>
    <d v="2014-03-10T00:00:00"/>
    <s v="Standard Class"/>
    <x v="0"/>
    <x v="3"/>
    <s v="Office Supplies"/>
    <n v="83.168000000000006"/>
    <n v="4"/>
    <n v="0.2"/>
    <n v="9.3563999999999936"/>
    <n v="2435.8921781060212"/>
  </r>
  <r>
    <d v="2016-03-10T00:00:00"/>
    <s v="First Class"/>
    <x v="2"/>
    <x v="3"/>
    <s v="Office Supplies"/>
    <n v="14.9"/>
    <n v="5"/>
    <n v="0"/>
    <n v="7.1519999999999992"/>
    <n v="2436.197149571215"/>
  </r>
  <r>
    <d v="2016-07-14T00:00:00"/>
    <s v="Standard Class"/>
    <x v="1"/>
    <x v="0"/>
    <s v="Office Supplies"/>
    <n v="14.16"/>
    <n v="2"/>
    <n v="0.2"/>
    <n v="5.133"/>
    <n v="2436.197149571215"/>
  </r>
  <r>
    <d v="2016-05-06T00:00:00"/>
    <s v="Standard Class"/>
    <x v="2"/>
    <x v="0"/>
    <s v="Office Supplies"/>
    <n v="49.568000000000005"/>
    <n v="2"/>
    <n v="0.2"/>
    <n v="15.489999999999997"/>
    <n v="2437.7220068971833"/>
  </r>
  <r>
    <d v="2017-03-02T00:00:00"/>
    <s v="Standard Class"/>
    <x v="0"/>
    <x v="0"/>
    <s v="Office Supplies"/>
    <n v="18.528000000000002"/>
    <n v="4"/>
    <n v="0.7"/>
    <n v="-12.352"/>
    <n v="2437.7220068971833"/>
  </r>
  <r>
    <d v="2014-09-21T00:00:00"/>
    <s v="Standard Class"/>
    <x v="0"/>
    <x v="3"/>
    <s v="Office Supplies"/>
    <n v="38.520000000000003"/>
    <n v="9"/>
    <n v="0"/>
    <n v="17.333999999999996"/>
    <n v="2438.0269783623767"/>
  </r>
  <r>
    <d v="2016-09-11T00:00:00"/>
    <s v="Second Class"/>
    <x v="1"/>
    <x v="0"/>
    <s v="Office Supplies"/>
    <n v="8.4480000000000004"/>
    <n v="2"/>
    <n v="0.2"/>
    <n v="2.6399999999999997"/>
    <n v="2439.2468642231515"/>
  </r>
  <r>
    <d v="2015-10-26T00:00:00"/>
    <s v="Standard Class"/>
    <x v="1"/>
    <x v="3"/>
    <s v="Office Supplies"/>
    <n v="718.6400000000001"/>
    <n v="10"/>
    <n v="0.2"/>
    <n v="-161.69400000000005"/>
    <n v="2440.7717215491193"/>
  </r>
  <r>
    <d v="2016-08-26T00:00:00"/>
    <s v="Standard Class"/>
    <x v="0"/>
    <x v="2"/>
    <s v="Furniture"/>
    <n v="447.84"/>
    <n v="4"/>
    <n v="0"/>
    <n v="98.524799999999971"/>
    <n v="2440.7717215491193"/>
  </r>
  <r>
    <d v="2014-10-19T00:00:00"/>
    <s v="Same Day"/>
    <x v="0"/>
    <x v="3"/>
    <s v="Office Supplies"/>
    <n v="13.440000000000001"/>
    <n v="3"/>
    <n v="0"/>
    <n v="6.5856000000000012"/>
    <n v="2441.0766930143132"/>
  </r>
  <r>
    <d v="2014-05-16T00:00:00"/>
    <s v="Standard Class"/>
    <x v="0"/>
    <x v="3"/>
    <s v="Technology"/>
    <n v="56.400000000000006"/>
    <n v="3"/>
    <n v="0"/>
    <n v="3.3840000000000003"/>
    <n v="2441.381664479507"/>
  </r>
  <r>
    <d v="2017-11-17T00:00:00"/>
    <s v="Second Class"/>
    <x v="0"/>
    <x v="2"/>
    <s v="Technology"/>
    <n v="239.96000000000004"/>
    <n v="5"/>
    <n v="0.2"/>
    <n v="83.98599999999999"/>
    <n v="2441.381664479507"/>
  </r>
  <r>
    <d v="2017-11-23T00:00:00"/>
    <s v="Standard Class"/>
    <x v="0"/>
    <x v="1"/>
    <s v="Technology"/>
    <n v="74.112000000000009"/>
    <n v="8"/>
    <n v="0.2"/>
    <n v="17.601600000000001"/>
    <n v="2441.6866359447004"/>
  </r>
  <r>
    <d v="2014-12-08T00:00:00"/>
    <s v="Standard Class"/>
    <x v="1"/>
    <x v="3"/>
    <s v="Furniture"/>
    <n v="39.880000000000003"/>
    <n v="2"/>
    <n v="0"/>
    <n v="11.166400000000003"/>
    <n v="2442.2965788750876"/>
  </r>
  <r>
    <d v="2016-10-21T00:00:00"/>
    <s v="Second Class"/>
    <x v="0"/>
    <x v="1"/>
    <s v="Office Supplies"/>
    <n v="111.67200000000001"/>
    <n v="9"/>
    <n v="0.2"/>
    <n v="6.9794999999999909"/>
    <n v="2442.2965788750876"/>
  </r>
  <r>
    <d v="2017-09-09T00:00:00"/>
    <s v="Standard Class"/>
    <x v="0"/>
    <x v="3"/>
    <s v="Office Supplies"/>
    <n v="6.3680000000000003"/>
    <n v="2"/>
    <n v="0.2"/>
    <n v="2.3879999999999999"/>
    <n v="2442.2965788750876"/>
  </r>
  <r>
    <d v="2017-10-21T00:00:00"/>
    <s v="First Class"/>
    <x v="1"/>
    <x v="3"/>
    <s v="Furniture"/>
    <n v="478.48"/>
    <n v="2"/>
    <n v="0.2"/>
    <n v="47.848000000000013"/>
    <n v="2442.6015503402814"/>
  </r>
  <r>
    <d v="2017-06-10T00:00:00"/>
    <s v="First Class"/>
    <x v="0"/>
    <x v="3"/>
    <s v="Office Supplies"/>
    <n v="16.399999999999999"/>
    <n v="5"/>
    <n v="0"/>
    <n v="4.7559999999999985"/>
    <n v="2442.9065218054748"/>
  </r>
  <r>
    <d v="2014-09-14T00:00:00"/>
    <s v="Same Day"/>
    <x v="0"/>
    <x v="0"/>
    <s v="Technology"/>
    <n v="16.989999999999998"/>
    <n v="1"/>
    <n v="0"/>
    <n v="4.4173999999999989"/>
    <n v="2443.5164647358624"/>
  </r>
  <r>
    <d v="2015-07-17T00:00:00"/>
    <s v="Standard Class"/>
    <x v="1"/>
    <x v="2"/>
    <s v="Office Supplies"/>
    <n v="6.2640000000000002"/>
    <n v="3"/>
    <n v="0.2"/>
    <n v="2.0358000000000001"/>
    <n v="2444.431379131443"/>
  </r>
  <r>
    <d v="2016-05-26T00:00:00"/>
    <s v="Standard Class"/>
    <x v="0"/>
    <x v="3"/>
    <s v="Technology"/>
    <n v="211.16800000000001"/>
    <n v="4"/>
    <n v="0.2"/>
    <n v="23.756399999999985"/>
    <n v="2445.6512649922179"/>
  </r>
  <r>
    <d v="2015-11-02T00:00:00"/>
    <s v="Standard Class"/>
    <x v="0"/>
    <x v="0"/>
    <s v="Furniture"/>
    <n v="109.764"/>
    <n v="2"/>
    <n v="0.1"/>
    <n v="8.5371999999999968"/>
    <n v="2446.2612079226051"/>
  </r>
  <r>
    <d v="2015-09-28T00:00:00"/>
    <s v="Standard Class"/>
    <x v="1"/>
    <x v="3"/>
    <s v="Technology"/>
    <n v="36.783999999999999"/>
    <n v="2"/>
    <n v="0.2"/>
    <n v="-8.2763999999999971"/>
    <n v="2447.7860652485733"/>
  </r>
  <r>
    <d v="2014-08-23T00:00:00"/>
    <s v="Second Class"/>
    <x v="1"/>
    <x v="3"/>
    <s v="Office Supplies"/>
    <n v="49.568000000000005"/>
    <n v="2"/>
    <n v="0.2"/>
    <n v="17.348799999999997"/>
    <n v="2449.9208655049288"/>
  </r>
  <r>
    <d v="2017-11-12T00:00:00"/>
    <s v="Standard Class"/>
    <x v="0"/>
    <x v="3"/>
    <s v="Office Supplies"/>
    <n v="9.2099999999999991"/>
    <n v="3"/>
    <n v="0"/>
    <n v="2.3025000000000002"/>
    <n v="2449.9208655049288"/>
  </r>
  <r>
    <d v="2017-07-08T00:00:00"/>
    <s v="Standard Class"/>
    <x v="0"/>
    <x v="3"/>
    <s v="Technology"/>
    <n v="50"/>
    <n v="2"/>
    <n v="0"/>
    <n v="10.5"/>
    <n v="2450.2258369701226"/>
  </r>
  <r>
    <d v="2015-12-19T00:00:00"/>
    <s v="Standard Class"/>
    <x v="2"/>
    <x v="2"/>
    <s v="Technology"/>
    <n v="25.488"/>
    <n v="2"/>
    <n v="0.2"/>
    <n v="4.7789999999999999"/>
    <n v="2450.8357799005098"/>
  </r>
  <r>
    <d v="2017-10-06T00:00:00"/>
    <s v="Standard Class"/>
    <x v="0"/>
    <x v="0"/>
    <s v="Office Supplies"/>
    <n v="6.48"/>
    <n v="1"/>
    <n v="0"/>
    <n v="3.1104000000000003"/>
    <n v="2451.7506942960904"/>
  </r>
  <r>
    <d v="2017-03-16T00:00:00"/>
    <s v="Same Day"/>
    <x v="0"/>
    <x v="0"/>
    <s v="Technology"/>
    <n v="159.98400000000001"/>
    <n v="2"/>
    <n v="0.2"/>
    <n v="43.995600000000003"/>
    <n v="2452.0556657612842"/>
  </r>
  <r>
    <d v="2017-03-13T00:00:00"/>
    <s v="Standard Class"/>
    <x v="0"/>
    <x v="0"/>
    <s v="Technology"/>
    <n v="299.89999999999998"/>
    <n v="2"/>
    <n v="0"/>
    <n v="74.974999999999994"/>
    <n v="2452.9705801568653"/>
  </r>
  <r>
    <d v="2017-06-01T00:00:00"/>
    <s v="First Class"/>
    <x v="0"/>
    <x v="0"/>
    <s v="Office Supplies"/>
    <n v="27.744000000000003"/>
    <n v="6"/>
    <n v="0.2"/>
    <n v="10.057200000000002"/>
    <n v="2453.5805230872525"/>
  </r>
  <r>
    <d v="2015-12-06T00:00:00"/>
    <s v="Standard Class"/>
    <x v="0"/>
    <x v="3"/>
    <s v="Office Supplies"/>
    <n v="19.920000000000002"/>
    <n v="5"/>
    <n v="0.2"/>
    <n v="6.7230000000000008"/>
    <n v="2463.3396099734487"/>
  </r>
  <r>
    <d v="2016-04-02T00:00:00"/>
    <s v="Second Class"/>
    <x v="1"/>
    <x v="2"/>
    <s v="Furniture"/>
    <n v="1454.9"/>
    <n v="5"/>
    <n v="0"/>
    <n v="378.274"/>
    <n v="2463.9495529038359"/>
  </r>
  <r>
    <d v="2017-05-20T00:00:00"/>
    <s v="Second Class"/>
    <x v="0"/>
    <x v="2"/>
    <s v="Office Supplies"/>
    <n v="704.76"/>
    <n v="4"/>
    <n v="0"/>
    <n v="162.09479999999996"/>
    <n v="2464.2545243690297"/>
  </r>
  <r>
    <d v="2014-12-01T00:00:00"/>
    <s v="Standard Class"/>
    <x v="0"/>
    <x v="3"/>
    <s v="Furniture"/>
    <n v="58.199999999999996"/>
    <n v="3"/>
    <n v="0"/>
    <n v="28.517999999999994"/>
    <n v="2465.1694387646107"/>
  </r>
  <r>
    <d v="2017-07-03T00:00:00"/>
    <s v="Second Class"/>
    <x v="1"/>
    <x v="2"/>
    <s v="Technology"/>
    <n v="597.13200000000006"/>
    <n v="3"/>
    <n v="0.4"/>
    <n v="49.760999999999967"/>
    <n v="2467.60921048616"/>
  </r>
  <r>
    <d v="2016-09-01T00:00:00"/>
    <s v="First Class"/>
    <x v="1"/>
    <x v="3"/>
    <s v="Office Supplies"/>
    <n v="21.88"/>
    <n v="2"/>
    <n v="0"/>
    <n v="10.94"/>
    <n v="2467.9141819513534"/>
  </r>
  <r>
    <d v="2017-08-10T00:00:00"/>
    <s v="Standard Class"/>
    <x v="0"/>
    <x v="2"/>
    <s v="Office Supplies"/>
    <n v="70.08"/>
    <n v="6"/>
    <n v="0"/>
    <n v="35.04"/>
    <n v="2468.5241248817406"/>
  </r>
  <r>
    <d v="2017-11-02T00:00:00"/>
    <s v="Standard Class"/>
    <x v="0"/>
    <x v="1"/>
    <s v="Office Supplies"/>
    <n v="5.56"/>
    <n v="2"/>
    <n v="0"/>
    <n v="1.4455999999999998"/>
    <n v="2469.1340678121283"/>
  </r>
  <r>
    <d v="2016-05-19T00:00:00"/>
    <s v="Standard Class"/>
    <x v="1"/>
    <x v="3"/>
    <s v="Office Supplies"/>
    <n v="87.84"/>
    <n v="8"/>
    <n v="0"/>
    <n v="23.716800000000006"/>
    <n v="2470.3539536729027"/>
  </r>
  <r>
    <d v="2016-12-19T00:00:00"/>
    <s v="Standard Class"/>
    <x v="1"/>
    <x v="3"/>
    <s v="Office Supplies"/>
    <n v="10.440000000000001"/>
    <n v="6"/>
    <n v="0.7"/>
    <n v="-7.6559999999999988"/>
    <n v="2473.0986968596453"/>
  </r>
  <r>
    <d v="2016-05-02T00:00:00"/>
    <s v="Standard Class"/>
    <x v="0"/>
    <x v="2"/>
    <s v="Office Supplies"/>
    <n v="18.936"/>
    <n v="3"/>
    <n v="0.2"/>
    <n v="-3.787200000000003"/>
    <n v="2473.4036683248387"/>
  </r>
  <r>
    <d v="2014-06-01T00:00:00"/>
    <s v="Second Class"/>
    <x v="2"/>
    <x v="2"/>
    <s v="Office Supplies"/>
    <n v="1503.25"/>
    <n v="5"/>
    <n v="0"/>
    <n v="496.07249999999993"/>
    <n v="2477.3682973723562"/>
  </r>
  <r>
    <d v="2017-09-11T00:00:00"/>
    <s v="Second Class"/>
    <x v="0"/>
    <x v="1"/>
    <s v="Office Supplies"/>
    <n v="195.68"/>
    <n v="4"/>
    <n v="0"/>
    <n v="50.876800000000003"/>
    <n v="2477.3682973723562"/>
  </r>
  <r>
    <d v="2015-12-11T00:00:00"/>
    <s v="Standard Class"/>
    <x v="0"/>
    <x v="3"/>
    <s v="Furniture"/>
    <n v="54.920000000000009"/>
    <n v="5"/>
    <n v="0.2"/>
    <n v="10.983999999999996"/>
    <n v="2480.1130405590989"/>
  </r>
  <r>
    <d v="2015-12-11T00:00:00"/>
    <s v="First Class"/>
    <x v="0"/>
    <x v="2"/>
    <s v="Office Supplies"/>
    <n v="23"/>
    <n v="2"/>
    <n v="0"/>
    <n v="10.35"/>
    <n v="2481.0279549546799"/>
  </r>
  <r>
    <d v="2016-10-14T00:00:00"/>
    <s v="Standard Class"/>
    <x v="1"/>
    <x v="0"/>
    <s v="Technology"/>
    <n v="1091.93"/>
    <n v="7"/>
    <n v="0"/>
    <n v="272.98250000000002"/>
    <n v="2481.6378978850671"/>
  </r>
  <r>
    <d v="2014-05-04T00:00:00"/>
    <s v="Same Day"/>
    <x v="0"/>
    <x v="0"/>
    <s v="Furniture"/>
    <n v="27.46"/>
    <n v="2"/>
    <n v="0"/>
    <n v="9.8856000000000002"/>
    <n v="2482.857783745842"/>
  </r>
  <r>
    <d v="2015-11-22T00:00:00"/>
    <s v="Second Class"/>
    <x v="0"/>
    <x v="3"/>
    <s v="Office Supplies"/>
    <n v="33.630000000000003"/>
    <n v="3"/>
    <n v="0"/>
    <n v="10.088999999999999"/>
    <n v="2483.1627552110353"/>
  </r>
  <r>
    <d v="2014-11-10T00:00:00"/>
    <s v="Standard Class"/>
    <x v="0"/>
    <x v="3"/>
    <s v="Office Supplies"/>
    <n v="62.24"/>
    <n v="8"/>
    <n v="0"/>
    <n v="28.007999999999996"/>
    <n v="2484.0776696066164"/>
  </r>
  <r>
    <d v="2017-11-02T00:00:00"/>
    <s v="Standard Class"/>
    <x v="1"/>
    <x v="2"/>
    <s v="Office Supplies"/>
    <n v="18.240000000000002"/>
    <n v="3"/>
    <n v="0"/>
    <n v="9.120000000000001"/>
    <n v="2485.6025269325846"/>
  </r>
  <r>
    <d v="2017-03-28T00:00:00"/>
    <s v="First Class"/>
    <x v="1"/>
    <x v="3"/>
    <s v="Technology"/>
    <n v="532.72"/>
    <n v="2"/>
    <n v="0.2"/>
    <n v="53.271999999999991"/>
    <n v="2488.0422986541339"/>
  </r>
  <r>
    <d v="2015-03-05T00:00:00"/>
    <s v="Standard Class"/>
    <x v="1"/>
    <x v="0"/>
    <s v="Office Supplies"/>
    <n v="2.556"/>
    <n v="3"/>
    <n v="0.7"/>
    <n v="-1.7892000000000001"/>
    <n v="2488.3472701193273"/>
  </r>
  <r>
    <d v="2015-12-10T00:00:00"/>
    <s v="Standard Class"/>
    <x v="1"/>
    <x v="0"/>
    <s v="Technology"/>
    <n v="134.99"/>
    <n v="1"/>
    <n v="0"/>
    <n v="36.447299999999998"/>
    <n v="2488.6522415845211"/>
  </r>
  <r>
    <d v="2016-10-20T00:00:00"/>
    <s v="Standard Class"/>
    <x v="0"/>
    <x v="2"/>
    <s v="Technology"/>
    <n v="191.98"/>
    <n v="2"/>
    <n v="0"/>
    <n v="51.834599999999995"/>
    <n v="2491.0920133060699"/>
  </r>
  <r>
    <d v="2017-10-19T00:00:00"/>
    <s v="Standard Class"/>
    <x v="1"/>
    <x v="0"/>
    <s v="Office Supplies"/>
    <n v="123.256"/>
    <n v="7"/>
    <n v="0.2"/>
    <n v="9.2441999999999993"/>
    <n v="2491.0920133060699"/>
  </r>
  <r>
    <d v="2014-09-19T00:00:00"/>
    <s v="Standard Class"/>
    <x v="1"/>
    <x v="3"/>
    <s v="Office Supplies"/>
    <n v="7.16"/>
    <n v="2"/>
    <n v="0"/>
    <n v="3.58"/>
    <n v="2492.006927701651"/>
  </r>
  <r>
    <d v="2015-11-17T00:00:00"/>
    <s v="Standard Class"/>
    <x v="0"/>
    <x v="3"/>
    <s v="Office Supplies"/>
    <n v="304.89999999999998"/>
    <n v="5"/>
    <n v="0"/>
    <n v="6.097999999999999"/>
    <n v="2494.1417279580064"/>
  </r>
  <r>
    <d v="2016-09-05T00:00:00"/>
    <s v="Standard Class"/>
    <x v="1"/>
    <x v="3"/>
    <s v="Technology"/>
    <n v="116"/>
    <n v="8"/>
    <n v="0"/>
    <n v="29"/>
    <n v="2495.0566423535874"/>
  </r>
  <r>
    <d v="2015-03-29T00:00:00"/>
    <s v="Second Class"/>
    <x v="0"/>
    <x v="3"/>
    <s v="Furniture"/>
    <n v="19.919999999999998"/>
    <n v="3"/>
    <n v="0"/>
    <n v="9.5615999999999985"/>
    <n v="2495.6665852839747"/>
  </r>
  <r>
    <d v="2016-05-25T00:00:00"/>
    <s v="Standard Class"/>
    <x v="2"/>
    <x v="1"/>
    <s v="Furniture"/>
    <n v="24.96"/>
    <n v="4"/>
    <n v="0"/>
    <n v="6.240000000000002"/>
    <n v="2496.2765282143623"/>
  </r>
  <r>
    <d v="2014-07-28T00:00:00"/>
    <s v="Same Day"/>
    <x v="0"/>
    <x v="1"/>
    <s v="Office Supplies"/>
    <n v="48.944000000000003"/>
    <n v="7"/>
    <n v="0.2"/>
    <n v="16.518599999999999"/>
    <n v="2497.8013855403301"/>
  </r>
  <r>
    <d v="2017-08-23T00:00:00"/>
    <s v="Second Class"/>
    <x v="0"/>
    <x v="1"/>
    <s v="Office Supplies"/>
    <n v="49.568000000000005"/>
    <n v="2"/>
    <n v="0.2"/>
    <n v="15.489999999999997"/>
    <n v="2498.1063570055239"/>
  </r>
  <r>
    <d v="2017-09-02T00:00:00"/>
    <s v="Standard Class"/>
    <x v="1"/>
    <x v="0"/>
    <s v="Office Supplies"/>
    <n v="4.92"/>
    <n v="3"/>
    <n v="0"/>
    <n v="2.2139999999999995"/>
    <n v="2498.1063570055239"/>
  </r>
  <r>
    <d v="2016-01-15T00:00:00"/>
    <s v="Standard Class"/>
    <x v="0"/>
    <x v="0"/>
    <s v="Office Supplies"/>
    <n v="60.12"/>
    <n v="9"/>
    <n v="0"/>
    <n v="28.857599999999998"/>
    <n v="2501.4610431226538"/>
  </r>
  <r>
    <d v="2016-02-21T00:00:00"/>
    <s v="Standard Class"/>
    <x v="2"/>
    <x v="1"/>
    <s v="Office Supplies"/>
    <n v="432.45600000000002"/>
    <n v="3"/>
    <n v="0.2"/>
    <n v="32.434200000000004"/>
    <n v="2505.4256721701709"/>
  </r>
  <r>
    <d v="2015-08-06T00:00:00"/>
    <s v="Standard Class"/>
    <x v="1"/>
    <x v="2"/>
    <s v="Office Supplies"/>
    <n v="56.704000000000001"/>
    <n v="2"/>
    <n v="0.2"/>
    <n v="19.137599999999992"/>
    <n v="2506.0356151005585"/>
  </r>
  <r>
    <d v="2015-09-24T00:00:00"/>
    <s v="Second Class"/>
    <x v="0"/>
    <x v="3"/>
    <s v="Office Supplies"/>
    <n v="14.952000000000002"/>
    <n v="3"/>
    <n v="0.2"/>
    <n v="5.4201000000000006"/>
    <n v="2509.085329752495"/>
  </r>
  <r>
    <d v="2016-06-06T00:00:00"/>
    <s v="First Class"/>
    <x v="0"/>
    <x v="0"/>
    <s v="Office Supplies"/>
    <n v="714.30000000000007"/>
    <n v="5"/>
    <n v="0"/>
    <n v="207.14699999999993"/>
    <n v="2509.085329752495"/>
  </r>
  <r>
    <d v="2016-07-10T00:00:00"/>
    <s v="Same Day"/>
    <x v="1"/>
    <x v="0"/>
    <s v="Technology"/>
    <n v="341.99100000000004"/>
    <n v="3"/>
    <n v="0.7"/>
    <n v="-319.19159999999999"/>
    <n v="2509.6952726828822"/>
  </r>
  <r>
    <d v="2017-02-09T00:00:00"/>
    <s v="Standard Class"/>
    <x v="0"/>
    <x v="2"/>
    <s v="Office Supplies"/>
    <n v="252.78399999999996"/>
    <n v="4"/>
    <n v="0.8"/>
    <n v="-417.09360000000004"/>
    <n v="2510.000244148076"/>
  </r>
  <r>
    <d v="2014-09-07T00:00:00"/>
    <s v="Second Class"/>
    <x v="0"/>
    <x v="2"/>
    <s v="Office Supplies"/>
    <n v="42.81"/>
    <n v="3"/>
    <n v="0"/>
    <n v="20.120699999999999"/>
    <n v="2510.9151585436571"/>
  </r>
  <r>
    <d v="2015-06-29T00:00:00"/>
    <s v="Standard Class"/>
    <x v="0"/>
    <x v="0"/>
    <s v="Furniture"/>
    <n v="20.103999999999999"/>
    <n v="1"/>
    <n v="0.2"/>
    <n v="1.7591000000000001"/>
    <n v="2511.5251014740443"/>
  </r>
  <r>
    <d v="2016-02-05T00:00:00"/>
    <s v="Standard Class"/>
    <x v="0"/>
    <x v="3"/>
    <s v="Office Supplies"/>
    <n v="186.54"/>
    <n v="3"/>
    <n v="0"/>
    <n v="50.365800000000007"/>
    <n v="2512.1350444044315"/>
  </r>
  <r>
    <d v="2017-09-10T00:00:00"/>
    <s v="Second Class"/>
    <x v="0"/>
    <x v="2"/>
    <s v="Technology"/>
    <n v="112.80000000000001"/>
    <n v="6"/>
    <n v="0"/>
    <n v="6.7680000000000007"/>
    <n v="2512.1350444044315"/>
  </r>
  <r>
    <d v="2017-04-07T00:00:00"/>
    <s v="Standard Class"/>
    <x v="2"/>
    <x v="1"/>
    <s v="Technology"/>
    <n v="617.97600000000011"/>
    <n v="3"/>
    <n v="0.2"/>
    <n v="-7.724700000000098"/>
    <n v="2513.3549302652059"/>
  </r>
  <r>
    <d v="2014-11-14T00:00:00"/>
    <s v="Standard Class"/>
    <x v="0"/>
    <x v="2"/>
    <s v="Office Supplies"/>
    <n v="12.72"/>
    <n v="3"/>
    <n v="0"/>
    <n v="6.36"/>
    <n v="2514.2698446607869"/>
  </r>
  <r>
    <d v="2015-08-07T00:00:00"/>
    <s v="First Class"/>
    <x v="0"/>
    <x v="2"/>
    <s v="Office Supplies"/>
    <n v="28.4"/>
    <n v="4"/>
    <n v="0"/>
    <n v="13.063999999999998"/>
    <n v="2515.184759056368"/>
  </r>
  <r>
    <d v="2016-11-14T00:00:00"/>
    <s v="Standard Class"/>
    <x v="0"/>
    <x v="0"/>
    <s v="Technology"/>
    <n v="13.98"/>
    <n v="2"/>
    <n v="0"/>
    <n v="3.9144000000000005"/>
    <n v="2516.4046449171424"/>
  </r>
  <r>
    <d v="2014-02-11T00:00:00"/>
    <s v="Standard Class"/>
    <x v="0"/>
    <x v="1"/>
    <s v="Furniture"/>
    <n v="1256.22"/>
    <n v="6"/>
    <n v="0"/>
    <n v="75.37319999999994"/>
    <n v="2517.3195593127234"/>
  </r>
  <r>
    <d v="2016-05-27T00:00:00"/>
    <s v="Standard Class"/>
    <x v="0"/>
    <x v="2"/>
    <s v="Furniture"/>
    <n v="5.5840000000000005"/>
    <n v="2"/>
    <n v="0.6"/>
    <n v="-1.6751999999999994"/>
    <n v="2517.9295022431106"/>
  </r>
  <r>
    <d v="2016-09-01T00:00:00"/>
    <s v="Standard Class"/>
    <x v="1"/>
    <x v="0"/>
    <s v="Office Supplies"/>
    <n v="16.687999999999999"/>
    <n v="7"/>
    <n v="0.2"/>
    <n v="5.4235999999999995"/>
    <n v="2518.5394451734978"/>
  </r>
  <r>
    <d v="2014-06-21T00:00:00"/>
    <s v="First Class"/>
    <x v="0"/>
    <x v="0"/>
    <s v="Office Supplies"/>
    <n v="19.649999999999999"/>
    <n v="3"/>
    <n v="0"/>
    <n v="9.0389999999999997"/>
    <n v="2520.0643024994661"/>
  </r>
  <r>
    <d v="2015-12-27T00:00:00"/>
    <s v="Standard Class"/>
    <x v="0"/>
    <x v="1"/>
    <s v="Office Supplies"/>
    <n v="105.42"/>
    <n v="2"/>
    <n v="0"/>
    <n v="51.655799999999999"/>
    <n v="2520.6742454298533"/>
  </r>
  <r>
    <d v="2017-12-22T00:00:00"/>
    <s v="First Class"/>
    <x v="0"/>
    <x v="0"/>
    <s v="Office Supplies"/>
    <n v="1.6410000000000002"/>
    <n v="1"/>
    <n v="0.7"/>
    <n v="-1.3128000000000002"/>
    <n v="2520.6742454298533"/>
  </r>
  <r>
    <d v="2014-12-26T00:00:00"/>
    <s v="Standard Class"/>
    <x v="0"/>
    <x v="0"/>
    <s v="Office Supplies"/>
    <n v="18.264000000000003"/>
    <n v="3"/>
    <n v="0.2"/>
    <n v="6.1640999999999995"/>
    <n v="2520.9792168950466"/>
  </r>
  <r>
    <d v="2015-01-27T00:00:00"/>
    <s v="Second Class"/>
    <x v="0"/>
    <x v="0"/>
    <s v="Technology"/>
    <n v="155.36999999999998"/>
    <n v="1"/>
    <n v="0.4"/>
    <n v="-36.253"/>
    <n v="2520.9792168950466"/>
  </r>
  <r>
    <d v="2014-07-09T00:00:00"/>
    <s v="Standard Class"/>
    <x v="2"/>
    <x v="3"/>
    <s v="Office Supplies"/>
    <n v="2.88"/>
    <n v="1"/>
    <n v="0"/>
    <n v="1.4112"/>
    <n v="2522.5040742210149"/>
  </r>
  <r>
    <d v="2016-05-30T00:00:00"/>
    <s v="Standard Class"/>
    <x v="1"/>
    <x v="3"/>
    <s v="Office Supplies"/>
    <n v="22.620000000000005"/>
    <n v="2"/>
    <n v="0.7"/>
    <n v="-15.079999999999998"/>
    <n v="2522.5040742210149"/>
  </r>
  <r>
    <d v="2017-11-14T00:00:00"/>
    <s v="Standard Class"/>
    <x v="0"/>
    <x v="2"/>
    <s v="Office Supplies"/>
    <n v="45.04"/>
    <n v="2"/>
    <n v="0.2"/>
    <n v="4.5040000000000031"/>
    <n v="2524.6388744773703"/>
  </r>
  <r>
    <d v="2014-12-02T00:00:00"/>
    <s v="Standard Class"/>
    <x v="1"/>
    <x v="0"/>
    <s v="Furniture"/>
    <n v="239.84"/>
    <n v="8"/>
    <n v="0"/>
    <n v="64.756799999999998"/>
    <n v="2525.8587603381447"/>
  </r>
  <r>
    <d v="2016-09-04T00:00:00"/>
    <s v="Second Class"/>
    <x v="0"/>
    <x v="1"/>
    <s v="Office Supplies"/>
    <n v="87.168000000000006"/>
    <n v="2"/>
    <n v="0.2"/>
    <n v="8.7168000000000063"/>
    <n v="2527.6885891293068"/>
  </r>
  <r>
    <d v="2017-05-23T00:00:00"/>
    <s v="Standard Class"/>
    <x v="0"/>
    <x v="3"/>
    <s v="Furniture"/>
    <n v="171.28800000000001"/>
    <n v="3"/>
    <n v="0.2"/>
    <n v="-6.423300000000026"/>
    <n v="2528.298532059694"/>
  </r>
  <r>
    <d v="2015-12-24T00:00:00"/>
    <s v="Standard Class"/>
    <x v="0"/>
    <x v="3"/>
    <s v="Furniture"/>
    <n v="590.05800000000011"/>
    <n v="7"/>
    <n v="0.7"/>
    <n v="-786.74400000000026"/>
    <n v="2528.6035035248883"/>
  </r>
  <r>
    <d v="2016-03-29T00:00:00"/>
    <s v="Second Class"/>
    <x v="2"/>
    <x v="2"/>
    <s v="Technology"/>
    <n v="812.73599999999999"/>
    <n v="8"/>
    <n v="0.2"/>
    <n v="60.955199999999962"/>
    <n v="2528.9084749900817"/>
  </r>
  <r>
    <d v="2016-11-12T00:00:00"/>
    <s v="Second Class"/>
    <x v="1"/>
    <x v="2"/>
    <s v="Office Supplies"/>
    <n v="287.52"/>
    <n v="8"/>
    <n v="0"/>
    <n v="129.38399999999999"/>
    <n v="2529.5184179204689"/>
  </r>
  <r>
    <d v="2015-09-03T00:00:00"/>
    <s v="Second Class"/>
    <x v="1"/>
    <x v="0"/>
    <s v="Office Supplies"/>
    <n v="120.33"/>
    <n v="1"/>
    <n v="0"/>
    <n v="31.285799999999995"/>
    <n v="2530.7383037812438"/>
  </r>
  <r>
    <d v="2015-06-25T00:00:00"/>
    <s v="First Class"/>
    <x v="0"/>
    <x v="2"/>
    <s v="Office Supplies"/>
    <n v="4.6079999999999997"/>
    <n v="2"/>
    <n v="0.2"/>
    <n v="1.6704000000000001"/>
    <n v="2531.6532181768243"/>
  </r>
  <r>
    <d v="2016-10-10T00:00:00"/>
    <s v="First Class"/>
    <x v="1"/>
    <x v="3"/>
    <s v="Technology"/>
    <n v="15.991999999999999"/>
    <n v="1"/>
    <n v="0.2"/>
    <n v="-2.9985000000000022"/>
    <n v="2532.5681325724054"/>
  </r>
  <r>
    <d v="2014-12-29T00:00:00"/>
    <s v="Standard Class"/>
    <x v="0"/>
    <x v="2"/>
    <s v="Office Supplies"/>
    <n v="24.56"/>
    <n v="2"/>
    <n v="0"/>
    <n v="6.8767999999999994"/>
    <n v="2532.8731040375988"/>
  </r>
  <r>
    <d v="2017-02-06T00:00:00"/>
    <s v="Standard Class"/>
    <x v="2"/>
    <x v="3"/>
    <s v="Office Supplies"/>
    <n v="29.900000000000002"/>
    <n v="5"/>
    <n v="0"/>
    <n v="13.454999999999998"/>
    <n v="2533.4830469679864"/>
  </r>
  <r>
    <d v="2017-01-13T00:00:00"/>
    <s v="Second Class"/>
    <x v="1"/>
    <x v="2"/>
    <s v="Furniture"/>
    <n v="212.94"/>
    <n v="3"/>
    <n v="0"/>
    <n v="53.235000000000014"/>
    <n v="2535.9228186895352"/>
  </r>
  <r>
    <d v="2015-10-12T00:00:00"/>
    <s v="Second Class"/>
    <x v="0"/>
    <x v="2"/>
    <s v="Technology"/>
    <n v="263.95999999999998"/>
    <n v="4"/>
    <n v="0"/>
    <n v="71.269200000000012"/>
    <n v="2536.2277901547291"/>
  </r>
  <r>
    <d v="2016-09-25T00:00:00"/>
    <s v="Standard Class"/>
    <x v="1"/>
    <x v="3"/>
    <s v="Office Supplies"/>
    <n v="60.048000000000002"/>
    <n v="9"/>
    <n v="0.2"/>
    <n v="22.518000000000001"/>
    <n v="2537.4476760155035"/>
  </r>
  <r>
    <d v="2015-03-24T00:00:00"/>
    <s v="Standard Class"/>
    <x v="1"/>
    <x v="1"/>
    <s v="Office Supplies"/>
    <n v="6.9920000000000009"/>
    <n v="2"/>
    <n v="0.2"/>
    <n v="0.52439999999999998"/>
    <n v="2538.6675618762779"/>
  </r>
  <r>
    <d v="2017-09-04T00:00:00"/>
    <s v="First Class"/>
    <x v="2"/>
    <x v="3"/>
    <s v="Office Supplies"/>
    <n v="12.96"/>
    <n v="2"/>
    <n v="0"/>
    <n v="6.2208000000000006"/>
    <n v="2538.9725333414717"/>
  </r>
  <r>
    <d v="2017-04-27T00:00:00"/>
    <s v="First Class"/>
    <x v="0"/>
    <x v="3"/>
    <s v="Office Supplies"/>
    <n v="12.39"/>
    <n v="3"/>
    <n v="0"/>
    <n v="5.6993999999999998"/>
    <n v="2539.5824762718589"/>
  </r>
  <r>
    <d v="2017-01-26T00:00:00"/>
    <s v="First Class"/>
    <x v="0"/>
    <x v="2"/>
    <s v="Office Supplies"/>
    <n v="18.16"/>
    <n v="2"/>
    <n v="0.2"/>
    <n v="1.8160000000000016"/>
    <n v="2539.8874477370523"/>
  </r>
  <r>
    <d v="2017-12-18T00:00:00"/>
    <s v="Standard Class"/>
    <x v="0"/>
    <x v="0"/>
    <s v="Furniture"/>
    <n v="18.96"/>
    <n v="2"/>
    <n v="0"/>
    <n v="8.532"/>
    <n v="2541.7172765282144"/>
  </r>
  <r>
    <d v="2015-09-24T00:00:00"/>
    <s v="Standard Class"/>
    <x v="1"/>
    <x v="3"/>
    <s v="Furniture"/>
    <n v="14.91"/>
    <n v="3"/>
    <n v="0"/>
    <n v="4.6220999999999997"/>
    <n v="2542.9371623889888"/>
  </r>
  <r>
    <d v="2017-12-03T00:00:00"/>
    <s v="Standard Class"/>
    <x v="0"/>
    <x v="1"/>
    <s v="Office Supplies"/>
    <n v="28.782000000000004"/>
    <n v="6"/>
    <n v="0.7"/>
    <n v="-21.1068"/>
    <n v="2543.2421338541826"/>
  </r>
  <r>
    <d v="2015-04-30T00:00:00"/>
    <s v="Standard Class"/>
    <x v="1"/>
    <x v="0"/>
    <s v="Furniture"/>
    <n v="24.3"/>
    <n v="5"/>
    <n v="0"/>
    <n v="10.449000000000002"/>
    <n v="2543.8520767845698"/>
  </r>
  <r>
    <d v="2014-03-26T00:00:00"/>
    <s v="Second Class"/>
    <x v="1"/>
    <x v="3"/>
    <s v="Technology"/>
    <n v="28.783999999999999"/>
    <n v="2"/>
    <n v="0.2"/>
    <n v="2.878400000000001"/>
    <n v="2544.1570482497632"/>
  </r>
  <r>
    <d v="2016-05-09T00:00:00"/>
    <s v="Standard Class"/>
    <x v="1"/>
    <x v="2"/>
    <s v="Office Supplies"/>
    <n v="856.65600000000006"/>
    <n v="6"/>
    <n v="0.2"/>
    <n v="107.08199999999985"/>
    <n v="2544.1570482497632"/>
  </r>
  <r>
    <d v="2017-09-26T00:00:00"/>
    <s v="Same Day"/>
    <x v="1"/>
    <x v="3"/>
    <s v="Office Supplies"/>
    <n v="35.880000000000003"/>
    <n v="6"/>
    <n v="0"/>
    <n v="16.146000000000001"/>
    <n v="2544.1570482497632"/>
  </r>
  <r>
    <d v="2017-08-06T00:00:00"/>
    <s v="Standard Class"/>
    <x v="2"/>
    <x v="0"/>
    <s v="Office Supplies"/>
    <n v="227.88"/>
    <n v="6"/>
    <n v="0"/>
    <n v="68.363999999999976"/>
    <n v="2544.7669911801504"/>
  </r>
  <r>
    <d v="2014-09-14T00:00:00"/>
    <s v="Second Class"/>
    <x v="0"/>
    <x v="1"/>
    <s v="Furniture"/>
    <n v="13.128"/>
    <n v="3"/>
    <n v="0.2"/>
    <n v="3.7743000000000002"/>
    <n v="2545.6819055757314"/>
  </r>
  <r>
    <d v="2016-05-15T00:00:00"/>
    <s v="Standard Class"/>
    <x v="2"/>
    <x v="1"/>
    <s v="Office Supplies"/>
    <n v="91.96"/>
    <n v="4"/>
    <n v="0"/>
    <n v="25.748800000000003"/>
    <n v="2545.6819055757314"/>
  </r>
  <r>
    <d v="2014-06-09T00:00:00"/>
    <s v="Second Class"/>
    <x v="2"/>
    <x v="2"/>
    <s v="Office Supplies"/>
    <n v="70.367999999999995"/>
    <n v="2"/>
    <n v="0.2"/>
    <n v="6.1572000000000031"/>
    <n v="2546.5968199713125"/>
  </r>
  <r>
    <d v="2017-12-18T00:00:00"/>
    <s v="Standard Class"/>
    <x v="1"/>
    <x v="2"/>
    <s v="Technology"/>
    <n v="29.339999999999996"/>
    <n v="3"/>
    <n v="0"/>
    <n v="10.855799999999999"/>
    <n v="2546.9017914365058"/>
  </r>
  <r>
    <d v="2015-08-11T00:00:00"/>
    <s v="Standard Class"/>
    <x v="2"/>
    <x v="0"/>
    <s v="Office Supplies"/>
    <n v="11.96"/>
    <n v="2"/>
    <n v="0"/>
    <n v="3.1096000000000004"/>
    <n v="2548.1216772972812"/>
  </r>
  <r>
    <d v="2016-12-01T00:00:00"/>
    <s v="Second Class"/>
    <x v="0"/>
    <x v="0"/>
    <s v="Furniture"/>
    <n v="751.92"/>
    <n v="4"/>
    <n v="0"/>
    <n v="150.38400000000001"/>
    <n v="2548.7316202276684"/>
  </r>
  <r>
    <d v="2016-05-02T00:00:00"/>
    <s v="Same Day"/>
    <x v="0"/>
    <x v="0"/>
    <s v="Office Supplies"/>
    <n v="44.94"/>
    <n v="3"/>
    <n v="0"/>
    <n v="12.5832"/>
    <n v="2552.3912778099921"/>
  </r>
  <r>
    <d v="2014-11-24T00:00:00"/>
    <s v="First Class"/>
    <x v="0"/>
    <x v="3"/>
    <s v="Furniture"/>
    <n v="151.72"/>
    <n v="4"/>
    <n v="0"/>
    <n v="27.309599999999989"/>
    <n v="2553.9161351359598"/>
  </r>
  <r>
    <d v="2014-04-05T00:00:00"/>
    <s v="Second Class"/>
    <x v="1"/>
    <x v="1"/>
    <s v="Office Supplies"/>
    <n v="22.959999999999997"/>
    <n v="7"/>
    <n v="0"/>
    <n v="7.5767999999999986"/>
    <n v="2554.2211066011537"/>
  </r>
  <r>
    <d v="2016-09-04T00:00:00"/>
    <s v="Standard Class"/>
    <x v="0"/>
    <x v="0"/>
    <s v="Furniture"/>
    <n v="63.94"/>
    <n v="1"/>
    <n v="0"/>
    <n v="24.936599999999999"/>
    <n v="2554.5260780663475"/>
  </r>
  <r>
    <d v="2014-03-14T00:00:00"/>
    <s v="Standard Class"/>
    <x v="1"/>
    <x v="3"/>
    <s v="Office Supplies"/>
    <n v="3.38"/>
    <n v="1"/>
    <n v="0"/>
    <n v="1.2505999999999999"/>
    <n v="2555.7459639271219"/>
  </r>
  <r>
    <d v="2016-07-30T00:00:00"/>
    <s v="Standard Class"/>
    <x v="2"/>
    <x v="2"/>
    <s v="Office Supplies"/>
    <n v="9.2639999999999976"/>
    <n v="3"/>
    <n v="0.8"/>
    <n v="-13.895999999999997"/>
    <n v="2556.0509353923153"/>
  </r>
  <r>
    <d v="2015-05-31T00:00:00"/>
    <s v="Standard Class"/>
    <x v="0"/>
    <x v="3"/>
    <s v="Office Supplies"/>
    <n v="323.10000000000002"/>
    <n v="2"/>
    <n v="0"/>
    <n v="61.38900000000001"/>
    <n v="2557.5757927182835"/>
  </r>
  <r>
    <d v="2017-05-27T00:00:00"/>
    <s v="Standard Class"/>
    <x v="1"/>
    <x v="3"/>
    <s v="Office Supplies"/>
    <n v="31.44"/>
    <n v="3"/>
    <n v="0"/>
    <n v="7.86"/>
    <n v="2557.5757927182835"/>
  </r>
  <r>
    <d v="2016-09-25T00:00:00"/>
    <s v="Standard Class"/>
    <x v="0"/>
    <x v="0"/>
    <s v="Office Supplies"/>
    <n v="331.536"/>
    <n v="3"/>
    <n v="0.2"/>
    <n v="-82.884"/>
    <n v="2559.4056215094456"/>
  </r>
  <r>
    <d v="2015-06-11T00:00:00"/>
    <s v="First Class"/>
    <x v="1"/>
    <x v="1"/>
    <s v="Office Supplies"/>
    <n v="78.600000000000009"/>
    <n v="5"/>
    <n v="0.7"/>
    <n v="-62.88000000000001"/>
    <n v="2559.710592974639"/>
  </r>
  <r>
    <d v="2014-04-23T00:00:00"/>
    <s v="Standard Class"/>
    <x v="2"/>
    <x v="0"/>
    <s v="Furniture"/>
    <n v="22.336000000000002"/>
    <n v="4"/>
    <n v="0.2"/>
    <n v="7.8175999999999997"/>
    <n v="2560.0155644398328"/>
  </r>
  <r>
    <d v="2014-09-12T00:00:00"/>
    <s v="Standard Class"/>
    <x v="0"/>
    <x v="0"/>
    <s v="Office Supplies"/>
    <n v="63.924000000000007"/>
    <n v="7"/>
    <n v="0.7"/>
    <n v="-46.877600000000001"/>
    <n v="2560.3205359050262"/>
  </r>
  <r>
    <d v="2016-10-13T00:00:00"/>
    <s v="Standard Class"/>
    <x v="0"/>
    <x v="2"/>
    <s v="Office Supplies"/>
    <n v="15.872"/>
    <n v="1"/>
    <n v="0.2"/>
    <n v="1.1904000000000003"/>
    <n v="2561.2354503006072"/>
  </r>
  <r>
    <d v="2017-07-17T00:00:00"/>
    <s v="Second Class"/>
    <x v="1"/>
    <x v="3"/>
    <s v="Office Supplies"/>
    <n v="10.56"/>
    <n v="2"/>
    <n v="0"/>
    <n v="0"/>
    <n v="2562.1503646961883"/>
  </r>
  <r>
    <d v="2015-06-16T00:00:00"/>
    <s v="First Class"/>
    <x v="0"/>
    <x v="0"/>
    <s v="Technology"/>
    <n v="133.97999999999999"/>
    <n v="2"/>
    <n v="0"/>
    <n v="33.495000000000005"/>
    <n v="2563.675222022156"/>
  </r>
  <r>
    <d v="2014-11-11T00:00:00"/>
    <s v="Second Class"/>
    <x v="2"/>
    <x v="3"/>
    <s v="Office Supplies"/>
    <n v="7.78"/>
    <n v="2"/>
    <n v="0"/>
    <n v="2.0228000000000002"/>
    <n v="2563.9801934873499"/>
  </r>
  <r>
    <d v="2016-08-21T00:00:00"/>
    <s v="Standard Class"/>
    <x v="1"/>
    <x v="3"/>
    <s v="Office Supplies"/>
    <n v="12.672000000000001"/>
    <n v="2"/>
    <n v="0.2"/>
    <n v="4.7519999999999998"/>
    <n v="2563.9801934873499"/>
  </r>
  <r>
    <d v="2016-07-07T00:00:00"/>
    <s v="Standard Class"/>
    <x v="2"/>
    <x v="0"/>
    <s v="Office Supplies"/>
    <n v="5.7150000000000016"/>
    <n v="5"/>
    <n v="0.7"/>
    <n v="-4.7625000000000011"/>
    <n v="2566.4199652088992"/>
  </r>
  <r>
    <d v="2014-04-06T00:00:00"/>
    <s v="First Class"/>
    <x v="2"/>
    <x v="0"/>
    <s v="Technology"/>
    <n v="116.78399999999999"/>
    <n v="2"/>
    <n v="0.2"/>
    <n v="21.896999999999991"/>
    <n v="2568.5547654652551"/>
  </r>
  <r>
    <d v="2016-12-12T00:00:00"/>
    <s v="Standard Class"/>
    <x v="0"/>
    <x v="3"/>
    <s v="Office Supplies"/>
    <n v="56.519999999999996"/>
    <n v="3"/>
    <n v="0"/>
    <n v="15.8256"/>
    <n v="2570.3845942564167"/>
  </r>
  <r>
    <d v="2015-07-16T00:00:00"/>
    <s v="Same Day"/>
    <x v="1"/>
    <x v="3"/>
    <s v="Furniture"/>
    <n v="1348.7040000000002"/>
    <n v="6"/>
    <n v="0.2"/>
    <n v="-219.16440000000023"/>
    <n v="2572.5193945127721"/>
  </r>
  <r>
    <d v="2016-01-08T00:00:00"/>
    <s v="Standard Class"/>
    <x v="0"/>
    <x v="1"/>
    <s v="Office Supplies"/>
    <n v="47.616"/>
    <n v="3"/>
    <n v="0.2"/>
    <n v="5.9519999999999946"/>
    <n v="2572.824365977966"/>
  </r>
  <r>
    <d v="2015-12-14T00:00:00"/>
    <s v="Second Class"/>
    <x v="1"/>
    <x v="3"/>
    <s v="Office Supplies"/>
    <n v="6.48"/>
    <n v="1"/>
    <n v="0"/>
    <n v="3.1104000000000003"/>
    <n v="2573.7392803735465"/>
  </r>
  <r>
    <d v="2014-12-19T00:00:00"/>
    <s v="Second Class"/>
    <x v="0"/>
    <x v="1"/>
    <s v="Office Supplies"/>
    <n v="7.27"/>
    <n v="1"/>
    <n v="0"/>
    <n v="1.9629000000000003"/>
    <n v="2575.2641376995148"/>
  </r>
  <r>
    <d v="2017-03-18T00:00:00"/>
    <s v="Standard Class"/>
    <x v="0"/>
    <x v="2"/>
    <s v="Furniture"/>
    <n v="82.524000000000001"/>
    <n v="3"/>
    <n v="0.6"/>
    <n v="-41.261999999999972"/>
    <n v="2575.2641376995148"/>
  </r>
  <r>
    <d v="2017-09-23T00:00:00"/>
    <s v="Standard Class"/>
    <x v="0"/>
    <x v="3"/>
    <s v="Office Supplies"/>
    <n v="211.04"/>
    <n v="8"/>
    <n v="0"/>
    <n v="97.078399999999988"/>
    <n v="2575.874080629902"/>
  </r>
  <r>
    <d v="2016-12-11T00:00:00"/>
    <s v="Same Day"/>
    <x v="0"/>
    <x v="3"/>
    <s v="Furniture"/>
    <n v="363.92"/>
    <n v="5"/>
    <n v="0.2"/>
    <n v="-31.843000000000018"/>
    <n v="2576.4840235602892"/>
  </r>
  <r>
    <d v="2015-10-26T00:00:00"/>
    <s v="Second Class"/>
    <x v="1"/>
    <x v="3"/>
    <s v="Technology"/>
    <n v="68.720000000000013"/>
    <n v="2"/>
    <n v="0.2"/>
    <n v="-14.603000000000005"/>
    <n v="2578.3138523514513"/>
  </r>
  <r>
    <d v="2015-12-26T00:00:00"/>
    <s v="Standard Class"/>
    <x v="0"/>
    <x v="0"/>
    <s v="Office Supplies"/>
    <n v="22.200000000000003"/>
    <n v="5"/>
    <n v="0"/>
    <n v="10.434000000000001"/>
    <n v="2578.9237952818385"/>
  </r>
  <r>
    <d v="2017-07-27T00:00:00"/>
    <s v="Standard Class"/>
    <x v="0"/>
    <x v="0"/>
    <s v="Technology"/>
    <n v="543.91999999999996"/>
    <n v="8"/>
    <n v="0"/>
    <n v="135.98000000000002"/>
    <n v="2579.5337382122257"/>
  </r>
  <r>
    <d v="2017-10-28T00:00:00"/>
    <s v="Second Class"/>
    <x v="0"/>
    <x v="2"/>
    <s v="Technology"/>
    <n v="24"/>
    <n v="2"/>
    <n v="0.2"/>
    <n v="-2.6999999999999993"/>
    <n v="2579.5337382122257"/>
  </r>
  <r>
    <d v="2017-04-24T00:00:00"/>
    <s v="Standard Class"/>
    <x v="0"/>
    <x v="2"/>
    <s v="Office Supplies"/>
    <n v="72.784000000000006"/>
    <n v="1"/>
    <n v="0.2"/>
    <n v="-18.196000000000002"/>
    <n v="2580.1436811426129"/>
  </r>
  <r>
    <d v="2016-02-05T00:00:00"/>
    <s v="Same Day"/>
    <x v="2"/>
    <x v="1"/>
    <s v="Office Supplies"/>
    <n v="9.4499999999999993"/>
    <n v="5"/>
    <n v="0"/>
    <n v="0.18900000000000028"/>
    <n v="2580.4486526078067"/>
  </r>
  <r>
    <d v="2017-01-26T00:00:00"/>
    <s v="Second Class"/>
    <x v="1"/>
    <x v="1"/>
    <s v="Office Supplies"/>
    <n v="15.469999999999999"/>
    <n v="7"/>
    <n v="0"/>
    <n v="4.1768999999999998"/>
    <n v="2580.4486526078067"/>
  </r>
  <r>
    <d v="2014-12-02T00:00:00"/>
    <s v="Standard Class"/>
    <x v="1"/>
    <x v="2"/>
    <s v="Office Supplies"/>
    <n v="16.463999999999999"/>
    <n v="7"/>
    <n v="0.2"/>
    <n v="1.4406000000000008"/>
    <n v="2584.4132816553238"/>
  </r>
  <r>
    <d v="2016-06-30T00:00:00"/>
    <s v="Second Class"/>
    <x v="2"/>
    <x v="2"/>
    <s v="Technology"/>
    <n v="50.120000000000005"/>
    <n v="7"/>
    <n v="0.2"/>
    <n v="-0.62650000000000716"/>
    <n v="2584.4132816553238"/>
  </r>
  <r>
    <d v="2016-05-20T00:00:00"/>
    <s v="First Class"/>
    <x v="2"/>
    <x v="3"/>
    <s v="Office Supplies"/>
    <n v="40.635000000000012"/>
    <n v="7"/>
    <n v="0.7"/>
    <n v="-32.507999999999996"/>
    <n v="2584.7182531205176"/>
  </r>
  <r>
    <d v="2016-12-03T00:00:00"/>
    <s v="First Class"/>
    <x v="0"/>
    <x v="0"/>
    <s v="Office Supplies"/>
    <n v="6.3"/>
    <n v="2"/>
    <n v="0"/>
    <n v="3.024"/>
    <n v="2584.7182531205176"/>
  </r>
  <r>
    <d v="2017-07-21T00:00:00"/>
    <s v="Second Class"/>
    <x v="1"/>
    <x v="3"/>
    <s v="Technology"/>
    <n v="1626.1920000000002"/>
    <n v="9"/>
    <n v="0.2"/>
    <n v="121.96440000000001"/>
    <n v="2585.6331675160982"/>
  </r>
  <r>
    <d v="2014-04-18T00:00:00"/>
    <s v="Standard Class"/>
    <x v="0"/>
    <x v="3"/>
    <s v="Office Supplies"/>
    <n v="11.62"/>
    <n v="2"/>
    <n v="0"/>
    <n v="3.6021999999999998"/>
    <n v="2589.5977965636162"/>
  </r>
  <r>
    <d v="2017-05-25T00:00:00"/>
    <s v="Same Day"/>
    <x v="0"/>
    <x v="0"/>
    <s v="Technology"/>
    <n v="120"/>
    <n v="8"/>
    <n v="0"/>
    <n v="13.200000000000003"/>
    <n v="2589.9027680288095"/>
  </r>
  <r>
    <d v="2016-12-27T00:00:00"/>
    <s v="Second Class"/>
    <x v="0"/>
    <x v="0"/>
    <s v="Technology"/>
    <n v="40"/>
    <n v="2"/>
    <n v="0.2"/>
    <n v="0.5"/>
    <n v="2590.2077394940034"/>
  </r>
  <r>
    <d v="2016-01-08T00:00:00"/>
    <s v="Standard Class"/>
    <x v="0"/>
    <x v="1"/>
    <s v="Office Supplies"/>
    <n v="30.828000000000007"/>
    <n v="7"/>
    <n v="0.7"/>
    <n v="-24.662400000000005"/>
    <n v="2590.5127109591967"/>
  </r>
  <r>
    <d v="2017-06-11T00:00:00"/>
    <s v="Standard Class"/>
    <x v="0"/>
    <x v="1"/>
    <s v="Office Supplies"/>
    <n v="4.572000000000001"/>
    <n v="4"/>
    <n v="0.7"/>
    <n v="-3.8100000000000005"/>
    <n v="2590.5127109591967"/>
  </r>
  <r>
    <d v="2017-12-22T00:00:00"/>
    <s v="Standard Class"/>
    <x v="1"/>
    <x v="3"/>
    <s v="Technology"/>
    <n v="67.040000000000006"/>
    <n v="4"/>
    <n v="0.2"/>
    <n v="6.7039999999999971"/>
    <n v="2593.5624256111332"/>
  </r>
  <r>
    <d v="2016-12-18T00:00:00"/>
    <s v="Second Class"/>
    <x v="1"/>
    <x v="1"/>
    <s v="Office Supplies"/>
    <n v="194.52800000000002"/>
    <n v="2"/>
    <n v="0.2"/>
    <n v="24.315999999999974"/>
    <n v="2594.4773400067143"/>
  </r>
  <r>
    <d v="2015-02-06T00:00:00"/>
    <s v="First Class"/>
    <x v="1"/>
    <x v="1"/>
    <s v="Office Supplies"/>
    <n v="146.72999999999999"/>
    <n v="3"/>
    <n v="0"/>
    <n v="2.9346000000000032"/>
    <n v="2594.7823114719076"/>
  </r>
  <r>
    <d v="2017-02-18T00:00:00"/>
    <s v="Second Class"/>
    <x v="1"/>
    <x v="3"/>
    <s v="Technology"/>
    <n v="167.976"/>
    <n v="3"/>
    <n v="0.2"/>
    <n v="10.498500000000007"/>
    <n v="2594.7823114719076"/>
  </r>
  <r>
    <d v="2017-05-22T00:00:00"/>
    <s v="First Class"/>
    <x v="0"/>
    <x v="3"/>
    <s v="Office Supplies"/>
    <n v="49.56"/>
    <n v="7"/>
    <n v="0"/>
    <n v="18.832800000000002"/>
    <n v="2595.3922544022948"/>
  </r>
  <r>
    <d v="2014-08-25T00:00:00"/>
    <s v="Standard Class"/>
    <x v="1"/>
    <x v="0"/>
    <s v="Office Supplies"/>
    <n v="2.8620000000000005"/>
    <n v="3"/>
    <n v="0.7"/>
    <n v="-2.2896000000000001"/>
    <n v="2596.0021973326825"/>
  </r>
  <r>
    <d v="2014-11-26T00:00:00"/>
    <s v="Standard Class"/>
    <x v="0"/>
    <x v="3"/>
    <s v="Office Supplies"/>
    <n v="669.08"/>
    <n v="5"/>
    <n v="0.2"/>
    <n v="-167.27"/>
    <n v="2596.0021973326825"/>
  </r>
  <r>
    <d v="2015-04-17T00:00:00"/>
    <s v="Standard Class"/>
    <x v="0"/>
    <x v="0"/>
    <s v="Office Supplies"/>
    <n v="62.296000000000006"/>
    <n v="13"/>
    <n v="0.2"/>
    <n v="21.024899999999999"/>
    <n v="2597.2220831934569"/>
  </r>
  <r>
    <d v="2014-05-30T00:00:00"/>
    <s v="Standard Class"/>
    <x v="1"/>
    <x v="1"/>
    <s v="Office Supplies"/>
    <n v="13.620000000000001"/>
    <n v="3"/>
    <n v="0"/>
    <n v="6.1289999999999996"/>
    <n v="2597.5270546586503"/>
  </r>
  <r>
    <d v="2014-05-09T00:00:00"/>
    <s v="Same Day"/>
    <x v="1"/>
    <x v="1"/>
    <s v="Office Supplies"/>
    <n v="83.25"/>
    <n v="3"/>
    <n v="0"/>
    <n v="14.984999999999992"/>
    <n v="2597.8320261238441"/>
  </r>
  <r>
    <d v="2016-10-03T00:00:00"/>
    <s v="Second Class"/>
    <x v="0"/>
    <x v="2"/>
    <s v="Office Supplies"/>
    <n v="15.648"/>
    <n v="2"/>
    <n v="0.2"/>
    <n v="5.0855999999999986"/>
    <n v="2598.7469405194252"/>
  </r>
  <r>
    <d v="2017-12-20T00:00:00"/>
    <s v="Standard Class"/>
    <x v="1"/>
    <x v="0"/>
    <s v="Office Supplies"/>
    <n v="50.352000000000004"/>
    <n v="3"/>
    <n v="0.2"/>
    <n v="17.623199999999997"/>
    <n v="2599.0519119846185"/>
  </r>
  <r>
    <d v="2014-11-25T00:00:00"/>
    <s v="Second Class"/>
    <x v="1"/>
    <x v="3"/>
    <s v="Furniture"/>
    <n v="23.88"/>
    <n v="3"/>
    <n v="0"/>
    <n v="10.507200000000001"/>
    <n v="2603.3215124973294"/>
  </r>
  <r>
    <d v="2015-11-02T00:00:00"/>
    <s v="Standard Class"/>
    <x v="0"/>
    <x v="3"/>
    <s v="Furniture"/>
    <n v="96.960000000000008"/>
    <n v="6"/>
    <n v="0"/>
    <n v="33.935999999999993"/>
    <n v="2605.4563127536849"/>
  </r>
  <r>
    <d v="2016-11-15T00:00:00"/>
    <s v="Second Class"/>
    <x v="0"/>
    <x v="3"/>
    <s v="Office Supplies"/>
    <n v="1016.792"/>
    <n v="1"/>
    <n v="0.2"/>
    <n v="381.29700000000003"/>
    <n v="2606.9811700796536"/>
  </r>
  <r>
    <d v="2015-05-08T00:00:00"/>
    <s v="Standard Class"/>
    <x v="0"/>
    <x v="3"/>
    <s v="Office Supplies"/>
    <n v="5.2480000000000002"/>
    <n v="2"/>
    <n v="0.2"/>
    <n v="0.59039999999999915"/>
    <n v="2607.5911130100408"/>
  </r>
  <r>
    <d v="2015-10-11T00:00:00"/>
    <s v="Second Class"/>
    <x v="0"/>
    <x v="0"/>
    <s v="Technology"/>
    <n v="31.95"/>
    <n v="1"/>
    <n v="0"/>
    <n v="2.2364999999999995"/>
    <n v="2607.8960844752346"/>
  </r>
  <r>
    <d v="2015-11-22T00:00:00"/>
    <s v="Second Class"/>
    <x v="0"/>
    <x v="3"/>
    <s v="Office Supplies"/>
    <n v="42.800000000000004"/>
    <n v="10"/>
    <n v="0"/>
    <n v="19.259999999999998"/>
    <n v="2609.115970336009"/>
  </r>
  <r>
    <d v="2016-01-11T00:00:00"/>
    <s v="Second Class"/>
    <x v="2"/>
    <x v="0"/>
    <s v="Office Supplies"/>
    <n v="15.552000000000003"/>
    <n v="3"/>
    <n v="0.2"/>
    <n v="5.4432"/>
    <n v="2609.115970336009"/>
  </r>
  <r>
    <d v="2017-08-28T00:00:00"/>
    <s v="Standard Class"/>
    <x v="2"/>
    <x v="3"/>
    <s v="Furniture"/>
    <n v="1137.75"/>
    <n v="5"/>
    <n v="0"/>
    <n v="250.30500000000004"/>
    <n v="2609.7259132663962"/>
  </r>
  <r>
    <d v="2015-06-11T00:00:00"/>
    <s v="Standard Class"/>
    <x v="0"/>
    <x v="1"/>
    <s v="Office Supplies"/>
    <n v="36.26"/>
    <n v="7"/>
    <n v="0"/>
    <n v="16.679599999999997"/>
    <n v="2610.03088473159"/>
  </r>
  <r>
    <d v="2014-09-08T00:00:00"/>
    <s v="Standard Class"/>
    <x v="0"/>
    <x v="3"/>
    <s v="Office Supplies"/>
    <n v="303.83999999999997"/>
    <n v="8"/>
    <n v="0"/>
    <n v="91.151999999999958"/>
    <n v="2611.5557420575578"/>
  </r>
  <r>
    <d v="2015-08-16T00:00:00"/>
    <s v="Standard Class"/>
    <x v="0"/>
    <x v="3"/>
    <s v="Technology"/>
    <n v="1879.96"/>
    <n v="5"/>
    <n v="0.2"/>
    <n v="211.49549999999977"/>
    <n v="2612.4706564531389"/>
  </r>
  <r>
    <d v="2017-09-30T00:00:00"/>
    <s v="Second Class"/>
    <x v="2"/>
    <x v="3"/>
    <s v="Technology"/>
    <n v="159.97999999999999"/>
    <n v="2"/>
    <n v="0"/>
    <n v="47.993999999999986"/>
    <n v="2613.3855708487199"/>
  </r>
  <r>
    <d v="2015-09-12T00:00:00"/>
    <s v="Second Class"/>
    <x v="0"/>
    <x v="3"/>
    <s v="Technology"/>
    <n v="21.98"/>
    <n v="2"/>
    <n v="0"/>
    <n v="8.5722000000000005"/>
    <n v="2614.3004852443009"/>
  </r>
  <r>
    <d v="2014-12-05T00:00:00"/>
    <s v="Standard Class"/>
    <x v="1"/>
    <x v="0"/>
    <s v="Office Supplies"/>
    <n v="98.376000000000005"/>
    <n v="3"/>
    <n v="0.2"/>
    <n v="35.661300000000004"/>
    <n v="2615.2153996398815"/>
  </r>
  <r>
    <d v="2017-05-01T00:00:00"/>
    <s v="Standard Class"/>
    <x v="0"/>
    <x v="1"/>
    <s v="Furniture"/>
    <n v="933.26200000000006"/>
    <n v="4"/>
    <n v="0.45"/>
    <n v="-458.14679999999998"/>
    <n v="2615.8253425702687"/>
  </r>
  <r>
    <d v="2015-07-30T00:00:00"/>
    <s v="Second Class"/>
    <x v="1"/>
    <x v="2"/>
    <s v="Office Supplies"/>
    <n v="61.792000000000002"/>
    <n v="4"/>
    <n v="0.2"/>
    <n v="6.1792000000000016"/>
    <n v="2616.4352855006559"/>
  </r>
  <r>
    <d v="2015-09-20T00:00:00"/>
    <s v="Standard Class"/>
    <x v="0"/>
    <x v="1"/>
    <s v="Office Supplies"/>
    <n v="1369.7640000000001"/>
    <n v="6"/>
    <n v="0.7"/>
    <n v="-913.17599999999993"/>
    <n v="2617.0452284310436"/>
  </r>
  <r>
    <d v="2015-09-17T00:00:00"/>
    <s v="Standard Class"/>
    <x v="0"/>
    <x v="0"/>
    <s v="Furniture"/>
    <n v="2003.9200000000003"/>
    <n v="5"/>
    <n v="0.2"/>
    <n v="-25.049000000000149"/>
    <n v="2617.350199896237"/>
  </r>
  <r>
    <d v="2016-07-04T00:00:00"/>
    <s v="Same Day"/>
    <x v="2"/>
    <x v="3"/>
    <s v="Technology"/>
    <n v="177.48000000000002"/>
    <n v="3"/>
    <n v="0.2"/>
    <n v="19.966499999999982"/>
    <n v="2618.265114291818"/>
  </r>
  <r>
    <d v="2015-06-25T00:00:00"/>
    <s v="First Class"/>
    <x v="0"/>
    <x v="2"/>
    <s v="Office Supplies"/>
    <n v="0.98399999999999976"/>
    <n v="2"/>
    <n v="0.8"/>
    <n v="-1.476"/>
    <n v="2620.7048860133668"/>
  </r>
  <r>
    <d v="2016-03-13T00:00:00"/>
    <s v="Standard Class"/>
    <x v="2"/>
    <x v="3"/>
    <s v="Office Supplies"/>
    <n v="51.184000000000012"/>
    <n v="7"/>
    <n v="0.2"/>
    <n v="19.193999999999999"/>
    <n v="2624.6695150608844"/>
  </r>
  <r>
    <d v="2016-11-24T00:00:00"/>
    <s v="Standard Class"/>
    <x v="2"/>
    <x v="3"/>
    <s v="Furniture"/>
    <n v="82.26"/>
    <n v="3"/>
    <n v="0"/>
    <n v="33.726600000000005"/>
    <n v="2624.6695150608844"/>
  </r>
  <r>
    <d v="2015-08-28T00:00:00"/>
    <s v="Standard Class"/>
    <x v="1"/>
    <x v="2"/>
    <s v="Technology"/>
    <n v="2799.9600000000005"/>
    <n v="5"/>
    <n v="0.2"/>
    <n v="874.98749999999984"/>
    <n v="2627.1092867824336"/>
  </r>
  <r>
    <d v="2014-01-13T00:00:00"/>
    <s v="Second Class"/>
    <x v="1"/>
    <x v="1"/>
    <s v="Office Supplies"/>
    <n v="11.36"/>
    <n v="2"/>
    <n v="0"/>
    <n v="5.3391999999999991"/>
    <n v="2628.0242011780147"/>
  </r>
  <r>
    <d v="2015-07-09T00:00:00"/>
    <s v="Standard Class"/>
    <x v="0"/>
    <x v="0"/>
    <s v="Furniture"/>
    <n v="181.96"/>
    <n v="2"/>
    <n v="0"/>
    <n v="20.015600000000006"/>
    <n v="2628.0242011780147"/>
  </r>
  <r>
    <d v="2016-04-08T00:00:00"/>
    <s v="Standard Class"/>
    <x v="0"/>
    <x v="0"/>
    <s v="Office Supplies"/>
    <n v="8.26"/>
    <n v="2"/>
    <n v="0"/>
    <n v="3.7995999999999999"/>
    <n v="2628.6341441084019"/>
  </r>
  <r>
    <d v="2017-10-23T00:00:00"/>
    <s v="Second Class"/>
    <x v="0"/>
    <x v="2"/>
    <s v="Office Supplies"/>
    <n v="3.5639999999999992"/>
    <n v="3"/>
    <n v="0.8"/>
    <n v="-6.2370000000000019"/>
    <n v="2630.4639728995639"/>
  </r>
  <r>
    <d v="2017-06-10T00:00:00"/>
    <s v="Standard Class"/>
    <x v="0"/>
    <x v="3"/>
    <s v="Office Supplies"/>
    <n v="11.56"/>
    <n v="4"/>
    <n v="0"/>
    <n v="5.4332000000000003"/>
    <n v="2631.6838587603384"/>
  </r>
  <r>
    <d v="2014-07-22T00:00:00"/>
    <s v="Standard Class"/>
    <x v="0"/>
    <x v="0"/>
    <s v="Technology"/>
    <n v="159.97999999999999"/>
    <n v="2"/>
    <n v="0"/>
    <n v="57.592799999999997"/>
    <n v="2634.1236304818872"/>
  </r>
  <r>
    <d v="2015-09-15T00:00:00"/>
    <s v="Standard Class"/>
    <x v="1"/>
    <x v="0"/>
    <s v="Office Supplies"/>
    <n v="3.5760000000000005"/>
    <n v="4"/>
    <n v="0.7"/>
    <n v="-2.8608000000000002"/>
    <n v="2634.1236304818872"/>
  </r>
  <r>
    <d v="2017-06-26T00:00:00"/>
    <s v="Standard Class"/>
    <x v="0"/>
    <x v="0"/>
    <s v="Office Supplies"/>
    <n v="272.94"/>
    <n v="3"/>
    <n v="0"/>
    <n v="0"/>
    <n v="2634.7335734122744"/>
  </r>
  <r>
    <d v="2017-03-30T00:00:00"/>
    <s v="Standard Class"/>
    <x v="2"/>
    <x v="1"/>
    <s v="Office Supplies"/>
    <n v="59.76"/>
    <n v="1"/>
    <n v="0"/>
    <n v="16.732800000000005"/>
    <n v="2635.6484878078554"/>
  </r>
  <r>
    <d v="2017-06-16T00:00:00"/>
    <s v="Second Class"/>
    <x v="0"/>
    <x v="1"/>
    <s v="Office Supplies"/>
    <n v="180.66"/>
    <n v="3"/>
    <n v="0"/>
    <n v="50.584800000000008"/>
    <n v="2635.6484878078554"/>
  </r>
  <r>
    <d v="2015-04-28T00:00:00"/>
    <s v="First Class"/>
    <x v="2"/>
    <x v="2"/>
    <s v="Office Supplies"/>
    <n v="186.732"/>
    <n v="1"/>
    <n v="0.1"/>
    <n v="41.495999999999967"/>
    <n v="2635.9534592730492"/>
  </r>
  <r>
    <d v="2017-06-25T00:00:00"/>
    <s v="Standard Class"/>
    <x v="2"/>
    <x v="3"/>
    <s v="Office Supplies"/>
    <n v="71.040000000000006"/>
    <n v="6"/>
    <n v="0.2"/>
    <n v="26.640000000000004"/>
    <n v="2636.5634022034365"/>
  </r>
  <r>
    <d v="2016-12-15T00:00:00"/>
    <s v="Standard Class"/>
    <x v="1"/>
    <x v="2"/>
    <s v="Furniture"/>
    <n v="1652.94"/>
    <n v="3"/>
    <n v="0"/>
    <n v="231.41160000000002"/>
    <n v="2638.0882595294047"/>
  </r>
  <r>
    <d v="2017-07-08T00:00:00"/>
    <s v="Standard Class"/>
    <x v="0"/>
    <x v="3"/>
    <s v="Office Supplies"/>
    <n v="23.168000000000003"/>
    <n v="2"/>
    <n v="0.2"/>
    <n v="7.8191999999999995"/>
    <n v="2641.7479171117279"/>
  </r>
  <r>
    <d v="2014-10-22T00:00:00"/>
    <s v="Standard Class"/>
    <x v="1"/>
    <x v="1"/>
    <s v="Furniture"/>
    <n v="129.91999999999999"/>
    <n v="4"/>
    <n v="0"/>
    <n v="10.393599999999992"/>
    <n v="2643.57774590289"/>
  </r>
  <r>
    <d v="2017-10-19T00:00:00"/>
    <s v="Standard Class"/>
    <x v="1"/>
    <x v="0"/>
    <s v="Office Supplies"/>
    <n v="23.680000000000003"/>
    <n v="4"/>
    <n v="0.2"/>
    <n v="7.3999999999999995"/>
    <n v="2645.4075746940516"/>
  </r>
  <r>
    <d v="2016-09-23T00:00:00"/>
    <s v="Standard Class"/>
    <x v="1"/>
    <x v="3"/>
    <s v="Furniture"/>
    <n v="184.75200000000001"/>
    <n v="3"/>
    <n v="0.2"/>
    <n v="-20.784600000000012"/>
    <n v="2645.7125461592459"/>
  </r>
  <r>
    <d v="2015-04-16T00:00:00"/>
    <s v="Standard Class"/>
    <x v="1"/>
    <x v="0"/>
    <s v="Office Supplies"/>
    <n v="45.216000000000001"/>
    <n v="3"/>
    <n v="0.2"/>
    <n v="4.5215999999999994"/>
    <n v="2646.6274605548269"/>
  </r>
  <r>
    <d v="2017-07-13T00:00:00"/>
    <s v="Standard Class"/>
    <x v="1"/>
    <x v="2"/>
    <s v="Office Supplies"/>
    <n v="13.56"/>
    <n v="2"/>
    <n v="0"/>
    <n v="6.2375999999999996"/>
    <n v="2650.592089602344"/>
  </r>
  <r>
    <d v="2015-08-07T00:00:00"/>
    <s v="First Class"/>
    <x v="0"/>
    <x v="2"/>
    <s v="Furniture"/>
    <n v="212.94"/>
    <n v="3"/>
    <n v="0"/>
    <n v="34.070399999999999"/>
    <n v="2651.2020325327312"/>
  </r>
  <r>
    <d v="2015-02-18T00:00:00"/>
    <s v="Standard Class"/>
    <x v="1"/>
    <x v="3"/>
    <s v="Office Supplies"/>
    <n v="9.24"/>
    <n v="3"/>
    <n v="0"/>
    <n v="4.4352"/>
    <n v="2652.1169469283122"/>
  </r>
  <r>
    <d v="2017-03-02T00:00:00"/>
    <s v="Standard Class"/>
    <x v="1"/>
    <x v="0"/>
    <s v="Office Supplies"/>
    <n v="59.519999999999996"/>
    <n v="3"/>
    <n v="0"/>
    <n v="15.475200000000001"/>
    <n v="2652.4219183935056"/>
  </r>
  <r>
    <d v="2015-08-09T00:00:00"/>
    <s v="Second Class"/>
    <x v="2"/>
    <x v="2"/>
    <s v="Furniture"/>
    <n v="687.4"/>
    <n v="5"/>
    <n v="0"/>
    <n v="48.117999999999981"/>
    <n v="2653.3368327890867"/>
  </r>
  <r>
    <d v="2016-03-13T00:00:00"/>
    <s v="Second Class"/>
    <x v="1"/>
    <x v="0"/>
    <s v="Office Supplies"/>
    <n v="552.55999999999995"/>
    <n v="5"/>
    <n v="0.2"/>
    <n v="-138.13999999999999"/>
    <n v="2654.2517471846677"/>
  </r>
  <r>
    <d v="2017-03-17T00:00:00"/>
    <s v="Second Class"/>
    <x v="0"/>
    <x v="0"/>
    <s v="Office Supplies"/>
    <n v="7.31"/>
    <n v="1"/>
    <n v="0"/>
    <n v="3.4356999999999998"/>
    <n v="2657.9114047669909"/>
  </r>
  <r>
    <d v="2016-09-01T00:00:00"/>
    <s v="First Class"/>
    <x v="2"/>
    <x v="0"/>
    <s v="Technology"/>
    <n v="6.79"/>
    <n v="1"/>
    <n v="0"/>
    <n v="2.3086000000000002"/>
    <n v="2658.5213476973786"/>
  </r>
  <r>
    <d v="2017-09-22T00:00:00"/>
    <s v="Standard Class"/>
    <x v="0"/>
    <x v="3"/>
    <s v="Office Supplies"/>
    <n v="21.96"/>
    <n v="2"/>
    <n v="0"/>
    <n v="6.1488000000000014"/>
    <n v="2659.4362620929592"/>
  </r>
  <r>
    <d v="2016-04-08T00:00:00"/>
    <s v="Standard Class"/>
    <x v="0"/>
    <x v="2"/>
    <s v="Technology"/>
    <n v="431.92800000000005"/>
    <n v="9"/>
    <n v="0.2"/>
    <n v="64.789199999999951"/>
    <n v="2661.5710623493146"/>
  </r>
  <r>
    <d v="2014-01-27T00:00:00"/>
    <s v="Standard Class"/>
    <x v="0"/>
    <x v="3"/>
    <s v="Office Supplies"/>
    <n v="57.23"/>
    <n v="1"/>
    <n v="0"/>
    <n v="14.307499999999997"/>
    <n v="2664.3158055360573"/>
  </r>
  <r>
    <d v="2016-03-05T00:00:00"/>
    <s v="Standard Class"/>
    <x v="1"/>
    <x v="2"/>
    <s v="Office Supplies"/>
    <n v="12.991999999999999"/>
    <n v="1"/>
    <n v="0.2"/>
    <n v="-0.81199999999999983"/>
    <n v="2667.0605487228004"/>
  </r>
  <r>
    <d v="2017-05-19T00:00:00"/>
    <s v="Second Class"/>
    <x v="2"/>
    <x v="3"/>
    <s v="Office Supplies"/>
    <n v="3.52"/>
    <n v="2"/>
    <n v="0"/>
    <n v="1.0207999999999999"/>
    <n v="2668.2804345835752"/>
  </r>
  <r>
    <d v="2015-11-20T00:00:00"/>
    <s v="Standard Class"/>
    <x v="2"/>
    <x v="3"/>
    <s v="Office Supplies"/>
    <n v="19.459999999999997"/>
    <n v="7"/>
    <n v="0"/>
    <n v="5.0595999999999997"/>
    <n v="2668.5854060487686"/>
  </r>
  <r>
    <d v="2017-01-12T00:00:00"/>
    <s v="Second Class"/>
    <x v="2"/>
    <x v="0"/>
    <s v="Furniture"/>
    <n v="37.68"/>
    <n v="2"/>
    <n v="0"/>
    <n v="15.825600000000001"/>
    <n v="2668.5854060487686"/>
  </r>
  <r>
    <d v="2016-06-04T00:00:00"/>
    <s v="Same Day"/>
    <x v="0"/>
    <x v="0"/>
    <s v="Furniture"/>
    <n v="61.12"/>
    <n v="4"/>
    <n v="0"/>
    <n v="20.780799999999999"/>
    <n v="2668.8903775139624"/>
  </r>
  <r>
    <d v="2016-01-02T00:00:00"/>
    <s v="Standard Class"/>
    <x v="1"/>
    <x v="0"/>
    <s v="Technology"/>
    <n v="231.98"/>
    <n v="2"/>
    <n v="0"/>
    <n v="67.274199999999979"/>
    <n v="2670.1102633747369"/>
  </r>
  <r>
    <d v="2015-09-24T00:00:00"/>
    <s v="Standard Class"/>
    <x v="2"/>
    <x v="2"/>
    <s v="Office Supplies"/>
    <n v="15.24"/>
    <n v="4"/>
    <n v="0"/>
    <n v="6.8579999999999988"/>
    <n v="2670.7202063051241"/>
  </r>
  <r>
    <d v="2016-09-08T00:00:00"/>
    <s v="Standard Class"/>
    <x v="0"/>
    <x v="3"/>
    <s v="Furniture"/>
    <n v="43.13"/>
    <n v="1"/>
    <n v="0"/>
    <n v="14.664200000000001"/>
    <n v="2671.3301492355113"/>
  </r>
  <r>
    <d v="2014-10-31T00:00:00"/>
    <s v="Standard Class"/>
    <x v="1"/>
    <x v="3"/>
    <s v="Office Supplies"/>
    <n v="11.34"/>
    <n v="3"/>
    <n v="0"/>
    <n v="5.2164000000000001"/>
    <n v="2671.6351207007051"/>
  </r>
  <r>
    <d v="2017-09-29T00:00:00"/>
    <s v="Standard Class"/>
    <x v="1"/>
    <x v="0"/>
    <s v="Office Supplies"/>
    <n v="51.168000000000006"/>
    <n v="2"/>
    <n v="0.2"/>
    <n v="-6.3960000000000008"/>
    <n v="2672.8550065614795"/>
  </r>
  <r>
    <d v="2015-05-24T00:00:00"/>
    <s v="Second Class"/>
    <x v="0"/>
    <x v="2"/>
    <s v="Furniture"/>
    <n v="602.65099999999995"/>
    <n v="7"/>
    <n v="0.3"/>
    <n v="-163.57670000000005"/>
    <n v="2676.8196356089966"/>
  </r>
  <r>
    <d v="2016-07-02T00:00:00"/>
    <s v="Second Class"/>
    <x v="1"/>
    <x v="3"/>
    <s v="Furniture"/>
    <n v="195.184"/>
    <n v="1"/>
    <n v="0.2"/>
    <n v="19.518400000000007"/>
    <n v="2676.8196356089966"/>
  </r>
  <r>
    <d v="2016-10-31T00:00:00"/>
    <s v="Standard Class"/>
    <x v="0"/>
    <x v="0"/>
    <s v="Furniture"/>
    <n v="492.83499999999998"/>
    <n v="5"/>
    <n v="0.3"/>
    <n v="-14.080999999999989"/>
    <n v="2677.1246070741904"/>
  </r>
  <r>
    <d v="2014-08-04T00:00:00"/>
    <s v="Second Class"/>
    <x v="0"/>
    <x v="3"/>
    <s v="Office Supplies"/>
    <n v="158.9"/>
    <n v="5"/>
    <n v="0"/>
    <n v="7.9449999999999932"/>
    <n v="2677.4295785393842"/>
  </r>
  <r>
    <d v="2015-09-07T00:00:00"/>
    <s v="Standard Class"/>
    <x v="1"/>
    <x v="0"/>
    <s v="Furniture"/>
    <n v="481.17599999999999"/>
    <n v="2"/>
    <n v="0.4"/>
    <n v="-120.29400000000004"/>
    <n v="2679.5643787957397"/>
  </r>
  <r>
    <d v="2015-12-11T00:00:00"/>
    <s v="Same Day"/>
    <x v="0"/>
    <x v="2"/>
    <s v="Office Supplies"/>
    <n v="46.344000000000001"/>
    <n v="3"/>
    <n v="0.2"/>
    <n v="4.6344000000000012"/>
    <n v="2680.1743217261269"/>
  </r>
  <r>
    <d v="2017-12-01T00:00:00"/>
    <s v="Standard Class"/>
    <x v="1"/>
    <x v="3"/>
    <s v="Office Supplies"/>
    <n v="15.920000000000002"/>
    <n v="5"/>
    <n v="0.2"/>
    <n v="5.3729999999999993"/>
    <n v="2680.1743217261269"/>
  </r>
  <r>
    <d v="2017-01-30T00:00:00"/>
    <s v="Standard Class"/>
    <x v="1"/>
    <x v="2"/>
    <s v="Technology"/>
    <n v="207"/>
    <n v="3"/>
    <n v="0"/>
    <n v="51.75"/>
    <n v="2682.6140934476757"/>
  </r>
  <r>
    <d v="2015-09-03T00:00:00"/>
    <s v="Standard Class"/>
    <x v="0"/>
    <x v="0"/>
    <s v="Office Supplies"/>
    <n v="666.24800000000005"/>
    <n v="1"/>
    <n v="0.2"/>
    <n v="-149.9058"/>
    <n v="2683.8339793084501"/>
  </r>
  <r>
    <d v="2017-04-01T00:00:00"/>
    <s v="First Class"/>
    <x v="1"/>
    <x v="1"/>
    <s v="Furniture"/>
    <n v="127.94999999999999"/>
    <n v="3"/>
    <n v="0"/>
    <n v="21.751499999999986"/>
    <n v="2685.0538651692254"/>
  </r>
  <r>
    <d v="2015-04-18T00:00:00"/>
    <s v="Second Class"/>
    <x v="1"/>
    <x v="2"/>
    <s v="Office Supplies"/>
    <n v="74.352000000000004"/>
    <n v="3"/>
    <n v="0.2"/>
    <n v="6.5057999999999971"/>
    <n v="2688.1035798211619"/>
  </r>
  <r>
    <d v="2017-01-23T00:00:00"/>
    <s v="Standard Class"/>
    <x v="1"/>
    <x v="3"/>
    <s v="Office Supplies"/>
    <n v="25.92"/>
    <n v="4"/>
    <n v="0"/>
    <n v="12.441600000000001"/>
    <n v="2689.6284371471297"/>
  </r>
  <r>
    <d v="2014-08-09T00:00:00"/>
    <s v="Standard Class"/>
    <x v="0"/>
    <x v="3"/>
    <s v="Office Supplies"/>
    <n v="5.98"/>
    <n v="1"/>
    <n v="0"/>
    <n v="2.6909999999999998"/>
    <n v="2690.8483230079046"/>
  </r>
  <r>
    <d v="2017-09-02T00:00:00"/>
    <s v="Standard Class"/>
    <x v="2"/>
    <x v="2"/>
    <s v="Office Supplies"/>
    <n v="352.38"/>
    <n v="2"/>
    <n v="0"/>
    <n v="81.047399999999982"/>
    <n v="2691.153294473098"/>
  </r>
  <r>
    <d v="2017-12-15T00:00:00"/>
    <s v="Standard Class"/>
    <x v="0"/>
    <x v="3"/>
    <s v="Office Supplies"/>
    <n v="22.830000000000002"/>
    <n v="3"/>
    <n v="0"/>
    <n v="10.7301"/>
    <n v="2692.068208868679"/>
  </r>
  <r>
    <d v="2017-11-13T00:00:00"/>
    <s v="First Class"/>
    <x v="1"/>
    <x v="0"/>
    <s v="Technology"/>
    <n v="652.99500000000012"/>
    <n v="7"/>
    <n v="0.7"/>
    <n v="-935.95949999999993"/>
    <n v="2692.3731803338724"/>
  </r>
  <r>
    <d v="2015-08-09T00:00:00"/>
    <s v="First Class"/>
    <x v="0"/>
    <x v="0"/>
    <s v="Office Supplies"/>
    <n v="1217.568"/>
    <n v="2"/>
    <n v="0.2"/>
    <n v="456.58800000000002"/>
    <n v="2693.2880947294534"/>
  </r>
  <r>
    <d v="2016-10-21T00:00:00"/>
    <s v="Standard Class"/>
    <x v="0"/>
    <x v="3"/>
    <s v="Office Supplies"/>
    <n v="154.44"/>
    <n v="3"/>
    <n v="0"/>
    <n v="1.5444000000000031"/>
    <n v="2694.8129520554216"/>
  </r>
  <r>
    <d v="2014-09-23T00:00:00"/>
    <s v="Standard Class"/>
    <x v="1"/>
    <x v="3"/>
    <s v="Furniture"/>
    <n v="435.99900000000002"/>
    <n v="3"/>
    <n v="0.15"/>
    <n v="20.517599999999987"/>
    <n v="2696.9477523117771"/>
  </r>
  <r>
    <d v="2015-10-12T00:00:00"/>
    <s v="First Class"/>
    <x v="2"/>
    <x v="0"/>
    <s v="Furniture"/>
    <n v="899.13600000000008"/>
    <n v="4"/>
    <n v="0.2"/>
    <n v="112.39199999999991"/>
    <n v="2698.4726096377453"/>
  </r>
  <r>
    <d v="2014-12-16T00:00:00"/>
    <s v="Standard Class"/>
    <x v="0"/>
    <x v="2"/>
    <s v="Office Supplies"/>
    <n v="36.288000000000011"/>
    <n v="7"/>
    <n v="0.2"/>
    <n v="12.700800000000001"/>
    <n v="2699.6924954985197"/>
  </r>
  <r>
    <d v="2016-03-15T00:00:00"/>
    <s v="Standard Class"/>
    <x v="2"/>
    <x v="0"/>
    <s v="Technology"/>
    <n v="83.976000000000013"/>
    <n v="3"/>
    <n v="0.2"/>
    <n v="-13.646100000000001"/>
    <n v="2701.5223242896814"/>
  </r>
  <r>
    <d v="2017-07-29T00:00:00"/>
    <s v="Standard Class"/>
    <x v="0"/>
    <x v="2"/>
    <s v="Technology"/>
    <n v="461.97"/>
    <n v="3"/>
    <n v="0"/>
    <n v="133.97129999999996"/>
    <n v="2702.1322672200686"/>
  </r>
  <r>
    <d v="2016-07-21T00:00:00"/>
    <s v="Standard Class"/>
    <x v="1"/>
    <x v="3"/>
    <s v="Office Supplies"/>
    <n v="419.90000000000003"/>
    <n v="5"/>
    <n v="0"/>
    <n v="197.35299999999998"/>
    <n v="2703.9620960112306"/>
  </r>
  <r>
    <d v="2017-08-05T00:00:00"/>
    <s v="Standard Class"/>
    <x v="0"/>
    <x v="2"/>
    <s v="Technology"/>
    <n v="79.78"/>
    <n v="2"/>
    <n v="0"/>
    <n v="29.518599999999999"/>
    <n v="2704.5720389416183"/>
  </r>
  <r>
    <d v="2015-12-11T00:00:00"/>
    <s v="Standard Class"/>
    <x v="2"/>
    <x v="3"/>
    <s v="Office Supplies"/>
    <n v="110.52800000000001"/>
    <n v="4"/>
    <n v="0.2"/>
    <n v="38.684799999999996"/>
    <n v="2704.8770104068121"/>
  </r>
  <r>
    <d v="2017-06-17T00:00:00"/>
    <s v="First Class"/>
    <x v="1"/>
    <x v="2"/>
    <s v="Office Supplies"/>
    <n v="9.3599999999999977"/>
    <n v="4"/>
    <n v="0.8"/>
    <n v="-16.380000000000003"/>
    <n v="2706.7068391979737"/>
  </r>
  <r>
    <d v="2016-05-23T00:00:00"/>
    <s v="Standard Class"/>
    <x v="0"/>
    <x v="3"/>
    <s v="Furniture"/>
    <n v="37.049999999999997"/>
    <n v="3"/>
    <n v="0"/>
    <n v="16.302"/>
    <n v="2707.0118106631676"/>
  </r>
  <r>
    <d v="2015-10-09T00:00:00"/>
    <s v="Second Class"/>
    <x v="0"/>
    <x v="0"/>
    <s v="Technology"/>
    <n v="631.96"/>
    <n v="4"/>
    <n v="0"/>
    <n v="303.3408"/>
    <n v="2707.6217535935548"/>
  </r>
  <r>
    <d v="2015-03-29T00:00:00"/>
    <s v="Second Class"/>
    <x v="0"/>
    <x v="1"/>
    <s v="Office Supplies"/>
    <n v="5.56"/>
    <n v="2"/>
    <n v="0"/>
    <n v="1.4455999999999998"/>
    <n v="2708.231696523942"/>
  </r>
  <r>
    <d v="2016-12-11T00:00:00"/>
    <s v="Same Day"/>
    <x v="1"/>
    <x v="0"/>
    <s v="Furniture"/>
    <n v="328.59000000000003"/>
    <n v="3"/>
    <n v="0.4"/>
    <n v="-147.8655"/>
    <n v="2709.146610919523"/>
  </r>
  <r>
    <d v="2015-12-06T00:00:00"/>
    <s v="Standard Class"/>
    <x v="0"/>
    <x v="3"/>
    <s v="Office Supplies"/>
    <n v="120.14999999999999"/>
    <n v="9"/>
    <n v="0"/>
    <n v="33.641999999999996"/>
    <n v="2709.7565538499102"/>
  </r>
  <r>
    <d v="2014-08-08T00:00:00"/>
    <s v="Standard Class"/>
    <x v="2"/>
    <x v="2"/>
    <s v="Technology"/>
    <n v="299.98"/>
    <n v="2"/>
    <n v="0"/>
    <n v="83.994400000000013"/>
    <n v="2710.6714682454908"/>
  </r>
  <r>
    <d v="2015-10-30T00:00:00"/>
    <s v="First Class"/>
    <x v="0"/>
    <x v="1"/>
    <s v="Office Supplies"/>
    <n v="182.91"/>
    <n v="3"/>
    <n v="0"/>
    <n v="53.043899999999979"/>
    <n v="2710.6714682454908"/>
  </r>
  <r>
    <d v="2017-08-21T00:00:00"/>
    <s v="Standard Class"/>
    <x v="0"/>
    <x v="3"/>
    <s v="Office Supplies"/>
    <n v="237.09600000000003"/>
    <n v="3"/>
    <n v="0.2"/>
    <n v="20.745899999999985"/>
    <n v="2711.5863826410719"/>
  </r>
  <r>
    <d v="2014-09-30T00:00:00"/>
    <s v="Standard Class"/>
    <x v="0"/>
    <x v="0"/>
    <s v="Office Supplies"/>
    <n v="48.94"/>
    <n v="1"/>
    <n v="0"/>
    <n v="24.47"/>
    <n v="2711.8913541062657"/>
  </r>
  <r>
    <d v="2014-12-27T00:00:00"/>
    <s v="Standard Class"/>
    <x v="0"/>
    <x v="3"/>
    <s v="Office Supplies"/>
    <n v="946.76400000000024"/>
    <n v="6"/>
    <n v="0.7"/>
    <n v="-694.29359999999997"/>
    <n v="2713.4162114322335"/>
  </r>
  <r>
    <d v="2016-09-23T00:00:00"/>
    <s v="Second Class"/>
    <x v="1"/>
    <x v="3"/>
    <s v="Office Supplies"/>
    <n v="13.68"/>
    <n v="2"/>
    <n v="0"/>
    <n v="3.6936"/>
    <n v="2714.3311258278145"/>
  </r>
  <r>
    <d v="2017-11-24T00:00:00"/>
    <s v="Second Class"/>
    <x v="1"/>
    <x v="1"/>
    <s v="Office Supplies"/>
    <n v="327.84"/>
    <n v="8"/>
    <n v="0"/>
    <n v="157.36319999999998"/>
    <n v="2715.5510116885889"/>
  </r>
  <r>
    <d v="2016-10-13T00:00:00"/>
    <s v="Standard Class"/>
    <x v="0"/>
    <x v="3"/>
    <s v="Office Supplies"/>
    <n v="76.176000000000002"/>
    <n v="3"/>
    <n v="0.2"/>
    <n v="26.661599999999996"/>
    <n v="2716.46592608417"/>
  </r>
  <r>
    <d v="2016-07-14T00:00:00"/>
    <s v="Same Day"/>
    <x v="0"/>
    <x v="1"/>
    <s v="Technology"/>
    <n v="29"/>
    <n v="2"/>
    <n v="0"/>
    <n v="7.25"/>
    <n v="2716.7708975493638"/>
  </r>
  <r>
    <d v="2015-06-19T00:00:00"/>
    <s v="Same Day"/>
    <x v="2"/>
    <x v="0"/>
    <s v="Office Supplies"/>
    <n v="5.9039999999999999"/>
    <n v="2"/>
    <n v="0.2"/>
    <n v="1.9925999999999999"/>
    <n v="2717.0758690145572"/>
  </r>
  <r>
    <d v="2017-09-23T00:00:00"/>
    <s v="Second Class"/>
    <x v="0"/>
    <x v="3"/>
    <s v="Office Supplies"/>
    <n v="119.96"/>
    <n v="2"/>
    <n v="0"/>
    <n v="33.588800000000006"/>
    <n v="2717.6858119449444"/>
  </r>
  <r>
    <d v="2016-09-03T00:00:00"/>
    <s v="Standard Class"/>
    <x v="0"/>
    <x v="2"/>
    <s v="Office Supplies"/>
    <n v="8.8079999999999981"/>
    <n v="3"/>
    <n v="0.8"/>
    <n v="-14.973600000000001"/>
    <n v="2720.1255836664936"/>
  </r>
  <r>
    <d v="2016-11-20T00:00:00"/>
    <s v="Second Class"/>
    <x v="2"/>
    <x v="0"/>
    <s v="Furniture"/>
    <n v="86.97"/>
    <n v="3"/>
    <n v="0.5"/>
    <n v="-48.703199999999995"/>
    <n v="2720.1255836664936"/>
  </r>
  <r>
    <d v="2017-06-16T00:00:00"/>
    <s v="Second Class"/>
    <x v="0"/>
    <x v="1"/>
    <s v="Technology"/>
    <n v="191.98"/>
    <n v="2"/>
    <n v="0"/>
    <n v="51.834599999999995"/>
    <n v="2720.430555131687"/>
  </r>
  <r>
    <d v="2017-12-03T00:00:00"/>
    <s v="Standard Class"/>
    <x v="0"/>
    <x v="1"/>
    <s v="Office Supplies"/>
    <n v="24.448"/>
    <n v="4"/>
    <n v="0.2"/>
    <n v="8.8623999999999992"/>
    <n v="2721.0404980620742"/>
  </r>
  <r>
    <d v="2015-10-29T00:00:00"/>
    <s v="Standard Class"/>
    <x v="1"/>
    <x v="3"/>
    <s v="Office Supplies"/>
    <n v="210.84"/>
    <n v="4"/>
    <n v="0"/>
    <n v="103.3116"/>
    <n v="2721.6504409924619"/>
  </r>
  <r>
    <d v="2017-09-17T00:00:00"/>
    <s v="Standard Class"/>
    <x v="0"/>
    <x v="0"/>
    <s v="Technology"/>
    <n v="480"/>
    <n v="4"/>
    <n v="0"/>
    <n v="225.6"/>
    <n v="2722.8703268532363"/>
  </r>
  <r>
    <d v="2017-12-22T00:00:00"/>
    <s v="First Class"/>
    <x v="0"/>
    <x v="2"/>
    <s v="Technology"/>
    <n v="84.99"/>
    <n v="1"/>
    <n v="0"/>
    <n v="30.596399999999996"/>
    <n v="2723.4802697836235"/>
  </r>
  <r>
    <d v="2016-11-10T00:00:00"/>
    <s v="Second Class"/>
    <x v="0"/>
    <x v="3"/>
    <s v="Furniture"/>
    <n v="467.46"/>
    <n v="9"/>
    <n v="0"/>
    <n v="191.65860000000001"/>
    <n v="2725.6150700399794"/>
  </r>
  <r>
    <d v="2017-08-25T00:00:00"/>
    <s v="First Class"/>
    <x v="0"/>
    <x v="0"/>
    <s v="Office Supplies"/>
    <n v="25.695999999999998"/>
    <n v="2"/>
    <n v="0.2"/>
    <n v="1.9271999999999991"/>
    <n v="2727.7498702963348"/>
  </r>
  <r>
    <d v="2016-12-02T00:00:00"/>
    <s v="Standard Class"/>
    <x v="0"/>
    <x v="0"/>
    <s v="Office Supplies"/>
    <n v="54.96"/>
    <n v="1"/>
    <n v="0"/>
    <n v="26.930399999999999"/>
    <n v="2728.9697561571093"/>
  </r>
  <r>
    <d v="2017-10-21T00:00:00"/>
    <s v="Standard Class"/>
    <x v="2"/>
    <x v="1"/>
    <s v="Furniture"/>
    <n v="45.695999999999998"/>
    <n v="3"/>
    <n v="0.2"/>
    <n v="5.1407999999999916"/>
    <n v="2728.9697561571093"/>
  </r>
  <r>
    <d v="2015-07-09T00:00:00"/>
    <s v="Standard Class"/>
    <x v="0"/>
    <x v="0"/>
    <s v="Office Supplies"/>
    <n v="79.36"/>
    <n v="4"/>
    <n v="0"/>
    <n v="32.537600000000005"/>
    <n v="2729.8846705526903"/>
  </r>
  <r>
    <d v="2016-06-13T00:00:00"/>
    <s v="Second Class"/>
    <x v="2"/>
    <x v="2"/>
    <s v="Technology"/>
    <n v="377.96999999999997"/>
    <n v="3"/>
    <n v="0"/>
    <n v="94.492500000000007"/>
    <n v="2730.1896420178841"/>
  </r>
  <r>
    <d v="2016-11-13T00:00:00"/>
    <s v="Standard Class"/>
    <x v="1"/>
    <x v="2"/>
    <s v="Furniture"/>
    <n v="30.36"/>
    <n v="4"/>
    <n v="0"/>
    <n v="13.0548"/>
    <n v="2730.7995849482713"/>
  </r>
  <r>
    <d v="2017-01-19T00:00:00"/>
    <s v="Standard Class"/>
    <x v="0"/>
    <x v="0"/>
    <s v="Office Supplies"/>
    <n v="79.92"/>
    <n v="4"/>
    <n v="0"/>
    <n v="37.562399999999997"/>
    <n v="2731.1045564134647"/>
  </r>
  <r>
    <d v="2014-08-06T00:00:00"/>
    <s v="Standard Class"/>
    <x v="0"/>
    <x v="0"/>
    <s v="Technology"/>
    <n v="199.98"/>
    <n v="2"/>
    <n v="0"/>
    <n v="83.991600000000005"/>
    <n v="2732.6294137394329"/>
  </r>
  <r>
    <d v="2015-05-26T00:00:00"/>
    <s v="Second Class"/>
    <x v="2"/>
    <x v="1"/>
    <s v="Office Supplies"/>
    <n v="18.272000000000002"/>
    <n v="1"/>
    <n v="0.2"/>
    <n v="5.9383999999999988"/>
    <n v="2734.4592425305946"/>
  </r>
  <r>
    <d v="2014-07-26T00:00:00"/>
    <s v="Standard Class"/>
    <x v="0"/>
    <x v="2"/>
    <s v="Office Supplies"/>
    <n v="4.8359999999999985"/>
    <n v="2"/>
    <n v="0.8"/>
    <n v="-12.090000000000003"/>
    <n v="2735.6791283913694"/>
  </r>
  <r>
    <d v="2015-09-18T00:00:00"/>
    <s v="Second Class"/>
    <x v="0"/>
    <x v="3"/>
    <s v="Office Supplies"/>
    <n v="7.3"/>
    <n v="2"/>
    <n v="0"/>
    <n v="2.1899999999999995"/>
    <n v="2736.2890713217566"/>
  </r>
  <r>
    <d v="2015-09-25T00:00:00"/>
    <s v="Standard Class"/>
    <x v="1"/>
    <x v="1"/>
    <s v="Office Supplies"/>
    <n v="3.2640000000000007"/>
    <n v="2"/>
    <n v="0.7"/>
    <n v="-2.2847999999999997"/>
    <n v="2741.1686147648547"/>
  </r>
  <r>
    <d v="2014-03-21T00:00:00"/>
    <s v="Standard Class"/>
    <x v="0"/>
    <x v="1"/>
    <s v="Office Supplies"/>
    <n v="59.20000000000001"/>
    <n v="5"/>
    <n v="0.2"/>
    <n v="22.199999999999996"/>
    <n v="2744.8282723471789"/>
  </r>
  <r>
    <d v="2016-06-28T00:00:00"/>
    <s v="Second Class"/>
    <x v="0"/>
    <x v="0"/>
    <s v="Office Supplies"/>
    <n v="275.24"/>
    <n v="4"/>
    <n v="0"/>
    <n v="121.10560000000001"/>
    <n v="2746.9630726035343"/>
  </r>
  <r>
    <d v="2017-09-07T00:00:00"/>
    <s v="Standard Class"/>
    <x v="0"/>
    <x v="0"/>
    <s v="Office Supplies"/>
    <n v="15.552000000000003"/>
    <n v="3"/>
    <n v="0.2"/>
    <n v="5.4432"/>
    <n v="2746.9630726035343"/>
  </r>
  <r>
    <d v="2017-10-02T00:00:00"/>
    <s v="First Class"/>
    <x v="2"/>
    <x v="1"/>
    <s v="Office Supplies"/>
    <n v="34.236000000000004"/>
    <n v="4"/>
    <n v="0.7"/>
    <n v="-26.247599999999998"/>
    <n v="2747.5730155339215"/>
  </r>
  <r>
    <d v="2017-04-21T00:00:00"/>
    <s v="First Class"/>
    <x v="0"/>
    <x v="3"/>
    <s v="Technology"/>
    <n v="11.54"/>
    <n v="1"/>
    <n v="0"/>
    <n v="3.4619999999999997"/>
    <n v="2748.4879299295026"/>
  </r>
  <r>
    <d v="2017-12-08T00:00:00"/>
    <s v="First Class"/>
    <x v="0"/>
    <x v="0"/>
    <s v="Office Supplies"/>
    <n v="13.247999999999999"/>
    <n v="4"/>
    <n v="0.2"/>
    <n v="3.6431999999999998"/>
    <n v="2748.4879299295026"/>
  </r>
  <r>
    <d v="2017-06-19T00:00:00"/>
    <s v="Standard Class"/>
    <x v="1"/>
    <x v="0"/>
    <s v="Technology"/>
    <n v="103.12"/>
    <n v="8"/>
    <n v="0"/>
    <n v="10.311999999999998"/>
    <n v="2748.7929013946959"/>
  </r>
  <r>
    <d v="2016-12-24T00:00:00"/>
    <s v="First Class"/>
    <x v="1"/>
    <x v="3"/>
    <s v="Office Supplies"/>
    <n v="33.4"/>
    <n v="5"/>
    <n v="0"/>
    <n v="16.032"/>
    <n v="2749.4028443250832"/>
  </r>
  <r>
    <d v="2015-12-15T00:00:00"/>
    <s v="Standard Class"/>
    <x v="0"/>
    <x v="3"/>
    <s v="Office Supplies"/>
    <n v="51.311999999999998"/>
    <n v="3"/>
    <n v="0.2"/>
    <n v="18.600599999999996"/>
    <n v="2751.5376445814386"/>
  </r>
  <r>
    <d v="2016-09-06T00:00:00"/>
    <s v="Second Class"/>
    <x v="0"/>
    <x v="0"/>
    <s v="Technology"/>
    <n v="31.86"/>
    <n v="2"/>
    <n v="0"/>
    <n v="11.151"/>
    <n v="2751.8426160466324"/>
  </r>
  <r>
    <d v="2014-01-26T00:00:00"/>
    <s v="Standard Class"/>
    <x v="2"/>
    <x v="1"/>
    <s v="Technology"/>
    <n v="155.35"/>
    <n v="13"/>
    <n v="0"/>
    <n v="0"/>
    <n v="2752.1475875118258"/>
  </r>
  <r>
    <d v="2015-12-01T00:00:00"/>
    <s v="Second Class"/>
    <x v="2"/>
    <x v="3"/>
    <s v="Furniture"/>
    <n v="2003.9200000000003"/>
    <n v="5"/>
    <n v="0.2"/>
    <n v="125.24499999999995"/>
    <n v="2757.6370738853111"/>
  </r>
  <r>
    <d v="2014-04-29T00:00:00"/>
    <s v="Standard Class"/>
    <x v="1"/>
    <x v="1"/>
    <s v="Office Supplies"/>
    <n v="99.920000000000016"/>
    <n v="5"/>
    <n v="0.2"/>
    <n v="-1.249000000000013"/>
    <n v="2758.2470168156988"/>
  </r>
  <r>
    <d v="2017-11-06T00:00:00"/>
    <s v="Standard Class"/>
    <x v="2"/>
    <x v="3"/>
    <s v="Technology"/>
    <n v="108.96000000000001"/>
    <n v="3"/>
    <n v="0"/>
    <n v="32.687999999999988"/>
    <n v="2758.2470168156988"/>
  </r>
  <r>
    <d v="2015-12-05T00:00:00"/>
    <s v="Standard Class"/>
    <x v="1"/>
    <x v="3"/>
    <s v="Office Supplies"/>
    <n v="12.6"/>
    <n v="4"/>
    <n v="0"/>
    <n v="6.048"/>
    <n v="2762.2116458632158"/>
  </r>
  <r>
    <d v="2016-05-17T00:00:00"/>
    <s v="First Class"/>
    <x v="0"/>
    <x v="0"/>
    <s v="Furniture"/>
    <n v="173.24"/>
    <n v="4"/>
    <n v="0"/>
    <n v="17.323999999999984"/>
    <n v="2762.2116458632158"/>
  </r>
  <r>
    <d v="2015-11-01T00:00:00"/>
    <s v="Standard Class"/>
    <x v="0"/>
    <x v="0"/>
    <s v="Furniture"/>
    <n v="205.16400000000002"/>
    <n v="2"/>
    <n v="0.1"/>
    <n v="13.677600000000002"/>
    <n v="2762.8215887936035"/>
  </r>
  <r>
    <d v="2017-09-09T00:00:00"/>
    <s v="Standard Class"/>
    <x v="1"/>
    <x v="3"/>
    <s v="Office Supplies"/>
    <n v="11.176000000000002"/>
    <n v="1"/>
    <n v="0.2"/>
    <n v="0.8382000000000005"/>
    <n v="2762.8215887936035"/>
  </r>
  <r>
    <d v="2017-09-15T00:00:00"/>
    <s v="Standard Class"/>
    <x v="0"/>
    <x v="2"/>
    <s v="Office Supplies"/>
    <n v="31.744"/>
    <n v="2"/>
    <n v="0.2"/>
    <n v="8.3328000000000024"/>
    <n v="2763.1265602587973"/>
  </r>
  <r>
    <d v="2014-10-20T00:00:00"/>
    <s v="Second Class"/>
    <x v="2"/>
    <x v="2"/>
    <s v="Office Supplies"/>
    <n v="505.32000000000005"/>
    <n v="3"/>
    <n v="0.2"/>
    <n v="31.582499999999953"/>
    <n v="2764.0414746543779"/>
  </r>
  <r>
    <d v="2014-12-06T00:00:00"/>
    <s v="Standard Class"/>
    <x v="0"/>
    <x v="2"/>
    <s v="Furniture"/>
    <n v="10.776000000000002"/>
    <n v="3"/>
    <n v="0.6"/>
    <n v="-4.8491999999999997"/>
    <n v="2764.3464461195717"/>
  </r>
  <r>
    <d v="2015-07-08T00:00:00"/>
    <s v="Same Day"/>
    <x v="0"/>
    <x v="2"/>
    <s v="Office Supplies"/>
    <n v="21.12"/>
    <n v="5"/>
    <n v="0.2"/>
    <n v="6.5999999999999988"/>
    <n v="2765.5663319803461"/>
  </r>
  <r>
    <d v="2017-04-30T00:00:00"/>
    <s v="Standard Class"/>
    <x v="1"/>
    <x v="3"/>
    <s v="Office Supplies"/>
    <n v="30.56"/>
    <n v="4"/>
    <n v="0"/>
    <n v="14.974399999999999"/>
    <n v="2766.1762749107334"/>
  </r>
  <r>
    <d v="2017-11-11T00:00:00"/>
    <s v="Standard Class"/>
    <x v="0"/>
    <x v="0"/>
    <s v="Office Supplies"/>
    <n v="35.479999999999997"/>
    <n v="1"/>
    <n v="0"/>
    <n v="0"/>
    <n v="2767.0911893063144"/>
  </r>
  <r>
    <d v="2017-07-31T00:00:00"/>
    <s v="Standard Class"/>
    <x v="2"/>
    <x v="0"/>
    <s v="Office Supplies"/>
    <n v="849.95"/>
    <n v="5"/>
    <n v="0"/>
    <n v="390.97699999999998"/>
    <n v="2768.3110751670888"/>
  </r>
  <r>
    <d v="2017-12-08T00:00:00"/>
    <s v="Standard Class"/>
    <x v="1"/>
    <x v="3"/>
    <s v="Office Supplies"/>
    <n v="42.76"/>
    <n v="1"/>
    <n v="0"/>
    <n v="11.117599999999999"/>
    <n v="2768.921018097476"/>
  </r>
  <r>
    <d v="2015-12-09T00:00:00"/>
    <s v="First Class"/>
    <x v="1"/>
    <x v="2"/>
    <s v="Office Supplies"/>
    <n v="34.019999999999996"/>
    <n v="3"/>
    <n v="0"/>
    <n v="16.669799999999999"/>
    <n v="2771.0558183538315"/>
  </r>
  <r>
    <d v="2014-07-08T00:00:00"/>
    <s v="Standard Class"/>
    <x v="1"/>
    <x v="3"/>
    <s v="Furniture"/>
    <n v="502.48800000000006"/>
    <n v="3"/>
    <n v="0.2"/>
    <n v="-87.935400000000044"/>
    <n v="2771.6657612842191"/>
  </r>
  <r>
    <d v="2016-02-05T00:00:00"/>
    <s v="Same Day"/>
    <x v="2"/>
    <x v="1"/>
    <s v="Office Supplies"/>
    <n v="167.96"/>
    <n v="2"/>
    <n v="0"/>
    <n v="78.941199999999995"/>
    <n v="2773.8005615405741"/>
  </r>
  <r>
    <d v="2015-07-05T00:00:00"/>
    <s v="Standard Class"/>
    <x v="0"/>
    <x v="0"/>
    <s v="Technology"/>
    <n v="34.800000000000004"/>
    <n v="3"/>
    <n v="0.2"/>
    <n v="2.1749999999999989"/>
    <n v="2774.4105044709618"/>
  </r>
  <r>
    <d v="2017-11-25T00:00:00"/>
    <s v="Second Class"/>
    <x v="1"/>
    <x v="3"/>
    <s v="Technology"/>
    <n v="39.960000000000008"/>
    <n v="5"/>
    <n v="0.2"/>
    <n v="3.4964999999999993"/>
    <n v="2776.5453047273172"/>
  </r>
  <r>
    <d v="2016-11-18T00:00:00"/>
    <s v="Standard Class"/>
    <x v="0"/>
    <x v="3"/>
    <s v="Technology"/>
    <n v="595"/>
    <n v="5"/>
    <n v="0"/>
    <n v="95.200000000000031"/>
    <n v="2777.1552476577044"/>
  </r>
  <r>
    <d v="2016-01-23T00:00:00"/>
    <s v="Standard Class"/>
    <x v="1"/>
    <x v="0"/>
    <s v="Technology"/>
    <n v="99.98"/>
    <n v="2"/>
    <n v="0"/>
    <n v="42.991400000000006"/>
    <n v="2777.4602191228978"/>
  </r>
  <r>
    <d v="2015-11-28T00:00:00"/>
    <s v="Standard Class"/>
    <x v="0"/>
    <x v="2"/>
    <s v="Furniture"/>
    <n v="151.96"/>
    <n v="5"/>
    <n v="0.6"/>
    <n v="-182.35200000000003"/>
    <n v="2777.7651905880916"/>
  </r>
  <r>
    <d v="2015-07-11T00:00:00"/>
    <s v="First Class"/>
    <x v="0"/>
    <x v="0"/>
    <s v="Office Supplies"/>
    <n v="11.12"/>
    <n v="5"/>
    <n v="0.2"/>
    <n v="0.83399999999999963"/>
    <n v="2778.3751335184788"/>
  </r>
  <r>
    <d v="2017-02-19T00:00:00"/>
    <s v="First Class"/>
    <x v="2"/>
    <x v="3"/>
    <s v="Furniture"/>
    <n v="44.67"/>
    <n v="3"/>
    <n v="0"/>
    <n v="12.060900000000002"/>
    <n v="2781.4248481704153"/>
  </r>
  <r>
    <d v="2017-11-25T00:00:00"/>
    <s v="Standard Class"/>
    <x v="0"/>
    <x v="2"/>
    <s v="Office Supplies"/>
    <n v="67.839999999999989"/>
    <n v="5"/>
    <n v="0.8"/>
    <n v="-179.77600000000001"/>
    <n v="2781.4248481704153"/>
  </r>
  <r>
    <d v="2017-01-21T00:00:00"/>
    <s v="Standard Class"/>
    <x v="2"/>
    <x v="2"/>
    <s v="Technology"/>
    <n v="350.97300000000007"/>
    <n v="3"/>
    <n v="0.1"/>
    <n v="152.08829999999998"/>
    <n v="2781.7298196356087"/>
  </r>
  <r>
    <d v="2014-03-15T00:00:00"/>
    <s v="Standard Class"/>
    <x v="0"/>
    <x v="1"/>
    <s v="Office Supplies"/>
    <n v="43.188000000000009"/>
    <n v="4"/>
    <n v="0.7"/>
    <n v="-31.671199999999999"/>
    <n v="2782.0347911008025"/>
  </r>
  <r>
    <d v="2016-12-24T00:00:00"/>
    <s v="Second Class"/>
    <x v="1"/>
    <x v="0"/>
    <s v="Technology"/>
    <n v="197.96999999999997"/>
    <n v="3"/>
    <n v="0"/>
    <n v="53.451900000000009"/>
    <n v="2784.1695913571584"/>
  </r>
  <r>
    <d v="2016-04-22T00:00:00"/>
    <s v="Second Class"/>
    <x v="0"/>
    <x v="3"/>
    <s v="Furniture"/>
    <n v="31.56"/>
    <n v="3"/>
    <n v="0"/>
    <n v="10.4148"/>
    <n v="2784.7795342875456"/>
  </r>
  <r>
    <d v="2016-05-30T00:00:00"/>
    <s v="Standard Class"/>
    <x v="2"/>
    <x v="2"/>
    <s v="Technology"/>
    <n v="125.99"/>
    <n v="1"/>
    <n v="0"/>
    <n v="35.277200000000008"/>
    <n v="2784.7795342875456"/>
  </r>
  <r>
    <d v="2014-11-20T00:00:00"/>
    <s v="Standard Class"/>
    <x v="1"/>
    <x v="0"/>
    <s v="Office Supplies"/>
    <n v="25.92"/>
    <n v="4"/>
    <n v="0"/>
    <n v="12.441600000000001"/>
    <n v="2786.3043916135139"/>
  </r>
  <r>
    <d v="2017-09-14T00:00:00"/>
    <s v="Standard Class"/>
    <x v="1"/>
    <x v="0"/>
    <s v="Technology"/>
    <n v="895.94400000000019"/>
    <n v="7"/>
    <n v="0.2"/>
    <n v="190.38810000000001"/>
    <n v="2788.7441633350627"/>
  </r>
  <r>
    <d v="2016-11-10T00:00:00"/>
    <s v="Standard Class"/>
    <x v="2"/>
    <x v="0"/>
    <s v="Furniture"/>
    <n v="148.28800000000001"/>
    <n v="7"/>
    <n v="0.2"/>
    <n v="29.657599999999988"/>
    <n v="2789.6590777306437"/>
  </r>
  <r>
    <d v="2015-05-08T00:00:00"/>
    <s v="Standard Class"/>
    <x v="0"/>
    <x v="2"/>
    <s v="Technology"/>
    <n v="377.96999999999997"/>
    <n v="3"/>
    <n v="0"/>
    <n v="105.83160000000002"/>
    <n v="2791.4889065218053"/>
  </r>
  <r>
    <d v="2017-10-20T00:00:00"/>
    <s v="Second Class"/>
    <x v="1"/>
    <x v="3"/>
    <s v="Office Supplies"/>
    <n v="3.75"/>
    <n v="1"/>
    <n v="0"/>
    <n v="1.7999999999999998"/>
    <n v="2792.0988494521926"/>
  </r>
  <r>
    <d v="2014-04-21T00:00:00"/>
    <s v="Standard Class"/>
    <x v="0"/>
    <x v="3"/>
    <s v="Office Supplies"/>
    <n v="16.520000000000003"/>
    <n v="5"/>
    <n v="0.2"/>
    <n v="5.5754999999999999"/>
    <n v="2792.7087923825802"/>
  </r>
  <r>
    <d v="2015-12-03T00:00:00"/>
    <s v="Standard Class"/>
    <x v="1"/>
    <x v="0"/>
    <s v="Technology"/>
    <n v="482.34000000000003"/>
    <n v="4"/>
    <n v="0.7"/>
    <n v="-337.63799999999981"/>
    <n v="2793.0137638477736"/>
  </r>
  <r>
    <d v="2015-09-27T00:00:00"/>
    <s v="First Class"/>
    <x v="0"/>
    <x v="2"/>
    <s v="Office Supplies"/>
    <n v="15.079999999999998"/>
    <n v="2"/>
    <n v="0.8"/>
    <n v="-22.620000000000005"/>
    <n v="2794.8435926389357"/>
  </r>
  <r>
    <d v="2015-10-11T00:00:00"/>
    <s v="Standard Class"/>
    <x v="0"/>
    <x v="1"/>
    <s v="Furniture"/>
    <n v="957.57749999999999"/>
    <n v="5"/>
    <n v="0.45"/>
    <n v="-383.03100000000006"/>
    <n v="2794.8435926389357"/>
  </r>
  <r>
    <d v="2014-06-16T00:00:00"/>
    <s v="Standard Class"/>
    <x v="0"/>
    <x v="0"/>
    <s v="Office Supplies"/>
    <n v="41.4"/>
    <n v="5"/>
    <n v="0"/>
    <n v="19.457999999999998"/>
    <n v="2795.4535355693229"/>
  </r>
  <r>
    <d v="2016-10-15T00:00:00"/>
    <s v="Standard Class"/>
    <x v="2"/>
    <x v="3"/>
    <s v="Office Supplies"/>
    <n v="41.72"/>
    <n v="5"/>
    <n v="0.2"/>
    <n v="13.037499999999998"/>
    <n v="2795.7585070345162"/>
  </r>
  <r>
    <d v="2014-03-28T00:00:00"/>
    <s v="Standard Class"/>
    <x v="2"/>
    <x v="0"/>
    <s v="Furniture"/>
    <n v="330.58800000000002"/>
    <n v="1"/>
    <n v="0.4"/>
    <n v="-143.25480000000002"/>
    <n v="2796.0634784997101"/>
  </r>
  <r>
    <d v="2017-05-18T00:00:00"/>
    <s v="Standard Class"/>
    <x v="0"/>
    <x v="0"/>
    <s v="Office Supplies"/>
    <n v="3.048"/>
    <n v="1"/>
    <n v="0.2"/>
    <n v="1.0286999999999997"/>
    <n v="2796.6734214300973"/>
  </r>
  <r>
    <d v="2017-07-29T00:00:00"/>
    <s v="Standard Class"/>
    <x v="0"/>
    <x v="3"/>
    <s v="Furniture"/>
    <n v="115.96"/>
    <n v="2"/>
    <n v="0"/>
    <n v="25.511200000000002"/>
    <n v="2797.2833643604845"/>
  </r>
  <r>
    <d v="2015-04-05T00:00:00"/>
    <s v="Standard Class"/>
    <x v="2"/>
    <x v="0"/>
    <s v="Office Supplies"/>
    <n v="10.428000000000001"/>
    <n v="4"/>
    <n v="0.7"/>
    <n v="-6.9519999999999982"/>
    <n v="2797.5883358256783"/>
  </r>
  <r>
    <d v="2017-11-02T00:00:00"/>
    <s v="Second Class"/>
    <x v="1"/>
    <x v="1"/>
    <s v="Office Supplies"/>
    <n v="59.92"/>
    <n v="4"/>
    <n v="0"/>
    <n v="16.7776"/>
    <n v="2800.6380504776143"/>
  </r>
  <r>
    <d v="2017-09-16T00:00:00"/>
    <s v="First Class"/>
    <x v="0"/>
    <x v="0"/>
    <s v="Office Supplies"/>
    <n v="538.19400000000007"/>
    <n v="2"/>
    <n v="0.7"/>
    <n v="-412.61539999999991"/>
    <n v="2801.2479934080015"/>
  </r>
  <r>
    <d v="2016-06-04T00:00:00"/>
    <s v="Second Class"/>
    <x v="0"/>
    <x v="2"/>
    <s v="Furniture"/>
    <n v="177.22499999999999"/>
    <n v="5"/>
    <n v="0.5"/>
    <n v="-120.51299999999998"/>
    <n v="2803.6877651295513"/>
  </r>
  <r>
    <d v="2016-05-01T00:00:00"/>
    <s v="First Class"/>
    <x v="0"/>
    <x v="1"/>
    <s v="Furniture"/>
    <n v="370.62"/>
    <n v="3"/>
    <n v="0.4"/>
    <n v="-142.07100000000008"/>
    <n v="2803.9927365947451"/>
  </r>
  <r>
    <d v="2014-08-04T00:00:00"/>
    <s v="Second Class"/>
    <x v="0"/>
    <x v="3"/>
    <s v="Office Supplies"/>
    <n v="13.184000000000001"/>
    <n v="1"/>
    <n v="0.2"/>
    <n v="4.7792000000000003"/>
    <n v="2806.1275368511006"/>
  </r>
  <r>
    <d v="2016-11-26T00:00:00"/>
    <s v="Standard Class"/>
    <x v="1"/>
    <x v="3"/>
    <s v="Office Supplies"/>
    <n v="7.3120000000000012"/>
    <n v="2"/>
    <n v="0.2"/>
    <n v="2.5591999999999997"/>
    <n v="2806.1275368511006"/>
  </r>
  <r>
    <d v="2014-11-02T00:00:00"/>
    <s v="Standard Class"/>
    <x v="0"/>
    <x v="3"/>
    <s v="Office Supplies"/>
    <n v="362.92"/>
    <n v="2"/>
    <n v="0"/>
    <n v="105.24679999999995"/>
    <n v="2807.6523941770683"/>
  </r>
  <r>
    <d v="2015-01-31T00:00:00"/>
    <s v="Second Class"/>
    <x v="0"/>
    <x v="2"/>
    <s v="Office Supplies"/>
    <n v="32.96"/>
    <n v="2"/>
    <n v="0"/>
    <n v="16.150400000000001"/>
    <n v="2809.7871944334238"/>
  </r>
  <r>
    <d v="2015-02-25T00:00:00"/>
    <s v="Standard Class"/>
    <x v="0"/>
    <x v="0"/>
    <s v="Office Supplies"/>
    <n v="22.72"/>
    <n v="4"/>
    <n v="0"/>
    <n v="10.223999999999998"/>
    <n v="2811.0070802941987"/>
  </r>
  <r>
    <d v="2017-03-13T00:00:00"/>
    <s v="Same Day"/>
    <x v="2"/>
    <x v="2"/>
    <s v="Office Supplies"/>
    <n v="15.552000000000003"/>
    <n v="3"/>
    <n v="0.2"/>
    <n v="5.6375999999999999"/>
    <n v="2812.5319376201664"/>
  </r>
  <r>
    <d v="2014-09-13T00:00:00"/>
    <s v="First Class"/>
    <x v="0"/>
    <x v="0"/>
    <s v="Office Supplies"/>
    <n v="15.552000000000003"/>
    <n v="3"/>
    <n v="0.2"/>
    <n v="5.4432"/>
    <n v="2812.8369090853603"/>
  </r>
  <r>
    <d v="2016-03-14T00:00:00"/>
    <s v="Standard Class"/>
    <x v="0"/>
    <x v="0"/>
    <s v="Furniture"/>
    <n v="21.880000000000003"/>
    <n v="5"/>
    <n v="0.2"/>
    <n v="6.2904999999999998"/>
    <n v="2812.8369090853603"/>
  </r>
  <r>
    <d v="2014-01-21T00:00:00"/>
    <s v="Second Class"/>
    <x v="0"/>
    <x v="1"/>
    <s v="Furniture"/>
    <n v="25.248000000000001"/>
    <n v="3"/>
    <n v="0.2"/>
    <n v="4.1027999999999993"/>
    <n v="2814.0567949461347"/>
  </r>
  <r>
    <d v="2016-11-19T00:00:00"/>
    <s v="Standard Class"/>
    <x v="2"/>
    <x v="0"/>
    <s v="Office Supplies"/>
    <n v="17.712"/>
    <n v="3"/>
    <n v="0.2"/>
    <n v="6.4206000000000012"/>
    <n v="2816.1915952024901"/>
  </r>
  <r>
    <d v="2016-12-27T00:00:00"/>
    <s v="Standard Class"/>
    <x v="0"/>
    <x v="2"/>
    <s v="Office Supplies"/>
    <n v="10.368000000000002"/>
    <n v="2"/>
    <n v="0.2"/>
    <n v="3.6288"/>
    <n v="2816.1915952024901"/>
  </r>
  <r>
    <d v="2017-01-28T00:00:00"/>
    <s v="Second Class"/>
    <x v="2"/>
    <x v="3"/>
    <s v="Technology"/>
    <n v="239.96999999999997"/>
    <n v="3"/>
    <n v="0"/>
    <n v="26.39670000000001"/>
    <n v="2817.1065095980712"/>
  </r>
  <r>
    <d v="2015-04-05T00:00:00"/>
    <s v="Standard Class"/>
    <x v="2"/>
    <x v="0"/>
    <s v="Office Supplies"/>
    <n v="98.111999999999995"/>
    <n v="7"/>
    <n v="0.2"/>
    <n v="18.396000000000001"/>
    <n v="2817.7164525284584"/>
  </r>
  <r>
    <d v="2014-10-18T00:00:00"/>
    <s v="Standard Class"/>
    <x v="1"/>
    <x v="0"/>
    <s v="Office Supplies"/>
    <n v="10.048000000000002"/>
    <n v="4"/>
    <n v="0.2"/>
    <n v="3.1399999999999988"/>
    <n v="2818.0214239936518"/>
  </r>
  <r>
    <d v="2016-10-21T00:00:00"/>
    <s v="Standard Class"/>
    <x v="2"/>
    <x v="1"/>
    <s v="Office Supplies"/>
    <n v="28.752000000000006"/>
    <n v="8"/>
    <n v="0.7"/>
    <n v="-21.084799999999994"/>
    <n v="2819.2413098544266"/>
  </r>
  <r>
    <d v="2015-03-28T00:00:00"/>
    <s v="Standard Class"/>
    <x v="0"/>
    <x v="3"/>
    <s v="Technology"/>
    <n v="166.24"/>
    <n v="1"/>
    <n v="0"/>
    <n v="24.936000000000007"/>
    <n v="2825.9506820886868"/>
  </r>
  <r>
    <d v="2017-09-30T00:00:00"/>
    <s v="Second Class"/>
    <x v="0"/>
    <x v="0"/>
    <s v="Office Supplies"/>
    <n v="164.88"/>
    <n v="3"/>
    <n v="0"/>
    <n v="80.791200000000003"/>
    <n v="2826.2556535538806"/>
  </r>
  <r>
    <d v="2017-05-28T00:00:00"/>
    <s v="Second Class"/>
    <x v="0"/>
    <x v="1"/>
    <s v="Furniture"/>
    <n v="301.95999999999998"/>
    <n v="2"/>
    <n v="0"/>
    <n v="33.215599999999995"/>
    <n v="2828.0854823450422"/>
  </r>
  <r>
    <d v="2017-04-02T00:00:00"/>
    <s v="First Class"/>
    <x v="2"/>
    <x v="0"/>
    <s v="Office Supplies"/>
    <n v="11.12"/>
    <n v="4"/>
    <n v="0"/>
    <n v="2.8911999999999995"/>
    <n v="2828.3904538102361"/>
  </r>
  <r>
    <d v="2016-07-30T00:00:00"/>
    <s v="Standard Class"/>
    <x v="0"/>
    <x v="2"/>
    <s v="Office Supplies"/>
    <n v="1036.624"/>
    <n v="2"/>
    <n v="0.2"/>
    <n v="51.831200000000024"/>
    <n v="2828.6954252754294"/>
  </r>
  <r>
    <d v="2017-09-17T00:00:00"/>
    <s v="Second Class"/>
    <x v="1"/>
    <x v="3"/>
    <s v="Furniture"/>
    <n v="1292.94"/>
    <n v="3"/>
    <n v="0"/>
    <n v="77.576399999999921"/>
    <n v="2829.0003967406233"/>
  </r>
  <r>
    <d v="2017-03-16T00:00:00"/>
    <s v="Second Class"/>
    <x v="2"/>
    <x v="3"/>
    <s v="Technology"/>
    <n v="659.97600000000011"/>
    <n v="3"/>
    <n v="0.2"/>
    <n v="49.498199999999969"/>
    <n v="2830.5252540665915"/>
  </r>
  <r>
    <d v="2017-11-18T00:00:00"/>
    <s v="Second Class"/>
    <x v="1"/>
    <x v="1"/>
    <s v="Office Supplies"/>
    <n v="20.736000000000004"/>
    <n v="4"/>
    <n v="0.2"/>
    <n v="7.2576000000000001"/>
    <n v="2832.3550828577531"/>
  </r>
  <r>
    <d v="2015-02-14T00:00:00"/>
    <s v="Standard Class"/>
    <x v="0"/>
    <x v="0"/>
    <s v="Office Supplies"/>
    <n v="2.2860000000000005"/>
    <n v="2"/>
    <n v="0.7"/>
    <n v="-1.6763999999999997"/>
    <n v="2835.4047975096896"/>
  </r>
  <r>
    <d v="2017-07-09T00:00:00"/>
    <s v="First Class"/>
    <x v="1"/>
    <x v="2"/>
    <s v="Office Supplies"/>
    <n v="8.84"/>
    <n v="5"/>
    <n v="0.2"/>
    <n v="2.9835000000000003"/>
    <n v="2836.624683370464"/>
  </r>
  <r>
    <d v="2017-04-14T00:00:00"/>
    <s v="First Class"/>
    <x v="0"/>
    <x v="0"/>
    <s v="Office Supplies"/>
    <n v="13.872000000000002"/>
    <n v="3"/>
    <n v="0.2"/>
    <n v="5.0286000000000008"/>
    <n v="2839.3694265572067"/>
  </r>
  <r>
    <d v="2017-04-29T00:00:00"/>
    <s v="Second Class"/>
    <x v="1"/>
    <x v="0"/>
    <s v="Furniture"/>
    <n v="1048.3499999999999"/>
    <n v="5"/>
    <n v="0.4"/>
    <n v="-69.889999999999986"/>
    <n v="2839.6743980224005"/>
  </r>
  <r>
    <d v="2015-02-14T00:00:00"/>
    <s v="Standard Class"/>
    <x v="0"/>
    <x v="0"/>
    <s v="Technology"/>
    <n v="323.98199999999997"/>
    <n v="3"/>
    <n v="0.4"/>
    <n v="-80.995500000000021"/>
    <n v="2841.8091982787564"/>
  </r>
  <r>
    <d v="2017-08-12T00:00:00"/>
    <s v="Same Day"/>
    <x v="1"/>
    <x v="0"/>
    <s v="Office Supplies"/>
    <n v="17.52"/>
    <n v="3"/>
    <n v="0"/>
    <n v="5.2559999999999993"/>
    <n v="2842.1141697439498"/>
  </r>
  <r>
    <d v="2015-04-16T00:00:00"/>
    <s v="Standard Class"/>
    <x v="1"/>
    <x v="0"/>
    <s v="Furniture"/>
    <n v="127.76400000000001"/>
    <n v="2"/>
    <n v="0.1"/>
    <n v="2.8392000000000017"/>
    <n v="2843.3340556047247"/>
  </r>
  <r>
    <d v="2015-12-15T00:00:00"/>
    <s v="First Class"/>
    <x v="0"/>
    <x v="0"/>
    <s v="Furniture"/>
    <n v="262.86399999999998"/>
    <n v="7"/>
    <n v="0.2"/>
    <n v="69.001800000000017"/>
    <n v="2844.2489700003052"/>
  </r>
  <r>
    <d v="2017-12-08T00:00:00"/>
    <s v="First Class"/>
    <x v="0"/>
    <x v="3"/>
    <s v="Furniture"/>
    <n v="128.9"/>
    <n v="2"/>
    <n v="0"/>
    <n v="15.468000000000004"/>
    <n v="2844.8589129306924"/>
  </r>
  <r>
    <d v="2017-01-21T00:00:00"/>
    <s v="Standard Class"/>
    <x v="2"/>
    <x v="2"/>
    <s v="Office Supplies"/>
    <n v="14.399999999999999"/>
    <n v="5"/>
    <n v="0"/>
    <n v="7.056"/>
    <n v="2845.1638843958863"/>
  </r>
  <r>
    <d v="2014-04-11T00:00:00"/>
    <s v="Second Class"/>
    <x v="0"/>
    <x v="1"/>
    <s v="Technology"/>
    <n v="335.94400000000002"/>
    <n v="7"/>
    <n v="0.2"/>
    <n v="41.992999999999995"/>
    <n v="2845.7738273262735"/>
  </r>
  <r>
    <d v="2017-09-22T00:00:00"/>
    <s v="Standard Class"/>
    <x v="0"/>
    <x v="1"/>
    <s v="Office Supplies"/>
    <n v="12.96"/>
    <n v="2"/>
    <n v="0"/>
    <n v="6.2208000000000006"/>
    <n v="2845.7738273262735"/>
  </r>
  <r>
    <d v="2017-12-03T00:00:00"/>
    <s v="Second Class"/>
    <x v="0"/>
    <x v="3"/>
    <s v="Technology"/>
    <n v="102.33600000000001"/>
    <n v="8"/>
    <n v="0.2"/>
    <n v="14.07119999999999"/>
    <n v="2850.6533707693716"/>
  </r>
  <r>
    <d v="2016-12-05T00:00:00"/>
    <s v="Standard Class"/>
    <x v="1"/>
    <x v="2"/>
    <s v="Technology"/>
    <n v="149.97"/>
    <n v="3"/>
    <n v="0"/>
    <n v="5.9987999999999815"/>
    <n v="2853.3981139561142"/>
  </r>
  <r>
    <d v="2017-12-28T00:00:00"/>
    <s v="Standard Class"/>
    <x v="0"/>
    <x v="2"/>
    <s v="Office Supplies"/>
    <n v="27.168000000000003"/>
    <n v="2"/>
    <n v="0.2"/>
    <n v="2.7168000000000001"/>
    <n v="2853.3981139561142"/>
  </r>
  <r>
    <d v="2016-12-02T00:00:00"/>
    <s v="Standard Class"/>
    <x v="0"/>
    <x v="3"/>
    <s v="Office Supplies"/>
    <n v="25.92"/>
    <n v="4"/>
    <n v="0"/>
    <n v="12.441600000000001"/>
    <n v="2855.2279427472763"/>
  </r>
  <r>
    <d v="2016-12-23T00:00:00"/>
    <s v="Standard Class"/>
    <x v="1"/>
    <x v="3"/>
    <s v="Office Supplies"/>
    <n v="61.96"/>
    <n v="2"/>
    <n v="0"/>
    <n v="30.360399999999998"/>
    <n v="2855.5329142124697"/>
  </r>
  <r>
    <d v="2014-09-29T00:00:00"/>
    <s v="Standard Class"/>
    <x v="1"/>
    <x v="0"/>
    <s v="Office Supplies"/>
    <n v="55.44"/>
    <n v="11"/>
    <n v="0.2"/>
    <n v="18.017999999999997"/>
    <n v="2855.8378856776635"/>
  </r>
  <r>
    <d v="2017-12-22T00:00:00"/>
    <s v="Standard Class"/>
    <x v="0"/>
    <x v="1"/>
    <s v="Furniture"/>
    <n v="934.9559999999999"/>
    <n v="6"/>
    <n v="0.4"/>
    <n v="-249.32159999999999"/>
    <n v="2855.8378856776635"/>
  </r>
  <r>
    <d v="2014-07-23T00:00:00"/>
    <s v="Standard Class"/>
    <x v="1"/>
    <x v="3"/>
    <s v="Technology"/>
    <n v="302.37599999999998"/>
    <n v="3"/>
    <n v="0.2"/>
    <n v="37.796999999999997"/>
    <n v="2856.7528000732441"/>
  </r>
  <r>
    <d v="2014-05-25T00:00:00"/>
    <s v="Standard Class"/>
    <x v="0"/>
    <x v="0"/>
    <s v="Office Supplies"/>
    <n v="14.62"/>
    <n v="2"/>
    <n v="0"/>
    <n v="6.7251999999999992"/>
    <n v="2857.3627430036313"/>
  </r>
  <r>
    <d v="2017-04-20T00:00:00"/>
    <s v="Standard Class"/>
    <x v="0"/>
    <x v="2"/>
    <s v="Furniture"/>
    <n v="317.05799999999999"/>
    <n v="3"/>
    <n v="0.3"/>
    <n v="-18.117599999999996"/>
    <n v="2857.6677144688251"/>
  </r>
  <r>
    <d v="2016-12-11T00:00:00"/>
    <s v="First Class"/>
    <x v="1"/>
    <x v="0"/>
    <s v="Office Supplies"/>
    <n v="73.536000000000001"/>
    <n v="4"/>
    <n v="0.2"/>
    <n v="9.1919999999999931"/>
    <n v="2858.2776573992123"/>
  </r>
  <r>
    <d v="2015-07-09T00:00:00"/>
    <s v="Standard Class"/>
    <x v="1"/>
    <x v="0"/>
    <s v="Office Supplies"/>
    <n v="6.58"/>
    <n v="2"/>
    <n v="0"/>
    <n v="3.0267999999999997"/>
    <n v="2859.1925717947934"/>
  </r>
  <r>
    <d v="2014-12-12T00:00:00"/>
    <s v="Second Class"/>
    <x v="0"/>
    <x v="3"/>
    <s v="Office Supplies"/>
    <n v="8.94"/>
    <n v="3"/>
    <n v="0"/>
    <n v="0.62579999999999902"/>
    <n v="2861.6323435163431"/>
  </r>
  <r>
    <d v="2014-10-03T00:00:00"/>
    <s v="Standard Class"/>
    <x v="0"/>
    <x v="2"/>
    <s v="Office Supplies"/>
    <n v="1.7879999999999996"/>
    <n v="3"/>
    <n v="0.8"/>
    <n v="-3.0396000000000001"/>
    <n v="2862.2422864467303"/>
  </r>
  <r>
    <d v="2015-05-15T00:00:00"/>
    <s v="Second Class"/>
    <x v="1"/>
    <x v="1"/>
    <s v="Office Supplies"/>
    <n v="17.940000000000001"/>
    <n v="3"/>
    <n v="0"/>
    <n v="8.7906000000000013"/>
    <n v="2862.5472579119237"/>
  </r>
  <r>
    <d v="2015-09-01T00:00:00"/>
    <s v="Standard Class"/>
    <x v="2"/>
    <x v="0"/>
    <s v="Furniture"/>
    <n v="124.36"/>
    <n v="2"/>
    <n v="0"/>
    <n v="27.359200000000001"/>
    <n v="2862.5472579119237"/>
  </r>
  <r>
    <d v="2017-09-25T00:00:00"/>
    <s v="First Class"/>
    <x v="1"/>
    <x v="0"/>
    <s v="Office Supplies"/>
    <n v="8.5950000000000024"/>
    <n v="5"/>
    <n v="0.7"/>
    <n v="-6.3030000000000008"/>
    <n v="2862.8522293771175"/>
  </r>
  <r>
    <d v="2015-10-02T00:00:00"/>
    <s v="Standard Class"/>
    <x v="1"/>
    <x v="0"/>
    <s v="Office Supplies"/>
    <n v="26.9"/>
    <n v="5"/>
    <n v="0"/>
    <n v="13.181000000000001"/>
    <n v="2863.1572008423109"/>
  </r>
  <r>
    <d v="2016-06-11T00:00:00"/>
    <s v="Standard Class"/>
    <x v="1"/>
    <x v="2"/>
    <s v="Office Supplies"/>
    <n v="1.3439999999999996"/>
    <n v="4"/>
    <n v="0.8"/>
    <n v="-2.1504000000000008"/>
    <n v="2863.1572008423109"/>
  </r>
  <r>
    <d v="2014-09-30T00:00:00"/>
    <s v="Standard Class"/>
    <x v="0"/>
    <x v="1"/>
    <s v="Office Supplies"/>
    <n v="69.216000000000008"/>
    <n v="6"/>
    <n v="0.2"/>
    <n v="11.247599999999995"/>
    <n v="2865.5969725638602"/>
  </r>
  <r>
    <d v="2017-11-13T00:00:00"/>
    <s v="Second Class"/>
    <x v="1"/>
    <x v="0"/>
    <s v="Furniture"/>
    <n v="154.94999999999999"/>
    <n v="3"/>
    <n v="0"/>
    <n v="30.989999999999995"/>
    <n v="2867.7317728202156"/>
  </r>
  <r>
    <d v="2015-12-12T00:00:00"/>
    <s v="Second Class"/>
    <x v="1"/>
    <x v="3"/>
    <s v="Office Supplies"/>
    <n v="97.88"/>
    <n v="2"/>
    <n v="0"/>
    <n v="48.94"/>
    <n v="2868.3417157506028"/>
  </r>
  <r>
    <d v="2017-07-03T00:00:00"/>
    <s v="Standard Class"/>
    <x v="0"/>
    <x v="1"/>
    <s v="Technology"/>
    <n v="287.96999999999997"/>
    <n v="3"/>
    <n v="0"/>
    <n v="77.751899999999992"/>
    <n v="2870.4765160069583"/>
  </r>
  <r>
    <d v="2017-12-22T00:00:00"/>
    <s v="First Class"/>
    <x v="0"/>
    <x v="3"/>
    <s v="Technology"/>
    <n v="474.95"/>
    <n v="5"/>
    <n v="0"/>
    <n v="142.48499999999993"/>
    <n v="2872.0013733329265"/>
  </r>
  <r>
    <d v="2015-11-16T00:00:00"/>
    <s v="Standard Class"/>
    <x v="1"/>
    <x v="2"/>
    <s v="Furniture"/>
    <n v="34.504000000000005"/>
    <n v="2"/>
    <n v="0.6"/>
    <n v="-15.526799999999994"/>
    <n v="2873.8312021240881"/>
  </r>
  <r>
    <d v="2014-12-27T00:00:00"/>
    <s v="Standard Class"/>
    <x v="2"/>
    <x v="3"/>
    <s v="Office Supplies"/>
    <n v="7.86"/>
    <n v="3"/>
    <n v="0"/>
    <n v="3.6156000000000001"/>
    <n v="2875.0510879848625"/>
  </r>
  <r>
    <d v="2016-09-06T00:00:00"/>
    <s v="Standard Class"/>
    <x v="1"/>
    <x v="2"/>
    <s v="Office Supplies"/>
    <n v="77.88"/>
    <n v="6"/>
    <n v="0"/>
    <n v="22.585199999999993"/>
    <n v="2875.0510879848625"/>
  </r>
  <r>
    <d v="2016-06-12T00:00:00"/>
    <s v="Standard Class"/>
    <x v="1"/>
    <x v="3"/>
    <s v="Office Supplies"/>
    <n v="185.88"/>
    <n v="6"/>
    <n v="0"/>
    <n v="83.645999999999987"/>
    <n v="2875.3560594500564"/>
  </r>
  <r>
    <d v="2015-06-18T00:00:00"/>
    <s v="Standard Class"/>
    <x v="2"/>
    <x v="3"/>
    <s v="Office Supplies"/>
    <n v="9.1560000000000006"/>
    <n v="2"/>
    <n v="0.7"/>
    <n v="-6.1039999999999974"/>
    <n v="2877.4908597064118"/>
  </r>
  <r>
    <d v="2017-09-25T00:00:00"/>
    <s v="Standard Class"/>
    <x v="0"/>
    <x v="0"/>
    <s v="Office Supplies"/>
    <n v="5.56"/>
    <n v="2"/>
    <n v="0"/>
    <n v="1.4455999999999998"/>
    <n v="2879.3206884975734"/>
  </r>
  <r>
    <d v="2017-11-20T00:00:00"/>
    <s v="First Class"/>
    <x v="0"/>
    <x v="0"/>
    <s v="Office Supplies"/>
    <n v="46.76"/>
    <n v="7"/>
    <n v="0"/>
    <n v="22.444800000000001"/>
    <n v="2879.3206884975734"/>
  </r>
  <r>
    <d v="2014-11-24T00:00:00"/>
    <s v="Standard Class"/>
    <x v="1"/>
    <x v="3"/>
    <s v="Office Supplies"/>
    <n v="25.92"/>
    <n v="4"/>
    <n v="0"/>
    <n v="12.441600000000001"/>
    <n v="2882.3704031495104"/>
  </r>
  <r>
    <d v="2015-08-24T00:00:00"/>
    <s v="Standard Class"/>
    <x v="1"/>
    <x v="0"/>
    <s v="Furniture"/>
    <n v="284.36399999999998"/>
    <n v="2"/>
    <n v="0.4"/>
    <n v="-75.830400000000054"/>
    <n v="2882.3704031495104"/>
  </r>
  <r>
    <d v="2015-10-31T00:00:00"/>
    <s v="Same Day"/>
    <x v="0"/>
    <x v="3"/>
    <s v="Office Supplies"/>
    <n v="46.84"/>
    <n v="2"/>
    <n v="0"/>
    <n v="12.646799999999999"/>
    <n v="2882.9803460798976"/>
  </r>
  <r>
    <d v="2014-12-19T00:00:00"/>
    <s v="First Class"/>
    <x v="1"/>
    <x v="3"/>
    <s v="Technology"/>
    <n v="211.16800000000001"/>
    <n v="4"/>
    <n v="0.2"/>
    <n v="15.837600000000009"/>
    <n v="2883.2853175450914"/>
  </r>
  <r>
    <d v="2017-11-14T00:00:00"/>
    <s v="Second Class"/>
    <x v="1"/>
    <x v="0"/>
    <s v="Office Supplies"/>
    <n v="96.359999999999985"/>
    <n v="6"/>
    <n v="0"/>
    <n v="25.053599999999996"/>
    <n v="2883.2853175450914"/>
  </r>
  <r>
    <d v="2015-11-08T00:00:00"/>
    <s v="Standard Class"/>
    <x v="0"/>
    <x v="3"/>
    <s v="Office Supplies"/>
    <n v="91.68"/>
    <n v="5"/>
    <n v="0.2"/>
    <n v="28.65"/>
    <n v="2883.5902890102848"/>
  </r>
  <r>
    <d v="2017-05-18T00:00:00"/>
    <s v="Standard Class"/>
    <x v="1"/>
    <x v="2"/>
    <s v="Furniture"/>
    <n v="22.608000000000001"/>
    <n v="3"/>
    <n v="0.6"/>
    <n v="-10.173599999999997"/>
    <n v="2883.5902890102848"/>
  </r>
  <r>
    <d v="2017-08-18T00:00:00"/>
    <s v="Second Class"/>
    <x v="1"/>
    <x v="0"/>
    <s v="Technology"/>
    <n v="37.909999999999997"/>
    <n v="1"/>
    <n v="0"/>
    <n v="10.993899999999996"/>
    <n v="2884.200231940672"/>
  </r>
  <r>
    <d v="2016-03-14T00:00:00"/>
    <s v="First Class"/>
    <x v="0"/>
    <x v="2"/>
    <s v="Furniture"/>
    <n v="241.33199999999999"/>
    <n v="5"/>
    <n v="0.32"/>
    <n v="-14.195999999999998"/>
    <n v="2884.5052034058658"/>
  </r>
  <r>
    <d v="2016-09-04T00:00:00"/>
    <s v="Standard Class"/>
    <x v="0"/>
    <x v="1"/>
    <s v="Office Supplies"/>
    <n v="129.91999999999999"/>
    <n v="4"/>
    <n v="0"/>
    <n v="5.1967999999999961"/>
    <n v="2885.115146336253"/>
  </r>
  <r>
    <d v="2016-05-30T00:00:00"/>
    <s v="Same Day"/>
    <x v="0"/>
    <x v="2"/>
    <s v="Technology"/>
    <n v="223.96"/>
    <n v="5"/>
    <n v="0.2"/>
    <n v="11.198000000000015"/>
    <n v="2885.7250892666402"/>
  </r>
  <r>
    <d v="2017-09-02T00:00:00"/>
    <s v="Standard Class"/>
    <x v="2"/>
    <x v="2"/>
    <s v="Technology"/>
    <n v="1199.8"/>
    <n v="4"/>
    <n v="0"/>
    <n v="323.94600000000003"/>
    <n v="2886.6400036622213"/>
  </r>
  <r>
    <d v="2016-09-19T00:00:00"/>
    <s v="First Class"/>
    <x v="2"/>
    <x v="0"/>
    <s v="Furniture"/>
    <n v="25.632000000000001"/>
    <n v="3"/>
    <n v="0.2"/>
    <n v="3.8447999999999967"/>
    <n v="2888.4698324533829"/>
  </r>
  <r>
    <d v="2015-12-31T00:00:00"/>
    <s v="Standard Class"/>
    <x v="0"/>
    <x v="2"/>
    <s v="Office Supplies"/>
    <n v="5.8880000000000008"/>
    <n v="2"/>
    <n v="0.2"/>
    <n v="-1.3248000000000004"/>
    <n v="2890.9096041749322"/>
  </r>
  <r>
    <d v="2014-01-06T00:00:00"/>
    <s v="Standard Class"/>
    <x v="2"/>
    <x v="1"/>
    <s v="Technology"/>
    <n v="755.96"/>
    <n v="4"/>
    <n v="0"/>
    <n v="204.10919999999999"/>
    <n v="2891.2145756401255"/>
  </r>
  <r>
    <d v="2014-04-05T00:00:00"/>
    <s v="Second Class"/>
    <x v="0"/>
    <x v="2"/>
    <s v="Office Supplies"/>
    <n v="40.199999999999996"/>
    <n v="5"/>
    <n v="0"/>
    <n v="18.089999999999996"/>
    <n v="2891.2145756401255"/>
  </r>
  <r>
    <d v="2014-06-22T00:00:00"/>
    <s v="Standard Class"/>
    <x v="0"/>
    <x v="0"/>
    <s v="Furniture"/>
    <n v="170.05799999999999"/>
    <n v="3"/>
    <n v="0.3"/>
    <n v="-4.858799999999988"/>
    <n v="2894.264290292062"/>
  </r>
  <r>
    <d v="2014-04-23T00:00:00"/>
    <s v="Standard Class"/>
    <x v="2"/>
    <x v="0"/>
    <s v="Office Supplies"/>
    <n v="7.4880000000000013"/>
    <n v="8"/>
    <n v="0.7"/>
    <n v="-5.2415999999999983"/>
    <n v="2895.4841761528364"/>
  </r>
  <r>
    <d v="2015-09-08T00:00:00"/>
    <s v="First Class"/>
    <x v="0"/>
    <x v="3"/>
    <s v="Office Supplies"/>
    <n v="41.88"/>
    <n v="6"/>
    <n v="0"/>
    <n v="0.83759999999999835"/>
    <n v="2895.4841761528364"/>
  </r>
  <r>
    <d v="2017-01-07T00:00:00"/>
    <s v="Second Class"/>
    <x v="0"/>
    <x v="3"/>
    <s v="Office Supplies"/>
    <n v="7.89"/>
    <n v="1"/>
    <n v="0"/>
    <n v="3.5504999999999995"/>
    <n v="2897.0090334788047"/>
  </r>
  <r>
    <d v="2015-06-07T00:00:00"/>
    <s v="Standard Class"/>
    <x v="2"/>
    <x v="0"/>
    <s v="Office Supplies"/>
    <n v="8.016"/>
    <n v="3"/>
    <n v="0.2"/>
    <n v="1.0019999999999993"/>
    <n v="2897.3140049439985"/>
  </r>
  <r>
    <d v="2017-06-08T00:00:00"/>
    <s v="Standard Class"/>
    <x v="0"/>
    <x v="3"/>
    <s v="Technology"/>
    <n v="89.544000000000011"/>
    <n v="7"/>
    <n v="0.2"/>
    <n v="12.312299999999993"/>
    <n v="2897.6189764091919"/>
  </r>
  <r>
    <d v="2015-09-18T00:00:00"/>
    <s v="Standard Class"/>
    <x v="1"/>
    <x v="0"/>
    <s v="Office Supplies"/>
    <n v="636.86"/>
    <n v="7"/>
    <n v="0"/>
    <n v="0"/>
    <n v="2898.5338908047729"/>
  </r>
  <r>
    <d v="2017-09-23T00:00:00"/>
    <s v="Standard Class"/>
    <x v="1"/>
    <x v="3"/>
    <s v="Furniture"/>
    <n v="29.328000000000003"/>
    <n v="3"/>
    <n v="0.2"/>
    <n v="3.665999999999995"/>
    <n v="2899.4488052003544"/>
  </r>
  <r>
    <d v="2017-09-11T00:00:00"/>
    <s v="Second Class"/>
    <x v="1"/>
    <x v="3"/>
    <s v="Office Supplies"/>
    <n v="19.440000000000001"/>
    <n v="3"/>
    <n v="0"/>
    <n v="9.3312000000000008"/>
    <n v="2901.278633991516"/>
  </r>
  <r>
    <d v="2015-08-06T00:00:00"/>
    <s v="First Class"/>
    <x v="1"/>
    <x v="2"/>
    <s v="Office Supplies"/>
    <n v="27.216000000000001"/>
    <n v="3"/>
    <n v="0.2"/>
    <n v="9.8657999999999983"/>
    <n v="2902.4985198522904"/>
  </r>
  <r>
    <d v="2017-03-26T00:00:00"/>
    <s v="Standard Class"/>
    <x v="1"/>
    <x v="2"/>
    <s v="Furniture"/>
    <n v="60.84"/>
    <n v="3"/>
    <n v="0"/>
    <n v="23.119199999999999"/>
    <n v="2906.4631488998079"/>
  </r>
  <r>
    <d v="2014-04-25T00:00:00"/>
    <s v="Standard Class"/>
    <x v="2"/>
    <x v="2"/>
    <s v="Office Supplies"/>
    <n v="6.24"/>
    <n v="3"/>
    <n v="0.2"/>
    <n v="0.54600000000000071"/>
    <n v="2907.3780632953885"/>
  </r>
  <r>
    <d v="2017-03-26T00:00:00"/>
    <s v="Standard Class"/>
    <x v="1"/>
    <x v="2"/>
    <s v="Office Supplies"/>
    <n v="32.231999999999999"/>
    <n v="3"/>
    <n v="0.2"/>
    <n v="2.4173999999999989"/>
    <n v="2907.6830347605824"/>
  </r>
  <r>
    <d v="2016-11-27T00:00:00"/>
    <s v="Standard Class"/>
    <x v="0"/>
    <x v="1"/>
    <s v="Technology"/>
    <n v="116.75999999999999"/>
    <n v="1"/>
    <n v="0.2"/>
    <n v="14.594999999999985"/>
    <n v="2909.2078920865506"/>
  </r>
  <r>
    <d v="2016-10-30T00:00:00"/>
    <s v="Standard Class"/>
    <x v="1"/>
    <x v="0"/>
    <s v="Office Supplies"/>
    <n v="28.752000000000002"/>
    <n v="3"/>
    <n v="0.2"/>
    <n v="10.0632"/>
    <n v="2910.7327494125188"/>
  </r>
  <r>
    <d v="2017-12-17T00:00:00"/>
    <s v="Standard Class"/>
    <x v="1"/>
    <x v="2"/>
    <s v="Office Supplies"/>
    <n v="32.56"/>
    <n v="2"/>
    <n v="0"/>
    <n v="8.465600000000002"/>
    <n v="2911.9526352732933"/>
  </r>
  <r>
    <d v="2016-09-11T00:00:00"/>
    <s v="Standard Class"/>
    <x v="0"/>
    <x v="1"/>
    <s v="Office Supplies"/>
    <n v="11.09"/>
    <n v="1"/>
    <n v="0"/>
    <n v="5.4340999999999999"/>
    <n v="2912.5625782036805"/>
  </r>
  <r>
    <d v="2015-12-25T00:00:00"/>
    <s v="Second Class"/>
    <x v="0"/>
    <x v="1"/>
    <s v="Office Supplies"/>
    <n v="157.89999999999998"/>
    <n v="5"/>
    <n v="0"/>
    <n v="74.212999999999994"/>
    <n v="2912.8675496688743"/>
  </r>
  <r>
    <d v="2016-09-05T00:00:00"/>
    <s v="Standard Class"/>
    <x v="0"/>
    <x v="0"/>
    <s v="Furniture"/>
    <n v="71.245999999999995"/>
    <n v="2"/>
    <n v="0.3"/>
    <n v="-19.338199999999993"/>
    <n v="2913.4774925992615"/>
  </r>
  <r>
    <d v="2014-12-26T00:00:00"/>
    <s v="Standard Class"/>
    <x v="0"/>
    <x v="3"/>
    <s v="Office Supplies"/>
    <n v="11.91"/>
    <n v="3"/>
    <n v="0"/>
    <n v="0.11909999999999954"/>
    <n v="2915.9172643208103"/>
  </r>
  <r>
    <d v="2014-11-07T00:00:00"/>
    <s v="Standard Class"/>
    <x v="0"/>
    <x v="2"/>
    <s v="Office Supplies"/>
    <n v="40.711999999999996"/>
    <n v="7"/>
    <n v="0.2"/>
    <n v="3.5623000000000022"/>
    <n v="2919.2719504379411"/>
  </r>
  <r>
    <d v="2016-08-27T00:00:00"/>
    <s v="Standard Class"/>
    <x v="0"/>
    <x v="2"/>
    <s v="Office Supplies"/>
    <n v="3.5280000000000005"/>
    <n v="1"/>
    <n v="0.2"/>
    <n v="1.1465999999999998"/>
    <n v="2919.5769219031345"/>
  </r>
  <r>
    <d v="2017-04-25T00:00:00"/>
    <s v="First Class"/>
    <x v="2"/>
    <x v="1"/>
    <s v="Office Supplies"/>
    <n v="42.047999999999995"/>
    <n v="9"/>
    <n v="0.2"/>
    <n v="5.2559999999999985"/>
    <n v="2919.8818933683283"/>
  </r>
  <r>
    <d v="2014-06-01T00:00:00"/>
    <s v="Standard Class"/>
    <x v="0"/>
    <x v="1"/>
    <s v="Technology"/>
    <n v="881.93"/>
    <n v="7"/>
    <n v="0"/>
    <n v="229.30180000000001"/>
    <n v="2921.7117221594899"/>
  </r>
  <r>
    <d v="2014-06-09T00:00:00"/>
    <s v="Second Class"/>
    <x v="1"/>
    <x v="3"/>
    <s v="Furniture"/>
    <n v="37.4"/>
    <n v="2"/>
    <n v="0"/>
    <n v="14.212"/>
    <n v="2921.7117221594899"/>
  </r>
  <r>
    <d v="2015-12-27T00:00:00"/>
    <s v="Standard Class"/>
    <x v="2"/>
    <x v="2"/>
    <s v="Office Supplies"/>
    <n v="113.328"/>
    <n v="9"/>
    <n v="0.2"/>
    <n v="35.414999999999999"/>
    <n v="2922.3216650898771"/>
  </r>
  <r>
    <d v="2016-12-10T00:00:00"/>
    <s v="First Class"/>
    <x v="0"/>
    <x v="0"/>
    <s v="Office Supplies"/>
    <n v="80.58"/>
    <n v="6"/>
    <n v="0"/>
    <n v="22.562400000000004"/>
    <n v="2922.3216650898771"/>
  </r>
  <r>
    <d v="2014-03-05T00:00:00"/>
    <s v="Second Class"/>
    <x v="0"/>
    <x v="0"/>
    <s v="Office Supplies"/>
    <n v="59.519999999999996"/>
    <n v="3"/>
    <n v="0"/>
    <n v="15.475200000000001"/>
    <n v="2925.0664082766198"/>
  </r>
  <r>
    <d v="2015-12-07T00:00:00"/>
    <s v="First Class"/>
    <x v="0"/>
    <x v="0"/>
    <s v="Office Supplies"/>
    <n v="6.6879999999999997"/>
    <n v="2"/>
    <n v="0.2"/>
    <n v="2.3407999999999998"/>
    <n v="2925.0664082766198"/>
  </r>
  <r>
    <d v="2016-01-31T00:00:00"/>
    <s v="Standard Class"/>
    <x v="2"/>
    <x v="1"/>
    <s v="Office Supplies"/>
    <n v="125.36"/>
    <n v="8"/>
    <n v="0"/>
    <n v="58.919199999999989"/>
    <n v="2929.6409802545245"/>
  </r>
  <r>
    <d v="2016-12-12T00:00:00"/>
    <s v="Same Day"/>
    <x v="1"/>
    <x v="0"/>
    <s v="Office Supplies"/>
    <n v="18.693000000000001"/>
    <n v="3"/>
    <n v="0.7"/>
    <n v="-14.331299999999992"/>
    <n v="2929.9459517197179"/>
  </r>
  <r>
    <d v="2016-10-07T00:00:00"/>
    <s v="First Class"/>
    <x v="1"/>
    <x v="3"/>
    <s v="Technology"/>
    <n v="837.59999999999991"/>
    <n v="3"/>
    <n v="0.2"/>
    <n v="62.82000000000005"/>
    <n v="2930.2509231849117"/>
  </r>
  <r>
    <d v="2014-03-16T00:00:00"/>
    <s v="Second Class"/>
    <x v="2"/>
    <x v="1"/>
    <s v="Technology"/>
    <n v="471.92"/>
    <n v="2"/>
    <n v="0.2"/>
    <n v="29.495000000000019"/>
    <n v="2930.5558946501051"/>
  </r>
  <r>
    <d v="2015-12-01T00:00:00"/>
    <s v="Standard Class"/>
    <x v="2"/>
    <x v="2"/>
    <s v="Office Supplies"/>
    <n v="18.54"/>
    <n v="2"/>
    <n v="0"/>
    <n v="8.7137999999999991"/>
    <n v="2930.5558946501051"/>
  </r>
  <r>
    <d v="2016-03-14T00:00:00"/>
    <s v="Standard Class"/>
    <x v="1"/>
    <x v="3"/>
    <s v="Office Supplies"/>
    <n v="41.904000000000003"/>
    <n v="6"/>
    <n v="0.2"/>
    <n v="14.142599999999996"/>
    <n v="2931.4708090456861"/>
  </r>
  <r>
    <d v="2017-09-23T00:00:00"/>
    <s v="Standard Class"/>
    <x v="0"/>
    <x v="2"/>
    <s v="Office Supplies"/>
    <n v="20.736000000000004"/>
    <n v="4"/>
    <n v="0.2"/>
    <n v="7.2576000000000001"/>
    <n v="2933.9105807672354"/>
  </r>
  <r>
    <d v="2017-06-16T00:00:00"/>
    <s v="Standard Class"/>
    <x v="2"/>
    <x v="3"/>
    <s v="Office Supplies"/>
    <n v="16.68"/>
    <n v="2"/>
    <n v="0"/>
    <n v="4.3368000000000002"/>
    <n v="2935.4354380932032"/>
  </r>
  <r>
    <d v="2016-02-19T00:00:00"/>
    <s v="Second Class"/>
    <x v="1"/>
    <x v="0"/>
    <s v="Office Supplies"/>
    <n v="8.67"/>
    <n v="3"/>
    <n v="0"/>
    <n v="4.0749000000000004"/>
    <n v="2936.9602954191714"/>
  </r>
  <r>
    <d v="2016-11-07T00:00:00"/>
    <s v="Standard Class"/>
    <x v="1"/>
    <x v="3"/>
    <s v="Technology"/>
    <n v="479.97"/>
    <n v="3"/>
    <n v="0"/>
    <n v="163.18979999999999"/>
    <n v="2937.2652668843652"/>
  </r>
  <r>
    <d v="2014-10-28T00:00:00"/>
    <s v="First Class"/>
    <x v="1"/>
    <x v="3"/>
    <s v="Office Supplies"/>
    <n v="6.28"/>
    <n v="2"/>
    <n v="0"/>
    <n v="6.2800000000000189E-2"/>
    <n v="2938.4851527451401"/>
  </r>
  <r>
    <d v="2014-12-08T00:00:00"/>
    <s v="Second Class"/>
    <x v="0"/>
    <x v="3"/>
    <s v="Office Supplies"/>
    <n v="45.68"/>
    <n v="2"/>
    <n v="0"/>
    <n v="21.012799999999999"/>
    <n v="2941.5348673970766"/>
  </r>
  <r>
    <d v="2016-12-05T00:00:00"/>
    <s v="Second Class"/>
    <x v="2"/>
    <x v="0"/>
    <s v="Office Supplies"/>
    <n v="33.92"/>
    <n v="8"/>
    <n v="0"/>
    <n v="13.2288"/>
    <n v="2941.83983886227"/>
  </r>
  <r>
    <d v="2017-01-21T00:00:00"/>
    <s v="Standard Class"/>
    <x v="2"/>
    <x v="3"/>
    <s v="Furniture"/>
    <n v="84.98"/>
    <n v="1"/>
    <n v="0"/>
    <n v="18.695599999999999"/>
    <n v="2941.83983886227"/>
  </r>
  <r>
    <d v="2016-09-12T00:00:00"/>
    <s v="Second Class"/>
    <x v="1"/>
    <x v="3"/>
    <s v="Furniture"/>
    <n v="15.136000000000003"/>
    <n v="4"/>
    <n v="0.2"/>
    <n v="3.5948000000000011"/>
    <n v="2943.9746391186254"/>
  </r>
  <r>
    <d v="2014-03-25T00:00:00"/>
    <s v="Standard Class"/>
    <x v="0"/>
    <x v="3"/>
    <s v="Office Supplies"/>
    <n v="6.56"/>
    <n v="2"/>
    <n v="0"/>
    <n v="1.9023999999999992"/>
    <n v="2945.8044679097875"/>
  </r>
  <r>
    <d v="2016-09-02T00:00:00"/>
    <s v="Standard Class"/>
    <x v="0"/>
    <x v="1"/>
    <s v="Furniture"/>
    <n v="472.51800000000003"/>
    <n v="3"/>
    <n v="0.4"/>
    <n v="-149.63070000000005"/>
    <n v="2947.0243537705619"/>
  </r>
  <r>
    <d v="2017-07-31T00:00:00"/>
    <s v="Standard Class"/>
    <x v="1"/>
    <x v="2"/>
    <s v="Office Supplies"/>
    <n v="155.88"/>
    <n v="6"/>
    <n v="0"/>
    <n v="54.558"/>
    <n v="2947.3293252357557"/>
  </r>
  <r>
    <d v="2015-05-31T00:00:00"/>
    <s v="First Class"/>
    <x v="1"/>
    <x v="3"/>
    <s v="Office Supplies"/>
    <n v="80.88"/>
    <n v="6"/>
    <n v="0"/>
    <n v="21.028799999999997"/>
    <n v="2948.2442396313363"/>
  </r>
  <r>
    <d v="2016-12-05T00:00:00"/>
    <s v="Standard Class"/>
    <x v="1"/>
    <x v="2"/>
    <s v="Technology"/>
    <n v="384.45000000000005"/>
    <n v="11"/>
    <n v="0"/>
    <n v="103.80150000000003"/>
    <n v="2948.5492110965301"/>
  </r>
  <r>
    <d v="2016-09-10T00:00:00"/>
    <s v="Second Class"/>
    <x v="2"/>
    <x v="1"/>
    <s v="Office Supplies"/>
    <n v="67.56"/>
    <n v="3"/>
    <n v="0.2"/>
    <n v="8.4449999999999896"/>
    <n v="2949.7690969573046"/>
  </r>
  <r>
    <d v="2016-12-11T00:00:00"/>
    <s v="Second Class"/>
    <x v="1"/>
    <x v="3"/>
    <s v="Technology"/>
    <n v="302.37599999999998"/>
    <n v="3"/>
    <n v="0.2"/>
    <n v="22.678200000000018"/>
    <n v="2952.5138401440472"/>
  </r>
  <r>
    <d v="2015-12-31T00:00:00"/>
    <s v="Standard Class"/>
    <x v="0"/>
    <x v="3"/>
    <s v="Office Supplies"/>
    <n v="487.98400000000004"/>
    <n v="2"/>
    <n v="0.2"/>
    <n v="152.49499999999998"/>
    <n v="2952.818811609241"/>
  </r>
  <r>
    <d v="2016-10-09T00:00:00"/>
    <s v="Standard Class"/>
    <x v="2"/>
    <x v="3"/>
    <s v="Furniture"/>
    <n v="169.56800000000001"/>
    <n v="2"/>
    <n v="0.2"/>
    <n v="0"/>
    <n v="2952.818811609241"/>
  </r>
  <r>
    <d v="2016-06-14T00:00:00"/>
    <s v="Standard Class"/>
    <x v="1"/>
    <x v="3"/>
    <s v="Furniture"/>
    <n v="1115.17"/>
    <n v="7"/>
    <n v="0"/>
    <n v="334.55099999999993"/>
    <n v="2954.3436689352088"/>
  </r>
  <r>
    <d v="2014-09-21T00:00:00"/>
    <s v="Standard Class"/>
    <x v="0"/>
    <x v="3"/>
    <s v="Office Supplies"/>
    <n v="15.56"/>
    <n v="2"/>
    <n v="0"/>
    <n v="7.3132000000000001"/>
    <n v="2954.6486404004027"/>
  </r>
  <r>
    <d v="2016-03-27T00:00:00"/>
    <s v="Standard Class"/>
    <x v="1"/>
    <x v="1"/>
    <s v="Office Supplies"/>
    <n v="32.54"/>
    <n v="2"/>
    <n v="0"/>
    <n v="15.944599999999998"/>
    <n v="2954.6486404004027"/>
  </r>
  <r>
    <d v="2015-12-03T00:00:00"/>
    <s v="Standard Class"/>
    <x v="2"/>
    <x v="0"/>
    <s v="Office Supplies"/>
    <n v="10.752000000000001"/>
    <n v="4"/>
    <n v="0.2"/>
    <n v="3.359999999999999"/>
    <n v="2956.4784691915643"/>
  </r>
  <r>
    <d v="2017-10-01T00:00:00"/>
    <s v="First Class"/>
    <x v="0"/>
    <x v="3"/>
    <s v="Office Supplies"/>
    <n v="61.77600000000001"/>
    <n v="13"/>
    <n v="0.2"/>
    <n v="20.849399999999996"/>
    <n v="2956.7834406567581"/>
  </r>
  <r>
    <d v="2015-08-25T00:00:00"/>
    <s v="Same Day"/>
    <x v="0"/>
    <x v="2"/>
    <s v="Furniture"/>
    <n v="20.103999999999999"/>
    <n v="2"/>
    <n v="0.6"/>
    <n v="-16.585799999999999"/>
    <n v="2958.003326517533"/>
  </r>
  <r>
    <d v="2016-03-06T00:00:00"/>
    <s v="Standard Class"/>
    <x v="0"/>
    <x v="2"/>
    <s v="Furniture"/>
    <n v="145.97999999999999"/>
    <n v="2"/>
    <n v="0.5"/>
    <n v="-99.266399999999976"/>
    <n v="2958.3082979827268"/>
  </r>
  <r>
    <d v="2015-05-07T00:00:00"/>
    <s v="Standard Class"/>
    <x v="0"/>
    <x v="2"/>
    <s v="Office Supplies"/>
    <n v="15.936000000000002"/>
    <n v="4"/>
    <n v="0.2"/>
    <n v="5.378400000000001"/>
    <n v="2960.4430982390822"/>
  </r>
  <r>
    <d v="2016-06-26T00:00:00"/>
    <s v="Standard Class"/>
    <x v="1"/>
    <x v="2"/>
    <s v="Office Supplies"/>
    <n v="5.3040000000000003"/>
    <n v="3"/>
    <n v="0.2"/>
    <n v="0.46409999999999996"/>
    <n v="2961.3580126346633"/>
  </r>
  <r>
    <d v="2014-10-21T00:00:00"/>
    <s v="Standard Class"/>
    <x v="1"/>
    <x v="1"/>
    <s v="Office Supplies"/>
    <n v="194.7"/>
    <n v="5"/>
    <n v="0"/>
    <n v="9.7349999999999781"/>
    <n v="2962.8828699606311"/>
  </r>
  <r>
    <d v="2015-05-14T00:00:00"/>
    <s v="Standard Class"/>
    <x v="1"/>
    <x v="3"/>
    <s v="Furniture"/>
    <n v="722.35200000000009"/>
    <n v="3"/>
    <n v="0.2"/>
    <n v="81.264599999999916"/>
    <n v="2965.9325846125676"/>
  </r>
  <r>
    <d v="2017-04-26T00:00:00"/>
    <s v="Standard Class"/>
    <x v="2"/>
    <x v="3"/>
    <s v="Office Supplies"/>
    <n v="39.28"/>
    <n v="8"/>
    <n v="0"/>
    <n v="19.247199999999999"/>
    <n v="2968.067384868923"/>
  </r>
  <r>
    <d v="2016-06-12T00:00:00"/>
    <s v="Second Class"/>
    <x v="2"/>
    <x v="2"/>
    <s v="Furniture"/>
    <n v="379.37200000000001"/>
    <n v="2"/>
    <n v="0.3"/>
    <n v="-119.23120000000003"/>
    <n v="2968.6773277993102"/>
  </r>
  <r>
    <d v="2016-08-26T00:00:00"/>
    <s v="Standard Class"/>
    <x v="1"/>
    <x v="0"/>
    <s v="Technology"/>
    <n v="249.95000000000002"/>
    <n v="5"/>
    <n v="0"/>
    <n v="87.482499999999987"/>
    <n v="2972.9469283120211"/>
  </r>
  <r>
    <d v="2017-06-03T00:00:00"/>
    <s v="Standard Class"/>
    <x v="0"/>
    <x v="1"/>
    <s v="Technology"/>
    <n v="205.99200000000002"/>
    <n v="1"/>
    <n v="0.2"/>
    <n v="-2.5749000000000279"/>
    <n v="2972.9469283120211"/>
  </r>
  <r>
    <d v="2015-06-26T00:00:00"/>
    <s v="Second Class"/>
    <x v="1"/>
    <x v="2"/>
    <s v="Technology"/>
    <n v="41.9"/>
    <n v="2"/>
    <n v="0"/>
    <n v="8.7989999999999995"/>
    <n v="2974.1668141727955"/>
  </r>
  <r>
    <d v="2017-06-17T00:00:00"/>
    <s v="Second Class"/>
    <x v="0"/>
    <x v="3"/>
    <s v="Furniture"/>
    <n v="155.25"/>
    <n v="3"/>
    <n v="0"/>
    <n v="46.574999999999996"/>
    <n v="2974.1668141727955"/>
  </r>
  <r>
    <d v="2014-01-31T00:00:00"/>
    <s v="First Class"/>
    <x v="0"/>
    <x v="3"/>
    <s v="Furniture"/>
    <n v="290.666"/>
    <n v="2"/>
    <n v="0.15"/>
    <n v="3.4195999999999884"/>
    <n v="2975.0817285683765"/>
  </r>
  <r>
    <d v="2016-08-23T00:00:00"/>
    <s v="Standard Class"/>
    <x v="0"/>
    <x v="3"/>
    <s v="Furniture"/>
    <n v="532.70400000000006"/>
    <n v="6"/>
    <n v="0.2"/>
    <n v="-39.952800000000025"/>
    <n v="2976.6065858943448"/>
  </r>
  <r>
    <d v="2014-09-29T00:00:00"/>
    <s v="Second Class"/>
    <x v="2"/>
    <x v="3"/>
    <s v="Furniture"/>
    <n v="2348.8200000000002"/>
    <n v="9"/>
    <n v="0"/>
    <n v="399.29939999999976"/>
    <n v="2977.216528824732"/>
  </r>
  <r>
    <d v="2014-10-13T00:00:00"/>
    <s v="First Class"/>
    <x v="2"/>
    <x v="1"/>
    <s v="Office Supplies"/>
    <n v="315.2"/>
    <n v="4"/>
    <n v="0"/>
    <n v="6.3040000000000305"/>
    <n v="2981.7911008026372"/>
  </r>
  <r>
    <d v="2016-06-06T00:00:00"/>
    <s v="First Class"/>
    <x v="0"/>
    <x v="1"/>
    <s v="Office Supplies"/>
    <n v="59.94"/>
    <n v="3"/>
    <n v="0"/>
    <n v="28.171799999999998"/>
    <n v="2981.7911008026372"/>
  </r>
  <r>
    <d v="2016-09-05T00:00:00"/>
    <s v="Second Class"/>
    <x v="1"/>
    <x v="0"/>
    <s v="Furniture"/>
    <n v="82.800000000000011"/>
    <n v="2"/>
    <n v="0.2"/>
    <n v="10.349999999999994"/>
    <n v="2981.7911008026372"/>
  </r>
  <r>
    <d v="2016-11-10T00:00:00"/>
    <s v="Second Class"/>
    <x v="0"/>
    <x v="3"/>
    <s v="Office Supplies"/>
    <n v="5.1840000000000011"/>
    <n v="3"/>
    <n v="0.2"/>
    <n v="1.8143999999999996"/>
    <n v="2981.7911008026372"/>
  </r>
  <r>
    <d v="2015-06-23T00:00:00"/>
    <s v="Second Class"/>
    <x v="0"/>
    <x v="3"/>
    <s v="Technology"/>
    <n v="201.56800000000001"/>
    <n v="4"/>
    <n v="0.2"/>
    <n v="22.676399999999994"/>
    <n v="2983.315958128605"/>
  </r>
  <r>
    <d v="2014-11-28T00:00:00"/>
    <s v="Standard Class"/>
    <x v="0"/>
    <x v="2"/>
    <s v="Technology"/>
    <n v="998.84999999999991"/>
    <n v="5"/>
    <n v="0.4"/>
    <n v="-199.7700000000001"/>
    <n v="2983.6209295937988"/>
  </r>
  <r>
    <d v="2017-09-28T00:00:00"/>
    <s v="First Class"/>
    <x v="2"/>
    <x v="3"/>
    <s v="Furniture"/>
    <n v="32.776000000000003"/>
    <n v="1"/>
    <n v="0.2"/>
    <n v="3.2776000000000014"/>
    <n v="2984.8408154545732"/>
  </r>
  <r>
    <d v="2015-12-24T00:00:00"/>
    <s v="First Class"/>
    <x v="1"/>
    <x v="0"/>
    <s v="Office Supplies"/>
    <n v="21.560000000000002"/>
    <n v="7"/>
    <n v="0"/>
    <n v="10.348799999999999"/>
    <n v="2985.4507583849604"/>
  </r>
  <r>
    <d v="2014-09-07T00:00:00"/>
    <s v="First Class"/>
    <x v="2"/>
    <x v="2"/>
    <s v="Technology"/>
    <n v="46.688000000000002"/>
    <n v="4"/>
    <n v="0.2"/>
    <n v="-2.9180000000000028"/>
    <n v="2986.9756157109287"/>
  </r>
  <r>
    <d v="2015-11-21T00:00:00"/>
    <s v="First Class"/>
    <x v="0"/>
    <x v="1"/>
    <s v="Furniture"/>
    <n v="18.175999999999998"/>
    <n v="1"/>
    <n v="0.2"/>
    <n v="4.7712000000000012"/>
    <n v="2987.8905301065097"/>
  </r>
  <r>
    <d v="2015-11-20T00:00:00"/>
    <s v="Second Class"/>
    <x v="0"/>
    <x v="3"/>
    <s v="Office Supplies"/>
    <n v="4.8960000000000008"/>
    <n v="3"/>
    <n v="0.7"/>
    <n v="-3.4271999999999991"/>
    <n v="2990.3303018280585"/>
  </r>
  <r>
    <d v="2014-08-26T00:00:00"/>
    <s v="Standard Class"/>
    <x v="0"/>
    <x v="0"/>
    <s v="Furniture"/>
    <n v="10.68"/>
    <n v="4"/>
    <n v="0"/>
    <n v="4.0583999999999998"/>
    <n v="2992.465102084414"/>
  </r>
  <r>
    <d v="2015-12-05T00:00:00"/>
    <s v="Second Class"/>
    <x v="0"/>
    <x v="0"/>
    <s v="Office Supplies"/>
    <n v="232.40000000000003"/>
    <n v="5"/>
    <n v="0.2"/>
    <n v="78.434999999999988"/>
    <n v="2992.7700735496078"/>
  </r>
  <r>
    <d v="2017-09-09T00:00:00"/>
    <s v="Second Class"/>
    <x v="0"/>
    <x v="3"/>
    <s v="Office Supplies"/>
    <n v="6.56"/>
    <n v="2"/>
    <n v="0"/>
    <n v="1.9023999999999992"/>
    <n v="2992.7700735496078"/>
  </r>
  <r>
    <d v="2017-03-03T00:00:00"/>
    <s v="Standard Class"/>
    <x v="1"/>
    <x v="3"/>
    <s v="Furniture"/>
    <n v="399.67200000000003"/>
    <n v="7"/>
    <n v="0.2"/>
    <n v="-14.987700000000061"/>
    <n v="2993.0750450148012"/>
  </r>
  <r>
    <d v="2015-05-25T00:00:00"/>
    <s v="Second Class"/>
    <x v="2"/>
    <x v="2"/>
    <s v="Office Supplies"/>
    <n v="21.240000000000002"/>
    <n v="3"/>
    <n v="0"/>
    <n v="8.071200000000001"/>
    <n v="2994.294930875576"/>
  </r>
  <r>
    <d v="2016-03-18T00:00:00"/>
    <s v="Second Class"/>
    <x v="0"/>
    <x v="1"/>
    <s v="Office Supplies"/>
    <n v="871.80000000000007"/>
    <n v="3"/>
    <n v="0.2"/>
    <n v="87.180000000000092"/>
    <n v="2999.1744743186746"/>
  </r>
  <r>
    <d v="2014-11-18T00:00:00"/>
    <s v="First Class"/>
    <x v="0"/>
    <x v="2"/>
    <s v="Furniture"/>
    <n v="8.5440000000000005"/>
    <n v="2"/>
    <n v="0.6"/>
    <n v="-7.4759999999999991"/>
    <n v="3001.0043031098362"/>
  </r>
  <r>
    <d v="2017-03-17T00:00:00"/>
    <s v="Second Class"/>
    <x v="0"/>
    <x v="0"/>
    <s v="Office Supplies"/>
    <n v="59.099999999999994"/>
    <n v="6"/>
    <n v="0"/>
    <n v="22.458000000000002"/>
    <n v="3001.6142460402234"/>
  </r>
  <r>
    <d v="2014-09-08T00:00:00"/>
    <s v="Standard Class"/>
    <x v="0"/>
    <x v="3"/>
    <s v="Furniture"/>
    <n v="975.92"/>
    <n v="5"/>
    <n v="0.2"/>
    <n v="121.98999999999992"/>
    <n v="3002.8341319009983"/>
  </r>
  <r>
    <d v="2017-10-23T00:00:00"/>
    <s v="Standard Class"/>
    <x v="1"/>
    <x v="0"/>
    <s v="Office Supplies"/>
    <n v="11.56"/>
    <n v="2"/>
    <n v="0"/>
    <n v="5.6644000000000005"/>
    <n v="3003.4440748313855"/>
  </r>
  <r>
    <d v="2015-04-26T00:00:00"/>
    <s v="Standard Class"/>
    <x v="0"/>
    <x v="1"/>
    <s v="Furniture"/>
    <n v="191.5155"/>
    <n v="1"/>
    <n v="0.45"/>
    <n v="-76.606200000000001"/>
    <n v="3004.0540177617727"/>
  </r>
  <r>
    <d v="2015-09-08T00:00:00"/>
    <s v="Standard Class"/>
    <x v="1"/>
    <x v="1"/>
    <s v="Furniture"/>
    <n v="21.36"/>
    <n v="8"/>
    <n v="0"/>
    <n v="8.1167999999999996"/>
    <n v="3004.0540177617727"/>
  </r>
  <r>
    <d v="2017-01-15T00:00:00"/>
    <s v="First Class"/>
    <x v="0"/>
    <x v="2"/>
    <s v="Technology"/>
    <n v="47.984000000000002"/>
    <n v="2"/>
    <n v="0.2"/>
    <n v="14.395200000000004"/>
    <n v="3004.3589892269661"/>
  </r>
  <r>
    <d v="2016-04-16T00:00:00"/>
    <s v="Standard Class"/>
    <x v="1"/>
    <x v="0"/>
    <s v="Technology"/>
    <n v="9099.93"/>
    <n v="7"/>
    <n v="0"/>
    <n v="2365.9817999999996"/>
    <n v="3006.7987609485153"/>
  </r>
  <r>
    <d v="2016-06-02T00:00:00"/>
    <s v="Standard Class"/>
    <x v="1"/>
    <x v="3"/>
    <s v="Office Supplies"/>
    <n v="51.648000000000003"/>
    <n v="12"/>
    <n v="0.2"/>
    <n v="18.7224"/>
    <n v="3009.543504135258"/>
  </r>
  <r>
    <d v="2017-09-16T00:00:00"/>
    <s v="Standard Class"/>
    <x v="1"/>
    <x v="3"/>
    <s v="Office Supplies"/>
    <n v="17.899999999999999"/>
    <n v="5"/>
    <n v="0"/>
    <n v="8.7710000000000008"/>
    <n v="3009.543504135258"/>
  </r>
  <r>
    <d v="2017-06-01T00:00:00"/>
    <s v="Second Class"/>
    <x v="1"/>
    <x v="2"/>
    <s v="Technology"/>
    <n v="83.97"/>
    <n v="3"/>
    <n v="0"/>
    <n v="15.954299999999993"/>
    <n v="3009.8484756004514"/>
  </r>
  <r>
    <d v="2017-04-06T00:00:00"/>
    <s v="Standard Class"/>
    <x v="1"/>
    <x v="1"/>
    <s v="Office Supplies"/>
    <n v="8.1000000000000014"/>
    <n v="5"/>
    <n v="0.7"/>
    <n v="-5.9399999999999977"/>
    <n v="3011.0683614612262"/>
  </r>
  <r>
    <d v="2017-09-25T00:00:00"/>
    <s v="Standard Class"/>
    <x v="0"/>
    <x v="2"/>
    <s v="Office Supplies"/>
    <n v="8.26"/>
    <n v="2"/>
    <n v="0"/>
    <n v="3.8822000000000001"/>
    <n v="3011.0683614612262"/>
  </r>
  <r>
    <d v="2017-09-11T00:00:00"/>
    <s v="Same Day"/>
    <x v="0"/>
    <x v="3"/>
    <s v="Technology"/>
    <n v="79.959999999999994"/>
    <n v="5"/>
    <n v="0.2"/>
    <n v="-17.991000000000003"/>
    <n v="3011.6783043916134"/>
  </r>
  <r>
    <d v="2015-09-15T00:00:00"/>
    <s v="Second Class"/>
    <x v="0"/>
    <x v="2"/>
    <s v="Office Supplies"/>
    <n v="24.32"/>
    <n v="8"/>
    <n v="0"/>
    <n v="8.2687999999999988"/>
    <n v="3012.5932187871945"/>
  </r>
  <r>
    <d v="2016-05-26T00:00:00"/>
    <s v="Standard Class"/>
    <x v="0"/>
    <x v="2"/>
    <s v="Furniture"/>
    <n v="26.94"/>
    <n v="3"/>
    <n v="0"/>
    <n v="11.314800000000002"/>
    <n v="3012.5932187871945"/>
  </r>
  <r>
    <d v="2016-11-03T00:00:00"/>
    <s v="Second Class"/>
    <x v="0"/>
    <x v="1"/>
    <s v="Office Supplies"/>
    <n v="20"/>
    <n v="4"/>
    <n v="0"/>
    <n v="9.6"/>
    <n v="3012.5932187871945"/>
  </r>
  <r>
    <d v="2014-11-07T00:00:00"/>
    <s v="Standard Class"/>
    <x v="0"/>
    <x v="2"/>
    <s v="Furniture"/>
    <n v="683.14399999999989"/>
    <n v="4"/>
    <n v="0.3"/>
    <n v="0"/>
    <n v="3013.5081331827751"/>
  </r>
  <r>
    <d v="2014-04-04T00:00:00"/>
    <s v="First Class"/>
    <x v="1"/>
    <x v="3"/>
    <s v="Office Supplies"/>
    <n v="7.1840000000000011"/>
    <n v="2"/>
    <n v="0.2"/>
    <n v="2.2449999999999992"/>
    <n v="3014.7280190435495"/>
  </r>
  <r>
    <d v="2017-04-23T00:00:00"/>
    <s v="Second Class"/>
    <x v="0"/>
    <x v="3"/>
    <s v="Office Supplies"/>
    <n v="92.88000000000001"/>
    <n v="6"/>
    <n v="0.2"/>
    <n v="30.185999999999996"/>
    <n v="3015.0329905087433"/>
  </r>
  <r>
    <d v="2017-09-04T00:00:00"/>
    <s v="Standard Class"/>
    <x v="1"/>
    <x v="3"/>
    <s v="Office Supplies"/>
    <n v="11.808"/>
    <n v="3"/>
    <n v="0.2"/>
    <n v="4.1327999999999996"/>
    <n v="3015.3379619739371"/>
  </r>
  <r>
    <d v="2014-11-17T00:00:00"/>
    <s v="Standard Class"/>
    <x v="0"/>
    <x v="0"/>
    <s v="Office Supplies"/>
    <n v="2152.7760000000003"/>
    <n v="3"/>
    <n v="0.2"/>
    <n v="726.56189999999981"/>
    <n v="3016.557847834712"/>
  </r>
  <r>
    <d v="2015-11-12T00:00:00"/>
    <s v="Standard Class"/>
    <x v="1"/>
    <x v="1"/>
    <s v="Technology"/>
    <n v="100.792"/>
    <n v="1"/>
    <n v="0.2"/>
    <n v="10.079200000000007"/>
    <n v="3016.8628192999058"/>
  </r>
  <r>
    <d v="2016-06-14T00:00:00"/>
    <s v="Same Day"/>
    <x v="1"/>
    <x v="3"/>
    <s v="Furniture"/>
    <n v="1293.4879999999998"/>
    <n v="7"/>
    <n v="0.2"/>
    <n v="80.843000000000075"/>
    <n v="3016.8628192999058"/>
  </r>
  <r>
    <d v="2017-10-09T00:00:00"/>
    <s v="Standard Class"/>
    <x v="0"/>
    <x v="0"/>
    <s v="Office Supplies"/>
    <n v="18.98"/>
    <n v="2"/>
    <n v="0"/>
    <n v="8.9206000000000003"/>
    <n v="3018.6926480910674"/>
  </r>
  <r>
    <d v="2017-07-08T00:00:00"/>
    <s v="Standard Class"/>
    <x v="0"/>
    <x v="0"/>
    <s v="Office Supplies"/>
    <n v="24.56"/>
    <n v="2"/>
    <n v="0"/>
    <n v="11.543199999999999"/>
    <n v="3019.3025910214546"/>
  </r>
  <r>
    <d v="2015-08-21T00:00:00"/>
    <s v="Standard Class"/>
    <x v="2"/>
    <x v="0"/>
    <s v="Office Supplies"/>
    <n v="3.4880000000000004"/>
    <n v="2"/>
    <n v="0.2"/>
    <n v="-0.69760000000000066"/>
    <n v="3019.6075624866485"/>
  </r>
  <r>
    <d v="2015-09-19T00:00:00"/>
    <s v="Standard Class"/>
    <x v="1"/>
    <x v="1"/>
    <s v="Technology"/>
    <n v="66.36"/>
    <n v="4"/>
    <n v="0"/>
    <n v="23.225999999999999"/>
    <n v="3020.5224768822291"/>
  </r>
  <r>
    <d v="2014-12-23T00:00:00"/>
    <s v="Standard Class"/>
    <x v="1"/>
    <x v="0"/>
    <s v="Office Supplies"/>
    <n v="56.519999999999996"/>
    <n v="3"/>
    <n v="0"/>
    <n v="15.8256"/>
    <n v="3021.1324198126167"/>
  </r>
  <r>
    <d v="2016-12-22T00:00:00"/>
    <s v="Standard Class"/>
    <x v="0"/>
    <x v="3"/>
    <s v="Furniture"/>
    <n v="41.96"/>
    <n v="2"/>
    <n v="0"/>
    <n v="10.909600000000001"/>
    <n v="3021.1324198126167"/>
  </r>
  <r>
    <d v="2014-05-23T00:00:00"/>
    <s v="Standard Class"/>
    <x v="0"/>
    <x v="0"/>
    <s v="Office Supplies"/>
    <n v="21.167999999999999"/>
    <n v="9"/>
    <n v="0.2"/>
    <n v="2.3813999999999984"/>
    <n v="3023.8771629993594"/>
  </r>
  <r>
    <d v="2017-03-10T00:00:00"/>
    <s v="Standard Class"/>
    <x v="2"/>
    <x v="0"/>
    <s v="Furniture"/>
    <n v="6.6959999999999997"/>
    <n v="1"/>
    <n v="0.2"/>
    <n v="0.50219999999999976"/>
    <n v="3023.8771629993594"/>
  </r>
  <r>
    <d v="2014-07-01T00:00:00"/>
    <s v="Second Class"/>
    <x v="1"/>
    <x v="3"/>
    <s v="Office Supplies"/>
    <n v="19.920000000000002"/>
    <n v="5"/>
    <n v="0.2"/>
    <n v="6.9719999999999995"/>
    <n v="3024.1821344645527"/>
  </r>
  <r>
    <d v="2015-02-06T00:00:00"/>
    <s v="Standard Class"/>
    <x v="0"/>
    <x v="0"/>
    <s v="Office Supplies"/>
    <n v="5.68"/>
    <n v="2"/>
    <n v="0"/>
    <n v="1.7607999999999997"/>
    <n v="3024.1821344645527"/>
  </r>
  <r>
    <d v="2014-09-29T00:00:00"/>
    <s v="Standard Class"/>
    <x v="1"/>
    <x v="0"/>
    <s v="Furniture"/>
    <n v="409.27199999999999"/>
    <n v="2"/>
    <n v="0.4"/>
    <n v="-81.854399999999998"/>
    <n v="3024.79207739494"/>
  </r>
  <r>
    <d v="2016-12-02T00:00:00"/>
    <s v="Standard Class"/>
    <x v="2"/>
    <x v="0"/>
    <s v="Furniture"/>
    <n v="72.42"/>
    <n v="6"/>
    <n v="0"/>
    <n v="23.898600000000002"/>
    <n v="3026.621906186102"/>
  </r>
  <r>
    <d v="2015-12-01T00:00:00"/>
    <s v="Standard Class"/>
    <x v="2"/>
    <x v="2"/>
    <s v="Office Supplies"/>
    <n v="3.64"/>
    <n v="2"/>
    <n v="0"/>
    <n v="1.0192000000000001"/>
    <n v="3027.5368205816826"/>
  </r>
  <r>
    <d v="2014-09-21T00:00:00"/>
    <s v="Standard Class"/>
    <x v="0"/>
    <x v="3"/>
    <s v="Office Supplies"/>
    <n v="19.350000000000001"/>
    <n v="3"/>
    <n v="0"/>
    <n v="9.4815000000000005"/>
    <n v="3029.0616779076508"/>
  </r>
  <r>
    <d v="2015-03-02T00:00:00"/>
    <s v="Standard Class"/>
    <x v="0"/>
    <x v="3"/>
    <s v="Furniture"/>
    <n v="787.53"/>
    <n v="3"/>
    <n v="0"/>
    <n v="165.38129999999995"/>
    <n v="3029.6716208380381"/>
  </r>
  <r>
    <d v="2015-04-20T00:00:00"/>
    <s v="Standard Class"/>
    <x v="0"/>
    <x v="2"/>
    <s v="Office Supplies"/>
    <n v="117.456"/>
    <n v="3"/>
    <n v="0.2"/>
    <n v="44.045999999999992"/>
    <n v="3030.2815637684253"/>
  </r>
  <r>
    <d v="2015-09-25T00:00:00"/>
    <s v="Standard Class"/>
    <x v="1"/>
    <x v="3"/>
    <s v="Furniture"/>
    <n v="307.13600000000002"/>
    <n v="4"/>
    <n v="0.2"/>
    <n v="-11.51760000000003"/>
    <n v="3034.2461928159428"/>
  </r>
  <r>
    <d v="2015-03-01T00:00:00"/>
    <s v="Second Class"/>
    <x v="1"/>
    <x v="3"/>
    <s v="Furniture"/>
    <n v="184.75200000000001"/>
    <n v="3"/>
    <n v="0.2"/>
    <n v="-20.784600000000012"/>
    <n v="3035.771050141911"/>
  </r>
  <r>
    <d v="2015-04-16T00:00:00"/>
    <s v="Standard Class"/>
    <x v="1"/>
    <x v="0"/>
    <s v="Technology"/>
    <n v="118.78199999999998"/>
    <n v="3"/>
    <n v="0.4"/>
    <n v="-27.715799999999994"/>
    <n v="3036.3809930722987"/>
  </r>
  <r>
    <d v="2016-07-25T00:00:00"/>
    <s v="First Class"/>
    <x v="0"/>
    <x v="0"/>
    <s v="Technology"/>
    <n v="1439.9759999999999"/>
    <n v="4"/>
    <n v="0.4"/>
    <n v="191.99680000000001"/>
    <n v="3040.3456221198157"/>
  </r>
  <r>
    <d v="2017-12-22T00:00:00"/>
    <s v="Standard Class"/>
    <x v="0"/>
    <x v="2"/>
    <s v="Office Supplies"/>
    <n v="6.3299999999999992"/>
    <n v="5"/>
    <n v="0.8"/>
    <n v="-9.8114999999999988"/>
    <n v="3042.785393841365"/>
  </r>
  <r>
    <d v="2017-12-08T00:00:00"/>
    <s v="Standard Class"/>
    <x v="0"/>
    <x v="2"/>
    <s v="Technology"/>
    <n v="178.10999999999999"/>
    <n v="3"/>
    <n v="0"/>
    <n v="32.059799999999996"/>
    <n v="3043.0903653065584"/>
  </r>
  <r>
    <d v="2015-05-25T00:00:00"/>
    <s v="First Class"/>
    <x v="1"/>
    <x v="2"/>
    <s v="Office Supplies"/>
    <n v="32.368000000000002"/>
    <n v="7"/>
    <n v="0.2"/>
    <n v="11.733400000000001"/>
    <n v="3043.3953367717522"/>
  </r>
  <r>
    <d v="2016-11-04T00:00:00"/>
    <s v="Same Day"/>
    <x v="0"/>
    <x v="3"/>
    <s v="Office Supplies"/>
    <n v="192.8"/>
    <n v="4"/>
    <n v="0"/>
    <n v="55.911999999999978"/>
    <n v="3046.1400799584949"/>
  </r>
  <r>
    <d v="2015-12-23T00:00:00"/>
    <s v="First Class"/>
    <x v="0"/>
    <x v="1"/>
    <s v="Office Supplies"/>
    <n v="194.32"/>
    <n v="4"/>
    <n v="0"/>
    <n v="56.352799999999974"/>
    <n v="3047.0549943540759"/>
  </r>
  <r>
    <d v="2016-12-14T00:00:00"/>
    <s v="First Class"/>
    <x v="1"/>
    <x v="3"/>
    <s v="Office Supplies"/>
    <n v="134.80000000000001"/>
    <n v="10"/>
    <n v="0"/>
    <n v="35.047999999999995"/>
    <n v="3047.9699087496565"/>
  </r>
  <r>
    <d v="2017-03-02T00:00:00"/>
    <s v="Standard Class"/>
    <x v="1"/>
    <x v="2"/>
    <s v="Office Supplies"/>
    <n v="12.221999999999998"/>
    <n v="7"/>
    <n v="0.8"/>
    <n v="-20.166300000000007"/>
    <n v="3049.4947660756247"/>
  </r>
  <r>
    <d v="2014-10-12T00:00:00"/>
    <s v="Standard Class"/>
    <x v="1"/>
    <x v="2"/>
    <s v="Office Supplies"/>
    <n v="22.240000000000002"/>
    <n v="2"/>
    <n v="0.2"/>
    <n v="2.5019999999999971"/>
    <n v="3049.7997375408186"/>
  </r>
  <r>
    <d v="2015-10-02T00:00:00"/>
    <s v="Second Class"/>
    <x v="2"/>
    <x v="3"/>
    <s v="Office Supplies"/>
    <n v="270.33999999999997"/>
    <n v="14"/>
    <n v="0"/>
    <n v="75.6952"/>
    <n v="3050.7146519363992"/>
  </r>
  <r>
    <d v="2016-09-26T00:00:00"/>
    <s v="Standard Class"/>
    <x v="1"/>
    <x v="3"/>
    <s v="Furniture"/>
    <n v="424.95749999999992"/>
    <n v="5"/>
    <n v="0.15"/>
    <n v="19.997999999999976"/>
    <n v="3051.6295663319802"/>
  </r>
  <r>
    <d v="2016-12-27T00:00:00"/>
    <s v="Standard Class"/>
    <x v="0"/>
    <x v="2"/>
    <s v="Office Supplies"/>
    <n v="23.680000000000003"/>
    <n v="4"/>
    <n v="0.2"/>
    <n v="7.3999999999999995"/>
    <n v="3053.4593951231418"/>
  </r>
  <r>
    <d v="2017-11-28T00:00:00"/>
    <s v="Standard Class"/>
    <x v="1"/>
    <x v="0"/>
    <s v="Office Supplies"/>
    <n v="79.959999999999994"/>
    <n v="2"/>
    <n v="0"/>
    <n v="35.981999999999992"/>
    <n v="3055.2892239143039"/>
  </r>
  <r>
    <d v="2017-06-02T00:00:00"/>
    <s v="Second Class"/>
    <x v="0"/>
    <x v="3"/>
    <s v="Office Supplies"/>
    <n v="25.344000000000001"/>
    <n v="6"/>
    <n v="0.2"/>
    <n v="7.92"/>
    <n v="3056.2041383098854"/>
  </r>
  <r>
    <d v="2016-11-08T00:00:00"/>
    <s v="Second Class"/>
    <x v="0"/>
    <x v="1"/>
    <s v="Furniture"/>
    <n v="731.93999999999994"/>
    <n v="3"/>
    <n v="0"/>
    <n v="219.58199999999997"/>
    <n v="3058.033967101047"/>
  </r>
  <r>
    <d v="2015-11-07T00:00:00"/>
    <s v="Second Class"/>
    <x v="0"/>
    <x v="0"/>
    <s v="Furniture"/>
    <n v="715.2"/>
    <n v="3"/>
    <n v="0"/>
    <n v="178.79999999999998"/>
    <n v="3058.948881496628"/>
  </r>
  <r>
    <d v="2016-06-23T00:00:00"/>
    <s v="Standard Class"/>
    <x v="0"/>
    <x v="0"/>
    <s v="Office Supplies"/>
    <n v="3.96"/>
    <n v="2"/>
    <n v="0"/>
    <n v="1.4651999999999998"/>
    <n v="3061.3886532181768"/>
  </r>
  <r>
    <d v="2016-10-13T00:00:00"/>
    <s v="Standard Class"/>
    <x v="0"/>
    <x v="2"/>
    <s v="Office Supplies"/>
    <n v="6.2859999999999987"/>
    <n v="7"/>
    <n v="0.8"/>
    <n v="-11.000500000000008"/>
    <n v="3062.3035676137579"/>
  </r>
  <r>
    <d v="2014-01-20T00:00:00"/>
    <s v="Standard Class"/>
    <x v="0"/>
    <x v="2"/>
    <s v="Office Supplies"/>
    <n v="13.98"/>
    <n v="1"/>
    <n v="0"/>
    <n v="4.0541999999999998"/>
    <n v="3062.6085390789513"/>
  </r>
  <r>
    <d v="2017-06-26T00:00:00"/>
    <s v="Standard Class"/>
    <x v="1"/>
    <x v="0"/>
    <s v="Office Supplies"/>
    <n v="713.88"/>
    <n v="4"/>
    <n v="0"/>
    <n v="214.16399999999993"/>
    <n v="3063.2184820093389"/>
  </r>
  <r>
    <d v="2015-07-23T00:00:00"/>
    <s v="Second Class"/>
    <x v="0"/>
    <x v="0"/>
    <s v="Office Supplies"/>
    <n v="10.512"/>
    <n v="3"/>
    <n v="0.2"/>
    <n v="3.6791999999999998"/>
    <n v="3064.1333964049195"/>
  </r>
  <r>
    <d v="2014-08-19T00:00:00"/>
    <s v="Second Class"/>
    <x v="0"/>
    <x v="0"/>
    <s v="Office Supplies"/>
    <n v="76.77600000000001"/>
    <n v="4"/>
    <n v="0.7"/>
    <n v="-58.861599999999981"/>
    <n v="3065.3532822656944"/>
  </r>
  <r>
    <d v="2014-08-25T00:00:00"/>
    <s v="Standard Class"/>
    <x v="1"/>
    <x v="3"/>
    <s v="Office Supplies"/>
    <n v="48.84"/>
    <n v="4"/>
    <n v="0"/>
    <n v="13.186800000000005"/>
    <n v="3065.3532822656944"/>
  </r>
  <r>
    <d v="2017-06-03T00:00:00"/>
    <s v="Standard Class"/>
    <x v="1"/>
    <x v="0"/>
    <s v="Office Supplies"/>
    <n v="45.36"/>
    <n v="4"/>
    <n v="0"/>
    <n v="22.226399999999998"/>
    <n v="3065.3532822656944"/>
  </r>
  <r>
    <d v="2017-11-16T00:00:00"/>
    <s v="Standard Class"/>
    <x v="1"/>
    <x v="0"/>
    <s v="Technology"/>
    <n v="899.98199999999997"/>
    <n v="3"/>
    <n v="0.4"/>
    <n v="74.998499999999922"/>
    <n v="3066.2681966612749"/>
  </r>
  <r>
    <d v="2015-10-09T00:00:00"/>
    <s v="Standard Class"/>
    <x v="0"/>
    <x v="1"/>
    <s v="Office Supplies"/>
    <n v="30.84"/>
    <n v="2"/>
    <n v="0"/>
    <n v="8.3268000000000022"/>
    <n v="3067.7930539872432"/>
  </r>
  <r>
    <d v="2014-06-01T00:00:00"/>
    <s v="Standard Class"/>
    <x v="1"/>
    <x v="2"/>
    <s v="Office Supplies"/>
    <n v="65.52000000000001"/>
    <n v="5"/>
    <n v="0.1"/>
    <n v="12.376000000000001"/>
    <n v="3072.0626544999541"/>
  </r>
  <r>
    <d v="2017-02-23T00:00:00"/>
    <s v="Standard Class"/>
    <x v="1"/>
    <x v="3"/>
    <s v="Technology"/>
    <n v="71.959999999999994"/>
    <n v="5"/>
    <n v="0.2"/>
    <n v="25.185999999999996"/>
    <n v="3072.0626544999541"/>
  </r>
  <r>
    <d v="2016-09-15T00:00:00"/>
    <s v="Standard Class"/>
    <x v="0"/>
    <x v="3"/>
    <s v="Office Supplies"/>
    <n v="21.400000000000002"/>
    <n v="5"/>
    <n v="0"/>
    <n v="10.058"/>
    <n v="3072.3676259651475"/>
  </r>
  <r>
    <d v="2017-05-13T00:00:00"/>
    <s v="Standard Class"/>
    <x v="1"/>
    <x v="2"/>
    <s v="Technology"/>
    <n v="587.97"/>
    <n v="3"/>
    <n v="0"/>
    <n v="158.75190000000003"/>
    <n v="3072.3676259651475"/>
  </r>
  <r>
    <d v="2016-10-29T00:00:00"/>
    <s v="Second Class"/>
    <x v="0"/>
    <x v="3"/>
    <s v="Office Supplies"/>
    <n v="11.744"/>
    <n v="1"/>
    <n v="0.2"/>
    <n v="3.8167999999999997"/>
    <n v="3072.6725974303413"/>
  </r>
  <r>
    <d v="2017-05-27T00:00:00"/>
    <s v="Standard Class"/>
    <x v="1"/>
    <x v="1"/>
    <s v="Office Supplies"/>
    <n v="12.059999999999999"/>
    <n v="5"/>
    <n v="0.7"/>
    <n v="-10.050000000000001"/>
    <n v="3072.6725974303413"/>
  </r>
  <r>
    <d v="2014-10-13T00:00:00"/>
    <s v="Standard Class"/>
    <x v="1"/>
    <x v="0"/>
    <s v="Office Supplies"/>
    <n v="7.7520000000000007"/>
    <n v="3"/>
    <n v="0.2"/>
    <n v="2.8100999999999998"/>
    <n v="3074.1974547563095"/>
  </r>
  <r>
    <d v="2015-09-26T00:00:00"/>
    <s v="Standard Class"/>
    <x v="1"/>
    <x v="3"/>
    <s v="Office Supplies"/>
    <n v="86.272000000000006"/>
    <n v="4"/>
    <n v="0.2"/>
    <n v="31.273599999999998"/>
    <n v="3074.1974547563095"/>
  </r>
  <r>
    <d v="2014-12-20T00:00:00"/>
    <s v="First Class"/>
    <x v="2"/>
    <x v="1"/>
    <s v="Furniture"/>
    <n v="455.1"/>
    <n v="2"/>
    <n v="0"/>
    <n v="100.12200000000001"/>
    <n v="3075.4173406170844"/>
  </r>
  <r>
    <d v="2015-11-15T00:00:00"/>
    <s v="First Class"/>
    <x v="1"/>
    <x v="0"/>
    <s v="Office Supplies"/>
    <n v="34.944000000000003"/>
    <n v="6"/>
    <n v="0.2"/>
    <n v="11.793599999999998"/>
    <n v="3076.0272835474716"/>
  </r>
  <r>
    <d v="2016-08-06T00:00:00"/>
    <s v="Standard Class"/>
    <x v="0"/>
    <x v="0"/>
    <s v="Office Supplies"/>
    <n v="38.339999999999996"/>
    <n v="9"/>
    <n v="0"/>
    <n v="15.7194"/>
    <n v="3076.9421979430526"/>
  </r>
  <r>
    <d v="2017-11-25T00:00:00"/>
    <s v="Standard Class"/>
    <x v="0"/>
    <x v="2"/>
    <s v="Technology"/>
    <n v="299.95999999999998"/>
    <n v="5"/>
    <n v="0.2"/>
    <n v="37.494999999999962"/>
    <n v="3077.2471694082465"/>
  </r>
  <r>
    <d v="2015-11-03T00:00:00"/>
    <s v="Standard Class"/>
    <x v="2"/>
    <x v="3"/>
    <s v="Technology"/>
    <n v="89.97"/>
    <n v="3"/>
    <n v="0"/>
    <n v="37.787400000000005"/>
    <n v="3079.0769981994081"/>
  </r>
  <r>
    <d v="2014-05-24T00:00:00"/>
    <s v="Standard Class"/>
    <x v="0"/>
    <x v="0"/>
    <s v="Office Supplies"/>
    <n v="116.28"/>
    <n v="3"/>
    <n v="0"/>
    <n v="56.977199999999996"/>
    <n v="3080.9068269905697"/>
  </r>
  <r>
    <d v="2017-08-28T00:00:00"/>
    <s v="Standard Class"/>
    <x v="2"/>
    <x v="3"/>
    <s v="Office Supplies"/>
    <n v="5.56"/>
    <n v="2"/>
    <n v="0"/>
    <n v="1.4455999999999998"/>
    <n v="3080.9068269905697"/>
  </r>
  <r>
    <d v="2017-11-18T00:00:00"/>
    <s v="Same Day"/>
    <x v="1"/>
    <x v="2"/>
    <s v="Furniture"/>
    <n v="5.82"/>
    <n v="2"/>
    <n v="0"/>
    <n v="2.7353999999999998"/>
    <n v="3080.9068269905697"/>
  </r>
  <r>
    <d v="2015-11-14T00:00:00"/>
    <s v="Standard Class"/>
    <x v="1"/>
    <x v="0"/>
    <s v="Technology"/>
    <n v="37.6"/>
    <n v="2"/>
    <n v="0"/>
    <n v="2.2560000000000002"/>
    <n v="3082.4316843165379"/>
  </r>
  <r>
    <d v="2015-08-09T00:00:00"/>
    <s v="Standard Class"/>
    <x v="1"/>
    <x v="0"/>
    <s v="Office Supplies"/>
    <n v="144.12"/>
    <n v="3"/>
    <n v="0"/>
    <n v="69.177599999999984"/>
    <n v="3083.346598712119"/>
  </r>
  <r>
    <d v="2015-05-12T00:00:00"/>
    <s v="Standard Class"/>
    <x v="0"/>
    <x v="3"/>
    <s v="Office Supplies"/>
    <n v="12.84"/>
    <n v="3"/>
    <n v="0"/>
    <n v="5.7779999999999987"/>
    <n v="3084.8714560380872"/>
  </r>
  <r>
    <d v="2015-10-28T00:00:00"/>
    <s v="Standard Class"/>
    <x v="0"/>
    <x v="1"/>
    <s v="Office Supplies"/>
    <n v="10.67"/>
    <n v="1"/>
    <n v="0"/>
    <n v="4.9081999999999999"/>
    <n v="3084.8714560380872"/>
  </r>
  <r>
    <d v="2016-01-03T00:00:00"/>
    <s v="Standard Class"/>
    <x v="1"/>
    <x v="2"/>
    <s v="Technology"/>
    <n v="180.96"/>
    <n v="5"/>
    <n v="0.2"/>
    <n v="13.571999999999996"/>
    <n v="3087.9211706900232"/>
  </r>
  <r>
    <d v="2015-01-27T00:00:00"/>
    <s v="First Class"/>
    <x v="0"/>
    <x v="3"/>
    <s v="Furniture"/>
    <n v="2803.92"/>
    <n v="5"/>
    <n v="0.2"/>
    <n v="0"/>
    <n v="3088.2261421552171"/>
  </r>
  <r>
    <d v="2015-06-16T00:00:00"/>
    <s v="Standard Class"/>
    <x v="0"/>
    <x v="2"/>
    <s v="Furniture"/>
    <n v="197.37199999999999"/>
    <n v="2"/>
    <n v="0.3"/>
    <n v="-25.376400000000018"/>
    <n v="3088.2261421552171"/>
  </r>
  <r>
    <d v="2015-08-02T00:00:00"/>
    <s v="Second Class"/>
    <x v="2"/>
    <x v="0"/>
    <s v="Furniture"/>
    <n v="110.98"/>
    <n v="1"/>
    <n v="0"/>
    <n v="15.537199999999999"/>
    <n v="3088.2261421552171"/>
  </r>
  <r>
    <d v="2017-11-18T00:00:00"/>
    <s v="First Class"/>
    <x v="0"/>
    <x v="3"/>
    <s v="Office Supplies"/>
    <n v="169.68"/>
    <n v="6"/>
    <n v="0"/>
    <n v="45.813600000000001"/>
    <n v="3088.2261421552171"/>
  </r>
  <r>
    <d v="2014-04-21T00:00:00"/>
    <s v="Standard Class"/>
    <x v="1"/>
    <x v="1"/>
    <s v="Office Supplies"/>
    <n v="828.83999999999992"/>
    <n v="6"/>
    <n v="0"/>
    <n v="0"/>
    <n v="3089.7509994811853"/>
  </r>
  <r>
    <d v="2014-10-31T00:00:00"/>
    <s v="Second Class"/>
    <x v="0"/>
    <x v="0"/>
    <s v="Office Supplies"/>
    <n v="34.08"/>
    <n v="2"/>
    <n v="0"/>
    <n v="15.676799999999997"/>
    <n v="3090.6659138767659"/>
  </r>
  <r>
    <d v="2016-10-24T00:00:00"/>
    <s v="Standard Class"/>
    <x v="2"/>
    <x v="3"/>
    <s v="Technology"/>
    <n v="450"/>
    <n v="5"/>
    <n v="0"/>
    <n v="162"/>
    <n v="3090.6659138767659"/>
  </r>
  <r>
    <d v="2015-12-19T00:00:00"/>
    <s v="Second Class"/>
    <x v="1"/>
    <x v="2"/>
    <s v="Office Supplies"/>
    <n v="5.04"/>
    <n v="4"/>
    <n v="0"/>
    <n v="0.2016"/>
    <n v="3091.2758568071536"/>
  </r>
  <r>
    <d v="2017-03-25T00:00:00"/>
    <s v="Standard Class"/>
    <x v="1"/>
    <x v="2"/>
    <s v="Furniture"/>
    <n v="368.96999999999997"/>
    <n v="3"/>
    <n v="0"/>
    <n v="40.586699999999979"/>
    <n v="3091.2758568071536"/>
  </r>
  <r>
    <d v="2016-11-19T00:00:00"/>
    <s v="Standard Class"/>
    <x v="0"/>
    <x v="2"/>
    <s v="Office Supplies"/>
    <n v="1.1919999999999997"/>
    <n v="2"/>
    <n v="0.8"/>
    <n v="-2.0264000000000002"/>
    <n v="3092.8007141331213"/>
  </r>
  <r>
    <d v="2015-08-23T00:00:00"/>
    <s v="Same Day"/>
    <x v="0"/>
    <x v="2"/>
    <s v="Office Supplies"/>
    <n v="31.680000000000003"/>
    <n v="4"/>
    <n v="0.2"/>
    <n v="2.7719999999999994"/>
    <n v="3094.0205999938962"/>
  </r>
  <r>
    <d v="2015-05-17T00:00:00"/>
    <s v="Standard Class"/>
    <x v="0"/>
    <x v="0"/>
    <s v="Office Supplies"/>
    <n v="55.6"/>
    <n v="4"/>
    <n v="0"/>
    <n v="16.123999999999995"/>
    <n v="3096.1554002502521"/>
  </r>
  <r>
    <d v="2017-05-27T00:00:00"/>
    <s v="First Class"/>
    <x v="0"/>
    <x v="3"/>
    <s v="Furniture"/>
    <n v="35"/>
    <n v="4"/>
    <n v="0"/>
    <n v="14.700000000000003"/>
    <n v="3096.7653431806393"/>
  </r>
  <r>
    <d v="2015-03-12T00:00:00"/>
    <s v="Standard Class"/>
    <x v="1"/>
    <x v="1"/>
    <s v="Furniture"/>
    <n v="6.4080000000000004"/>
    <n v="3"/>
    <n v="0.2"/>
    <n v="1.4418"/>
    <n v="3097.3752861110265"/>
  </r>
  <r>
    <d v="2017-03-13T00:00:00"/>
    <s v="Second Class"/>
    <x v="2"/>
    <x v="3"/>
    <s v="Office Supplies"/>
    <n v="288.24"/>
    <n v="6"/>
    <n v="0"/>
    <n v="138.35519999999997"/>
    <n v="3097.9852290414137"/>
  </r>
  <r>
    <d v="2014-12-02T00:00:00"/>
    <s v="Standard Class"/>
    <x v="1"/>
    <x v="0"/>
    <s v="Office Supplies"/>
    <n v="146.82"/>
    <n v="3"/>
    <n v="0"/>
    <n v="73.41"/>
    <n v="3099.510086367382"/>
  </r>
  <r>
    <d v="2017-11-19T00:00:00"/>
    <s v="Standard Class"/>
    <x v="0"/>
    <x v="1"/>
    <s v="Furniture"/>
    <n v="821.87999999999988"/>
    <n v="6"/>
    <n v="0"/>
    <n v="213.68880000000001"/>
    <n v="3099.510086367382"/>
  </r>
  <r>
    <d v="2014-05-21T00:00:00"/>
    <s v="Second Class"/>
    <x v="0"/>
    <x v="2"/>
    <s v="Office Supplies"/>
    <n v="18.239999999999995"/>
    <n v="3"/>
    <n v="0.8"/>
    <n v="-31.00800000000001"/>
    <n v="3099.8150578325758"/>
  </r>
  <r>
    <d v="2014-09-09T00:00:00"/>
    <s v="Second Class"/>
    <x v="1"/>
    <x v="0"/>
    <s v="Office Supplies"/>
    <n v="1325.8500000000001"/>
    <n v="5"/>
    <n v="0"/>
    <n v="238.65299999999991"/>
    <n v="3100.7299722281564"/>
  </r>
  <r>
    <d v="2015-08-25T00:00:00"/>
    <s v="Same Day"/>
    <x v="0"/>
    <x v="2"/>
    <s v="Office Supplies"/>
    <n v="3.7979999999999987"/>
    <n v="1"/>
    <n v="0.8"/>
    <n v="-6.0768000000000004"/>
    <n v="3101.3399151585436"/>
  </r>
  <r>
    <d v="2016-11-22T00:00:00"/>
    <s v="Standard Class"/>
    <x v="0"/>
    <x v="2"/>
    <s v="Office Supplies"/>
    <n v="2.0880000000000001"/>
    <n v="1"/>
    <n v="0.2"/>
    <n v="0.67859999999999987"/>
    <n v="3103.1697439497057"/>
  </r>
  <r>
    <d v="2016-02-05T00:00:00"/>
    <s v="Same Day"/>
    <x v="2"/>
    <x v="1"/>
    <s v="Office Supplies"/>
    <n v="80.98"/>
    <n v="1"/>
    <n v="0"/>
    <n v="1.6196000000000055"/>
    <n v="3103.474715414899"/>
  </r>
  <r>
    <d v="2015-06-07T00:00:00"/>
    <s v="Second Class"/>
    <x v="1"/>
    <x v="3"/>
    <s v="Office Supplies"/>
    <n v="7.52"/>
    <n v="5"/>
    <n v="0.2"/>
    <n v="2.6319999999999997"/>
    <n v="3103.7796868800929"/>
  </r>
  <r>
    <d v="2015-10-18T00:00:00"/>
    <s v="Standard Class"/>
    <x v="2"/>
    <x v="2"/>
    <s v="Office Supplies"/>
    <n v="73.163999999999987"/>
    <n v="6"/>
    <n v="0.8"/>
    <n v="-186.56820000000005"/>
    <n v="3104.0846583452862"/>
  </r>
  <r>
    <d v="2015-10-23T00:00:00"/>
    <s v="Same Day"/>
    <x v="0"/>
    <x v="1"/>
    <s v="Technology"/>
    <n v="55.944000000000003"/>
    <n v="7"/>
    <n v="0.2"/>
    <n v="-13.286700000000002"/>
    <n v="3105.6095156712545"/>
  </r>
  <r>
    <d v="2016-03-12T00:00:00"/>
    <s v="Second Class"/>
    <x v="1"/>
    <x v="3"/>
    <s v="Office Supplies"/>
    <n v="676.55"/>
    <n v="5"/>
    <n v="0"/>
    <n v="6.7655000000000598"/>
    <n v="3106.8294015320289"/>
  </r>
  <r>
    <d v="2014-05-10T00:00:00"/>
    <s v="Standard Class"/>
    <x v="0"/>
    <x v="3"/>
    <s v="Technology"/>
    <n v="1432.0000000000002"/>
    <n v="5"/>
    <n v="0.2"/>
    <n v="125.30000000000007"/>
    <n v="3108.0492873928038"/>
  </r>
  <r>
    <d v="2017-02-23T00:00:00"/>
    <s v="Standard Class"/>
    <x v="1"/>
    <x v="3"/>
    <s v="Office Supplies"/>
    <n v="8.4"/>
    <n v="5"/>
    <n v="0"/>
    <n v="0.33599999999999963"/>
    <n v="3108.0492873928038"/>
  </r>
  <r>
    <d v="2014-06-22T00:00:00"/>
    <s v="Same Day"/>
    <x v="0"/>
    <x v="3"/>
    <s v="Office Supplies"/>
    <n v="8.2260000000000009"/>
    <n v="3"/>
    <n v="0.7"/>
    <n v="-6.0323999999999991"/>
    <n v="3109.574144718772"/>
  </r>
  <r>
    <d v="2014-07-20T00:00:00"/>
    <s v="First Class"/>
    <x v="1"/>
    <x v="3"/>
    <s v="Technology"/>
    <n v="41.94"/>
    <n v="2"/>
    <n v="0"/>
    <n v="15.098399999999998"/>
    <n v="3110.4890591143526"/>
  </r>
  <r>
    <d v="2016-03-10T00:00:00"/>
    <s v="First Class"/>
    <x v="2"/>
    <x v="3"/>
    <s v="Technology"/>
    <n v="26.849999999999998"/>
    <n v="3"/>
    <n v="0"/>
    <n v="5.101499999999997"/>
    <n v="3113.2338023010952"/>
  </r>
  <r>
    <d v="2016-05-08T00:00:00"/>
    <s v="Same Day"/>
    <x v="0"/>
    <x v="0"/>
    <s v="Office Supplies"/>
    <n v="1006.056"/>
    <n v="3"/>
    <n v="0.2"/>
    <n v="88.029900000000055"/>
    <n v="3113.8437452314824"/>
  </r>
  <r>
    <d v="2017-08-21T00:00:00"/>
    <s v="Same Day"/>
    <x v="1"/>
    <x v="3"/>
    <s v="Office Supplies"/>
    <n v="83.88"/>
    <n v="1"/>
    <n v="0.2"/>
    <n v="29.357999999999997"/>
    <n v="3115.673574022645"/>
  </r>
  <r>
    <d v="2015-04-13T00:00:00"/>
    <s v="First Class"/>
    <x v="2"/>
    <x v="3"/>
    <s v="Office Supplies"/>
    <n v="54.816000000000003"/>
    <n v="3"/>
    <n v="0.2"/>
    <n v="17.815199999999997"/>
    <n v="3115.9785454878388"/>
  </r>
  <r>
    <d v="2015-12-06T00:00:00"/>
    <s v="Same Day"/>
    <x v="0"/>
    <x v="0"/>
    <s v="Technology"/>
    <n v="485.93999999999994"/>
    <n v="2"/>
    <n v="0.4"/>
    <n v="-89.089000000000055"/>
    <n v="3116.8934598834194"/>
  </r>
  <r>
    <d v="2014-07-04T00:00:00"/>
    <s v="Standard Class"/>
    <x v="0"/>
    <x v="1"/>
    <s v="Office Supplies"/>
    <n v="21.84"/>
    <n v="3"/>
    <n v="0"/>
    <n v="10.92"/>
    <n v="3120.8580889309369"/>
  </r>
  <r>
    <d v="2017-11-05T00:00:00"/>
    <s v="First Class"/>
    <x v="1"/>
    <x v="2"/>
    <s v="Office Supplies"/>
    <n v="16.029999999999998"/>
    <n v="5"/>
    <n v="0.8"/>
    <n v="-25.648000000000003"/>
    <n v="3121.7730033265175"/>
  </r>
  <r>
    <d v="2017-10-31T00:00:00"/>
    <s v="Standard Class"/>
    <x v="1"/>
    <x v="2"/>
    <s v="Technology"/>
    <n v="508.76800000000003"/>
    <n v="4"/>
    <n v="0.2"/>
    <n v="38.157600000000002"/>
    <n v="3123.2978606524857"/>
  </r>
  <r>
    <d v="2016-08-26T00:00:00"/>
    <s v="Second Class"/>
    <x v="1"/>
    <x v="3"/>
    <s v="Office Supplies"/>
    <n v="8.26"/>
    <n v="2"/>
    <n v="0"/>
    <n v="3.7995999999999999"/>
    <n v="3124.5177465132601"/>
  </r>
  <r>
    <d v="2015-05-24T00:00:00"/>
    <s v="Second Class"/>
    <x v="0"/>
    <x v="2"/>
    <s v="Office Supplies"/>
    <n v="7.6559999999999988"/>
    <n v="6"/>
    <n v="0.8"/>
    <n v="-13.015200000000004"/>
    <n v="3125.737632374035"/>
  </r>
  <r>
    <d v="2014-12-07T00:00:00"/>
    <s v="First Class"/>
    <x v="2"/>
    <x v="3"/>
    <s v="Office Supplies"/>
    <n v="164.88"/>
    <n v="3"/>
    <n v="0"/>
    <n v="80.791200000000003"/>
    <n v="3127.5674611651966"/>
  </r>
  <r>
    <d v="2014-01-13T00:00:00"/>
    <s v="Standard Class"/>
    <x v="0"/>
    <x v="3"/>
    <s v="Furniture"/>
    <n v="333.99899999999997"/>
    <n v="3"/>
    <n v="0.15"/>
    <n v="3.9294000000000082"/>
    <n v="3128.787347025971"/>
  </r>
  <r>
    <d v="2015-12-01T00:00:00"/>
    <s v="Standard Class"/>
    <x v="2"/>
    <x v="2"/>
    <s v="Office Supplies"/>
    <n v="19.440000000000001"/>
    <n v="3"/>
    <n v="0"/>
    <n v="9.3312000000000008"/>
    <n v="3129.0923184911649"/>
  </r>
  <r>
    <d v="2016-05-05T00:00:00"/>
    <s v="Standard Class"/>
    <x v="2"/>
    <x v="1"/>
    <s v="Office Supplies"/>
    <n v="93.248000000000005"/>
    <n v="4"/>
    <n v="0.2"/>
    <n v="31.4712"/>
    <n v="3129.0923184911649"/>
  </r>
  <r>
    <d v="2016-06-17T00:00:00"/>
    <s v="First Class"/>
    <x v="0"/>
    <x v="3"/>
    <s v="Furniture"/>
    <n v="483.13599999999997"/>
    <n v="4"/>
    <n v="0.2"/>
    <n v="54.352799999999945"/>
    <n v="3129.3972899563582"/>
  </r>
  <r>
    <d v="2017-01-29T00:00:00"/>
    <s v="Second Class"/>
    <x v="0"/>
    <x v="2"/>
    <s v="Office Supplies"/>
    <n v="13.48"/>
    <n v="1"/>
    <n v="0"/>
    <n v="3.5047999999999995"/>
    <n v="3129.7022614215521"/>
  </r>
  <r>
    <d v="2015-09-21T00:00:00"/>
    <s v="Standard Class"/>
    <x v="0"/>
    <x v="1"/>
    <s v="Office Supplies"/>
    <n v="14.6"/>
    <n v="2"/>
    <n v="0"/>
    <n v="6.8619999999999992"/>
    <n v="3133.0569475386819"/>
  </r>
  <r>
    <d v="2017-12-03T00:00:00"/>
    <s v="Standard Class"/>
    <x v="0"/>
    <x v="0"/>
    <s v="Office Supplies"/>
    <n v="14.624000000000002"/>
    <n v="2"/>
    <n v="0.2"/>
    <n v="5.1183999999999994"/>
    <n v="3133.3619190038758"/>
  </r>
  <r>
    <d v="2017-12-22T00:00:00"/>
    <s v="Standard Class"/>
    <x v="0"/>
    <x v="1"/>
    <s v="Technology"/>
    <n v="46.864000000000004"/>
    <n v="2"/>
    <n v="0.2"/>
    <n v="7.615399999999994"/>
    <n v="3133.3619190038758"/>
  </r>
  <r>
    <d v="2015-10-30T00:00:00"/>
    <s v="Same Day"/>
    <x v="1"/>
    <x v="0"/>
    <s v="Technology"/>
    <n v="1035.8"/>
    <n v="4"/>
    <n v="0"/>
    <n v="269.30799999999999"/>
    <n v="3133.9718619342634"/>
  </r>
  <r>
    <d v="2015-06-11T00:00:00"/>
    <s v="First Class"/>
    <x v="1"/>
    <x v="1"/>
    <s v="Furniture"/>
    <n v="48.671999999999997"/>
    <n v="3"/>
    <n v="0.2"/>
    <n v="7.3007999999999988"/>
    <n v="3134.2768333994572"/>
  </r>
  <r>
    <d v="2017-11-03T00:00:00"/>
    <s v="Standard Class"/>
    <x v="0"/>
    <x v="0"/>
    <s v="Technology"/>
    <n v="40.775999999999996"/>
    <n v="3"/>
    <n v="0.2"/>
    <n v="0.50970000000000049"/>
    <n v="3135.1917477950378"/>
  </r>
  <r>
    <d v="2016-12-18T00:00:00"/>
    <s v="Standard Class"/>
    <x v="0"/>
    <x v="3"/>
    <s v="Technology"/>
    <n v="772.47"/>
    <n v="3"/>
    <n v="0"/>
    <n v="146.76929999999993"/>
    <n v="3137.3265480513933"/>
  </r>
  <r>
    <d v="2017-12-09T00:00:00"/>
    <s v="First Class"/>
    <x v="1"/>
    <x v="2"/>
    <s v="Office Supplies"/>
    <n v="27.240000000000002"/>
    <n v="3"/>
    <n v="0.2"/>
    <n v="2.724000000000002"/>
    <n v="3138.5464339121677"/>
  </r>
  <r>
    <d v="2014-09-26T00:00:00"/>
    <s v="First Class"/>
    <x v="2"/>
    <x v="3"/>
    <s v="Furniture"/>
    <n v="585.55200000000002"/>
    <n v="3"/>
    <n v="0.2"/>
    <n v="73.19399999999996"/>
    <n v="3138.8514053773615"/>
  </r>
  <r>
    <d v="2014-08-05T00:00:00"/>
    <s v="Standard Class"/>
    <x v="1"/>
    <x v="0"/>
    <s v="Office Supplies"/>
    <n v="15.959999999999999"/>
    <n v="7"/>
    <n v="0"/>
    <n v="7.0224000000000011"/>
    <n v="3139.1563768425553"/>
  </r>
  <r>
    <d v="2014-07-26T00:00:00"/>
    <s v="Standard Class"/>
    <x v="0"/>
    <x v="2"/>
    <s v="Office Supplies"/>
    <n v="8.879999999999999"/>
    <n v="5"/>
    <n v="0.8"/>
    <n v="-13.32"/>
    <n v="3142.5110629596852"/>
  </r>
  <r>
    <d v="2014-09-23T00:00:00"/>
    <s v="Standard Class"/>
    <x v="0"/>
    <x v="2"/>
    <s v="Office Supplies"/>
    <n v="32.400000000000006"/>
    <n v="5"/>
    <n v="0"/>
    <n v="15.552000000000001"/>
    <n v="3143.7309488204596"/>
  </r>
  <r>
    <d v="2016-05-12T00:00:00"/>
    <s v="Standard Class"/>
    <x v="0"/>
    <x v="3"/>
    <s v="Office Supplies"/>
    <n v="54.900000000000006"/>
    <n v="5"/>
    <n v="0"/>
    <n v="26.901000000000003"/>
    <n v="3143.7309488204596"/>
  </r>
  <r>
    <d v="2017-05-30T00:00:00"/>
    <s v="Second Class"/>
    <x v="0"/>
    <x v="2"/>
    <s v="Furniture"/>
    <n v="204.66639999999998"/>
    <n v="1"/>
    <n v="0.32"/>
    <n v="-6.0196000000000254"/>
    <n v="3143.7309488204596"/>
  </r>
  <r>
    <d v="2017-08-17T00:00:00"/>
    <s v="Standard Class"/>
    <x v="1"/>
    <x v="3"/>
    <s v="Office Supplies"/>
    <n v="221.05600000000001"/>
    <n v="8"/>
    <n v="0.2"/>
    <n v="77.369599999999991"/>
    <n v="3144.0359202856534"/>
  </r>
  <r>
    <d v="2014-03-21T00:00:00"/>
    <s v="Standard Class"/>
    <x v="0"/>
    <x v="1"/>
    <s v="Furniture"/>
    <n v="218.376"/>
    <n v="3"/>
    <n v="0.2"/>
    <n v="-10.918799999999983"/>
    <n v="3144.3408917508468"/>
  </r>
  <r>
    <d v="2016-12-12T00:00:00"/>
    <s v="Standard Class"/>
    <x v="0"/>
    <x v="3"/>
    <s v="Furniture"/>
    <n v="383.64"/>
    <n v="6"/>
    <n v="0"/>
    <n v="122.76479999999999"/>
    <n v="3144.3408917508468"/>
  </r>
  <r>
    <d v="2017-12-08T00:00:00"/>
    <s v="Standard Class"/>
    <x v="0"/>
    <x v="2"/>
    <s v="Office Supplies"/>
    <n v="27.52"/>
    <n v="4"/>
    <n v="0"/>
    <n v="12.659199999999998"/>
    <n v="3144.950834681234"/>
  </r>
  <r>
    <d v="2017-01-27T00:00:00"/>
    <s v="Second Class"/>
    <x v="0"/>
    <x v="0"/>
    <s v="Office Supplies"/>
    <n v="14.015999999999998"/>
    <n v="3"/>
    <n v="0.2"/>
    <n v="1.7519999999999998"/>
    <n v="3147.0856349375895"/>
  </r>
  <r>
    <d v="2017-08-20T00:00:00"/>
    <s v="Standard Class"/>
    <x v="1"/>
    <x v="3"/>
    <s v="Office Supplies"/>
    <n v="17.22"/>
    <n v="3"/>
    <n v="0"/>
    <n v="5.1659999999999986"/>
    <n v="3147.0856349375895"/>
  </r>
  <r>
    <d v="2016-07-28T00:00:00"/>
    <s v="First Class"/>
    <x v="0"/>
    <x v="0"/>
    <s v="Office Supplies"/>
    <n v="1369.7640000000001"/>
    <n v="6"/>
    <n v="0.7"/>
    <n v="-913.17599999999993"/>
    <n v="3148.9154637287515"/>
  </r>
  <r>
    <d v="2016-12-10T00:00:00"/>
    <s v="Standard Class"/>
    <x v="0"/>
    <x v="0"/>
    <s v="Office Supplies"/>
    <n v="18.54"/>
    <n v="2"/>
    <n v="0"/>
    <n v="8.7137999999999991"/>
    <n v="3149.2204351939449"/>
  </r>
  <r>
    <d v="2016-08-30T00:00:00"/>
    <s v="First Class"/>
    <x v="0"/>
    <x v="0"/>
    <s v="Office Supplies"/>
    <n v="54.224000000000004"/>
    <n v="2"/>
    <n v="0.2"/>
    <n v="3.3889999999999993"/>
    <n v="3150.4403210547193"/>
  </r>
  <r>
    <d v="2016-04-23T00:00:00"/>
    <s v="Standard Class"/>
    <x v="0"/>
    <x v="3"/>
    <s v="Office Supplies"/>
    <n v="71.97"/>
    <n v="3"/>
    <n v="0"/>
    <n v="35.984999999999999"/>
    <n v="3152.5751213110748"/>
  </r>
  <r>
    <d v="2017-05-08T00:00:00"/>
    <s v="Standard Class"/>
    <x v="1"/>
    <x v="0"/>
    <s v="Furniture"/>
    <n v="128.05799999999999"/>
    <n v="3"/>
    <n v="0.3"/>
    <n v="-23.782199999999996"/>
    <n v="3152.8800927762686"/>
  </r>
  <r>
    <d v="2014-10-11T00:00:00"/>
    <s v="First Class"/>
    <x v="0"/>
    <x v="3"/>
    <s v="Office Supplies"/>
    <n v="31.92"/>
    <n v="4"/>
    <n v="0"/>
    <n v="8.299199999999999"/>
    <n v="3153.4900357066563"/>
  </r>
  <r>
    <d v="2016-04-25T00:00:00"/>
    <s v="Second Class"/>
    <x v="0"/>
    <x v="0"/>
    <s v="Office Supplies"/>
    <n v="4.8960000000000008"/>
    <n v="3"/>
    <n v="0.7"/>
    <n v="-3.4271999999999991"/>
    <n v="3153.4900357066563"/>
  </r>
  <r>
    <d v="2016-10-30T00:00:00"/>
    <s v="Standard Class"/>
    <x v="0"/>
    <x v="2"/>
    <s v="Office Supplies"/>
    <n v="11.68"/>
    <n v="2"/>
    <n v="0"/>
    <n v="3.5039999999999996"/>
    <n v="3153.4900357066563"/>
  </r>
  <r>
    <d v="2016-10-21T00:00:00"/>
    <s v="Standard Class"/>
    <x v="0"/>
    <x v="3"/>
    <s v="Furniture"/>
    <n v="242.13600000000002"/>
    <n v="3"/>
    <n v="0.2"/>
    <n v="12.106799999999993"/>
    <n v="3154.0999786370435"/>
  </r>
  <r>
    <d v="2017-10-16T00:00:00"/>
    <s v="Standard Class"/>
    <x v="1"/>
    <x v="1"/>
    <s v="Furniture"/>
    <n v="1875.258"/>
    <n v="7"/>
    <n v="0.4"/>
    <n v="-968.88329999999996"/>
    <n v="3155.0148930326245"/>
  </r>
  <r>
    <d v="2016-02-14T00:00:00"/>
    <s v="First Class"/>
    <x v="0"/>
    <x v="0"/>
    <s v="Office Supplies"/>
    <n v="4.7699999999999996"/>
    <n v="1"/>
    <n v="0"/>
    <n v="2.1464999999999996"/>
    <n v="3155.3198644978183"/>
  </r>
  <r>
    <d v="2015-06-07T00:00:00"/>
    <s v="Standard Class"/>
    <x v="2"/>
    <x v="0"/>
    <s v="Office Supplies"/>
    <n v="25.920000000000005"/>
    <n v="5"/>
    <n v="0.2"/>
    <n v="9.0719999999999992"/>
    <n v="3156.8447218237861"/>
  </r>
  <r>
    <d v="2016-02-05T00:00:00"/>
    <s v="Standard Class"/>
    <x v="0"/>
    <x v="3"/>
    <s v="Office Supplies"/>
    <n v="14.73"/>
    <n v="3"/>
    <n v="0"/>
    <n v="7.2176999999999998"/>
    <n v="3157.7596362193672"/>
  </r>
  <r>
    <d v="2015-12-24T00:00:00"/>
    <s v="First Class"/>
    <x v="1"/>
    <x v="0"/>
    <s v="Office Supplies"/>
    <n v="12.96"/>
    <n v="2"/>
    <n v="0"/>
    <n v="6.2208000000000006"/>
    <n v="3158.3695791497544"/>
  </r>
  <r>
    <d v="2016-05-14T00:00:00"/>
    <s v="Standard Class"/>
    <x v="1"/>
    <x v="1"/>
    <s v="Office Supplies"/>
    <n v="10.380000000000003"/>
    <n v="2"/>
    <n v="0.7"/>
    <n v="-7.6119999999999983"/>
    <n v="3158.3695791497544"/>
  </r>
  <r>
    <d v="2017-05-14T00:00:00"/>
    <s v="First Class"/>
    <x v="1"/>
    <x v="0"/>
    <s v="Office Supplies"/>
    <n v="37.200000000000003"/>
    <n v="5"/>
    <n v="0"/>
    <n v="9.3000000000000007"/>
    <n v="3160.5043794061098"/>
  </r>
  <r>
    <d v="2017-10-30T00:00:00"/>
    <s v="Standard Class"/>
    <x v="0"/>
    <x v="3"/>
    <s v="Technology"/>
    <n v="148.47999999999999"/>
    <n v="2"/>
    <n v="0.2"/>
    <n v="16.703999999999986"/>
    <n v="3160.5043794061098"/>
  </r>
  <r>
    <d v="2017-04-11T00:00:00"/>
    <s v="Standard Class"/>
    <x v="0"/>
    <x v="0"/>
    <s v="Office Supplies"/>
    <n v="16.768000000000001"/>
    <n v="2"/>
    <n v="0.2"/>
    <n v="1.4672000000000001"/>
    <n v="3161.114322336497"/>
  </r>
  <r>
    <d v="2016-10-03T00:00:00"/>
    <s v="Standard Class"/>
    <x v="2"/>
    <x v="3"/>
    <s v="Office Supplies"/>
    <n v="97.82"/>
    <n v="2"/>
    <n v="0"/>
    <n v="45.975399999999993"/>
    <n v="3162.6391796624653"/>
  </r>
  <r>
    <d v="2017-02-26T00:00:00"/>
    <s v="Second Class"/>
    <x v="2"/>
    <x v="3"/>
    <s v="Technology"/>
    <n v="889.53600000000006"/>
    <n v="8"/>
    <n v="0.2"/>
    <n v="66.715199999999982"/>
    <n v="3162.6391796624653"/>
  </r>
  <r>
    <d v="2017-12-17T00:00:00"/>
    <s v="Standard Class"/>
    <x v="0"/>
    <x v="0"/>
    <s v="Office Supplies"/>
    <n v="24.816000000000003"/>
    <n v="3"/>
    <n v="0.2"/>
    <n v="8.3753999999999991"/>
    <n v="3162.9441511276591"/>
  </r>
  <r>
    <d v="2017-10-15T00:00:00"/>
    <s v="Standard Class"/>
    <x v="1"/>
    <x v="3"/>
    <s v="Office Supplies"/>
    <n v="152.65"/>
    <n v="5"/>
    <n v="0"/>
    <n v="70.219000000000008"/>
    <n v="3164.1640369884335"/>
  </r>
  <r>
    <d v="2017-07-21T00:00:00"/>
    <s v="Standard Class"/>
    <x v="0"/>
    <x v="3"/>
    <s v="Furniture"/>
    <n v="225.29600000000002"/>
    <n v="2"/>
    <n v="0.2"/>
    <n v="22.529599999999995"/>
    <n v="3164.4690084536269"/>
  </r>
  <r>
    <d v="2017-07-07T00:00:00"/>
    <s v="First Class"/>
    <x v="0"/>
    <x v="0"/>
    <s v="Technology"/>
    <n v="527.91999999999996"/>
    <n v="2"/>
    <n v="0.2"/>
    <n v="85.786999999999949"/>
    <n v="3165.6888943144018"/>
  </r>
  <r>
    <d v="2017-12-14T00:00:00"/>
    <s v="Standard Class"/>
    <x v="2"/>
    <x v="3"/>
    <s v="Furniture"/>
    <n v="26.25"/>
    <n v="3"/>
    <n v="0"/>
    <n v="11.025000000000002"/>
    <n v="3166.9087801751762"/>
  </r>
  <r>
    <d v="2016-12-02T00:00:00"/>
    <s v="Standard Class"/>
    <x v="1"/>
    <x v="3"/>
    <s v="Office Supplies"/>
    <n v="104.184"/>
    <n v="3"/>
    <n v="0.2"/>
    <n v="33.8598"/>
    <n v="3167.5187231055634"/>
  </r>
  <r>
    <d v="2016-07-16T00:00:00"/>
    <s v="Second Class"/>
    <x v="1"/>
    <x v="1"/>
    <s v="Office Supplies"/>
    <n v="6.46"/>
    <n v="2"/>
    <n v="0"/>
    <n v="3.1654"/>
    <n v="3167.8236945707572"/>
  </r>
  <r>
    <d v="2014-10-05T00:00:00"/>
    <s v="First Class"/>
    <x v="0"/>
    <x v="3"/>
    <s v="Technology"/>
    <n v="99.98"/>
    <n v="2"/>
    <n v="0"/>
    <n v="34.992999999999995"/>
    <n v="3168.4336375011444"/>
  </r>
  <r>
    <d v="2016-07-23T00:00:00"/>
    <s v="Standard Class"/>
    <x v="0"/>
    <x v="2"/>
    <s v="Office Supplies"/>
    <n v="175.92"/>
    <n v="5"/>
    <n v="0.2"/>
    <n v="15.393000000000008"/>
    <n v="3168.4336375011444"/>
  </r>
  <r>
    <d v="2014-04-18T00:00:00"/>
    <s v="Standard Class"/>
    <x v="0"/>
    <x v="2"/>
    <s v="Technology"/>
    <n v="227.976"/>
    <n v="3"/>
    <n v="0.2"/>
    <n v="28.496999999999957"/>
    <n v="3173.313180944243"/>
  </r>
  <r>
    <d v="2017-09-29T00:00:00"/>
    <s v="First Class"/>
    <x v="1"/>
    <x v="0"/>
    <s v="Office Supplies"/>
    <n v="7.98"/>
    <n v="3"/>
    <n v="0"/>
    <n v="3.9102000000000006"/>
    <n v="3174.5330668050174"/>
  </r>
  <r>
    <d v="2015-06-28T00:00:00"/>
    <s v="Second Class"/>
    <x v="1"/>
    <x v="0"/>
    <s v="Office Supplies"/>
    <n v="15.552000000000003"/>
    <n v="3"/>
    <n v="0.2"/>
    <n v="5.4432"/>
    <n v="3174.8380382702112"/>
  </r>
  <r>
    <d v="2017-09-11T00:00:00"/>
    <s v="Same Day"/>
    <x v="0"/>
    <x v="3"/>
    <s v="Office Supplies"/>
    <n v="19.440000000000001"/>
    <n v="3"/>
    <n v="0"/>
    <n v="9.3312000000000008"/>
    <n v="3175.4479812005984"/>
  </r>
  <r>
    <d v="2017-05-05T00:00:00"/>
    <s v="Standard Class"/>
    <x v="0"/>
    <x v="3"/>
    <s v="Office Supplies"/>
    <n v="23.16"/>
    <n v="2"/>
    <n v="0"/>
    <n v="11.58"/>
    <n v="3176.0579241309856"/>
  </r>
  <r>
    <d v="2016-12-09T00:00:00"/>
    <s v="Standard Class"/>
    <x v="0"/>
    <x v="2"/>
    <s v="Office Supplies"/>
    <n v="61.929000000000002"/>
    <n v="1"/>
    <n v="0.1"/>
    <n v="23.395400000000002"/>
    <n v="3178.4976958525349"/>
  </r>
  <r>
    <d v="2014-09-07T00:00:00"/>
    <s v="Second Class"/>
    <x v="1"/>
    <x v="3"/>
    <s v="Office Supplies"/>
    <n v="20.56"/>
    <n v="2"/>
    <n v="0"/>
    <n v="9.663199999999998"/>
    <n v="3179.4126102481155"/>
  </r>
  <r>
    <d v="2017-11-03T00:00:00"/>
    <s v="Standard Class"/>
    <x v="0"/>
    <x v="0"/>
    <s v="Office Supplies"/>
    <n v="11.673000000000002"/>
    <n v="3"/>
    <n v="0.7"/>
    <n v="-7.782"/>
    <n v="3180.6324961088899"/>
  </r>
  <r>
    <d v="2015-12-17T00:00:00"/>
    <s v="Same Day"/>
    <x v="0"/>
    <x v="2"/>
    <s v="Office Supplies"/>
    <n v="29.52"/>
    <n v="4"/>
    <n v="0"/>
    <n v="14.4648"/>
    <n v="3181.5474105044709"/>
  </r>
  <r>
    <d v="2014-11-17T00:00:00"/>
    <s v="Standard Class"/>
    <x v="1"/>
    <x v="0"/>
    <s v="Office Supplies"/>
    <n v="2934.33"/>
    <n v="7"/>
    <n v="0"/>
    <n v="792.26910000000021"/>
    <n v="3181.8523819696647"/>
  </r>
  <r>
    <d v="2015-09-21T00:00:00"/>
    <s v="Standard Class"/>
    <x v="0"/>
    <x v="1"/>
    <s v="Furniture"/>
    <n v="1690.04"/>
    <n v="4"/>
    <n v="0"/>
    <n v="422.51"/>
    <n v="3181.8523819696647"/>
  </r>
  <r>
    <d v="2016-12-16T00:00:00"/>
    <s v="First Class"/>
    <x v="0"/>
    <x v="1"/>
    <s v="Office Supplies"/>
    <n v="34.944000000000003"/>
    <n v="3"/>
    <n v="0.2"/>
    <n v="3.0576000000000008"/>
    <n v="3183.6822107608264"/>
  </r>
  <r>
    <d v="2015-08-15T00:00:00"/>
    <s v="Standard Class"/>
    <x v="0"/>
    <x v="3"/>
    <s v="Office Supplies"/>
    <n v="70.260000000000005"/>
    <n v="3"/>
    <n v="0"/>
    <n v="18.970199999999998"/>
    <n v="3184.2921536912136"/>
  </r>
  <r>
    <d v="2014-09-22T00:00:00"/>
    <s v="Standard Class"/>
    <x v="0"/>
    <x v="0"/>
    <s v="Office Supplies"/>
    <n v="13.04"/>
    <n v="4"/>
    <n v="0"/>
    <n v="5.7376000000000005"/>
    <n v="3184.9020966216008"/>
  </r>
  <r>
    <d v="2017-03-06T00:00:00"/>
    <s v="Standard Class"/>
    <x v="2"/>
    <x v="3"/>
    <s v="Office Supplies"/>
    <n v="286.93"/>
    <n v="7"/>
    <n v="0"/>
    <n v="140.59569999999999"/>
    <n v="3186.7319254127628"/>
  </r>
  <r>
    <d v="2015-05-18T00:00:00"/>
    <s v="Standard Class"/>
    <x v="1"/>
    <x v="3"/>
    <s v="Office Supplies"/>
    <n v="10.86"/>
    <n v="2"/>
    <n v="0"/>
    <n v="5.3213999999999997"/>
    <n v="3187.9518112735373"/>
  </r>
  <r>
    <d v="2016-03-17T00:00:00"/>
    <s v="Same Day"/>
    <x v="0"/>
    <x v="0"/>
    <s v="Furniture"/>
    <n v="971.5"/>
    <n v="5"/>
    <n v="0"/>
    <n v="252.59"/>
    <n v="3189.7816400646989"/>
  </r>
  <r>
    <d v="2014-11-28T00:00:00"/>
    <s v="First Class"/>
    <x v="0"/>
    <x v="3"/>
    <s v="Technology"/>
    <n v="139.92999999999998"/>
    <n v="7"/>
    <n v="0"/>
    <n v="34.982499999999987"/>
    <n v="3196.7959837641529"/>
  </r>
  <r>
    <d v="2017-09-22T00:00:00"/>
    <s v="Standard Class"/>
    <x v="1"/>
    <x v="2"/>
    <s v="Office Supplies"/>
    <n v="13.392000000000001"/>
    <n v="3"/>
    <n v="0.2"/>
    <n v="5.0220000000000002"/>
    <n v="3197.1009552293467"/>
  </r>
  <r>
    <d v="2014-06-01T00:00:00"/>
    <s v="Standard Class"/>
    <x v="0"/>
    <x v="1"/>
    <s v="Furniture"/>
    <n v="22.200000000000003"/>
    <n v="6"/>
    <n v="0"/>
    <n v="9.1020000000000021"/>
    <n v="3198.9307840205083"/>
  </r>
  <r>
    <d v="2017-12-08T00:00:00"/>
    <s v="Standard Class"/>
    <x v="0"/>
    <x v="3"/>
    <s v="Furniture"/>
    <n v="1004.0239999999999"/>
    <n v="7"/>
    <n v="0.2"/>
    <n v="-112.95269999999994"/>
    <n v="3199.2357554857022"/>
  </r>
  <r>
    <d v="2014-09-19T00:00:00"/>
    <s v="Standard Class"/>
    <x v="0"/>
    <x v="1"/>
    <s v="Technology"/>
    <n v="2624.9850000000001"/>
    <n v="3"/>
    <n v="0.5"/>
    <n v="-944.99460000000045"/>
    <n v="3203.5053559984131"/>
  </r>
  <r>
    <d v="2016-10-27T00:00:00"/>
    <s v="Second Class"/>
    <x v="0"/>
    <x v="1"/>
    <s v="Furniture"/>
    <n v="290.98"/>
    <n v="1"/>
    <n v="0"/>
    <n v="75.654799999999994"/>
    <n v="3203.5053559984131"/>
  </r>
  <r>
    <d v="2017-10-07T00:00:00"/>
    <s v="Standard Class"/>
    <x v="0"/>
    <x v="2"/>
    <s v="Office Supplies"/>
    <n v="4.2399999999999993"/>
    <n v="5"/>
    <n v="0.8"/>
    <n v="-6.3599999999999994"/>
    <n v="3203.5053559984131"/>
  </r>
  <r>
    <d v="2014-11-01T00:00:00"/>
    <s v="First Class"/>
    <x v="1"/>
    <x v="0"/>
    <s v="Office Supplies"/>
    <n v="3.1320000000000001"/>
    <n v="2"/>
    <n v="0.7"/>
    <n v="-2.6099999999999994"/>
    <n v="3205.9451277199619"/>
  </r>
  <r>
    <d v="2016-09-25T00:00:00"/>
    <s v="Standard Class"/>
    <x v="0"/>
    <x v="3"/>
    <s v="Technology"/>
    <n v="479.97600000000006"/>
    <n v="3"/>
    <n v="0.2"/>
    <n v="161.99189999999999"/>
    <n v="3206.2500991851557"/>
  </r>
  <r>
    <d v="2014-11-01T00:00:00"/>
    <s v="Standard Class"/>
    <x v="0"/>
    <x v="3"/>
    <s v="Technology"/>
    <n v="155.976"/>
    <n v="3"/>
    <n v="0.2"/>
    <n v="54.5916"/>
    <n v="3206.5550706503491"/>
  </r>
  <r>
    <d v="2014-06-21T00:00:00"/>
    <s v="Standard Class"/>
    <x v="0"/>
    <x v="0"/>
    <s v="Technology"/>
    <n v="1322.93"/>
    <n v="7"/>
    <n v="0"/>
    <n v="357.19110000000001"/>
    <n v="3206.8600421155429"/>
  </r>
  <r>
    <d v="2016-10-21T00:00:00"/>
    <s v="Standard Class"/>
    <x v="1"/>
    <x v="0"/>
    <s v="Furniture"/>
    <n v="661.17600000000004"/>
    <n v="2"/>
    <n v="0.4"/>
    <n v="-231.41160000000008"/>
    <n v="3207.4699850459301"/>
  </r>
  <r>
    <d v="2017-05-04T00:00:00"/>
    <s v="Standard Class"/>
    <x v="0"/>
    <x v="1"/>
    <s v="Office Supplies"/>
    <n v="16.91"/>
    <n v="1"/>
    <n v="0"/>
    <n v="4.5656999999999996"/>
    <n v="3208.3848994415112"/>
  </r>
  <r>
    <d v="2015-12-24T00:00:00"/>
    <s v="First Class"/>
    <x v="0"/>
    <x v="0"/>
    <s v="Office Supplies"/>
    <n v="22.704000000000004"/>
    <n v="6"/>
    <n v="0.2"/>
    <n v="8.2302"/>
    <n v="3208.6898709067045"/>
  </r>
  <r>
    <d v="2014-04-12T00:00:00"/>
    <s v="Standard Class"/>
    <x v="1"/>
    <x v="3"/>
    <s v="Furniture"/>
    <n v="308.49900000000002"/>
    <n v="3"/>
    <n v="0.15"/>
    <n v="-18.146999999999998"/>
    <n v="3210.82467116306"/>
  </r>
  <r>
    <d v="2017-12-04T00:00:00"/>
    <s v="First Class"/>
    <x v="1"/>
    <x v="3"/>
    <s v="Office Supplies"/>
    <n v="11.76"/>
    <n v="2"/>
    <n v="0"/>
    <n v="5.7623999999999995"/>
    <n v="3210.82467116306"/>
  </r>
  <r>
    <d v="2017-12-27T00:00:00"/>
    <s v="Same Day"/>
    <x v="1"/>
    <x v="0"/>
    <s v="Office Supplies"/>
    <n v="13.247999999999999"/>
    <n v="4"/>
    <n v="0.2"/>
    <n v="3.6431999999999998"/>
    <n v="3211.1296426282538"/>
  </r>
  <r>
    <d v="2015-11-20T00:00:00"/>
    <s v="Standard Class"/>
    <x v="0"/>
    <x v="3"/>
    <s v="Furniture"/>
    <n v="32.04"/>
    <n v="3"/>
    <n v="0"/>
    <n v="8.01"/>
    <n v="3212.0445570238353"/>
  </r>
  <r>
    <d v="2014-12-06T00:00:00"/>
    <s v="Standard Class"/>
    <x v="0"/>
    <x v="2"/>
    <s v="Office Supplies"/>
    <n v="14.015999999999996"/>
    <n v="4"/>
    <n v="0.8"/>
    <n v="-31.536000000000001"/>
    <n v="3214.1793572801907"/>
  </r>
  <r>
    <d v="2016-09-15T00:00:00"/>
    <s v="Standard Class"/>
    <x v="0"/>
    <x v="3"/>
    <s v="Office Supplies"/>
    <n v="48.664000000000001"/>
    <n v="7"/>
    <n v="0.2"/>
    <n v="15.815799999999999"/>
    <n v="3214.7893002105779"/>
  </r>
  <r>
    <d v="2016-08-30T00:00:00"/>
    <s v="Standard Class"/>
    <x v="0"/>
    <x v="3"/>
    <s v="Technology"/>
    <n v="339.96000000000004"/>
    <n v="5"/>
    <n v="0.2"/>
    <n v="42.494999999999948"/>
    <n v="3215.3992431409652"/>
  </r>
  <r>
    <d v="2015-03-01T00:00:00"/>
    <s v="Standard Class"/>
    <x v="0"/>
    <x v="0"/>
    <s v="Office Supplies"/>
    <n v="3.5520000000000005"/>
    <n v="2"/>
    <n v="0.2"/>
    <n v="0.44399999999999973"/>
    <n v="3216.0091860713524"/>
  </r>
  <r>
    <d v="2015-09-15T00:00:00"/>
    <s v="Same Day"/>
    <x v="1"/>
    <x v="1"/>
    <s v="Office Supplies"/>
    <n v="15.552000000000003"/>
    <n v="3"/>
    <n v="0.2"/>
    <n v="5.4432"/>
    <n v="3217.5340433973206"/>
  </r>
  <r>
    <d v="2016-06-05T00:00:00"/>
    <s v="Standard Class"/>
    <x v="1"/>
    <x v="3"/>
    <s v="Office Supplies"/>
    <n v="61.38"/>
    <n v="6"/>
    <n v="0"/>
    <n v="15.958800000000004"/>
    <n v="3217.5340433973206"/>
  </r>
  <r>
    <d v="2014-03-05T00:00:00"/>
    <s v="Second Class"/>
    <x v="0"/>
    <x v="0"/>
    <s v="Office Supplies"/>
    <n v="97.82"/>
    <n v="2"/>
    <n v="0"/>
    <n v="45.975399999999993"/>
    <n v="3218.4489577929016"/>
  </r>
  <r>
    <d v="2015-04-02T00:00:00"/>
    <s v="Standard Class"/>
    <x v="1"/>
    <x v="2"/>
    <s v="Office Supplies"/>
    <n v="9.155999999999997"/>
    <n v="3"/>
    <n v="0.8"/>
    <n v="-13.734000000000002"/>
    <n v="3219.0589007232888"/>
  </r>
  <r>
    <d v="2016-10-27T00:00:00"/>
    <s v="Standard Class"/>
    <x v="0"/>
    <x v="0"/>
    <s v="Office Supplies"/>
    <n v="40.669999999999995"/>
    <n v="7"/>
    <n v="0"/>
    <n v="12.607699999999999"/>
    <n v="3219.3638721884822"/>
  </r>
  <r>
    <d v="2016-07-07T00:00:00"/>
    <s v="Second Class"/>
    <x v="1"/>
    <x v="2"/>
    <s v="Furniture"/>
    <n v="60.288000000000004"/>
    <n v="8"/>
    <n v="0.6"/>
    <n v="-27.129599999999996"/>
    <n v="3220.2787865840633"/>
  </r>
  <r>
    <d v="2017-08-12T00:00:00"/>
    <s v="Same Day"/>
    <x v="1"/>
    <x v="0"/>
    <s v="Furniture"/>
    <n v="1779.9"/>
    <n v="5"/>
    <n v="0"/>
    <n v="373.77899999999983"/>
    <n v="3220.8887295144505"/>
  </r>
  <r>
    <d v="2014-10-11T00:00:00"/>
    <s v="First Class"/>
    <x v="0"/>
    <x v="3"/>
    <s v="Furniture"/>
    <n v="433.56800000000004"/>
    <n v="2"/>
    <n v="0.2"/>
    <n v="-65.035200000000046"/>
    <n v="3221.4986724448377"/>
  </r>
  <r>
    <d v="2017-11-13T00:00:00"/>
    <s v="Standard Class"/>
    <x v="1"/>
    <x v="2"/>
    <s v="Furniture"/>
    <n v="205.99919999999997"/>
    <n v="3"/>
    <n v="0.32"/>
    <n v="-27.264600000000016"/>
    <n v="3221.4986724448377"/>
  </r>
  <r>
    <d v="2014-04-15T00:00:00"/>
    <s v="Same Day"/>
    <x v="2"/>
    <x v="3"/>
    <s v="Furniture"/>
    <n v="187.76"/>
    <n v="4"/>
    <n v="0"/>
    <n v="76.9816"/>
    <n v="3224.2434156315803"/>
  </r>
  <r>
    <d v="2016-04-21T00:00:00"/>
    <s v="First Class"/>
    <x v="0"/>
    <x v="3"/>
    <s v="Office Supplies"/>
    <n v="8.32"/>
    <n v="5"/>
    <n v="0.2"/>
    <n v="2.8079999999999998"/>
    <n v="3224.8533585619675"/>
  </r>
  <r>
    <d v="2017-10-27T00:00:00"/>
    <s v="Standard Class"/>
    <x v="1"/>
    <x v="2"/>
    <s v="Office Supplies"/>
    <n v="8.4480000000000004"/>
    <n v="2"/>
    <n v="0.2"/>
    <n v="2.6399999999999997"/>
    <n v="3225.7682729575486"/>
  </r>
  <r>
    <d v="2014-06-08T00:00:00"/>
    <s v="Standard Class"/>
    <x v="0"/>
    <x v="0"/>
    <s v="Office Supplies"/>
    <n v="68.48"/>
    <n v="2"/>
    <n v="0.2"/>
    <n v="25.679999999999996"/>
    <n v="3226.988158818323"/>
  </r>
  <r>
    <d v="2016-07-07T00:00:00"/>
    <s v="Second Class"/>
    <x v="0"/>
    <x v="3"/>
    <s v="Office Supplies"/>
    <n v="48.94"/>
    <n v="1"/>
    <n v="0"/>
    <n v="24.47"/>
    <n v="3230.9527878658405"/>
  </r>
  <r>
    <d v="2016-08-13T00:00:00"/>
    <s v="First Class"/>
    <x v="0"/>
    <x v="1"/>
    <s v="Office Supplies"/>
    <n v="103.60000000000001"/>
    <n v="7"/>
    <n v="0"/>
    <n v="51.800000000000004"/>
    <n v="3231.5627307962282"/>
  </r>
  <r>
    <d v="2016-12-25T00:00:00"/>
    <s v="Standard Class"/>
    <x v="0"/>
    <x v="0"/>
    <s v="Furniture"/>
    <n v="2563.056"/>
    <n v="8"/>
    <n v="0.1"/>
    <n v="313.26239999999967"/>
    <n v="3234.3074739829708"/>
  </r>
  <r>
    <d v="2017-01-19T00:00:00"/>
    <s v="Standard Class"/>
    <x v="0"/>
    <x v="0"/>
    <s v="Office Supplies"/>
    <n v="12.28"/>
    <n v="1"/>
    <n v="0"/>
    <n v="5.7715999999999994"/>
    <n v="3234.917416913358"/>
  </r>
  <r>
    <d v="2016-07-25T00:00:00"/>
    <s v="Same Day"/>
    <x v="2"/>
    <x v="3"/>
    <s v="Office Supplies"/>
    <n v="37.17"/>
    <n v="9"/>
    <n v="0"/>
    <n v="11.151"/>
    <n v="3235.5273598437452"/>
  </r>
  <r>
    <d v="2017-09-26T00:00:00"/>
    <s v="Same Day"/>
    <x v="1"/>
    <x v="3"/>
    <s v="Office Supplies"/>
    <n v="931.17600000000016"/>
    <n v="3"/>
    <n v="0.2"/>
    <n v="314.27190000000002"/>
    <n v="3236.1373027741324"/>
  </r>
  <r>
    <d v="2015-07-05T00:00:00"/>
    <s v="Standard Class"/>
    <x v="0"/>
    <x v="0"/>
    <s v="Office Supplies"/>
    <n v="38.975999999999999"/>
    <n v="3"/>
    <n v="0.2"/>
    <n v="-2.4359999999999999"/>
    <n v="3236.7472457045201"/>
  </r>
  <r>
    <d v="2015-12-08T00:00:00"/>
    <s v="Standard Class"/>
    <x v="1"/>
    <x v="3"/>
    <s v="Technology"/>
    <n v="236"/>
    <n v="4"/>
    <n v="0"/>
    <n v="40.119999999999976"/>
    <n v="3237.6621601001007"/>
  </r>
  <r>
    <d v="2017-05-01T00:00:00"/>
    <s v="First Class"/>
    <x v="0"/>
    <x v="1"/>
    <s v="Office Supplies"/>
    <n v="4.6079999999999997"/>
    <n v="2"/>
    <n v="0.2"/>
    <n v="1.4975999999999996"/>
    <n v="3238.2721030304879"/>
  </r>
  <r>
    <d v="2016-01-23T00:00:00"/>
    <s v="Standard Class"/>
    <x v="1"/>
    <x v="0"/>
    <s v="Office Supplies"/>
    <n v="8.0400000000000009"/>
    <n v="6"/>
    <n v="0"/>
    <n v="2.7336"/>
    <n v="3238.5770744956817"/>
  </r>
  <r>
    <d v="2016-06-17T00:00:00"/>
    <s v="First Class"/>
    <x v="0"/>
    <x v="3"/>
    <s v="Furniture"/>
    <n v="266.35200000000003"/>
    <n v="3"/>
    <n v="0.2"/>
    <n v="-13.317600000000013"/>
    <n v="3239.7969603564561"/>
  </r>
  <r>
    <d v="2017-07-27T00:00:00"/>
    <s v="Second Class"/>
    <x v="0"/>
    <x v="3"/>
    <s v="Furniture"/>
    <n v="23.88"/>
    <n v="3"/>
    <n v="0"/>
    <n v="10.507200000000001"/>
    <n v="3239.7969603564561"/>
  </r>
  <r>
    <d v="2015-07-25T00:00:00"/>
    <s v="Second Class"/>
    <x v="0"/>
    <x v="3"/>
    <s v="Furniture"/>
    <n v="561.5680000000001"/>
    <n v="2"/>
    <n v="0.2"/>
    <n v="28.078400000000016"/>
    <n v="3240.4069032868433"/>
  </r>
  <r>
    <d v="2015-08-02T00:00:00"/>
    <s v="Standard Class"/>
    <x v="0"/>
    <x v="3"/>
    <s v="Technology"/>
    <n v="558.4"/>
    <n v="2"/>
    <n v="0.2"/>
    <n v="41.880000000000024"/>
    <n v="3241.9317606128116"/>
  </r>
  <r>
    <d v="2016-01-25T00:00:00"/>
    <s v="Second Class"/>
    <x v="1"/>
    <x v="0"/>
    <s v="Office Supplies"/>
    <n v="428.68"/>
    <n v="7"/>
    <n v="0"/>
    <n v="0"/>
    <n v="3245.2864467299414"/>
  </r>
  <r>
    <d v="2017-01-14T00:00:00"/>
    <s v="Standard Class"/>
    <x v="0"/>
    <x v="1"/>
    <s v="Office Supplies"/>
    <n v="5.9700000000000006"/>
    <n v="5"/>
    <n v="0.7"/>
    <n v="-4.577"/>
    <n v="3247.1162755211035"/>
  </r>
  <r>
    <d v="2014-04-02T00:00:00"/>
    <s v="Standard Class"/>
    <x v="0"/>
    <x v="1"/>
    <s v="Technology"/>
    <n v="1049.93"/>
    <n v="7"/>
    <n v="0"/>
    <n v="293.98040000000003"/>
    <n v="3247.4212469862969"/>
  </r>
  <r>
    <d v="2016-10-31T00:00:00"/>
    <s v="Standard Class"/>
    <x v="1"/>
    <x v="3"/>
    <s v="Office Supplies"/>
    <n v="1085.42"/>
    <n v="7"/>
    <n v="0"/>
    <n v="282.20920000000001"/>
    <n v="3247.4212469862969"/>
  </r>
  <r>
    <d v="2014-11-19T00:00:00"/>
    <s v="Standard Class"/>
    <x v="0"/>
    <x v="2"/>
    <s v="Technology"/>
    <n v="281.96999999999997"/>
    <n v="3"/>
    <n v="0"/>
    <n v="78.951599999999999"/>
    <n v="3247.7262184514907"/>
  </r>
  <r>
    <d v="2014-02-03T00:00:00"/>
    <s v="Second Class"/>
    <x v="0"/>
    <x v="3"/>
    <s v="Office Supplies"/>
    <n v="83.84"/>
    <n v="2"/>
    <n v="0.2"/>
    <n v="27.247999999999998"/>
    <n v="3248.0311899166841"/>
  </r>
  <r>
    <d v="2014-04-03T00:00:00"/>
    <s v="Standard Class"/>
    <x v="1"/>
    <x v="3"/>
    <s v="Technology"/>
    <n v="62.31"/>
    <n v="3"/>
    <n v="0"/>
    <n v="22.4316"/>
    <n v="3249.5560472426523"/>
  </r>
  <r>
    <d v="2017-07-21T00:00:00"/>
    <s v="Standard Class"/>
    <x v="2"/>
    <x v="0"/>
    <s v="Office Supplies"/>
    <n v="222.32000000000005"/>
    <n v="7"/>
    <n v="0.2"/>
    <n v="25.010999999999967"/>
    <n v="3251.080904568621"/>
  </r>
  <r>
    <d v="2016-07-04T00:00:00"/>
    <s v="First Class"/>
    <x v="0"/>
    <x v="3"/>
    <s v="Furniture"/>
    <n v="1279.165"/>
    <n v="5"/>
    <n v="0.15"/>
    <n v="225.73499999999993"/>
    <n v="3251.6908474990082"/>
  </r>
  <r>
    <d v="2017-03-04T00:00:00"/>
    <s v="Second Class"/>
    <x v="2"/>
    <x v="2"/>
    <s v="Furniture"/>
    <n v="103.50000000000001"/>
    <n v="5"/>
    <n v="0.6"/>
    <n v="-77.625"/>
    <n v="3254.1306192205575"/>
  </r>
  <r>
    <d v="2016-08-18T00:00:00"/>
    <s v="First Class"/>
    <x v="0"/>
    <x v="2"/>
    <s v="Office Supplies"/>
    <n v="83.84"/>
    <n v="8"/>
    <n v="0.2"/>
    <n v="30.391999999999996"/>
    <n v="3254.4355906857509"/>
  </r>
  <r>
    <d v="2016-12-10T00:00:00"/>
    <s v="Standard Class"/>
    <x v="2"/>
    <x v="0"/>
    <s v="Office Supplies"/>
    <n v="6.48"/>
    <n v="1"/>
    <n v="0"/>
    <n v="3.1104000000000003"/>
    <n v="3255.0455336161385"/>
  </r>
  <r>
    <d v="2017-12-02T00:00:00"/>
    <s v="Standard Class"/>
    <x v="1"/>
    <x v="3"/>
    <s v="Office Supplies"/>
    <n v="179.89999999999998"/>
    <n v="5"/>
    <n v="0"/>
    <n v="44.974999999999987"/>
    <n v="3255.0455336161385"/>
  </r>
  <r>
    <d v="2015-12-06T00:00:00"/>
    <s v="Standard Class"/>
    <x v="0"/>
    <x v="0"/>
    <s v="Office Supplies"/>
    <n v="41.86"/>
    <n v="7"/>
    <n v="0"/>
    <n v="20.511400000000002"/>
    <n v="3255.3505050813319"/>
  </r>
  <r>
    <d v="2016-02-05T00:00:00"/>
    <s v="Same Day"/>
    <x v="2"/>
    <x v="1"/>
    <s v="Office Supplies"/>
    <n v="122.97"/>
    <n v="3"/>
    <n v="0"/>
    <n v="60.255300000000005"/>
    <n v="3256.8753624073001"/>
  </r>
  <r>
    <d v="2016-09-18T00:00:00"/>
    <s v="Standard Class"/>
    <x v="0"/>
    <x v="0"/>
    <s v="Office Supplies"/>
    <n v="4.6159999999999997"/>
    <n v="1"/>
    <n v="0.2"/>
    <n v="1.7309999999999999"/>
    <n v="3257.4853053376874"/>
  </r>
  <r>
    <d v="2014-09-26T00:00:00"/>
    <s v="First Class"/>
    <x v="2"/>
    <x v="3"/>
    <s v="Office Supplies"/>
    <n v="19.440000000000001"/>
    <n v="3"/>
    <n v="0"/>
    <n v="9.3312000000000008"/>
    <n v="3257.7902768028812"/>
  </r>
  <r>
    <d v="2014-08-08T00:00:00"/>
    <s v="Standard Class"/>
    <x v="0"/>
    <x v="3"/>
    <s v="Office Supplies"/>
    <n v="76.12"/>
    <n v="2"/>
    <n v="0"/>
    <n v="22.074799999999996"/>
    <n v="3258.0952482680746"/>
  </r>
  <r>
    <d v="2014-09-09T00:00:00"/>
    <s v="Standard Class"/>
    <x v="0"/>
    <x v="2"/>
    <s v="Office Supplies"/>
    <n v="103.60000000000001"/>
    <n v="7"/>
    <n v="0"/>
    <n v="51.800000000000004"/>
    <n v="3259.315134128849"/>
  </r>
  <r>
    <d v="2014-08-11T00:00:00"/>
    <s v="Standard Class"/>
    <x v="0"/>
    <x v="3"/>
    <s v="Office Supplies"/>
    <n v="22.96"/>
    <n v="2"/>
    <n v="0"/>
    <n v="10.7912"/>
    <n v="3259.9250770592366"/>
  </r>
  <r>
    <d v="2017-10-13T00:00:00"/>
    <s v="Standard Class"/>
    <x v="1"/>
    <x v="0"/>
    <s v="Office Supplies"/>
    <n v="11.648000000000001"/>
    <n v="2"/>
    <n v="0.2"/>
    <n v="4.0768000000000004"/>
    <n v="3261.144962920011"/>
  </r>
  <r>
    <d v="2015-12-30T00:00:00"/>
    <s v="Standard Class"/>
    <x v="0"/>
    <x v="3"/>
    <s v="Office Supplies"/>
    <n v="74.94"/>
    <n v="3"/>
    <n v="0"/>
    <n v="14.238599999999995"/>
    <n v="3261.4499343852044"/>
  </r>
  <r>
    <d v="2017-09-02T00:00:00"/>
    <s v="Standard Class"/>
    <x v="1"/>
    <x v="0"/>
    <s v="Furniture"/>
    <n v="254.52599999999998"/>
    <n v="1"/>
    <n v="0.4"/>
    <n v="-93.3262"/>
    <n v="3261.4499343852044"/>
  </r>
  <r>
    <d v="2014-10-26T00:00:00"/>
    <s v="Second Class"/>
    <x v="0"/>
    <x v="3"/>
    <s v="Technology"/>
    <n v="383.96000000000004"/>
    <n v="5"/>
    <n v="0.2"/>
    <n v="38.396000000000015"/>
    <n v="3262.6698202459793"/>
  </r>
  <r>
    <d v="2014-02-16T00:00:00"/>
    <s v="Standard Class"/>
    <x v="0"/>
    <x v="2"/>
    <s v="Office Supplies"/>
    <n v="7.9599999999999973"/>
    <n v="2"/>
    <n v="0.8"/>
    <n v="-13.930000000000003"/>
    <n v="3263.5847346415599"/>
  </r>
  <r>
    <d v="2015-05-04T00:00:00"/>
    <s v="First Class"/>
    <x v="1"/>
    <x v="2"/>
    <s v="Furniture"/>
    <n v="22.288"/>
    <n v="7"/>
    <n v="0.6"/>
    <n v="-8.9151999999999987"/>
    <n v="3264.4996490371409"/>
  </r>
  <r>
    <d v="2015-09-01T00:00:00"/>
    <s v="Second Class"/>
    <x v="0"/>
    <x v="3"/>
    <s v="Office Supplies"/>
    <n v="4.7520000000000007"/>
    <n v="1"/>
    <n v="0.2"/>
    <n v="1.6037999999999997"/>
    <n v="3264.4996490371409"/>
  </r>
  <r>
    <d v="2017-07-16T00:00:00"/>
    <s v="Second Class"/>
    <x v="0"/>
    <x v="0"/>
    <s v="Furniture"/>
    <n v="71.371999999999986"/>
    <n v="2"/>
    <n v="0.3"/>
    <n v="-1.0196000000000005"/>
    <n v="3268.1593066194646"/>
  </r>
  <r>
    <d v="2014-11-30T00:00:00"/>
    <s v="Standard Class"/>
    <x v="0"/>
    <x v="3"/>
    <s v="Technology"/>
    <n v="102.24000000000001"/>
    <n v="4"/>
    <n v="0.2"/>
    <n v="-16.614000000000004"/>
    <n v="3268.464278084658"/>
  </r>
  <r>
    <d v="2014-08-05T00:00:00"/>
    <s v="Standard Class"/>
    <x v="0"/>
    <x v="3"/>
    <s v="Furniture"/>
    <n v="340.14400000000006"/>
    <n v="7"/>
    <n v="0.2"/>
    <n v="21.259"/>
    <n v="3271.5139927365949"/>
  </r>
  <r>
    <d v="2014-09-02T00:00:00"/>
    <s v="Standard Class"/>
    <x v="0"/>
    <x v="1"/>
    <s v="Office Supplies"/>
    <n v="1793.98"/>
    <n v="2"/>
    <n v="0"/>
    <n v="843.17059999999992"/>
    <n v="3271.5139927365949"/>
  </r>
  <r>
    <d v="2017-09-01T00:00:00"/>
    <s v="Same Day"/>
    <x v="0"/>
    <x v="2"/>
    <s v="Furniture"/>
    <n v="498.26000000000005"/>
    <n v="7"/>
    <n v="0"/>
    <n v="134.53020000000001"/>
    <n v="3272.7338785973693"/>
  </r>
  <r>
    <d v="2014-06-25T00:00:00"/>
    <s v="Second Class"/>
    <x v="1"/>
    <x v="3"/>
    <s v="Office Supplies"/>
    <n v="9.3280000000000012"/>
    <n v="1"/>
    <n v="0.2"/>
    <n v="0.8162000000000007"/>
    <n v="3273.0388500625631"/>
  </r>
  <r>
    <d v="2017-08-18T00:00:00"/>
    <s v="Second Class"/>
    <x v="1"/>
    <x v="0"/>
    <s v="Furniture"/>
    <n v="40.479999999999997"/>
    <n v="2"/>
    <n v="0"/>
    <n v="15.787199999999999"/>
    <n v="3273.0388500625631"/>
  </r>
  <r>
    <d v="2014-10-20T00:00:00"/>
    <s v="Second Class"/>
    <x v="2"/>
    <x v="2"/>
    <s v="Technology"/>
    <n v="319.96800000000002"/>
    <n v="4"/>
    <n v="0.2"/>
    <n v="71.992800000000003"/>
    <n v="3273.343821527757"/>
  </r>
  <r>
    <d v="2015-01-17T00:00:00"/>
    <s v="Standard Class"/>
    <x v="1"/>
    <x v="0"/>
    <s v="Office Supplies"/>
    <n v="6.68"/>
    <n v="2"/>
    <n v="0"/>
    <n v="2.0039999999999996"/>
    <n v="3273.9537644581442"/>
  </r>
  <r>
    <d v="2014-12-23T00:00:00"/>
    <s v="Standard Class"/>
    <x v="1"/>
    <x v="0"/>
    <s v="Furniture"/>
    <n v="53.315999999999995"/>
    <n v="2"/>
    <n v="0.4"/>
    <n v="-19.549200000000006"/>
    <n v="3274.2587359233376"/>
  </r>
  <r>
    <d v="2016-09-24T00:00:00"/>
    <s v="Standard Class"/>
    <x v="0"/>
    <x v="2"/>
    <s v="Office Supplies"/>
    <n v="6.48"/>
    <n v="1"/>
    <n v="0"/>
    <n v="3.1104000000000003"/>
    <n v="3275.1736503189186"/>
  </r>
  <r>
    <d v="2017-10-01T00:00:00"/>
    <s v="Standard Class"/>
    <x v="1"/>
    <x v="3"/>
    <s v="Furniture"/>
    <n v="451.15199999999993"/>
    <n v="3"/>
    <n v="0.2"/>
    <n v="0"/>
    <n v="3276.0885647144996"/>
  </r>
  <r>
    <d v="2016-12-23T00:00:00"/>
    <s v="Second Class"/>
    <x v="0"/>
    <x v="1"/>
    <s v="Furniture"/>
    <n v="286.38"/>
    <n v="3"/>
    <n v="0"/>
    <n v="83.050199999999975"/>
    <n v="3276.393536179693"/>
  </r>
  <r>
    <d v="2015-11-30T00:00:00"/>
    <s v="Second Class"/>
    <x v="2"/>
    <x v="1"/>
    <s v="Office Supplies"/>
    <n v="71.88"/>
    <n v="2"/>
    <n v="0"/>
    <n v="32.345999999999997"/>
    <n v="3277.9183935056612"/>
  </r>
  <r>
    <d v="2017-11-06T00:00:00"/>
    <s v="Same Day"/>
    <x v="2"/>
    <x v="3"/>
    <s v="Office Supplies"/>
    <n v="45.36"/>
    <n v="4"/>
    <n v="0"/>
    <n v="22.226399999999998"/>
    <n v="3278.5283364360484"/>
  </r>
  <r>
    <d v="2014-06-04T00:00:00"/>
    <s v="Standard Class"/>
    <x v="0"/>
    <x v="0"/>
    <s v="Office Supplies"/>
    <n v="15.56"/>
    <n v="4"/>
    <n v="0"/>
    <n v="4.0456000000000003"/>
    <n v="3278.8333079012423"/>
  </r>
  <r>
    <d v="2017-01-07T00:00:00"/>
    <s v="Standard Class"/>
    <x v="0"/>
    <x v="1"/>
    <s v="Office Supplies"/>
    <n v="2.8080000000000007"/>
    <n v="3"/>
    <n v="0.7"/>
    <n v="-1.9656000000000002"/>
    <n v="3280.0531937620167"/>
  </r>
  <r>
    <d v="2016-05-09T00:00:00"/>
    <s v="Standard Class"/>
    <x v="2"/>
    <x v="0"/>
    <s v="Office Supplies"/>
    <n v="8"/>
    <n v="5"/>
    <n v="0"/>
    <n v="3.4400000000000008"/>
    <n v="3280.3581652272101"/>
  </r>
  <r>
    <d v="2017-12-11T00:00:00"/>
    <s v="First Class"/>
    <x v="0"/>
    <x v="2"/>
    <s v="Office Supplies"/>
    <n v="1.3919999999999997"/>
    <n v="2"/>
    <n v="0.8"/>
    <n v="-3.7584000000000009"/>
    <n v="3282.1879940183721"/>
  </r>
  <r>
    <d v="2016-09-13T00:00:00"/>
    <s v="Standard Class"/>
    <x v="0"/>
    <x v="2"/>
    <s v="Technology"/>
    <n v="149.94999999999999"/>
    <n v="5"/>
    <n v="0"/>
    <n v="41.986000000000004"/>
    <n v="3284.9327372051148"/>
  </r>
  <r>
    <d v="2016-07-02T00:00:00"/>
    <s v="First Class"/>
    <x v="1"/>
    <x v="2"/>
    <s v="Furniture"/>
    <n v="528.42999999999995"/>
    <n v="5"/>
    <n v="0.3"/>
    <n v="0"/>
    <n v="3285.8476516006958"/>
  </r>
  <r>
    <d v="2014-08-12T00:00:00"/>
    <s v="Standard Class"/>
    <x v="2"/>
    <x v="1"/>
    <s v="Office Supplies"/>
    <n v="211.24799999999999"/>
    <n v="6"/>
    <n v="0.2"/>
    <n v="15.843599999999995"/>
    <n v="3288.2874233222446"/>
  </r>
  <r>
    <d v="2017-09-08T00:00:00"/>
    <s v="Second Class"/>
    <x v="1"/>
    <x v="0"/>
    <s v="Office Supplies"/>
    <n v="65.12"/>
    <n v="4"/>
    <n v="0"/>
    <n v="16.931200000000004"/>
    <n v="3290.4222235786006"/>
  </r>
  <r>
    <d v="2017-12-10T00:00:00"/>
    <s v="Standard Class"/>
    <x v="1"/>
    <x v="3"/>
    <s v="Office Supplies"/>
    <n v="19.936000000000003"/>
    <n v="4"/>
    <n v="0.2"/>
    <n v="7.2267999999999999"/>
    <n v="3291.3371379741816"/>
  </r>
  <r>
    <d v="2015-09-28T00:00:00"/>
    <s v="Standard Class"/>
    <x v="0"/>
    <x v="3"/>
    <s v="Office Supplies"/>
    <n v="4.5120000000000005"/>
    <n v="3"/>
    <n v="0.2"/>
    <n v="0.84599999999999964"/>
    <n v="3291.6421094393754"/>
  </r>
  <r>
    <d v="2015-09-11T00:00:00"/>
    <s v="Second Class"/>
    <x v="1"/>
    <x v="0"/>
    <s v="Furniture"/>
    <n v="210.68"/>
    <n v="2"/>
    <n v="0"/>
    <n v="50.563199999999995"/>
    <n v="3293.1669667653432"/>
  </r>
  <r>
    <d v="2016-01-03T00:00:00"/>
    <s v="Standard Class"/>
    <x v="1"/>
    <x v="2"/>
    <s v="Technology"/>
    <n v="165.60000000000002"/>
    <n v="3"/>
    <n v="0.2"/>
    <n v="-6.2100000000000151"/>
    <n v="3293.7769096957304"/>
  </r>
  <r>
    <d v="2015-08-24T00:00:00"/>
    <s v="Standard Class"/>
    <x v="0"/>
    <x v="2"/>
    <s v="Office Supplies"/>
    <n v="2.7239999999999993"/>
    <n v="3"/>
    <n v="0.8"/>
    <n v="-4.2222000000000008"/>
    <n v="3294.0818811609242"/>
  </r>
  <r>
    <d v="2015-10-05T00:00:00"/>
    <s v="Standard Class"/>
    <x v="0"/>
    <x v="3"/>
    <s v="Furniture"/>
    <n v="66.294000000000011"/>
    <n v="1"/>
    <n v="0.7"/>
    <n v="-103.86059999999998"/>
    <n v="3295.9117099520859"/>
  </r>
  <r>
    <d v="2015-09-06T00:00:00"/>
    <s v="Standard Class"/>
    <x v="1"/>
    <x v="1"/>
    <s v="Office Supplies"/>
    <n v="46.62"/>
    <n v="9"/>
    <n v="0"/>
    <n v="21.445199999999996"/>
    <n v="3298.3514816736351"/>
  </r>
  <r>
    <d v="2017-03-19T00:00:00"/>
    <s v="Second Class"/>
    <x v="0"/>
    <x v="3"/>
    <s v="Office Supplies"/>
    <n v="14.624000000000002"/>
    <n v="2"/>
    <n v="0.2"/>
    <n v="5.1183999999999994"/>
    <n v="3298.9614246040223"/>
  </r>
  <r>
    <d v="2016-06-06T00:00:00"/>
    <s v="Standard Class"/>
    <x v="0"/>
    <x v="0"/>
    <s v="Furniture"/>
    <n v="466.32000000000005"/>
    <n v="3"/>
    <n v="0.2"/>
    <n v="34.97399999999999"/>
    <n v="3299.2663960692162"/>
  </r>
  <r>
    <d v="2015-07-20T00:00:00"/>
    <s v="Second Class"/>
    <x v="0"/>
    <x v="2"/>
    <s v="Technology"/>
    <n v="831.2"/>
    <n v="5"/>
    <n v="0"/>
    <n v="124.68000000000004"/>
    <n v="3300.4862819299906"/>
  </r>
  <r>
    <d v="2016-11-21T00:00:00"/>
    <s v="Standard Class"/>
    <x v="0"/>
    <x v="2"/>
    <s v="Office Supplies"/>
    <n v="21.568000000000001"/>
    <n v="2"/>
    <n v="0.2"/>
    <n v="1.6175999999999986"/>
    <n v="3301.0962248603778"/>
  </r>
  <r>
    <d v="2015-06-04T00:00:00"/>
    <s v="Second Class"/>
    <x v="2"/>
    <x v="0"/>
    <s v="Office Supplies"/>
    <n v="30.44"/>
    <n v="4"/>
    <n v="0"/>
    <n v="14.306799999999999"/>
    <n v="3301.4011963255716"/>
  </r>
  <r>
    <d v="2017-03-10T00:00:00"/>
    <s v="Second Class"/>
    <x v="1"/>
    <x v="3"/>
    <s v="Technology"/>
    <n v="111.96"/>
    <n v="4"/>
    <n v="0"/>
    <n v="21.27239999999999"/>
    <n v="3302.0111392559588"/>
  </r>
  <r>
    <d v="2017-09-22T00:00:00"/>
    <s v="First Class"/>
    <x v="0"/>
    <x v="1"/>
    <s v="Office Supplies"/>
    <n v="691.96"/>
    <n v="4"/>
    <n v="0"/>
    <n v="318.30160000000001"/>
    <n v="3303.2310251167332"/>
  </r>
  <r>
    <d v="2016-10-09T00:00:00"/>
    <s v="Standard Class"/>
    <x v="1"/>
    <x v="0"/>
    <s v="Technology"/>
    <n v="23.975999999999999"/>
    <n v="4"/>
    <n v="0.4"/>
    <n v="-15.584400000000002"/>
    <n v="3303.8409680471204"/>
  </r>
  <r>
    <d v="2015-10-10T00:00:00"/>
    <s v="Standard Class"/>
    <x v="0"/>
    <x v="1"/>
    <s v="Office Supplies"/>
    <n v="1801.6320000000001"/>
    <n v="6"/>
    <n v="0.2"/>
    <n v="-337.80600000000004"/>
    <n v="3304.4509109775076"/>
  </r>
  <r>
    <d v="2014-11-11T00:00:00"/>
    <s v="Standard Class"/>
    <x v="0"/>
    <x v="2"/>
    <s v="Office Supplies"/>
    <n v="67.56"/>
    <n v="3"/>
    <n v="0.2"/>
    <n v="6.7560000000000038"/>
    <n v="3308.4155400250247"/>
  </r>
  <r>
    <d v="2016-09-10T00:00:00"/>
    <s v="Second Class"/>
    <x v="2"/>
    <x v="0"/>
    <s v="Office Supplies"/>
    <n v="59.48"/>
    <n v="2"/>
    <n v="0"/>
    <n v="8.9220000000000041"/>
    <n v="3308.7205114902185"/>
  </r>
  <r>
    <d v="2016-11-18T00:00:00"/>
    <s v="Standard Class"/>
    <x v="2"/>
    <x v="2"/>
    <s v="Office Supplies"/>
    <n v="6.3680000000000003"/>
    <n v="2"/>
    <n v="0.2"/>
    <n v="1.0347999999999993"/>
    <n v="3312.3801690725427"/>
  </r>
  <r>
    <d v="2015-06-20T00:00:00"/>
    <s v="Second Class"/>
    <x v="2"/>
    <x v="0"/>
    <s v="Technology"/>
    <n v="319.98400000000004"/>
    <n v="2"/>
    <n v="0.2"/>
    <n v="91.995400000000018"/>
    <n v="3312.6851405377365"/>
  </r>
  <r>
    <d v="2015-03-22T00:00:00"/>
    <s v="Standard Class"/>
    <x v="0"/>
    <x v="2"/>
    <s v="Office Supplies"/>
    <n v="129.56800000000001"/>
    <n v="2"/>
    <n v="0.2"/>
    <n v="-25.91360000000001"/>
    <n v="3313.2950834681237"/>
  </r>
  <r>
    <d v="2016-02-28T00:00:00"/>
    <s v="Standard Class"/>
    <x v="1"/>
    <x v="0"/>
    <s v="Office Supplies"/>
    <n v="36.480000000000004"/>
    <n v="6"/>
    <n v="0"/>
    <n v="18.240000000000002"/>
    <n v="3313.2950834681237"/>
  </r>
  <r>
    <d v="2016-03-04T00:00:00"/>
    <s v="Standard Class"/>
    <x v="1"/>
    <x v="0"/>
    <s v="Technology"/>
    <n v="159.97999999999999"/>
    <n v="2"/>
    <n v="0"/>
    <n v="57.592799999999997"/>
    <n v="3313.9050263985109"/>
  </r>
  <r>
    <d v="2014-04-05T00:00:00"/>
    <s v="First Class"/>
    <x v="2"/>
    <x v="0"/>
    <s v="Office Supplies"/>
    <n v="55.48"/>
    <n v="1"/>
    <n v="0"/>
    <n v="26.630399999999998"/>
    <n v="3314.5149693288981"/>
  </r>
  <r>
    <d v="2017-04-27T00:00:00"/>
    <s v="Standard Class"/>
    <x v="1"/>
    <x v="2"/>
    <s v="Furniture"/>
    <n v="220.26559999999998"/>
    <n v="4"/>
    <n v="0.32"/>
    <n v="-42.1096"/>
    <n v="3316.3447981200597"/>
  </r>
  <r>
    <d v="2014-10-10T00:00:00"/>
    <s v="Same Day"/>
    <x v="2"/>
    <x v="3"/>
    <s v="Furniture"/>
    <n v="122.352"/>
    <n v="3"/>
    <n v="0.2"/>
    <n v="13.764599999999994"/>
    <n v="3316.6497695852536"/>
  </r>
  <r>
    <d v="2015-07-27T00:00:00"/>
    <s v="Standard Class"/>
    <x v="0"/>
    <x v="1"/>
    <s v="Technology"/>
    <n v="29.97"/>
    <n v="3"/>
    <n v="0"/>
    <n v="0.29969999999999963"/>
    <n v="3318.1746269112218"/>
  </r>
  <r>
    <d v="2016-05-21T00:00:00"/>
    <s v="Standard Class"/>
    <x v="1"/>
    <x v="3"/>
    <s v="Technology"/>
    <n v="2396.4"/>
    <n v="10"/>
    <n v="0.2"/>
    <n v="179.73000000000013"/>
    <n v="3318.1746269112218"/>
  </r>
  <r>
    <d v="2017-09-24T00:00:00"/>
    <s v="Same Day"/>
    <x v="0"/>
    <x v="3"/>
    <s v="Furniture"/>
    <n v="199.8"/>
    <n v="10"/>
    <n v="0"/>
    <n v="71.927999999999997"/>
    <n v="3318.1746269112218"/>
  </r>
  <r>
    <d v="2014-08-05T00:00:00"/>
    <s v="Second Class"/>
    <x v="1"/>
    <x v="0"/>
    <s v="Office Supplies"/>
    <n v="79.47"/>
    <n v="3"/>
    <n v="0"/>
    <n v="22.251600000000003"/>
    <n v="3318.4795983764152"/>
  </r>
  <r>
    <d v="2015-12-24T00:00:00"/>
    <s v="First Class"/>
    <x v="0"/>
    <x v="0"/>
    <s v="Office Supplies"/>
    <n v="27.168000000000003"/>
    <n v="2"/>
    <n v="0.2"/>
    <n v="2.7168000000000001"/>
    <n v="3318.784569841609"/>
  </r>
  <r>
    <d v="2015-09-22T00:00:00"/>
    <s v="Standard Class"/>
    <x v="2"/>
    <x v="1"/>
    <s v="Office Supplies"/>
    <n v="720.06400000000008"/>
    <n v="4"/>
    <n v="0.2"/>
    <n v="-63.005600000000015"/>
    <n v="3320.6143986327706"/>
  </r>
  <r>
    <d v="2017-06-08T00:00:00"/>
    <s v="Standard Class"/>
    <x v="1"/>
    <x v="2"/>
    <s v="Office Supplies"/>
    <n v="1.6239999999999994"/>
    <n v="2"/>
    <n v="0.8"/>
    <n v="-4.4660000000000002"/>
    <n v="3320.6143986327706"/>
  </r>
  <r>
    <d v="2014-03-01T00:00:00"/>
    <s v="Standard Class"/>
    <x v="2"/>
    <x v="0"/>
    <s v="Technology"/>
    <n v="5.9399999999999995"/>
    <n v="3"/>
    <n v="0"/>
    <n v="1.6037999999999999"/>
    <n v="3320.9193700979645"/>
  </r>
  <r>
    <d v="2016-09-23T00:00:00"/>
    <s v="Standard Class"/>
    <x v="1"/>
    <x v="0"/>
    <s v="Office Supplies"/>
    <n v="4.9119999999999999"/>
    <n v="2"/>
    <n v="0.2"/>
    <n v="0.30700000000000016"/>
    <n v="3320.9193700979645"/>
  </r>
  <r>
    <d v="2016-09-22T00:00:00"/>
    <s v="Standard Class"/>
    <x v="1"/>
    <x v="3"/>
    <s v="Furniture"/>
    <n v="68.432000000000016"/>
    <n v="7"/>
    <n v="0.2"/>
    <n v="8.5539999999999878"/>
    <n v="3323.3591418195133"/>
  </r>
  <r>
    <d v="2015-03-29T00:00:00"/>
    <s v="Second Class"/>
    <x v="0"/>
    <x v="3"/>
    <s v="Technology"/>
    <n v="53.25"/>
    <n v="3"/>
    <n v="0"/>
    <n v="20.767499999999998"/>
    <n v="3325.7989135410626"/>
  </r>
  <r>
    <d v="2014-11-24T00:00:00"/>
    <s v="Standard Class"/>
    <x v="0"/>
    <x v="0"/>
    <s v="Technology"/>
    <n v="1502.376"/>
    <n v="4"/>
    <n v="0.4"/>
    <n v="-250.39600000000019"/>
    <n v="3327.6287423322242"/>
  </r>
  <r>
    <d v="2017-11-07T00:00:00"/>
    <s v="Second Class"/>
    <x v="2"/>
    <x v="3"/>
    <s v="Technology"/>
    <n v="59.97"/>
    <n v="3"/>
    <n v="0"/>
    <n v="13.793099999999999"/>
    <n v="3330.6784569841611"/>
  </r>
  <r>
    <d v="2016-01-30T00:00:00"/>
    <s v="First Class"/>
    <x v="0"/>
    <x v="3"/>
    <s v="Office Supplies"/>
    <n v="26.01"/>
    <n v="9"/>
    <n v="0"/>
    <n v="12.2247"/>
    <n v="3332.5082857753227"/>
  </r>
  <r>
    <d v="2016-05-30T00:00:00"/>
    <s v="Standard Class"/>
    <x v="2"/>
    <x v="3"/>
    <s v="Office Supplies"/>
    <n v="38.880000000000003"/>
    <n v="6"/>
    <n v="0"/>
    <n v="18.662400000000002"/>
    <n v="3332.8132572405166"/>
  </r>
  <r>
    <d v="2014-09-07T00:00:00"/>
    <s v="First Class"/>
    <x v="2"/>
    <x v="2"/>
    <s v="Office Supplies"/>
    <n v="21.864000000000001"/>
    <n v="3"/>
    <n v="0.2"/>
    <n v="3.5528999999999984"/>
    <n v="3333.4232001709038"/>
  </r>
  <r>
    <d v="2014-12-02T00:00:00"/>
    <s v="Standard Class"/>
    <x v="1"/>
    <x v="0"/>
    <s v="Furniture"/>
    <n v="60.72"/>
    <n v="3"/>
    <n v="0"/>
    <n v="23.680799999999998"/>
    <n v="3333.4232001709038"/>
  </r>
  <r>
    <d v="2017-09-24T00:00:00"/>
    <s v="Standard Class"/>
    <x v="2"/>
    <x v="1"/>
    <s v="Office Supplies"/>
    <n v="15.51"/>
    <n v="1"/>
    <n v="0"/>
    <n v="3.8774999999999995"/>
    <n v="3333.7281716360976"/>
  </r>
  <r>
    <d v="2016-12-01T00:00:00"/>
    <s v="Standard Class"/>
    <x v="0"/>
    <x v="3"/>
    <s v="Furniture"/>
    <n v="16.739999999999998"/>
    <n v="2"/>
    <n v="0"/>
    <n v="4.3523999999999994"/>
    <n v="3335.2530289620654"/>
  </r>
  <r>
    <d v="2014-09-19T00:00:00"/>
    <s v="Second Class"/>
    <x v="1"/>
    <x v="2"/>
    <s v="Technology"/>
    <n v="3059.982"/>
    <n v="3"/>
    <n v="0.4"/>
    <n v="-509.99700000000075"/>
    <n v="3335.8629718924531"/>
  </r>
  <r>
    <d v="2014-09-06T00:00:00"/>
    <s v="First Class"/>
    <x v="1"/>
    <x v="3"/>
    <s v="Office Supplies"/>
    <n v="58.48"/>
    <n v="8"/>
    <n v="0"/>
    <n v="27.485599999999998"/>
    <n v="3336.4729148228403"/>
  </r>
  <r>
    <d v="2015-11-05T00:00:00"/>
    <s v="First Class"/>
    <x v="0"/>
    <x v="0"/>
    <s v="Office Supplies"/>
    <n v="27.200000000000003"/>
    <n v="4"/>
    <n v="0.2"/>
    <n v="2.0399999999999991"/>
    <n v="3337.6928006836147"/>
  </r>
  <r>
    <d v="2016-05-17T00:00:00"/>
    <s v="Standard Class"/>
    <x v="1"/>
    <x v="1"/>
    <s v="Office Supplies"/>
    <n v="27.018000000000008"/>
    <n v="6"/>
    <n v="0.7"/>
    <n v="-21.61440000000001"/>
    <n v="3337.6928006836147"/>
  </r>
  <r>
    <d v="2014-10-15T00:00:00"/>
    <s v="First Class"/>
    <x v="0"/>
    <x v="0"/>
    <s v="Furniture"/>
    <n v="183.37199999999999"/>
    <n v="2"/>
    <n v="0.3"/>
    <n v="-7.8588000000000022"/>
    <n v="3338.9126865443891"/>
  </r>
  <r>
    <d v="2015-11-12T00:00:00"/>
    <s v="Standard Class"/>
    <x v="1"/>
    <x v="1"/>
    <s v="Furniture"/>
    <n v="523.91999999999996"/>
    <n v="5"/>
    <n v="0.2"/>
    <n v="-72.039000000000044"/>
    <n v="3338.9126865443891"/>
  </r>
  <r>
    <d v="2016-08-27T00:00:00"/>
    <s v="Second Class"/>
    <x v="0"/>
    <x v="0"/>
    <s v="Technology"/>
    <n v="59.97"/>
    <n v="3"/>
    <n v="0"/>
    <n v="28.785599999999995"/>
    <n v="3339.5226294747763"/>
  </r>
  <r>
    <d v="2015-11-27T00:00:00"/>
    <s v="Second Class"/>
    <x v="2"/>
    <x v="0"/>
    <s v="Office Supplies"/>
    <n v="59.94"/>
    <n v="3"/>
    <n v="0"/>
    <n v="28.171799999999998"/>
    <n v="3342.2673726615189"/>
  </r>
  <r>
    <d v="2017-05-04T00:00:00"/>
    <s v="Standard Class"/>
    <x v="1"/>
    <x v="3"/>
    <s v="Furniture"/>
    <n v="300.904"/>
    <n v="1"/>
    <n v="0.2"/>
    <n v="11.283900000000017"/>
    <n v="3342.5723441267128"/>
  </r>
  <r>
    <d v="2014-10-02T00:00:00"/>
    <s v="First Class"/>
    <x v="1"/>
    <x v="3"/>
    <s v="Technology"/>
    <n v="318.40000000000003"/>
    <n v="2"/>
    <n v="0.2"/>
    <n v="107.46"/>
    <n v="3344.097201452681"/>
  </r>
  <r>
    <d v="2014-07-25T00:00:00"/>
    <s v="Second Class"/>
    <x v="0"/>
    <x v="3"/>
    <s v="Office Supplies"/>
    <n v="8187.65"/>
    <n v="5"/>
    <n v="0"/>
    <n v="327.50599999999963"/>
    <n v="3346.5369731742298"/>
  </r>
  <r>
    <d v="2015-05-11T00:00:00"/>
    <s v="Second Class"/>
    <x v="2"/>
    <x v="3"/>
    <s v="Furniture"/>
    <n v="191.96800000000002"/>
    <n v="7"/>
    <n v="0.2"/>
    <n v="16.797200000000004"/>
    <n v="3347.7568590350043"/>
  </r>
  <r>
    <d v="2017-01-22T00:00:00"/>
    <s v="Standard Class"/>
    <x v="2"/>
    <x v="3"/>
    <s v="Office Supplies"/>
    <n v="11.96"/>
    <n v="2"/>
    <n v="0"/>
    <n v="5.3819999999999997"/>
    <n v="3348.3668019653924"/>
  </r>
  <r>
    <d v="2017-09-23T00:00:00"/>
    <s v="Standard Class"/>
    <x v="0"/>
    <x v="3"/>
    <s v="Office Supplies"/>
    <n v="25.824000000000002"/>
    <n v="6"/>
    <n v="0.2"/>
    <n v="9.0383999999999993"/>
    <n v="3348.9767448957796"/>
  </r>
  <r>
    <d v="2017-03-12T00:00:00"/>
    <s v="Standard Class"/>
    <x v="1"/>
    <x v="0"/>
    <s v="Technology"/>
    <n v="69.930000000000007"/>
    <n v="7"/>
    <n v="0"/>
    <n v="32.1678"/>
    <n v="3349.8916592913606"/>
  </r>
  <r>
    <d v="2014-12-30T00:00:00"/>
    <s v="Second Class"/>
    <x v="1"/>
    <x v="0"/>
    <s v="Technology"/>
    <n v="251.96399999999994"/>
    <n v="6"/>
    <n v="0.4"/>
    <n v="-50.392799999999994"/>
    <n v="3350.196630756554"/>
  </r>
  <r>
    <d v="2015-05-23T00:00:00"/>
    <s v="Standard Class"/>
    <x v="0"/>
    <x v="3"/>
    <s v="Office Supplies"/>
    <n v="121.79200000000002"/>
    <n v="4"/>
    <n v="0.2"/>
    <n v="13.701599999999988"/>
    <n v="3351.7214880825222"/>
  </r>
  <r>
    <d v="2017-11-10T00:00:00"/>
    <s v="First Class"/>
    <x v="1"/>
    <x v="3"/>
    <s v="Technology"/>
    <n v="95.994000000000014"/>
    <n v="2"/>
    <n v="0.7"/>
    <n v="-63.995999999999981"/>
    <n v="3353.5513168736838"/>
  </r>
  <r>
    <d v="2014-05-18T00:00:00"/>
    <s v="Standard Class"/>
    <x v="0"/>
    <x v="0"/>
    <s v="Technology"/>
    <n v="779.79600000000005"/>
    <n v="2"/>
    <n v="0.4"/>
    <n v="-168.95579999999995"/>
    <n v="3354.1612598040715"/>
  </r>
  <r>
    <d v="2016-11-04T00:00:00"/>
    <s v="Second Class"/>
    <x v="1"/>
    <x v="3"/>
    <s v="Office Supplies"/>
    <n v="47.952000000000005"/>
    <n v="3"/>
    <n v="0.2"/>
    <n v="16.783200000000001"/>
    <n v="3355.6861171300393"/>
  </r>
  <r>
    <d v="2016-07-10T00:00:00"/>
    <s v="Standard Class"/>
    <x v="0"/>
    <x v="3"/>
    <s v="Office Supplies"/>
    <n v="16.768000000000001"/>
    <n v="2"/>
    <n v="0.2"/>
    <n v="1.4672000000000001"/>
    <n v="3358.1258888515886"/>
  </r>
  <r>
    <d v="2017-10-15T00:00:00"/>
    <s v="Second Class"/>
    <x v="1"/>
    <x v="0"/>
    <s v="Office Supplies"/>
    <n v="13.049999999999999"/>
    <n v="5"/>
    <n v="0"/>
    <n v="6.0029999999999992"/>
    <n v="3359.0408032471696"/>
  </r>
  <r>
    <d v="2016-12-04T00:00:00"/>
    <s v="Standard Class"/>
    <x v="1"/>
    <x v="0"/>
    <s v="Office Supplies"/>
    <n v="212.88"/>
    <n v="6"/>
    <n v="0"/>
    <n v="0"/>
    <n v="3362.0905178991056"/>
  </r>
  <r>
    <d v="2015-08-16T00:00:00"/>
    <s v="Standard Class"/>
    <x v="1"/>
    <x v="0"/>
    <s v="Office Supplies"/>
    <n v="10.272000000000002"/>
    <n v="3"/>
    <n v="0.2"/>
    <n v="3.2099999999999982"/>
    <n v="3367.2750328073976"/>
  </r>
  <r>
    <d v="2016-01-30T00:00:00"/>
    <s v="Second Class"/>
    <x v="0"/>
    <x v="3"/>
    <s v="Furniture"/>
    <n v="48.58"/>
    <n v="1"/>
    <n v="0"/>
    <n v="7.7728000000000037"/>
    <n v="3367.2750328073976"/>
  </r>
  <r>
    <d v="2014-12-01T00:00:00"/>
    <s v="Second Class"/>
    <x v="0"/>
    <x v="0"/>
    <s v="Office Supplies"/>
    <n v="36.288000000000011"/>
    <n v="7"/>
    <n v="0.2"/>
    <n v="12.700800000000001"/>
    <n v="3368.4949186681724"/>
  </r>
  <r>
    <d v="2017-12-18T00:00:00"/>
    <s v="Standard Class"/>
    <x v="1"/>
    <x v="2"/>
    <s v="Furniture"/>
    <n v="99.949999999999989"/>
    <n v="5"/>
    <n v="0"/>
    <n v="22.988499999999998"/>
    <n v="3368.7998901333663"/>
  </r>
  <r>
    <d v="2016-05-30T00:00:00"/>
    <s v="First Class"/>
    <x v="1"/>
    <x v="0"/>
    <s v="Technology"/>
    <n v="839.98799999999994"/>
    <n v="2"/>
    <n v="0.4"/>
    <n v="69.99899999999991"/>
    <n v="3370.0197759941407"/>
  </r>
  <r>
    <d v="2015-05-17T00:00:00"/>
    <s v="Standard Class"/>
    <x v="1"/>
    <x v="2"/>
    <s v="Office Supplies"/>
    <n v="14.088000000000001"/>
    <n v="3"/>
    <n v="0.2"/>
    <n v="4.9307999999999996"/>
    <n v="3370.6297189245279"/>
  </r>
  <r>
    <d v="2016-09-25T00:00:00"/>
    <s v="Standard Class"/>
    <x v="1"/>
    <x v="2"/>
    <s v="Furniture"/>
    <n v="201.96"/>
    <n v="2"/>
    <n v="0"/>
    <n v="50.490000000000009"/>
    <n v="3371.5446333201089"/>
  </r>
  <r>
    <d v="2014-03-11T00:00:00"/>
    <s v="Second Class"/>
    <x v="0"/>
    <x v="0"/>
    <s v="Furniture"/>
    <n v="8.32"/>
    <n v="5"/>
    <n v="0.2"/>
    <n v="2.2880000000000003"/>
    <n v="3371.8496047853023"/>
  </r>
  <r>
    <d v="2014-11-26T00:00:00"/>
    <s v="Same Day"/>
    <x v="0"/>
    <x v="0"/>
    <s v="Office Supplies"/>
    <n v="93.149999999999991"/>
    <n v="9"/>
    <n v="0"/>
    <n v="44.712000000000003"/>
    <n v="3374.2893765068516"/>
  </r>
  <r>
    <d v="2015-10-04T00:00:00"/>
    <s v="Standard Class"/>
    <x v="2"/>
    <x v="0"/>
    <s v="Furniture"/>
    <n v="64.944000000000003"/>
    <n v="3"/>
    <n v="0.2"/>
    <n v="6.4943999999999953"/>
    <n v="3374.2893765068516"/>
  </r>
  <r>
    <d v="2017-06-09T00:00:00"/>
    <s v="Standard Class"/>
    <x v="2"/>
    <x v="2"/>
    <s v="Furniture"/>
    <n v="23.976000000000003"/>
    <n v="3"/>
    <n v="0.6"/>
    <n v="-14.385599999999997"/>
    <n v="3377.3390911587876"/>
  </r>
  <r>
    <d v="2017-07-07T00:00:00"/>
    <s v="Second Class"/>
    <x v="1"/>
    <x v="0"/>
    <s v="Technology"/>
    <n v="252"/>
    <n v="4"/>
    <n v="0"/>
    <n v="93.240000000000009"/>
    <n v="3380.0838343455307"/>
  </r>
  <r>
    <d v="2015-11-08T00:00:00"/>
    <s v="Second Class"/>
    <x v="0"/>
    <x v="1"/>
    <s v="Furniture"/>
    <n v="186.54"/>
    <n v="3"/>
    <n v="0"/>
    <n v="41.038800000000002"/>
    <n v="3381.3037202063051"/>
  </r>
  <r>
    <d v="2014-10-10T00:00:00"/>
    <s v="Same Day"/>
    <x v="0"/>
    <x v="0"/>
    <s v="Office Supplies"/>
    <n v="18.264000000000003"/>
    <n v="2"/>
    <n v="0.7"/>
    <n v="-13.393599999999999"/>
    <n v="3382.5236060670795"/>
  </r>
  <r>
    <d v="2017-06-13T00:00:00"/>
    <s v="First Class"/>
    <x v="2"/>
    <x v="2"/>
    <s v="Office Supplies"/>
    <n v="164.73599999999999"/>
    <n v="4"/>
    <n v="0.2"/>
    <n v="-39.124799999999993"/>
    <n v="3382.5236060670795"/>
  </r>
  <r>
    <d v="2014-11-09T00:00:00"/>
    <s v="Second Class"/>
    <x v="0"/>
    <x v="3"/>
    <s v="Office Supplies"/>
    <n v="340.92"/>
    <n v="3"/>
    <n v="0"/>
    <n v="3.4091999999999842"/>
    <n v="3382.8285775322734"/>
  </r>
  <r>
    <d v="2014-07-09T00:00:00"/>
    <s v="Standard Class"/>
    <x v="1"/>
    <x v="2"/>
    <s v="Office Supplies"/>
    <n v="10.368000000000002"/>
    <n v="2"/>
    <n v="0.2"/>
    <n v="3.6288"/>
    <n v="3383.1335489974667"/>
  </r>
  <r>
    <d v="2016-09-13T00:00:00"/>
    <s v="Standard Class"/>
    <x v="0"/>
    <x v="2"/>
    <s v="Furniture"/>
    <n v="1336.4399999999998"/>
    <n v="14"/>
    <n v="0"/>
    <n v="387.56759999999986"/>
    <n v="3384.9633777886288"/>
  </r>
  <r>
    <d v="2014-01-20T00:00:00"/>
    <s v="Standard Class"/>
    <x v="0"/>
    <x v="1"/>
    <s v="Office Supplies"/>
    <n v="23.34"/>
    <n v="3"/>
    <n v="0"/>
    <n v="10.969799999999999"/>
    <n v="3385.573320719016"/>
  </r>
  <r>
    <d v="2016-08-18T00:00:00"/>
    <s v="Standard Class"/>
    <x v="1"/>
    <x v="0"/>
    <s v="Technology"/>
    <n v="39.99"/>
    <n v="1"/>
    <n v="0"/>
    <n v="11.597099999999998"/>
    <n v="3385.573320719016"/>
  </r>
  <r>
    <d v="2017-04-30T00:00:00"/>
    <s v="Standard Class"/>
    <x v="0"/>
    <x v="0"/>
    <s v="Office Supplies"/>
    <n v="10.368000000000002"/>
    <n v="2"/>
    <n v="0.2"/>
    <n v="3.6288"/>
    <n v="3385.573320719016"/>
  </r>
  <r>
    <d v="2017-09-02T00:00:00"/>
    <s v="Standard Class"/>
    <x v="1"/>
    <x v="2"/>
    <s v="Office Supplies"/>
    <n v="16"/>
    <n v="4"/>
    <n v="0.2"/>
    <n v="5.6"/>
    <n v="3385.8782921842094"/>
  </r>
  <r>
    <d v="2015-09-15T00:00:00"/>
    <s v="Second Class"/>
    <x v="1"/>
    <x v="0"/>
    <s v="Furniture"/>
    <n v="46.384"/>
    <n v="1"/>
    <n v="0.2"/>
    <n v="1.1596000000000011"/>
    <n v="3386.7932065797904"/>
  </r>
  <r>
    <d v="2017-11-26T00:00:00"/>
    <s v="Standard Class"/>
    <x v="1"/>
    <x v="0"/>
    <s v="Office Supplies"/>
    <n v="52.272000000000006"/>
    <n v="3"/>
    <n v="0.2"/>
    <n v="9.8009999999999984"/>
    <n v="3387.0981780449838"/>
  </r>
  <r>
    <d v="2015-11-17T00:00:00"/>
    <s v="Second Class"/>
    <x v="0"/>
    <x v="2"/>
    <s v="Office Supplies"/>
    <n v="40.92"/>
    <n v="5"/>
    <n v="0.2"/>
    <n v="3.0690000000000026"/>
    <n v="3388.6230353709529"/>
  </r>
  <r>
    <d v="2017-09-09T00:00:00"/>
    <s v="Standard Class"/>
    <x v="1"/>
    <x v="0"/>
    <s v="Technology"/>
    <n v="258.69600000000003"/>
    <n v="3"/>
    <n v="0.2"/>
    <n v="64.674000000000007"/>
    <n v="3388.9280068361463"/>
  </r>
  <r>
    <d v="2017-08-20T00:00:00"/>
    <s v="Same Day"/>
    <x v="1"/>
    <x v="0"/>
    <s v="Office Supplies"/>
    <n v="40.29"/>
    <n v="3"/>
    <n v="0"/>
    <n v="10.475399999999999"/>
    <n v="3390.1478926969207"/>
  </r>
  <r>
    <d v="2016-12-29T00:00:00"/>
    <s v="Standard Class"/>
    <x v="0"/>
    <x v="3"/>
    <s v="Office Supplies"/>
    <n v="14.03"/>
    <n v="1"/>
    <n v="0"/>
    <n v="4.068699999999998"/>
    <n v="3390.7578356273079"/>
  </r>
  <r>
    <d v="2016-11-10T00:00:00"/>
    <s v="Standard Class"/>
    <x v="2"/>
    <x v="3"/>
    <s v="Furniture"/>
    <n v="9.98"/>
    <n v="1"/>
    <n v="0"/>
    <n v="2.7944000000000004"/>
    <n v="3391.672750022889"/>
  </r>
  <r>
    <d v="2017-10-30T00:00:00"/>
    <s v="Standard Class"/>
    <x v="0"/>
    <x v="0"/>
    <s v="Technology"/>
    <n v="442.40000000000003"/>
    <n v="7"/>
    <n v="0.2"/>
    <n v="-55.300000000000068"/>
    <n v="3391.9777214880828"/>
  </r>
  <r>
    <d v="2017-06-03T00:00:00"/>
    <s v="Standard Class"/>
    <x v="2"/>
    <x v="3"/>
    <s v="Office Supplies"/>
    <n v="136.26"/>
    <n v="9"/>
    <n v="0"/>
    <n v="5.4503999999999913"/>
    <n v="3392.58766441847"/>
  </r>
  <r>
    <d v="2014-03-31T00:00:00"/>
    <s v="Same Day"/>
    <x v="0"/>
    <x v="1"/>
    <s v="Office Supplies"/>
    <n v="4.032"/>
    <n v="2"/>
    <n v="0.2"/>
    <n v="1.0584000000000002"/>
    <n v="3395.0274361400188"/>
  </r>
  <r>
    <d v="2017-12-18T00:00:00"/>
    <s v="Second Class"/>
    <x v="0"/>
    <x v="3"/>
    <s v="Furniture"/>
    <n v="119.83299999999998"/>
    <n v="1"/>
    <n v="0.15"/>
    <n v="-12.688200000000002"/>
    <n v="3395.3324076052127"/>
  </r>
  <r>
    <d v="2017-03-25T00:00:00"/>
    <s v="First Class"/>
    <x v="0"/>
    <x v="3"/>
    <s v="Office Supplies"/>
    <n v="176.04"/>
    <n v="4"/>
    <n v="0"/>
    <n v="45.770399999999995"/>
    <n v="3396.8572649311809"/>
  </r>
  <r>
    <d v="2017-06-20T00:00:00"/>
    <s v="Standard Class"/>
    <x v="0"/>
    <x v="0"/>
    <s v="Office Supplies"/>
    <n v="9.82"/>
    <n v="2"/>
    <n v="0"/>
    <n v="4.8117999999999999"/>
    <n v="3397.1622363963743"/>
  </r>
  <r>
    <d v="2017-08-07T00:00:00"/>
    <s v="Standard Class"/>
    <x v="0"/>
    <x v="3"/>
    <s v="Office Supplies"/>
    <n v="31.128000000000004"/>
    <n v="3"/>
    <n v="0.2"/>
    <n v="11.673000000000002"/>
    <n v="3397.7721793267615"/>
  </r>
  <r>
    <d v="2016-11-11T00:00:00"/>
    <s v="Standard Class"/>
    <x v="0"/>
    <x v="0"/>
    <s v="Technology"/>
    <n v="59.97"/>
    <n v="3"/>
    <n v="0"/>
    <n v="14.992499999999996"/>
    <n v="3398.6870937223425"/>
  </r>
  <r>
    <d v="2016-04-19T00:00:00"/>
    <s v="Second Class"/>
    <x v="0"/>
    <x v="3"/>
    <s v="Office Supplies"/>
    <n v="73.2"/>
    <n v="5"/>
    <n v="0"/>
    <n v="21.227999999999998"/>
    <n v="3399.2970366527297"/>
  </r>
  <r>
    <d v="2015-09-27T00:00:00"/>
    <s v="Second Class"/>
    <x v="1"/>
    <x v="3"/>
    <s v="Office Supplies"/>
    <n v="99.2"/>
    <n v="5"/>
    <n v="0"/>
    <n v="25.792000000000002"/>
    <n v="3400.2119510483108"/>
  </r>
  <r>
    <d v="2016-07-08T00:00:00"/>
    <s v="Standard Class"/>
    <x v="0"/>
    <x v="3"/>
    <s v="Office Supplies"/>
    <n v="19.295999999999999"/>
    <n v="3"/>
    <n v="0.2"/>
    <n v="6.0299999999999994"/>
    <n v="3400.5169225135041"/>
  </r>
  <r>
    <d v="2014-09-08T00:00:00"/>
    <s v="Standard Class"/>
    <x v="2"/>
    <x v="0"/>
    <s v="Office Supplies"/>
    <n v="3.52"/>
    <n v="2"/>
    <n v="0"/>
    <n v="1.6896"/>
    <n v="3401.4318369090852"/>
  </r>
  <r>
    <d v="2015-08-21T00:00:00"/>
    <s v="Standard Class"/>
    <x v="1"/>
    <x v="0"/>
    <s v="Office Supplies"/>
    <n v="12.828000000000001"/>
    <n v="2"/>
    <n v="0.7"/>
    <n v="-8.9795999999999978"/>
    <n v="3402.3467513046662"/>
  </r>
  <r>
    <d v="2017-06-15T00:00:00"/>
    <s v="Standard Class"/>
    <x v="1"/>
    <x v="1"/>
    <s v="Office Supplies"/>
    <n v="142.77600000000001"/>
    <n v="1"/>
    <n v="0.2"/>
    <n v="17.84699999999998"/>
    <n v="3402.6517227698596"/>
  </r>
  <r>
    <d v="2016-10-24T00:00:00"/>
    <s v="Same Day"/>
    <x v="0"/>
    <x v="3"/>
    <s v="Technology"/>
    <n v="199.99"/>
    <n v="1"/>
    <n v="0"/>
    <n v="85.995700000000014"/>
    <n v="3402.9566942350534"/>
  </r>
  <r>
    <d v="2015-09-25T00:00:00"/>
    <s v="Second Class"/>
    <x v="2"/>
    <x v="0"/>
    <s v="Technology"/>
    <n v="63.96"/>
    <n v="4"/>
    <n v="0"/>
    <n v="19.827599999999997"/>
    <n v="3403.2616657002472"/>
  </r>
  <r>
    <d v="2016-12-30T00:00:00"/>
    <s v="Standard Class"/>
    <x v="0"/>
    <x v="0"/>
    <s v="Office Supplies"/>
    <n v="5.9039999999999999"/>
    <n v="2"/>
    <n v="0.2"/>
    <n v="1.9925999999999999"/>
    <n v="3403.2616657002472"/>
  </r>
  <r>
    <d v="2017-08-18T00:00:00"/>
    <s v="Standard Class"/>
    <x v="0"/>
    <x v="0"/>
    <s v="Technology"/>
    <n v="23.18"/>
    <n v="2"/>
    <n v="0"/>
    <n v="7.6493999999999982"/>
    <n v="3404.4815515610217"/>
  </r>
  <r>
    <d v="2017-10-23T00:00:00"/>
    <s v="First Class"/>
    <x v="1"/>
    <x v="0"/>
    <s v="Furniture"/>
    <n v="35"/>
    <n v="4"/>
    <n v="0"/>
    <n v="14.700000000000003"/>
    <n v="3405.3964659566022"/>
  </r>
  <r>
    <d v="2015-04-09T00:00:00"/>
    <s v="Standard Class"/>
    <x v="0"/>
    <x v="0"/>
    <s v="Office Supplies"/>
    <n v="370.14"/>
    <n v="3"/>
    <n v="0"/>
    <n v="144.3546"/>
    <n v="3406.3113803521833"/>
  </r>
  <r>
    <d v="2017-08-19T00:00:00"/>
    <s v="Standard Class"/>
    <x v="0"/>
    <x v="0"/>
    <s v="Office Supplies"/>
    <n v="19.440000000000001"/>
    <n v="3"/>
    <n v="0"/>
    <n v="9.3312000000000008"/>
    <n v="3408.4461806085392"/>
  </r>
  <r>
    <d v="2015-12-26T00:00:00"/>
    <s v="Second Class"/>
    <x v="0"/>
    <x v="0"/>
    <s v="Office Supplies"/>
    <n v="212.64"/>
    <n v="6"/>
    <n v="0"/>
    <n v="99.940799999999982"/>
    <n v="3409.3610950041202"/>
  </r>
  <r>
    <d v="2016-01-15T00:00:00"/>
    <s v="Standard Class"/>
    <x v="2"/>
    <x v="0"/>
    <s v="Technology"/>
    <n v="254.96999999999997"/>
    <n v="3"/>
    <n v="0"/>
    <n v="91.789199999999994"/>
    <n v="3409.666066469314"/>
  </r>
  <r>
    <d v="2014-09-08T00:00:00"/>
    <s v="Second Class"/>
    <x v="0"/>
    <x v="2"/>
    <s v="Office Supplies"/>
    <n v="51.183999999999983"/>
    <n v="4"/>
    <n v="0.8"/>
    <n v="-79.335199999999986"/>
    <n v="3410.5809808648946"/>
  </r>
  <r>
    <d v="2015-04-18T00:00:00"/>
    <s v="First Class"/>
    <x v="0"/>
    <x v="1"/>
    <s v="Technology"/>
    <n v="106.5"/>
    <n v="6"/>
    <n v="0"/>
    <n v="41.534999999999997"/>
    <n v="3410.8859523300885"/>
  </r>
  <r>
    <d v="2014-09-23T00:00:00"/>
    <s v="First Class"/>
    <x v="0"/>
    <x v="0"/>
    <s v="Office Supplies"/>
    <n v="34.5"/>
    <n v="3"/>
    <n v="0"/>
    <n v="15.524999999999999"/>
    <n v="3411.1909237952818"/>
  </r>
  <r>
    <d v="2016-12-10T00:00:00"/>
    <s v="Standard Class"/>
    <x v="0"/>
    <x v="3"/>
    <s v="Office Supplies"/>
    <n v="35.099999999999994"/>
    <n v="3"/>
    <n v="0"/>
    <n v="12.285"/>
    <n v="3412.4108096560567"/>
  </r>
  <r>
    <d v="2017-09-15T00:00:00"/>
    <s v="Standard Class"/>
    <x v="0"/>
    <x v="3"/>
    <s v="Office Supplies"/>
    <n v="2357.4880000000003"/>
    <n v="7"/>
    <n v="0.2"/>
    <n v="884.05799999999999"/>
    <n v="3412.7157811212501"/>
  </r>
  <r>
    <d v="2016-08-09T00:00:00"/>
    <s v="First Class"/>
    <x v="0"/>
    <x v="1"/>
    <s v="Technology"/>
    <n v="44.783999999999999"/>
    <n v="2"/>
    <n v="0.2"/>
    <n v="4.4783999999999988"/>
    <n v="3415.4605243079927"/>
  </r>
  <r>
    <d v="2017-07-01T00:00:00"/>
    <s v="Standard Class"/>
    <x v="2"/>
    <x v="2"/>
    <s v="Office Supplies"/>
    <n v="443.92"/>
    <n v="4"/>
    <n v="0"/>
    <n v="13.317600000000027"/>
    <n v="3415.7654957731866"/>
  </r>
  <r>
    <d v="2014-10-31T00:00:00"/>
    <s v="Second Class"/>
    <x v="2"/>
    <x v="3"/>
    <s v="Technology"/>
    <n v="73.584000000000003"/>
    <n v="2"/>
    <n v="0.2"/>
    <n v="8.2781999999999982"/>
    <n v="3417.5953245643482"/>
  </r>
  <r>
    <d v="2015-09-03T00:00:00"/>
    <s v="Standard Class"/>
    <x v="2"/>
    <x v="3"/>
    <s v="Office Supplies"/>
    <n v="6.3680000000000003"/>
    <n v="2"/>
    <n v="0.2"/>
    <n v="2.1492"/>
    <n v="3417.900296029542"/>
  </r>
  <r>
    <d v="2014-11-12T00:00:00"/>
    <s v="Standard Class"/>
    <x v="0"/>
    <x v="3"/>
    <s v="Furniture"/>
    <n v="629.06400000000008"/>
    <n v="3"/>
    <n v="0.2"/>
    <n v="31.453199999999953"/>
    <n v="3418.2052674947354"/>
  </r>
  <r>
    <d v="2017-05-03T00:00:00"/>
    <s v="Standard Class"/>
    <x v="1"/>
    <x v="0"/>
    <s v="Office Supplies"/>
    <n v="26.388000000000002"/>
    <n v="4"/>
    <n v="0.7"/>
    <n v="-17.591999999999992"/>
    <n v="3418.5102389599292"/>
  </r>
  <r>
    <d v="2016-06-24T00:00:00"/>
    <s v="Standard Class"/>
    <x v="0"/>
    <x v="2"/>
    <s v="Technology"/>
    <n v="440.91"/>
    <n v="9"/>
    <n v="0"/>
    <n v="123.45480000000005"/>
    <n v="3418.8152104251226"/>
  </r>
  <r>
    <d v="2015-12-03T00:00:00"/>
    <s v="Second Class"/>
    <x v="2"/>
    <x v="0"/>
    <s v="Office Supplies"/>
    <n v="184.66"/>
    <n v="7"/>
    <n v="0"/>
    <n v="84.943599999999989"/>
    <n v="3420.0350962858975"/>
  </r>
  <r>
    <d v="2017-03-30T00:00:00"/>
    <s v="Same Day"/>
    <x v="0"/>
    <x v="3"/>
    <s v="Technology"/>
    <n v="164.79200000000003"/>
    <n v="1"/>
    <n v="0.2"/>
    <n v="18.539099999999991"/>
    <n v="3420.950010681478"/>
  </r>
  <r>
    <d v="2017-05-11T00:00:00"/>
    <s v="First Class"/>
    <x v="1"/>
    <x v="3"/>
    <s v="Furniture"/>
    <n v="209.97900000000001"/>
    <n v="7"/>
    <n v="0.7"/>
    <n v="-356.96429999999998"/>
    <n v="3421.2549821466719"/>
  </r>
  <r>
    <d v="2016-09-01T00:00:00"/>
    <s v="Standard Class"/>
    <x v="1"/>
    <x v="0"/>
    <s v="Technology"/>
    <n v="23.987999999999996"/>
    <n v="2"/>
    <n v="0.4"/>
    <n v="-4.7975999999999974"/>
    <n v="3422.1698965422529"/>
  </r>
  <r>
    <d v="2015-09-20T00:00:00"/>
    <s v="Standard Class"/>
    <x v="0"/>
    <x v="2"/>
    <s v="Office Supplies"/>
    <n v="2.8079999999999989"/>
    <n v="3"/>
    <n v="0.8"/>
    <n v="-4.492799999999999"/>
    <n v="3423.0848109378335"/>
  </r>
  <r>
    <d v="2014-09-09T00:00:00"/>
    <s v="First Class"/>
    <x v="2"/>
    <x v="0"/>
    <s v="Office Supplies"/>
    <n v="30.816000000000003"/>
    <n v="9"/>
    <n v="0.2"/>
    <n v="2.6964000000000006"/>
    <n v="3423.3897824030273"/>
  </r>
  <r>
    <d v="2014-02-06T00:00:00"/>
    <s v="First Class"/>
    <x v="1"/>
    <x v="1"/>
    <s v="Technology"/>
    <n v="144.94999999999999"/>
    <n v="5"/>
    <n v="0"/>
    <n v="42.035499999999985"/>
    <n v="3424.3046967986083"/>
  </r>
  <r>
    <d v="2017-09-03T00:00:00"/>
    <s v="Second Class"/>
    <x v="2"/>
    <x v="0"/>
    <s v="Furniture"/>
    <n v="181.76400000000001"/>
    <n v="2"/>
    <n v="0.1"/>
    <n v="-8.0784000000000198"/>
    <n v="3424.3046967986083"/>
  </r>
  <r>
    <d v="2017-11-04T00:00:00"/>
    <s v="Standard Class"/>
    <x v="2"/>
    <x v="1"/>
    <s v="Office Supplies"/>
    <n v="9.6640000000000015"/>
    <n v="2"/>
    <n v="0.2"/>
    <n v="3.2615999999999996"/>
    <n v="3424.3046967986083"/>
  </r>
  <r>
    <d v="2015-02-18T00:00:00"/>
    <s v="Standard Class"/>
    <x v="0"/>
    <x v="3"/>
    <s v="Furniture"/>
    <n v="35.544000000000004"/>
    <n v="1"/>
    <n v="0.2"/>
    <n v="-0.88860000000000205"/>
    <n v="3427.6593829157387"/>
  </r>
  <r>
    <d v="2016-12-09T00:00:00"/>
    <s v="Second Class"/>
    <x v="1"/>
    <x v="1"/>
    <s v="Furniture"/>
    <n v="79.97399999999999"/>
    <n v="3"/>
    <n v="0.4"/>
    <n v="-29.323800000000006"/>
    <n v="3430.0991546372875"/>
  </r>
  <r>
    <d v="2017-09-04T00:00:00"/>
    <s v="Second Class"/>
    <x v="0"/>
    <x v="0"/>
    <s v="Office Supplies"/>
    <n v="14.82"/>
    <n v="6"/>
    <n v="0"/>
    <n v="6.9654000000000007"/>
    <n v="3430.7090975676751"/>
  </r>
  <r>
    <d v="2016-12-25T00:00:00"/>
    <s v="Standard Class"/>
    <x v="1"/>
    <x v="3"/>
    <s v="Technology"/>
    <n v="100.80000000000001"/>
    <n v="2"/>
    <n v="0.2"/>
    <n v="21.42"/>
    <n v="3431.6240119632557"/>
  </r>
  <r>
    <d v="2015-10-04T00:00:00"/>
    <s v="First Class"/>
    <x v="0"/>
    <x v="3"/>
    <s v="Office Supplies"/>
    <n v="26.96"/>
    <n v="2"/>
    <n v="0"/>
    <n v="7.0095999999999989"/>
    <n v="3431.9289834284496"/>
  </r>
  <r>
    <d v="2017-01-30T00:00:00"/>
    <s v="Standard Class"/>
    <x v="0"/>
    <x v="1"/>
    <s v="Furniture"/>
    <n v="419.13599999999997"/>
    <n v="4"/>
    <n v="0.2"/>
    <n v="-68.1096"/>
    <n v="3431.9289834284496"/>
  </r>
  <r>
    <d v="2016-05-03T00:00:00"/>
    <s v="First Class"/>
    <x v="0"/>
    <x v="0"/>
    <s v="Technology"/>
    <n v="132.52000000000004"/>
    <n v="5"/>
    <n v="0.2"/>
    <n v="34.786500000000004"/>
    <n v="3432.8438978240306"/>
  </r>
  <r>
    <d v="2017-11-21T00:00:00"/>
    <s v="Standard Class"/>
    <x v="2"/>
    <x v="3"/>
    <s v="Office Supplies"/>
    <n v="9.02"/>
    <n v="2"/>
    <n v="0"/>
    <n v="3.5178000000000003"/>
    <n v="3435.2836695455794"/>
  </r>
  <r>
    <d v="2016-06-23T00:00:00"/>
    <s v="Standard Class"/>
    <x v="0"/>
    <x v="0"/>
    <s v="Office Supplies"/>
    <n v="18.45"/>
    <n v="5"/>
    <n v="0"/>
    <n v="8.6715"/>
    <n v="3436.5035554063538"/>
  </r>
  <r>
    <d v="2017-10-21T00:00:00"/>
    <s v="First Class"/>
    <x v="1"/>
    <x v="2"/>
    <s v="Office Supplies"/>
    <n v="909.12"/>
    <n v="8"/>
    <n v="0"/>
    <n v="9.091199999999958"/>
    <n v="3438.6383556627093"/>
  </r>
  <r>
    <d v="2017-06-30T00:00:00"/>
    <s v="Standard Class"/>
    <x v="1"/>
    <x v="0"/>
    <s v="Office Supplies"/>
    <n v="1085.42"/>
    <n v="7"/>
    <n v="0"/>
    <n v="282.20920000000001"/>
    <n v="3440.1632129886775"/>
  </r>
  <r>
    <d v="2017-12-22T00:00:00"/>
    <s v="First Class"/>
    <x v="0"/>
    <x v="2"/>
    <s v="Furniture"/>
    <n v="1586.6899999999998"/>
    <n v="7"/>
    <n v="0"/>
    <n v="412.5394"/>
    <n v="3440.7731559190647"/>
  </r>
  <r>
    <d v="2014-09-02T00:00:00"/>
    <s v="First Class"/>
    <x v="0"/>
    <x v="0"/>
    <s v="Office Supplies"/>
    <n v="21.240000000000002"/>
    <n v="3"/>
    <n v="0"/>
    <n v="8.071200000000001"/>
    <n v="3441.9930417798391"/>
  </r>
  <r>
    <d v="2015-09-25T00:00:00"/>
    <s v="Standard Class"/>
    <x v="0"/>
    <x v="0"/>
    <s v="Office Supplies"/>
    <n v="45.68"/>
    <n v="2"/>
    <n v="0"/>
    <n v="21.012799999999999"/>
    <n v="3445.6526993621628"/>
  </r>
  <r>
    <d v="2014-11-27T00:00:00"/>
    <s v="Standard Class"/>
    <x v="1"/>
    <x v="0"/>
    <s v="Furniture"/>
    <n v="199.89999999999998"/>
    <n v="5"/>
    <n v="0"/>
    <n v="39.97999999999999"/>
    <n v="3445.9576708273571"/>
  </r>
  <r>
    <d v="2015-09-17T00:00:00"/>
    <s v="Standard Class"/>
    <x v="0"/>
    <x v="0"/>
    <s v="Office Supplies"/>
    <n v="86.304000000000002"/>
    <n v="6"/>
    <n v="0.2"/>
    <n v="9.7091999999999885"/>
    <n v="3450.227271340068"/>
  </r>
  <r>
    <d v="2017-10-23T00:00:00"/>
    <s v="Standard Class"/>
    <x v="0"/>
    <x v="2"/>
    <s v="Office Supplies"/>
    <n v="259.13600000000002"/>
    <n v="4"/>
    <n v="0.2"/>
    <n v="-58.305599999999984"/>
    <n v="3450.5322428052614"/>
  </r>
  <r>
    <d v="2016-06-20T00:00:00"/>
    <s v="First Class"/>
    <x v="0"/>
    <x v="3"/>
    <s v="Furniture"/>
    <n v="161.56800000000001"/>
    <n v="2"/>
    <n v="0.2"/>
    <n v="-8.0783999999999949"/>
    <n v="3451.4471572008424"/>
  </r>
  <r>
    <d v="2016-06-15T00:00:00"/>
    <s v="First Class"/>
    <x v="0"/>
    <x v="2"/>
    <s v="Office Supplies"/>
    <n v="173.48800000000003"/>
    <n v="7"/>
    <n v="0.2"/>
    <n v="54.214999999999982"/>
    <n v="3453.276985992004"/>
  </r>
  <r>
    <d v="2016-11-05T00:00:00"/>
    <s v="Standard Class"/>
    <x v="1"/>
    <x v="0"/>
    <s v="Technology"/>
    <n v="23.987999999999996"/>
    <n v="2"/>
    <n v="0.4"/>
    <n v="-15.991999999999999"/>
    <n v="3455.7167577135533"/>
  </r>
  <r>
    <d v="2017-07-10T00:00:00"/>
    <s v="Standard Class"/>
    <x v="2"/>
    <x v="2"/>
    <s v="Office Supplies"/>
    <n v="298.464"/>
    <n v="6"/>
    <n v="0.2"/>
    <n v="26.115600000000015"/>
    <n v="3457.2416150395215"/>
  </r>
  <r>
    <d v="2016-09-12T00:00:00"/>
    <s v="Standard Class"/>
    <x v="1"/>
    <x v="1"/>
    <s v="Office Supplies"/>
    <n v="67.900000000000006"/>
    <n v="5"/>
    <n v="0"/>
    <n v="0.67899999999999849"/>
    <n v="3457.8515579699088"/>
  </r>
  <r>
    <d v="2015-01-02T00:00:00"/>
    <s v="Second Class"/>
    <x v="1"/>
    <x v="0"/>
    <s v="Office Supplies"/>
    <n v="9.84"/>
    <n v="3"/>
    <n v="0"/>
    <n v="2.6568000000000005"/>
    <n v="3459.0714438306832"/>
  </r>
  <r>
    <d v="2016-12-26T00:00:00"/>
    <s v="Standard Class"/>
    <x v="0"/>
    <x v="3"/>
    <s v="Office Supplies"/>
    <n v="33.9"/>
    <n v="5"/>
    <n v="0"/>
    <n v="15.593999999999999"/>
    <n v="3459.9863582262642"/>
  </r>
  <r>
    <d v="2014-11-03T00:00:00"/>
    <s v="Second Class"/>
    <x v="1"/>
    <x v="0"/>
    <s v="Office Supplies"/>
    <n v="5.76"/>
    <n v="2"/>
    <n v="0"/>
    <n v="2.8224"/>
    <n v="3460.5963011566514"/>
  </r>
  <r>
    <d v="2017-08-06T00:00:00"/>
    <s v="Standard Class"/>
    <x v="0"/>
    <x v="0"/>
    <s v="Office Supplies"/>
    <n v="70.12"/>
    <n v="4"/>
    <n v="0"/>
    <n v="21.035999999999994"/>
    <n v="3461.5112155522324"/>
  </r>
  <r>
    <d v="2017-08-27T00:00:00"/>
    <s v="Second Class"/>
    <x v="0"/>
    <x v="1"/>
    <s v="Office Supplies"/>
    <n v="14.336000000000002"/>
    <n v="4"/>
    <n v="0.2"/>
    <n v="0.89599999999999991"/>
    <n v="3461.8161870174258"/>
  </r>
  <r>
    <d v="2015-12-14T00:00:00"/>
    <s v="Second Class"/>
    <x v="0"/>
    <x v="3"/>
    <s v="Technology"/>
    <n v="319.96800000000002"/>
    <n v="4"/>
    <n v="0.2"/>
    <n v="35.996399999999952"/>
    <n v="3462.1211584826196"/>
  </r>
  <r>
    <d v="2016-06-23T00:00:00"/>
    <s v="Second Class"/>
    <x v="0"/>
    <x v="3"/>
    <s v="Technology"/>
    <n v="862.34400000000005"/>
    <n v="7"/>
    <n v="0.2"/>
    <n v="97.013699999999858"/>
    <n v="3463.0360728782002"/>
  </r>
  <r>
    <d v="2016-10-15T00:00:00"/>
    <s v="Standard Class"/>
    <x v="2"/>
    <x v="2"/>
    <s v="Technology"/>
    <n v="5.5"/>
    <n v="1"/>
    <n v="0"/>
    <n v="1.375"/>
    <n v="3463.3410443433941"/>
  </r>
  <r>
    <d v="2016-11-10T00:00:00"/>
    <s v="Standard Class"/>
    <x v="1"/>
    <x v="0"/>
    <s v="Office Supplies"/>
    <n v="20.368000000000002"/>
    <n v="1"/>
    <n v="0.2"/>
    <n v="7.3834"/>
    <n v="3464.2559587389751"/>
  </r>
  <r>
    <d v="2017-04-08T00:00:00"/>
    <s v="Standard Class"/>
    <x v="2"/>
    <x v="3"/>
    <s v="Office Supplies"/>
    <n v="195.76"/>
    <n v="4"/>
    <n v="0"/>
    <n v="97.88"/>
    <n v="3466.390758995331"/>
  </r>
  <r>
    <d v="2017-06-06T00:00:00"/>
    <s v="Standard Class"/>
    <x v="2"/>
    <x v="3"/>
    <s v="Office Supplies"/>
    <n v="26.400000000000002"/>
    <n v="5"/>
    <n v="0"/>
    <n v="0"/>
    <n v="3466.6957304605244"/>
  </r>
  <r>
    <d v="2017-03-31T00:00:00"/>
    <s v="Standard Class"/>
    <x v="1"/>
    <x v="2"/>
    <s v="Furniture"/>
    <n v="205.33279999999996"/>
    <n v="2"/>
    <n v="0.32"/>
    <n v="-36.235200000000006"/>
    <n v="3467.0007019257182"/>
  </r>
  <r>
    <d v="2016-03-06T00:00:00"/>
    <s v="Standard Class"/>
    <x v="2"/>
    <x v="0"/>
    <s v="Office Supplies"/>
    <n v="2.0430000000000001"/>
    <n v="1"/>
    <n v="0.7"/>
    <n v="-1.4981999999999998"/>
    <n v="3470.3553880428481"/>
  </r>
  <r>
    <d v="2015-09-15T00:00:00"/>
    <s v="Same Day"/>
    <x v="1"/>
    <x v="1"/>
    <s v="Office Supplies"/>
    <n v="24.672000000000001"/>
    <n v="2"/>
    <n v="0.2"/>
    <n v="2.1588000000000021"/>
    <n v="3471.8802453688163"/>
  </r>
  <r>
    <d v="2017-08-14T00:00:00"/>
    <s v="Second Class"/>
    <x v="0"/>
    <x v="3"/>
    <s v="Office Supplies"/>
    <n v="5.76"/>
    <n v="2"/>
    <n v="0"/>
    <n v="2.8224"/>
    <n v="3473.4051026947845"/>
  </r>
  <r>
    <d v="2017-11-26T00:00:00"/>
    <s v="Standard Class"/>
    <x v="1"/>
    <x v="1"/>
    <s v="Office Supplies"/>
    <n v="12.84"/>
    <n v="3"/>
    <n v="0"/>
    <n v="3.7235999999999989"/>
    <n v="3474.3200170903651"/>
  </r>
  <r>
    <d v="2014-03-07T00:00:00"/>
    <s v="First Class"/>
    <x v="0"/>
    <x v="3"/>
    <s v="Office Supplies"/>
    <n v="17.940000000000001"/>
    <n v="3"/>
    <n v="0"/>
    <n v="4.6644000000000005"/>
    <n v="3475.53990295114"/>
  </r>
  <r>
    <d v="2016-11-20T00:00:00"/>
    <s v="Standard Class"/>
    <x v="1"/>
    <x v="3"/>
    <s v="Technology"/>
    <n v="27.88"/>
    <n v="2"/>
    <n v="0"/>
    <n v="3.9032000000000018"/>
    <n v="3475.53990295114"/>
  </r>
  <r>
    <d v="2017-06-21T00:00:00"/>
    <s v="Standard Class"/>
    <x v="2"/>
    <x v="0"/>
    <s v="Office Supplies"/>
    <n v="82.4"/>
    <n v="5"/>
    <n v="0"/>
    <n v="40.376000000000005"/>
    <n v="3475.8448744163334"/>
  </r>
  <r>
    <d v="2016-11-04T00:00:00"/>
    <s v="Standard Class"/>
    <x v="2"/>
    <x v="3"/>
    <s v="Office Supplies"/>
    <n v="7.7120000000000006"/>
    <n v="2"/>
    <n v="0.2"/>
    <n v="2.7956000000000003"/>
    <n v="3477.9796746726888"/>
  </r>
  <r>
    <d v="2016-11-10T00:00:00"/>
    <s v="Second Class"/>
    <x v="0"/>
    <x v="0"/>
    <s v="Office Supplies"/>
    <n v="38.975999999999999"/>
    <n v="3"/>
    <n v="0.2"/>
    <n v="-2.4359999999999999"/>
    <n v="3479.5045319986571"/>
  </r>
  <r>
    <d v="2017-11-19T00:00:00"/>
    <s v="First Class"/>
    <x v="0"/>
    <x v="2"/>
    <s v="Office Supplies"/>
    <n v="1525.1879999999996"/>
    <n v="6"/>
    <n v="0.8"/>
    <n v="-2287.7820000000002"/>
    <n v="3480.1144749290443"/>
  </r>
  <r>
    <d v="2017-01-27T00:00:00"/>
    <s v="Second Class"/>
    <x v="0"/>
    <x v="0"/>
    <s v="Technology"/>
    <n v="107.982"/>
    <n v="3"/>
    <n v="0.4"/>
    <n v="-26.995499999999993"/>
    <n v="3481.3343607898187"/>
  </r>
  <r>
    <d v="2016-08-26T00:00:00"/>
    <s v="Standard Class"/>
    <x v="0"/>
    <x v="2"/>
    <s v="Technology"/>
    <n v="479.97"/>
    <n v="3"/>
    <n v="0"/>
    <n v="163.18979999999999"/>
    <n v="3481.6393322550125"/>
  </r>
  <r>
    <d v="2016-12-09T00:00:00"/>
    <s v="Standard Class"/>
    <x v="0"/>
    <x v="2"/>
    <s v="Technology"/>
    <n v="59.98"/>
    <n v="2"/>
    <n v="0"/>
    <n v="25.191600000000001"/>
    <n v="3481.6393322550125"/>
  </r>
  <r>
    <d v="2017-11-21T00:00:00"/>
    <s v="First Class"/>
    <x v="0"/>
    <x v="0"/>
    <s v="Office Supplies"/>
    <n v="8.4480000000000004"/>
    <n v="2"/>
    <n v="0.2"/>
    <n v="2.6399999999999997"/>
    <n v="3482.5542466505935"/>
  </r>
  <r>
    <d v="2017-10-23T00:00:00"/>
    <s v="First Class"/>
    <x v="1"/>
    <x v="0"/>
    <s v="Furniture"/>
    <n v="637.89599999999996"/>
    <n v="3"/>
    <n v="0.3"/>
    <n v="-127.57919999999996"/>
    <n v="3485.2989898373366"/>
  </r>
  <r>
    <d v="2014-05-12T00:00:00"/>
    <s v="Standard Class"/>
    <x v="0"/>
    <x v="0"/>
    <s v="Furniture"/>
    <n v="700.05600000000004"/>
    <n v="3"/>
    <n v="0.3"/>
    <n v="-130.0104"/>
    <n v="3485.60396130253"/>
  </r>
  <r>
    <d v="2015-11-13T00:00:00"/>
    <s v="Standard Class"/>
    <x v="0"/>
    <x v="3"/>
    <s v="Office Supplies"/>
    <n v="36.882000000000005"/>
    <n v="3"/>
    <n v="0.7"/>
    <n v="-25.817399999999999"/>
    <n v="3486.5188756981111"/>
  </r>
  <r>
    <d v="2015-03-28T00:00:00"/>
    <s v="Second Class"/>
    <x v="0"/>
    <x v="0"/>
    <s v="Office Supplies"/>
    <n v="22.919999999999998"/>
    <n v="3"/>
    <n v="0"/>
    <n v="11.230799999999999"/>
    <n v="3487.1288186284983"/>
  </r>
  <r>
    <d v="2016-11-21T00:00:00"/>
    <s v="Standard Class"/>
    <x v="0"/>
    <x v="0"/>
    <s v="Technology"/>
    <n v="30.345000000000006"/>
    <n v="7"/>
    <n v="0.7"/>
    <n v="-24.275999999999996"/>
    <n v="3488.6536759544665"/>
  </r>
  <r>
    <d v="2014-11-19T00:00:00"/>
    <s v="Second Class"/>
    <x v="2"/>
    <x v="0"/>
    <s v="Office Supplies"/>
    <n v="5.88"/>
    <n v="1"/>
    <n v="0.2"/>
    <n v="1.9844999999999995"/>
    <n v="3491.703390606403"/>
  </r>
  <r>
    <d v="2017-11-19T00:00:00"/>
    <s v="Same Day"/>
    <x v="2"/>
    <x v="0"/>
    <s v="Furniture"/>
    <n v="79.97399999999999"/>
    <n v="3"/>
    <n v="0.4"/>
    <n v="-29.323800000000006"/>
    <n v="3491.703390606403"/>
  </r>
  <r>
    <d v="2015-10-31T00:00:00"/>
    <s v="Second Class"/>
    <x v="0"/>
    <x v="0"/>
    <s v="Office Supplies"/>
    <n v="79.959999999999994"/>
    <n v="2"/>
    <n v="0"/>
    <n v="35.981999999999992"/>
    <n v="3495.0580767235328"/>
  </r>
  <r>
    <d v="2014-08-27T00:00:00"/>
    <s v="First Class"/>
    <x v="1"/>
    <x v="1"/>
    <s v="Technology"/>
    <n v="579.94999999999993"/>
    <n v="5"/>
    <n v="0"/>
    <n v="168.18549999999993"/>
    <n v="3497.4978484450817"/>
  </r>
  <r>
    <d v="2017-09-22T00:00:00"/>
    <s v="Standard Class"/>
    <x v="1"/>
    <x v="2"/>
    <s v="Office Supplies"/>
    <n v="33.04"/>
    <n v="8"/>
    <n v="0"/>
    <n v="15.5288"/>
    <n v="3498.1077913754693"/>
  </r>
  <r>
    <d v="2017-11-18T00:00:00"/>
    <s v="Second Class"/>
    <x v="1"/>
    <x v="1"/>
    <s v="Office Supplies"/>
    <n v="389.05600000000004"/>
    <n v="4"/>
    <n v="0.2"/>
    <n v="48.631999999999948"/>
    <n v="3498.7177343058565"/>
  </r>
  <r>
    <d v="2015-08-09T00:00:00"/>
    <s v="Standard Class"/>
    <x v="1"/>
    <x v="2"/>
    <s v="Furniture"/>
    <n v="622.44999999999993"/>
    <n v="5"/>
    <n v="0"/>
    <n v="136.93899999999999"/>
    <n v="3500.5475630970182"/>
  </r>
  <r>
    <d v="2015-07-25T00:00:00"/>
    <s v="Second Class"/>
    <x v="0"/>
    <x v="3"/>
    <s v="Office Supplies"/>
    <n v="9.42"/>
    <n v="2"/>
    <n v="0"/>
    <n v="0.47100000000000009"/>
    <n v="3503.5972777489546"/>
  </r>
  <r>
    <d v="2016-06-26T00:00:00"/>
    <s v="Same Day"/>
    <x v="2"/>
    <x v="2"/>
    <s v="Office Supplies"/>
    <n v="171.04"/>
    <n v="4"/>
    <n v="0"/>
    <n v="44.470399999999998"/>
    <n v="3503.902249214148"/>
  </r>
  <r>
    <d v="2014-08-20T00:00:00"/>
    <s v="Standard Class"/>
    <x v="1"/>
    <x v="1"/>
    <s v="Office Supplies"/>
    <n v="20.12"/>
    <n v="2"/>
    <n v="0"/>
    <n v="9.2552000000000003"/>
    <n v="3504.2072206793418"/>
  </r>
  <r>
    <d v="2017-03-24T00:00:00"/>
    <s v="First Class"/>
    <x v="1"/>
    <x v="0"/>
    <s v="Office Supplies"/>
    <n v="47.01"/>
    <n v="3"/>
    <n v="0"/>
    <n v="22.094699999999996"/>
    <n v="3505.7320780053105"/>
  </r>
  <r>
    <d v="2017-05-28T00:00:00"/>
    <s v="Standard Class"/>
    <x v="0"/>
    <x v="2"/>
    <s v="Technology"/>
    <n v="54.367999999999995"/>
    <n v="4"/>
    <n v="0.2"/>
    <n v="4.0775999999999968"/>
    <n v="3505.7320780053105"/>
  </r>
  <r>
    <d v="2017-07-18T00:00:00"/>
    <s v="Standard Class"/>
    <x v="0"/>
    <x v="0"/>
    <s v="Furniture"/>
    <n v="198.744"/>
    <n v="4"/>
    <n v="0.3"/>
    <n v="-14.195999999999984"/>
    <n v="3506.6469924008916"/>
  </r>
  <r>
    <d v="2016-01-23T00:00:00"/>
    <s v="Standard Class"/>
    <x v="1"/>
    <x v="0"/>
    <s v="Office Supplies"/>
    <n v="1564.29"/>
    <n v="13"/>
    <n v="0"/>
    <n v="406.71539999999993"/>
    <n v="3507.2569353312788"/>
  </r>
  <r>
    <d v="2014-12-04T00:00:00"/>
    <s v="Standard Class"/>
    <x v="1"/>
    <x v="0"/>
    <s v="Technology"/>
    <n v="129.97999999999999"/>
    <n v="2"/>
    <n v="0"/>
    <n v="62.3904"/>
    <n v="3507.5619067964722"/>
  </r>
  <r>
    <d v="2017-12-23T00:00:00"/>
    <s v="Second Class"/>
    <x v="0"/>
    <x v="2"/>
    <s v="Office Supplies"/>
    <n v="28.672000000000004"/>
    <n v="8"/>
    <n v="0.2"/>
    <n v="10.393600000000001"/>
    <n v="3507.5619067964722"/>
  </r>
  <r>
    <d v="2014-03-17T00:00:00"/>
    <s v="Standard Class"/>
    <x v="0"/>
    <x v="2"/>
    <s v="Office Supplies"/>
    <n v="93.78"/>
    <n v="2"/>
    <n v="0"/>
    <n v="36.574200000000005"/>
    <n v="3507.866878261666"/>
  </r>
  <r>
    <d v="2015-11-20T00:00:00"/>
    <s v="Second Class"/>
    <x v="0"/>
    <x v="3"/>
    <s v="Furniture"/>
    <n v="145.76400000000001"/>
    <n v="6"/>
    <n v="0.7"/>
    <n v="-247.79879999999997"/>
    <n v="3509.3917355876342"/>
  </r>
  <r>
    <d v="2017-09-11T00:00:00"/>
    <s v="Second Class"/>
    <x v="0"/>
    <x v="1"/>
    <s v="Office Supplies"/>
    <n v="14.2"/>
    <n v="4"/>
    <n v="0"/>
    <n v="6.6739999999999995"/>
    <n v="3510.0016785180214"/>
  </r>
  <r>
    <d v="2014-08-29T00:00:00"/>
    <s v="Same Day"/>
    <x v="1"/>
    <x v="3"/>
    <s v="Office Supplies"/>
    <n v="109.92"/>
    <n v="2"/>
    <n v="0"/>
    <n v="53.860799999999998"/>
    <n v="3510.3066499832148"/>
  </r>
  <r>
    <d v="2015-04-04T00:00:00"/>
    <s v="Same Day"/>
    <x v="0"/>
    <x v="2"/>
    <s v="Office Supplies"/>
    <n v="5.84"/>
    <n v="2"/>
    <n v="0"/>
    <n v="2.6279999999999997"/>
    <n v="3510.6116214484086"/>
  </r>
  <r>
    <d v="2017-06-25T00:00:00"/>
    <s v="Standard Class"/>
    <x v="2"/>
    <x v="3"/>
    <s v="Office Supplies"/>
    <n v="5.3440000000000003"/>
    <n v="2"/>
    <n v="0.2"/>
    <n v="0.73479999999999923"/>
    <n v="3510.6116214484086"/>
  </r>
  <r>
    <d v="2016-05-23T00:00:00"/>
    <s v="Standard Class"/>
    <x v="0"/>
    <x v="0"/>
    <s v="Office Supplies"/>
    <n v="6.2940000000000014"/>
    <n v="1"/>
    <n v="0.7"/>
    <n v="-4.1959999999999997"/>
    <n v="3511.5265358439897"/>
  </r>
  <r>
    <d v="2017-12-09T00:00:00"/>
    <s v="Second Class"/>
    <x v="2"/>
    <x v="3"/>
    <s v="Office Supplies"/>
    <n v="189"/>
    <n v="1"/>
    <n v="0"/>
    <n v="68.039999999999992"/>
    <n v="3511.8315073091831"/>
  </r>
  <r>
    <d v="2014-10-06T00:00:00"/>
    <s v="First Class"/>
    <x v="1"/>
    <x v="2"/>
    <s v="Office Supplies"/>
    <n v="386.34"/>
    <n v="2"/>
    <n v="0"/>
    <n v="54.087600000000009"/>
    <n v="3512.7464217047641"/>
  </r>
  <r>
    <d v="2017-11-19T00:00:00"/>
    <s v="Second Class"/>
    <x v="0"/>
    <x v="2"/>
    <s v="Office Supplies"/>
    <n v="6.6720000000000006"/>
    <n v="1"/>
    <n v="0.2"/>
    <n v="0.50039999999999996"/>
    <n v="3514.2712790307323"/>
  </r>
  <r>
    <d v="2017-01-15T00:00:00"/>
    <s v="First Class"/>
    <x v="0"/>
    <x v="2"/>
    <s v="Technology"/>
    <n v="62.591999999999999"/>
    <n v="8"/>
    <n v="0.2"/>
    <n v="13.300799999999999"/>
    <n v="3514.5762504959257"/>
  </r>
  <r>
    <d v="2016-12-09T00:00:00"/>
    <s v="Standard Class"/>
    <x v="0"/>
    <x v="1"/>
    <s v="Technology"/>
    <n v="40.68"/>
    <n v="3"/>
    <n v="0.2"/>
    <n v="-9.153000000000004"/>
    <n v="3515.7961363567001"/>
  </r>
  <r>
    <d v="2017-11-18T00:00:00"/>
    <s v="Standard Class"/>
    <x v="0"/>
    <x v="1"/>
    <s v="Office Supplies"/>
    <n v="44.384"/>
    <n v="1"/>
    <n v="0.2"/>
    <n v="15.534399999999998"/>
    <n v="3515.7961363567001"/>
  </r>
  <r>
    <d v="2017-09-11T00:00:00"/>
    <s v="Same Day"/>
    <x v="2"/>
    <x v="3"/>
    <s v="Furniture"/>
    <n v="2054.2720000000004"/>
    <n v="8"/>
    <n v="0.2"/>
    <n v="256.78399999999976"/>
    <n v="3516.1011078218939"/>
  </r>
  <r>
    <d v="2015-04-06T00:00:00"/>
    <s v="Standard Class"/>
    <x v="0"/>
    <x v="2"/>
    <s v="Office Supplies"/>
    <n v="42.047999999999995"/>
    <n v="9"/>
    <n v="0.2"/>
    <n v="5.2559999999999985"/>
    <n v="3517.6259651478622"/>
  </r>
  <r>
    <d v="2017-09-17T00:00:00"/>
    <s v="Second Class"/>
    <x v="2"/>
    <x v="2"/>
    <s v="Technology"/>
    <n v="1415.76"/>
    <n v="6"/>
    <n v="0.2"/>
    <n v="88.48500000000007"/>
    <n v="3518.2359080782494"/>
  </r>
  <r>
    <d v="2017-03-04T00:00:00"/>
    <s v="Second Class"/>
    <x v="2"/>
    <x v="2"/>
    <s v="Office Supplies"/>
    <n v="2.4640000000000004"/>
    <n v="1"/>
    <n v="0.2"/>
    <n v="0.86239999999999983"/>
    <n v="3518.5408795434428"/>
  </r>
  <r>
    <d v="2017-12-29T00:00:00"/>
    <s v="Second Class"/>
    <x v="0"/>
    <x v="1"/>
    <s v="Furniture"/>
    <n v="300.98"/>
    <n v="1"/>
    <n v="0"/>
    <n v="87.28419999999997"/>
    <n v="3519.7607654042176"/>
  </r>
  <r>
    <d v="2014-10-03T00:00:00"/>
    <s v="Second Class"/>
    <x v="0"/>
    <x v="2"/>
    <s v="Furniture"/>
    <n v="258.279"/>
    <n v="3"/>
    <n v="0.3"/>
    <n v="-70.104300000000023"/>
    <n v="3521.5905941953793"/>
  </r>
  <r>
    <d v="2014-05-22T00:00:00"/>
    <s v="Standard Class"/>
    <x v="0"/>
    <x v="1"/>
    <s v="Technology"/>
    <n v="44.95"/>
    <n v="1"/>
    <n v="0"/>
    <n v="12.585999999999999"/>
    <n v="3523.4204229865409"/>
  </r>
  <r>
    <d v="2015-11-13T00:00:00"/>
    <s v="Standard Class"/>
    <x v="0"/>
    <x v="3"/>
    <s v="Office Supplies"/>
    <n v="9.8719999999999999"/>
    <n v="2"/>
    <n v="0.2"/>
    <n v="3.4551999999999996"/>
    <n v="3525.5552232428972"/>
  </r>
  <r>
    <d v="2015-12-11T00:00:00"/>
    <s v="First Class"/>
    <x v="0"/>
    <x v="2"/>
    <s v="Technology"/>
    <n v="125.99"/>
    <n v="1"/>
    <n v="0"/>
    <n v="31.497500000000002"/>
    <n v="3528.9099093600271"/>
  </r>
  <r>
    <d v="2016-01-21T00:00:00"/>
    <s v="Second Class"/>
    <x v="0"/>
    <x v="3"/>
    <s v="Furniture"/>
    <n v="153.56800000000001"/>
    <n v="2"/>
    <n v="0.2"/>
    <n v="-5.758800000000015"/>
    <n v="3529.5198522904143"/>
  </r>
  <r>
    <d v="2017-12-02T00:00:00"/>
    <s v="Same Day"/>
    <x v="1"/>
    <x v="3"/>
    <s v="Office Supplies"/>
    <n v="69.456000000000003"/>
    <n v="2"/>
    <n v="0.2"/>
    <n v="22.573199999999996"/>
    <n v="3529.5198522904143"/>
  </r>
  <r>
    <d v="2015-12-19T00:00:00"/>
    <s v="First Class"/>
    <x v="0"/>
    <x v="0"/>
    <s v="Office Supplies"/>
    <n v="6.911999999999999"/>
    <n v="3"/>
    <n v="0.2"/>
    <n v="2.5056000000000003"/>
    <n v="3530.4347666859953"/>
  </r>
  <r>
    <d v="2016-03-08T00:00:00"/>
    <s v="Standard Class"/>
    <x v="0"/>
    <x v="0"/>
    <s v="Office Supplies"/>
    <n v="69.456000000000003"/>
    <n v="2"/>
    <n v="0.2"/>
    <n v="22.573199999999996"/>
    <n v="3531.0447096163825"/>
  </r>
  <r>
    <d v="2017-10-27T00:00:00"/>
    <s v="Standard Class"/>
    <x v="1"/>
    <x v="1"/>
    <s v="Office Supplies"/>
    <n v="5.6070000000000011"/>
    <n v="3"/>
    <n v="0.7"/>
    <n v="-3.9248999999999974"/>
    <n v="3533.179509872738"/>
  </r>
  <r>
    <d v="2016-05-28T00:00:00"/>
    <s v="Same Day"/>
    <x v="1"/>
    <x v="0"/>
    <s v="Office Supplies"/>
    <n v="54.900000000000006"/>
    <n v="5"/>
    <n v="0"/>
    <n v="15.372000000000003"/>
    <n v="3535.0093386638996"/>
  </r>
  <r>
    <d v="2014-08-29T00:00:00"/>
    <s v="Second Class"/>
    <x v="0"/>
    <x v="1"/>
    <s v="Office Supplies"/>
    <n v="505.1760000000001"/>
    <n v="4"/>
    <n v="0.7"/>
    <n v="-336.78399999999988"/>
    <n v="3535.6192815942868"/>
  </r>
  <r>
    <d v="2017-09-25T00:00:00"/>
    <s v="Standard Class"/>
    <x v="0"/>
    <x v="0"/>
    <s v="Office Supplies"/>
    <n v="20.7"/>
    <n v="2"/>
    <n v="0"/>
    <n v="9.9359999999999999"/>
    <n v="3535.6192815942868"/>
  </r>
  <r>
    <d v="2017-12-07T00:00:00"/>
    <s v="First Class"/>
    <x v="0"/>
    <x v="0"/>
    <s v="Technology"/>
    <n v="127.98399999999999"/>
    <n v="2"/>
    <n v="0.2"/>
    <n v="25.596799999999998"/>
    <n v="3535.6192815942868"/>
  </r>
  <r>
    <d v="2016-12-18T00:00:00"/>
    <s v="First Class"/>
    <x v="2"/>
    <x v="3"/>
    <s v="Office Supplies"/>
    <n v="45.240000000000009"/>
    <n v="4"/>
    <n v="0.7"/>
    <n v="-30.159999999999997"/>
    <n v="3535.9242530594806"/>
  </r>
  <r>
    <d v="2016-06-25T00:00:00"/>
    <s v="Standard Class"/>
    <x v="1"/>
    <x v="0"/>
    <s v="Office Supplies"/>
    <n v="254.35200000000003"/>
    <n v="6"/>
    <n v="0.2"/>
    <n v="-50.870400000000018"/>
    <n v="3536.5341959898678"/>
  </r>
  <r>
    <d v="2014-06-21T00:00:00"/>
    <s v="Same Day"/>
    <x v="0"/>
    <x v="0"/>
    <s v="Technology"/>
    <n v="1214.8499999999999"/>
    <n v="3"/>
    <n v="0"/>
    <n v="352.30649999999997"/>
    <n v="3537.7540818506423"/>
  </r>
  <r>
    <d v="2017-12-25T00:00:00"/>
    <s v="Standard Class"/>
    <x v="0"/>
    <x v="0"/>
    <s v="Office Supplies"/>
    <n v="13.023000000000001"/>
    <n v="1"/>
    <n v="0.7"/>
    <n v="-10.418399999999998"/>
    <n v="3539.5839106418039"/>
  </r>
  <r>
    <d v="2015-05-31T00:00:00"/>
    <s v="Standard Class"/>
    <x v="0"/>
    <x v="3"/>
    <s v="Furniture"/>
    <n v="1406.86"/>
    <n v="7"/>
    <n v="0"/>
    <n v="140.68599999999989"/>
    <n v="3540.4988250373849"/>
  </r>
  <r>
    <d v="2017-03-13T00:00:00"/>
    <s v="Second Class"/>
    <x v="2"/>
    <x v="3"/>
    <s v="Office Supplies"/>
    <n v="90.8"/>
    <n v="8"/>
    <n v="0"/>
    <n v="25.424000000000007"/>
    <n v="3540.4988250373849"/>
  </r>
  <r>
    <d v="2014-05-27T00:00:00"/>
    <s v="Same Day"/>
    <x v="1"/>
    <x v="3"/>
    <s v="Furniture"/>
    <n v="567.12"/>
    <n v="10"/>
    <n v="0.2"/>
    <n v="-28.355999999999952"/>
    <n v="3540.8037965025787"/>
  </r>
  <r>
    <d v="2017-03-26T00:00:00"/>
    <s v="Standard Class"/>
    <x v="2"/>
    <x v="1"/>
    <s v="Office Supplies"/>
    <n v="3.76"/>
    <n v="2"/>
    <n v="0"/>
    <n v="1.3159999999999998"/>
    <n v="3541.1087679677721"/>
  </r>
  <r>
    <d v="2014-12-06T00:00:00"/>
    <s v="Second Class"/>
    <x v="0"/>
    <x v="3"/>
    <s v="Office Supplies"/>
    <n v="53.424000000000007"/>
    <n v="3"/>
    <n v="0.2"/>
    <n v="4.6746000000000016"/>
    <n v="3543.5485396893218"/>
  </r>
  <r>
    <d v="2015-11-08T00:00:00"/>
    <s v="Second Class"/>
    <x v="0"/>
    <x v="1"/>
    <s v="Office Supplies"/>
    <n v="265.85999999999996"/>
    <n v="7"/>
    <n v="0"/>
    <n v="79.757999999999967"/>
    <n v="3544.7684255500963"/>
  </r>
  <r>
    <d v="2015-11-22T00:00:00"/>
    <s v="Standard Class"/>
    <x v="0"/>
    <x v="1"/>
    <s v="Office Supplies"/>
    <n v="55.104000000000006"/>
    <n v="6"/>
    <n v="0.2"/>
    <n v="18.597599999999993"/>
    <n v="3545.0733970152901"/>
  </r>
  <r>
    <d v="2016-05-31T00:00:00"/>
    <s v="Standard Class"/>
    <x v="0"/>
    <x v="2"/>
    <s v="Office Supplies"/>
    <n v="10.368000000000002"/>
    <n v="2"/>
    <n v="0.2"/>
    <n v="3.6288"/>
    <n v="3545.0733970152901"/>
  </r>
  <r>
    <d v="2015-04-30T00:00:00"/>
    <s v="Standard Class"/>
    <x v="1"/>
    <x v="3"/>
    <s v="Technology"/>
    <n v="19.8"/>
    <n v="5"/>
    <n v="0.2"/>
    <n v="1.7324999999999999"/>
    <n v="3545.3783684804835"/>
  </r>
  <r>
    <d v="2017-04-08T00:00:00"/>
    <s v="Standard Class"/>
    <x v="1"/>
    <x v="2"/>
    <s v="Furniture"/>
    <n v="306.89999999999998"/>
    <n v="3"/>
    <n v="0"/>
    <n v="79.793999999999997"/>
    <n v="3545.9883114108711"/>
  </r>
  <r>
    <d v="2014-11-26T00:00:00"/>
    <s v="Standard Class"/>
    <x v="0"/>
    <x v="3"/>
    <s v="Technology"/>
    <n v="438.33600000000001"/>
    <n v="4"/>
    <n v="0.2"/>
    <n v="-87.667200000000037"/>
    <n v="3546.2932828760645"/>
  </r>
  <r>
    <d v="2017-11-06T00:00:00"/>
    <s v="Same Day"/>
    <x v="2"/>
    <x v="3"/>
    <s v="Technology"/>
    <n v="16.95"/>
    <n v="1"/>
    <n v="0"/>
    <n v="1.0169999999999995"/>
    <n v="3546.2932828760645"/>
  </r>
  <r>
    <d v="2017-03-06T00:00:00"/>
    <s v="Standard Class"/>
    <x v="2"/>
    <x v="3"/>
    <s v="Office Supplies"/>
    <n v="14.976000000000001"/>
    <n v="9"/>
    <n v="0.2"/>
    <n v="5.4288000000000007"/>
    <n v="3548.4280831324199"/>
  </r>
  <r>
    <d v="2015-09-20T00:00:00"/>
    <s v="First Class"/>
    <x v="0"/>
    <x v="0"/>
    <s v="Office Supplies"/>
    <n v="37.68"/>
    <n v="6"/>
    <n v="0"/>
    <n v="16.955999999999996"/>
    <n v="3548.7330545976138"/>
  </r>
  <r>
    <d v="2014-07-14T00:00:00"/>
    <s v="Standard Class"/>
    <x v="0"/>
    <x v="0"/>
    <s v="Furniture"/>
    <n v="31.983999999999998"/>
    <n v="2"/>
    <n v="0.2"/>
    <n v="1.1993999999999998"/>
    <n v="3551.1728263191626"/>
  </r>
  <r>
    <d v="2015-08-11T00:00:00"/>
    <s v="Standard Class"/>
    <x v="2"/>
    <x v="0"/>
    <s v="Technology"/>
    <n v="138"/>
    <n v="2"/>
    <n v="0"/>
    <n v="34.5"/>
    <n v="3551.4777977843564"/>
  </r>
  <r>
    <d v="2016-06-07T00:00:00"/>
    <s v="Standard Class"/>
    <x v="2"/>
    <x v="0"/>
    <s v="Office Supplies"/>
    <n v="9.6479999999999997"/>
    <n v="6"/>
    <n v="0.2"/>
    <n v="3.4973999999999998"/>
    <n v="3552.392712179937"/>
  </r>
  <r>
    <d v="2016-05-27T00:00:00"/>
    <s v="Second Class"/>
    <x v="1"/>
    <x v="2"/>
    <s v="Furniture"/>
    <n v="3504.9"/>
    <n v="5"/>
    <n v="0"/>
    <n v="700.98000000000013"/>
    <n v="3554.2225409710991"/>
  </r>
  <r>
    <d v="2017-12-05T00:00:00"/>
    <s v="Standard Class"/>
    <x v="0"/>
    <x v="3"/>
    <s v="Office Supplies"/>
    <n v="14.976000000000003"/>
    <n v="6"/>
    <n v="0.2"/>
    <n v="5.4287999999999981"/>
    <n v="3557.2722556230351"/>
  </r>
  <r>
    <d v="2016-05-12T00:00:00"/>
    <s v="Standard Class"/>
    <x v="1"/>
    <x v="0"/>
    <s v="Furniture"/>
    <n v="10.02"/>
    <n v="3"/>
    <n v="0"/>
    <n v="4.4088000000000012"/>
    <n v="3557.5772270882289"/>
  </r>
  <r>
    <d v="2017-09-02T00:00:00"/>
    <s v="Standard Class"/>
    <x v="1"/>
    <x v="0"/>
    <s v="Office Supplies"/>
    <n v="26.432000000000002"/>
    <n v="8"/>
    <n v="0.2"/>
    <n v="8.9207999999999998"/>
    <n v="3559.4070558793906"/>
  </r>
  <r>
    <d v="2016-06-12T00:00:00"/>
    <s v="Second Class"/>
    <x v="2"/>
    <x v="2"/>
    <s v="Office Supplies"/>
    <n v="11.264000000000001"/>
    <n v="8"/>
    <n v="0.2"/>
    <n v="3.9423999999999997"/>
    <n v="3560.6269417401654"/>
  </r>
  <r>
    <d v="2017-11-16T00:00:00"/>
    <s v="Standard Class"/>
    <x v="1"/>
    <x v="0"/>
    <s v="Technology"/>
    <n v="139.96000000000004"/>
    <n v="5"/>
    <n v="0.2"/>
    <n v="-1.7495000000000118"/>
    <n v="3560.6269417401654"/>
  </r>
  <r>
    <d v="2015-12-29T00:00:00"/>
    <s v="Standard Class"/>
    <x v="0"/>
    <x v="0"/>
    <s v="Office Supplies"/>
    <n v="6.36"/>
    <n v="2"/>
    <n v="0"/>
    <n v="6.3600000000000101E-2"/>
    <n v="3560.9319132053588"/>
  </r>
  <r>
    <d v="2017-07-29T00:00:00"/>
    <s v="Second Class"/>
    <x v="0"/>
    <x v="1"/>
    <s v="Office Supplies"/>
    <n v="4.3680000000000003"/>
    <n v="3"/>
    <n v="0.2"/>
    <n v="0.3822000000000001"/>
    <n v="3561.2368846705526"/>
  </r>
  <r>
    <d v="2017-10-14T00:00:00"/>
    <s v="Standard Class"/>
    <x v="2"/>
    <x v="2"/>
    <s v="Office Supplies"/>
    <n v="27.395999999999997"/>
    <n v="9"/>
    <n v="0.8"/>
    <n v="-42.46380000000002"/>
    <n v="3562.7617419965204"/>
  </r>
  <r>
    <d v="2015-08-22T00:00:00"/>
    <s v="Standard Class"/>
    <x v="2"/>
    <x v="0"/>
    <s v="Office Supplies"/>
    <n v="16.52"/>
    <n v="4"/>
    <n v="0"/>
    <n v="7.5991999999999997"/>
    <n v="3565.2015137180701"/>
  </r>
  <r>
    <d v="2017-05-14T00:00:00"/>
    <s v="First Class"/>
    <x v="1"/>
    <x v="0"/>
    <s v="Office Supplies"/>
    <n v="3.76"/>
    <n v="2"/>
    <n v="0"/>
    <n v="1.0903999999999998"/>
    <n v="3567.0313425092322"/>
  </r>
  <r>
    <d v="2017-10-17T00:00:00"/>
    <s v="Second Class"/>
    <x v="1"/>
    <x v="0"/>
    <s v="Office Supplies"/>
    <n v="12.96"/>
    <n v="2"/>
    <n v="0"/>
    <n v="6.2208000000000006"/>
    <n v="3567.3363139744256"/>
  </r>
  <r>
    <d v="2017-09-23T00:00:00"/>
    <s v="Second Class"/>
    <x v="0"/>
    <x v="3"/>
    <s v="Office Supplies"/>
    <n v="6.88"/>
    <n v="1"/>
    <n v="0.2"/>
    <n v="2.3220000000000001"/>
    <n v="3567.6412854396194"/>
  </r>
  <r>
    <d v="2017-12-18T00:00:00"/>
    <s v="Standard Class"/>
    <x v="0"/>
    <x v="0"/>
    <s v="Office Supplies"/>
    <n v="38.82"/>
    <n v="6"/>
    <n v="0"/>
    <n v="17.468999999999998"/>
    <n v="3567.6412854396194"/>
  </r>
  <r>
    <d v="2015-09-11T00:00:00"/>
    <s v="Standard Class"/>
    <x v="0"/>
    <x v="3"/>
    <s v="Office Supplies"/>
    <n v="8.64"/>
    <n v="3"/>
    <n v="0"/>
    <n v="4.2336"/>
    <n v="3568.5561998352"/>
  </r>
  <r>
    <d v="2016-04-28T00:00:00"/>
    <s v="Standard Class"/>
    <x v="2"/>
    <x v="3"/>
    <s v="Office Supplies"/>
    <n v="29.472000000000001"/>
    <n v="3"/>
    <n v="0.2"/>
    <n v="9.9467999999999979"/>
    <n v="3568.5561998352"/>
  </r>
  <r>
    <d v="2016-12-01T00:00:00"/>
    <s v="Second Class"/>
    <x v="0"/>
    <x v="2"/>
    <s v="Furniture"/>
    <n v="248.43"/>
    <n v="5"/>
    <n v="0.3"/>
    <n v="-17.744999999999976"/>
    <n v="3568.5561998352"/>
  </r>
  <r>
    <d v="2016-09-19T00:00:00"/>
    <s v="First Class"/>
    <x v="2"/>
    <x v="0"/>
    <s v="Office Supplies"/>
    <n v="17.04"/>
    <n v="3"/>
    <n v="0"/>
    <n v="7.6679999999999993"/>
    <n v="3568.8611713003938"/>
  </r>
  <r>
    <d v="2016-11-12T00:00:00"/>
    <s v="Second Class"/>
    <x v="1"/>
    <x v="2"/>
    <s v="Office Supplies"/>
    <n v="20.58"/>
    <n v="7"/>
    <n v="0"/>
    <n v="5.5566000000000004"/>
    <n v="3569.1661427655872"/>
  </r>
  <r>
    <d v="2017-11-19T00:00:00"/>
    <s v="Standard Class"/>
    <x v="0"/>
    <x v="1"/>
    <s v="Office Supplies"/>
    <n v="21.96"/>
    <n v="2"/>
    <n v="0"/>
    <n v="10.760400000000001"/>
    <n v="3573.7407147434919"/>
  </r>
  <r>
    <d v="2015-09-25T00:00:00"/>
    <s v="Standard Class"/>
    <x v="1"/>
    <x v="1"/>
    <s v="Office Supplies"/>
    <n v="6.3360000000000012"/>
    <n v="4"/>
    <n v="0.7"/>
    <n v="-4.6463999999999981"/>
    <n v="3576.4854579302346"/>
  </r>
  <r>
    <d v="2015-10-12T00:00:00"/>
    <s v="Standard Class"/>
    <x v="0"/>
    <x v="3"/>
    <s v="Office Supplies"/>
    <n v="81.96"/>
    <n v="2"/>
    <n v="0"/>
    <n v="0"/>
    <n v="3578.62025818659"/>
  </r>
  <r>
    <d v="2015-12-31T00:00:00"/>
    <s v="Second Class"/>
    <x v="1"/>
    <x v="1"/>
    <s v="Office Supplies"/>
    <n v="76.3"/>
    <n v="5"/>
    <n v="0"/>
    <n v="38.15"/>
    <n v="3578.62025818659"/>
  </r>
  <r>
    <d v="2015-04-09T00:00:00"/>
    <s v="Standard Class"/>
    <x v="0"/>
    <x v="3"/>
    <s v="Furniture"/>
    <n v="369.91200000000003"/>
    <n v="3"/>
    <n v="0.2"/>
    <n v="-13.871700000000047"/>
    <n v="3579.5351725821711"/>
  </r>
  <r>
    <d v="2017-11-14T00:00:00"/>
    <s v="Second Class"/>
    <x v="0"/>
    <x v="0"/>
    <s v="Technology"/>
    <n v="119.93999999999998"/>
    <n v="10"/>
    <n v="0.4"/>
    <n v="15.99199999999999"/>
    <n v="3579.5351725821711"/>
  </r>
  <r>
    <d v="2014-02-22T00:00:00"/>
    <s v="First Class"/>
    <x v="0"/>
    <x v="3"/>
    <s v="Office Supplies"/>
    <n v="19.440000000000001"/>
    <n v="3"/>
    <n v="0"/>
    <n v="9.3312000000000008"/>
    <n v="3580.7550584429455"/>
  </r>
  <r>
    <d v="2015-04-17T00:00:00"/>
    <s v="Standard Class"/>
    <x v="0"/>
    <x v="0"/>
    <s v="Technology"/>
    <n v="99.6"/>
    <n v="1"/>
    <n v="0"/>
    <n v="36.851999999999997"/>
    <n v="3581.9749443037199"/>
  </r>
  <r>
    <d v="2015-03-19T00:00:00"/>
    <s v="Standard Class"/>
    <x v="1"/>
    <x v="3"/>
    <s v="Office Supplies"/>
    <n v="11.96"/>
    <n v="2"/>
    <n v="0"/>
    <n v="5.8604000000000003"/>
    <n v="3585.0246589556568"/>
  </r>
  <r>
    <d v="2016-06-14T00:00:00"/>
    <s v="First Class"/>
    <x v="2"/>
    <x v="3"/>
    <s v="Office Supplies"/>
    <n v="8.64"/>
    <n v="3"/>
    <n v="0"/>
    <n v="2.5055999999999998"/>
    <n v="3585.634601886044"/>
  </r>
  <r>
    <d v="2017-10-03T00:00:00"/>
    <s v="Standard Class"/>
    <x v="0"/>
    <x v="1"/>
    <s v="Office Supplies"/>
    <n v="17.920000000000002"/>
    <n v="5"/>
    <n v="0.2"/>
    <n v="1.1200000000000001"/>
    <n v="3588.0743736075933"/>
  </r>
  <r>
    <d v="2015-06-18T00:00:00"/>
    <s v="Standard Class"/>
    <x v="2"/>
    <x v="3"/>
    <s v="Furniture"/>
    <n v="75.36"/>
    <n v="5"/>
    <n v="0.2"/>
    <n v="20.724000000000007"/>
    <n v="3588.6843165379805"/>
  </r>
  <r>
    <d v="2014-08-19T00:00:00"/>
    <s v="Second Class"/>
    <x v="0"/>
    <x v="0"/>
    <s v="Office Supplies"/>
    <n v="9.1840000000000011"/>
    <n v="2"/>
    <n v="0.2"/>
    <n v="1.1479999999999988"/>
    <n v="3588.9892880031739"/>
  </r>
  <r>
    <d v="2015-02-03T00:00:00"/>
    <s v="Standard Class"/>
    <x v="0"/>
    <x v="1"/>
    <s v="Office Supplies"/>
    <n v="74.52"/>
    <n v="9"/>
    <n v="0"/>
    <n v="35.024399999999993"/>
    <n v="3590.5141453291421"/>
  </r>
  <r>
    <d v="2017-10-19T00:00:00"/>
    <s v="Standard Class"/>
    <x v="0"/>
    <x v="2"/>
    <s v="Furniture"/>
    <n v="91.275000000000006"/>
    <n v="1"/>
    <n v="0.5"/>
    <n v="-67.543499999999995"/>
    <n v="3590.819116794336"/>
  </r>
  <r>
    <d v="2016-11-22T00:00:00"/>
    <s v="Standard Class"/>
    <x v="0"/>
    <x v="2"/>
    <s v="Office Supplies"/>
    <n v="23.616"/>
    <n v="9"/>
    <n v="0.2"/>
    <n v="2.6567999999999969"/>
    <n v="3592.3439741203038"/>
  </r>
  <r>
    <d v="2016-07-18T00:00:00"/>
    <s v="Standard Class"/>
    <x v="2"/>
    <x v="0"/>
    <s v="Office Supplies"/>
    <n v="18.496000000000002"/>
    <n v="4"/>
    <n v="0.2"/>
    <n v="6.7048000000000005"/>
    <n v="3594.4787743766592"/>
  </r>
  <r>
    <d v="2016-09-08T00:00:00"/>
    <s v="Standard Class"/>
    <x v="2"/>
    <x v="0"/>
    <s v="Furniture"/>
    <n v="173.94"/>
    <n v="3"/>
    <n v="0"/>
    <n v="13.915199999999992"/>
    <n v="3595.0887173070469"/>
  </r>
  <r>
    <d v="2017-11-21T00:00:00"/>
    <s v="Standard Class"/>
    <x v="0"/>
    <x v="3"/>
    <s v="Office Supplies"/>
    <n v="150.80000000000001"/>
    <n v="5"/>
    <n v="0.2"/>
    <n v="56.55"/>
    <n v="3595.0887173070469"/>
  </r>
  <r>
    <d v="2015-12-19T00:00:00"/>
    <s v="Second Class"/>
    <x v="2"/>
    <x v="0"/>
    <s v="Office Supplies"/>
    <n v="29.900000000000002"/>
    <n v="5"/>
    <n v="0"/>
    <n v="14.651"/>
    <n v="3596.6135746330147"/>
  </r>
  <r>
    <d v="2015-12-06T00:00:00"/>
    <s v="Standard Class"/>
    <x v="0"/>
    <x v="0"/>
    <s v="Furniture"/>
    <n v="113.92"/>
    <n v="4"/>
    <n v="0"/>
    <n v="42.150400000000005"/>
    <n v="3596.9185460982085"/>
  </r>
  <r>
    <d v="2017-12-10T00:00:00"/>
    <s v="Second Class"/>
    <x v="1"/>
    <x v="3"/>
    <s v="Office Supplies"/>
    <n v="324.90000000000003"/>
    <n v="5"/>
    <n v="0"/>
    <n v="38.988000000000014"/>
    <n v="3597.5284890285957"/>
  </r>
  <r>
    <d v="2017-07-15T00:00:00"/>
    <s v="Second Class"/>
    <x v="0"/>
    <x v="0"/>
    <s v="Office Supplies"/>
    <n v="8.9600000000000009"/>
    <n v="2"/>
    <n v="0"/>
    <n v="4.3904000000000005"/>
    <n v="3597.8334604937895"/>
  </r>
  <r>
    <d v="2016-05-30T00:00:00"/>
    <s v="Standard Class"/>
    <x v="1"/>
    <x v="1"/>
    <s v="Office Supplies"/>
    <n v="62.099999999999994"/>
    <n v="6"/>
    <n v="0"/>
    <n v="29.808"/>
    <n v="3599.968260750145"/>
  </r>
  <r>
    <d v="2016-12-05T00:00:00"/>
    <s v="Second Class"/>
    <x v="0"/>
    <x v="1"/>
    <s v="Office Supplies"/>
    <n v="584.82000000000005"/>
    <n v="9"/>
    <n v="0"/>
    <n v="70.178400000000025"/>
    <n v="3601.1881466109194"/>
  </r>
  <r>
    <d v="2017-09-03T00:00:00"/>
    <s v="Second Class"/>
    <x v="0"/>
    <x v="2"/>
    <s v="Office Supplies"/>
    <n v="42.615999999999993"/>
    <n v="7"/>
    <n v="0.8"/>
    <n v="-68.185600000000022"/>
    <n v="3603.3229468672753"/>
  </r>
  <r>
    <d v="2014-10-24T00:00:00"/>
    <s v="Standard Class"/>
    <x v="0"/>
    <x v="3"/>
    <s v="Office Supplies"/>
    <n v="34.271999999999998"/>
    <n v="3"/>
    <n v="0.2"/>
    <n v="11.138399999999999"/>
    <n v="3603.6279183324687"/>
  </r>
  <r>
    <d v="2017-04-21T00:00:00"/>
    <s v="First Class"/>
    <x v="0"/>
    <x v="0"/>
    <s v="Furniture"/>
    <n v="908.82"/>
    <n v="9"/>
    <n v="0"/>
    <n v="227.20500000000004"/>
    <n v="3603.6279183324687"/>
  </r>
  <r>
    <d v="2015-09-14T00:00:00"/>
    <s v="Standard Class"/>
    <x v="0"/>
    <x v="0"/>
    <s v="Office Supplies"/>
    <n v="991.19999999999993"/>
    <n v="6"/>
    <n v="0"/>
    <n v="257.71199999999999"/>
    <n v="3605.4577471236307"/>
  </r>
  <r>
    <d v="2017-10-05T00:00:00"/>
    <s v="Standard Class"/>
    <x v="1"/>
    <x v="3"/>
    <s v="Furniture"/>
    <n v="72.900000000000006"/>
    <n v="5"/>
    <n v="0"/>
    <n v="26.973000000000003"/>
    <n v="3608.8124332407606"/>
  </r>
  <r>
    <d v="2016-02-16T00:00:00"/>
    <s v="Standard Class"/>
    <x v="0"/>
    <x v="0"/>
    <s v="Furniture"/>
    <n v="326.64600000000002"/>
    <n v="3"/>
    <n v="0.1"/>
    <n v="39.923399999999994"/>
    <n v="3610.6422620319222"/>
  </r>
  <r>
    <d v="2016-12-17T00:00:00"/>
    <s v="Standard Class"/>
    <x v="0"/>
    <x v="3"/>
    <s v="Furniture"/>
    <n v="2003.52"/>
    <n v="6"/>
    <n v="0.2"/>
    <n v="-325.57200000000023"/>
    <n v="3610.6422620319222"/>
  </r>
  <r>
    <d v="2015-08-21T00:00:00"/>
    <s v="Standard Class"/>
    <x v="2"/>
    <x v="0"/>
    <s v="Office Supplies"/>
    <n v="663.072"/>
    <n v="6"/>
    <n v="0.2"/>
    <n v="-165.768"/>
    <n v="3611.5571764275032"/>
  </r>
  <r>
    <d v="2015-11-23T00:00:00"/>
    <s v="Second Class"/>
    <x v="0"/>
    <x v="0"/>
    <s v="Office Supplies"/>
    <n v="2625.12"/>
    <n v="8"/>
    <n v="0"/>
    <n v="735.03359999999998"/>
    <n v="3611.5571764275032"/>
  </r>
  <r>
    <d v="2017-10-22T00:00:00"/>
    <s v="Second Class"/>
    <x v="0"/>
    <x v="3"/>
    <s v="Furniture"/>
    <n v="579.13599999999997"/>
    <n v="4"/>
    <n v="0.2"/>
    <n v="-28.95679999999993"/>
    <n v="3611.5571764275032"/>
  </r>
  <r>
    <d v="2017-11-13T00:00:00"/>
    <s v="Second Class"/>
    <x v="0"/>
    <x v="3"/>
    <s v="Technology"/>
    <n v="82.95"/>
    <n v="5"/>
    <n v="0"/>
    <n v="29.032499999999999"/>
    <n v="3613.3870052186649"/>
  </r>
  <r>
    <d v="2014-04-01T00:00:00"/>
    <s v="Standard Class"/>
    <x v="1"/>
    <x v="0"/>
    <s v="Office Supplies"/>
    <n v="66.959999999999994"/>
    <n v="4"/>
    <n v="0"/>
    <n v="2.6783999999999963"/>
    <n v="3614.3019196142459"/>
  </r>
  <r>
    <d v="2017-04-01T00:00:00"/>
    <s v="Second Class"/>
    <x v="1"/>
    <x v="1"/>
    <s v="Technology"/>
    <n v="23.976000000000003"/>
    <n v="3"/>
    <n v="0.2"/>
    <n v="-5.694300000000001"/>
    <n v="3615.2168340098269"/>
  </r>
  <r>
    <d v="2017-11-02T00:00:00"/>
    <s v="Standard Class"/>
    <x v="1"/>
    <x v="3"/>
    <s v="Office Supplies"/>
    <n v="23.849999999999998"/>
    <n v="5"/>
    <n v="0"/>
    <n v="10.732499999999998"/>
    <n v="3616.4367198706013"/>
  </r>
  <r>
    <d v="2017-03-23T00:00:00"/>
    <s v="First Class"/>
    <x v="0"/>
    <x v="3"/>
    <s v="Technology"/>
    <n v="13999.96"/>
    <n v="4"/>
    <n v="0"/>
    <n v="6719.9807999999994"/>
    <n v="3616.7416913357952"/>
  </r>
  <r>
    <d v="2015-07-16T00:00:00"/>
    <s v="Standard Class"/>
    <x v="2"/>
    <x v="0"/>
    <s v="Furniture"/>
    <n v="150.97999999999999"/>
    <n v="1"/>
    <n v="0"/>
    <n v="43.784199999999984"/>
    <n v="3620.096377452925"/>
  </r>
  <r>
    <d v="2015-06-25T00:00:00"/>
    <s v="Standard Class"/>
    <x v="0"/>
    <x v="3"/>
    <s v="Office Supplies"/>
    <n v="304.23"/>
    <n v="3"/>
    <n v="0"/>
    <n v="9.126899999999992"/>
    <n v="3620.7063203833122"/>
  </r>
  <r>
    <d v="2016-06-05T00:00:00"/>
    <s v="Standard Class"/>
    <x v="0"/>
    <x v="0"/>
    <s v="Office Supplies"/>
    <n v="14.940000000000001"/>
    <n v="3"/>
    <n v="0"/>
    <n v="6.8723999999999998"/>
    <n v="3623.146092104862"/>
  </r>
  <r>
    <d v="2016-09-26T00:00:00"/>
    <s v="Standard Class"/>
    <x v="0"/>
    <x v="2"/>
    <s v="Office Supplies"/>
    <n v="8.9280000000000008"/>
    <n v="2"/>
    <n v="0.2"/>
    <n v="3.3479999999999999"/>
    <n v="3624.3659779656364"/>
  </r>
  <r>
    <d v="2017-11-24T00:00:00"/>
    <s v="Second Class"/>
    <x v="1"/>
    <x v="1"/>
    <s v="Office Supplies"/>
    <n v="19.008000000000003"/>
    <n v="8"/>
    <n v="0.7"/>
    <n v="-12.671999999999997"/>
    <n v="3626.5007782219918"/>
  </r>
  <r>
    <d v="2014-07-20T00:00:00"/>
    <s v="Same Day"/>
    <x v="0"/>
    <x v="0"/>
    <s v="Office Supplies"/>
    <n v="25.983999999999998"/>
    <n v="1"/>
    <n v="0.2"/>
    <n v="-5.1968000000000005"/>
    <n v="3627.4156926175729"/>
  </r>
  <r>
    <d v="2014-09-08T00:00:00"/>
    <s v="Standard Class"/>
    <x v="0"/>
    <x v="2"/>
    <s v="Technology"/>
    <n v="8159.9519999999993"/>
    <n v="8"/>
    <n v="0.4"/>
    <n v="-1359.992000000002"/>
    <n v="3628.6355784783473"/>
  </r>
  <r>
    <d v="2015-10-12T00:00:00"/>
    <s v="Second Class"/>
    <x v="0"/>
    <x v="2"/>
    <s v="Office Supplies"/>
    <n v="12.56"/>
    <n v="2"/>
    <n v="0"/>
    <n v="5.6519999999999992"/>
    <n v="3629.2455214087345"/>
  </r>
  <r>
    <d v="2016-09-05T00:00:00"/>
    <s v="Second Class"/>
    <x v="0"/>
    <x v="2"/>
    <s v="Office Supplies"/>
    <n v="194.94"/>
    <n v="3"/>
    <n v="0"/>
    <n v="23.392800000000008"/>
    <n v="3629.2455214087345"/>
  </r>
  <r>
    <d v="2017-08-25T00:00:00"/>
    <s v="Standard Class"/>
    <x v="0"/>
    <x v="1"/>
    <s v="Office Supplies"/>
    <n v="192.16000000000003"/>
    <n v="5"/>
    <n v="0.2"/>
    <n v="67.255999999999986"/>
    <n v="3629.5504928739283"/>
  </r>
  <r>
    <d v="2016-05-22T00:00:00"/>
    <s v="Standard Class"/>
    <x v="0"/>
    <x v="0"/>
    <s v="Office Supplies"/>
    <n v="26.880000000000003"/>
    <n v="6"/>
    <n v="0"/>
    <n v="12.902400000000002"/>
    <n v="3630.7703787347027"/>
  </r>
  <r>
    <d v="2016-08-27T00:00:00"/>
    <s v="Second Class"/>
    <x v="0"/>
    <x v="0"/>
    <s v="Office Supplies"/>
    <n v="122.97"/>
    <n v="3"/>
    <n v="0"/>
    <n v="60.255300000000005"/>
    <n v="3631.0753501998961"/>
  </r>
  <r>
    <d v="2017-08-07T00:00:00"/>
    <s v="Standard Class"/>
    <x v="0"/>
    <x v="0"/>
    <s v="Office Supplies"/>
    <n v="11.68"/>
    <n v="2"/>
    <n v="0"/>
    <n v="5.4895999999999994"/>
    <n v="3631.3803216650899"/>
  </r>
  <r>
    <d v="2015-06-15T00:00:00"/>
    <s v="Standard Class"/>
    <x v="0"/>
    <x v="3"/>
    <s v="Office Supplies"/>
    <n v="82.367999999999995"/>
    <n v="2"/>
    <n v="0.2"/>
    <n v="-19.562399999999997"/>
    <n v="3632.6002075258643"/>
  </r>
  <r>
    <d v="2017-12-08T00:00:00"/>
    <s v="Second Class"/>
    <x v="1"/>
    <x v="3"/>
    <s v="Office Supplies"/>
    <n v="69.48"/>
    <n v="1"/>
    <n v="0"/>
    <n v="20.843999999999994"/>
    <n v="3633.2101504562515"/>
  </r>
  <r>
    <d v="2014-10-24T00:00:00"/>
    <s v="Standard Class"/>
    <x v="2"/>
    <x v="1"/>
    <s v="Office Supplies"/>
    <n v="10.368000000000002"/>
    <n v="2"/>
    <n v="0.2"/>
    <n v="3.6288"/>
    <n v="3634.1250648518326"/>
  </r>
  <r>
    <d v="2014-06-28T00:00:00"/>
    <s v="Standard Class"/>
    <x v="1"/>
    <x v="2"/>
    <s v="Office Supplies"/>
    <n v="6.08"/>
    <n v="1"/>
    <n v="0"/>
    <n v="3.04"/>
    <n v="3634.7350077822198"/>
  </r>
  <r>
    <d v="2015-08-09T00:00:00"/>
    <s v="First Class"/>
    <x v="0"/>
    <x v="0"/>
    <s v="Furniture"/>
    <n v="47.04"/>
    <n v="3"/>
    <n v="0"/>
    <n v="18.345599999999997"/>
    <n v="3636.259865108188"/>
  </r>
  <r>
    <d v="2017-04-09T00:00:00"/>
    <s v="First Class"/>
    <x v="2"/>
    <x v="0"/>
    <s v="Office Supplies"/>
    <n v="35.97"/>
    <n v="3"/>
    <n v="0"/>
    <n v="9.7118999999999982"/>
    <n v="3637.1747795037691"/>
  </r>
  <r>
    <d v="2015-11-17T00:00:00"/>
    <s v="Standard Class"/>
    <x v="0"/>
    <x v="3"/>
    <s v="Technology"/>
    <n v="415.96800000000007"/>
    <n v="4"/>
    <n v="0.2"/>
    <n v="51.995999999999981"/>
    <n v="3637.4797509689624"/>
  </r>
  <r>
    <d v="2017-08-13T00:00:00"/>
    <s v="Standard Class"/>
    <x v="0"/>
    <x v="1"/>
    <s v="Office Supplies"/>
    <n v="14.76"/>
    <n v="5"/>
    <n v="0.2"/>
    <n v="4.7969999999999988"/>
    <n v="3639.0046082949307"/>
  </r>
  <r>
    <d v="2015-11-16T00:00:00"/>
    <s v="First Class"/>
    <x v="1"/>
    <x v="3"/>
    <s v="Office Supplies"/>
    <n v="18.899999999999999"/>
    <n v="3"/>
    <n v="0"/>
    <n v="8.6939999999999991"/>
    <n v="3639.6145512253179"/>
  </r>
  <r>
    <d v="2016-09-02T00:00:00"/>
    <s v="Standard Class"/>
    <x v="0"/>
    <x v="3"/>
    <s v="Furniture"/>
    <n v="568.72800000000007"/>
    <n v="3"/>
    <n v="0.2"/>
    <n v="28.436399999999935"/>
    <n v="3640.5294656208989"/>
  </r>
  <r>
    <d v="2016-11-07T00:00:00"/>
    <s v="First Class"/>
    <x v="0"/>
    <x v="0"/>
    <s v="Technology"/>
    <n v="359.96999999999997"/>
    <n v="3"/>
    <n v="0"/>
    <n v="100.7916"/>
    <n v="3644.7990661336103"/>
  </r>
  <r>
    <d v="2014-04-29T00:00:00"/>
    <s v="Standard Class"/>
    <x v="0"/>
    <x v="0"/>
    <s v="Technology"/>
    <n v="19.98"/>
    <n v="2"/>
    <n v="0"/>
    <n v="5.1948000000000008"/>
    <n v="3645.7139805291913"/>
  </r>
  <r>
    <d v="2016-07-07T00:00:00"/>
    <s v="Second Class"/>
    <x v="1"/>
    <x v="2"/>
    <s v="Furniture"/>
    <n v="253.37199999999996"/>
    <n v="2"/>
    <n v="0.3"/>
    <n v="-14.478399999999993"/>
    <n v="3645.7139805291913"/>
  </r>
  <r>
    <d v="2017-08-12T00:00:00"/>
    <s v="Standard Class"/>
    <x v="0"/>
    <x v="1"/>
    <s v="Office Supplies"/>
    <n v="20.736000000000004"/>
    <n v="4"/>
    <n v="0.2"/>
    <n v="7.2576000000000001"/>
    <n v="3646.9338663899657"/>
  </r>
  <r>
    <d v="2015-07-16T00:00:00"/>
    <s v="Same Day"/>
    <x v="1"/>
    <x v="3"/>
    <s v="Furniture"/>
    <n v="700.15200000000004"/>
    <n v="3"/>
    <n v="0.2"/>
    <n v="78.767099999999971"/>
    <n v="3647.5438093203529"/>
  </r>
  <r>
    <d v="2016-11-11T00:00:00"/>
    <s v="Standard Class"/>
    <x v="1"/>
    <x v="0"/>
    <s v="Office Supplies"/>
    <n v="92.94"/>
    <n v="3"/>
    <n v="0"/>
    <n v="25.093799999999998"/>
    <n v="3650.5935239722894"/>
  </r>
  <r>
    <d v="2017-09-24T00:00:00"/>
    <s v="Standard Class"/>
    <x v="2"/>
    <x v="0"/>
    <s v="Technology"/>
    <n v="1169.694"/>
    <n v="3"/>
    <n v="0.4"/>
    <n v="-253.43369999999993"/>
    <n v="3650.5935239722894"/>
  </r>
  <r>
    <d v="2017-10-15T00:00:00"/>
    <s v="First Class"/>
    <x v="1"/>
    <x v="3"/>
    <s v="Furniture"/>
    <n v="510.24"/>
    <n v="3"/>
    <n v="0.2"/>
    <n v="6.3779999999999575"/>
    <n v="3650.5935239722894"/>
  </r>
  <r>
    <d v="2014-11-15T00:00:00"/>
    <s v="Standard Class"/>
    <x v="0"/>
    <x v="2"/>
    <s v="Office Supplies"/>
    <n v="604.65600000000006"/>
    <n v="9"/>
    <n v="0.2"/>
    <n v="204.07139999999995"/>
    <n v="3651.2034669026766"/>
  </r>
  <r>
    <d v="2016-11-10T00:00:00"/>
    <s v="Standard Class"/>
    <x v="2"/>
    <x v="0"/>
    <s v="Technology"/>
    <n v="178.92000000000002"/>
    <n v="7"/>
    <n v="0.2"/>
    <n v="-29.074500000000008"/>
    <n v="3657.3028962065491"/>
  </r>
  <r>
    <d v="2017-09-05T00:00:00"/>
    <s v="Standard Class"/>
    <x v="0"/>
    <x v="1"/>
    <s v="Office Supplies"/>
    <n v="15.552000000000003"/>
    <n v="3"/>
    <n v="0.2"/>
    <n v="5.4432"/>
    <n v="3658.5227820673235"/>
  </r>
  <r>
    <d v="2016-10-03T00:00:00"/>
    <s v="Standard Class"/>
    <x v="2"/>
    <x v="3"/>
    <s v="Office Supplies"/>
    <n v="8.56"/>
    <n v="2"/>
    <n v="0"/>
    <n v="3.8519999999999994"/>
    <n v="3659.1327249977107"/>
  </r>
  <r>
    <d v="2014-10-03T00:00:00"/>
    <s v="Second Class"/>
    <x v="1"/>
    <x v="3"/>
    <s v="Furniture"/>
    <n v="143.43199999999999"/>
    <n v="1"/>
    <n v="0.2"/>
    <n v="3.5857999999999848"/>
    <n v="3661.2675252540666"/>
  </r>
  <r>
    <d v="2017-06-25T00:00:00"/>
    <s v="Standard Class"/>
    <x v="2"/>
    <x v="3"/>
    <s v="Office Supplies"/>
    <n v="11.304"/>
    <n v="3"/>
    <n v="0.2"/>
    <n v="-2.1194999999999999"/>
    <n v="3661.2675252540666"/>
  </r>
  <r>
    <d v="2015-04-30T00:00:00"/>
    <s v="Standard Class"/>
    <x v="1"/>
    <x v="3"/>
    <s v="Office Supplies"/>
    <n v="34.650000000000006"/>
    <n v="3"/>
    <n v="0"/>
    <n v="9.702"/>
    <n v="3661.5724967192605"/>
  </r>
  <r>
    <d v="2014-08-25T00:00:00"/>
    <s v="Standard Class"/>
    <x v="1"/>
    <x v="0"/>
    <s v="Office Supplies"/>
    <n v="6.5280000000000014"/>
    <n v="4"/>
    <n v="0.7"/>
    <n v="-4.5695999999999994"/>
    <n v="3662.4874111148415"/>
  </r>
  <r>
    <d v="2017-09-09T00:00:00"/>
    <s v="First Class"/>
    <x v="0"/>
    <x v="0"/>
    <s v="Office Supplies"/>
    <n v="17.712"/>
    <n v="6"/>
    <n v="0.2"/>
    <n v="5.9777999999999993"/>
    <n v="3669.1967833491012"/>
  </r>
  <r>
    <d v="2016-07-31T00:00:00"/>
    <s v="Standard Class"/>
    <x v="0"/>
    <x v="2"/>
    <s v="Technology"/>
    <n v="635.96"/>
    <n v="4"/>
    <n v="0"/>
    <n v="165.34960000000001"/>
    <n v="3669.5017548142951"/>
  </r>
  <r>
    <d v="2017-09-22T00:00:00"/>
    <s v="Second Class"/>
    <x v="1"/>
    <x v="0"/>
    <s v="Office Supplies"/>
    <n v="40.176000000000002"/>
    <n v="3"/>
    <n v="0.2"/>
    <n v="14.563799999999997"/>
    <n v="3670.7216406750695"/>
  </r>
  <r>
    <d v="2015-12-25T00:00:00"/>
    <s v="Second Class"/>
    <x v="0"/>
    <x v="1"/>
    <s v="Furniture"/>
    <n v="275.88"/>
    <n v="6"/>
    <n v="0"/>
    <n v="46.899599999999964"/>
    <n v="3671.0266121402628"/>
  </r>
  <r>
    <d v="2017-11-03T00:00:00"/>
    <s v="Standard Class"/>
    <x v="1"/>
    <x v="3"/>
    <s v="Furniture"/>
    <n v="307.13600000000002"/>
    <n v="4"/>
    <n v="0.2"/>
    <n v="26.874400000000023"/>
    <n v="3671.3315836054567"/>
  </r>
  <r>
    <d v="2017-06-20T00:00:00"/>
    <s v="Standard Class"/>
    <x v="0"/>
    <x v="0"/>
    <s v="Technology"/>
    <n v="239.96999999999997"/>
    <n v="3"/>
    <n v="0"/>
    <n v="71.990999999999985"/>
    <n v="3672.2464980010377"/>
  </r>
  <r>
    <d v="2017-09-10T00:00:00"/>
    <s v="Second Class"/>
    <x v="0"/>
    <x v="2"/>
    <s v="Office Supplies"/>
    <n v="33.99"/>
    <n v="3"/>
    <n v="0"/>
    <n v="14.615700000000004"/>
    <n v="3673.1614123966183"/>
  </r>
  <r>
    <d v="2015-10-25T00:00:00"/>
    <s v="Standard Class"/>
    <x v="0"/>
    <x v="3"/>
    <s v="Furniture"/>
    <n v="253.17599999999999"/>
    <n v="3"/>
    <n v="0.2"/>
    <n v="-31.64700000000002"/>
    <n v="3675.2962126529737"/>
  </r>
  <r>
    <d v="2016-12-06T00:00:00"/>
    <s v="Standard Class"/>
    <x v="2"/>
    <x v="3"/>
    <s v="Office Supplies"/>
    <n v="13.375999999999999"/>
    <n v="4"/>
    <n v="0.2"/>
    <n v="4.6815999999999995"/>
    <n v="3676.821069978942"/>
  </r>
  <r>
    <d v="2017-12-25T00:00:00"/>
    <s v="First Class"/>
    <x v="0"/>
    <x v="1"/>
    <s v="Technology"/>
    <n v="120"/>
    <n v="2"/>
    <n v="0.5"/>
    <n v="-7.2000000000000028"/>
    <n v="3678.0409558397164"/>
  </r>
  <r>
    <d v="2016-12-14T00:00:00"/>
    <s v="Standard Class"/>
    <x v="0"/>
    <x v="1"/>
    <s v="Furniture"/>
    <n v="133.38"/>
    <n v="6"/>
    <n v="0"/>
    <n v="58.687200000000011"/>
    <n v="3678.3459273049102"/>
  </r>
  <r>
    <d v="2015-12-11T00:00:00"/>
    <s v="Standard Class"/>
    <x v="0"/>
    <x v="3"/>
    <s v="Office Supplies"/>
    <n v="13.120000000000001"/>
    <n v="5"/>
    <n v="0.2"/>
    <n v="1.1480000000000006"/>
    <n v="3679.8707846308785"/>
  </r>
  <r>
    <d v="2017-12-29T00:00:00"/>
    <s v="Standard Class"/>
    <x v="0"/>
    <x v="3"/>
    <s v="Office Supplies"/>
    <n v="19.600000000000001"/>
    <n v="5"/>
    <n v="0"/>
    <n v="9.6039999999999992"/>
    <n v="3681.3956419568472"/>
  </r>
  <r>
    <d v="2014-11-11T00:00:00"/>
    <s v="Standard Class"/>
    <x v="0"/>
    <x v="2"/>
    <s v="Office Supplies"/>
    <n v="262.33600000000001"/>
    <n v="8"/>
    <n v="0.2"/>
    <n v="95.096800000000002"/>
    <n v="3681.7006134220405"/>
  </r>
  <r>
    <d v="2017-09-02T00:00:00"/>
    <s v="Same Day"/>
    <x v="2"/>
    <x v="3"/>
    <s v="Furniture"/>
    <n v="215.976"/>
    <n v="3"/>
    <n v="0.2"/>
    <n v="-2.6997000000000355"/>
    <n v="3682.3105563524277"/>
  </r>
  <r>
    <d v="2015-11-26T00:00:00"/>
    <s v="Standard Class"/>
    <x v="1"/>
    <x v="1"/>
    <s v="Furniture"/>
    <n v="692.47199999999998"/>
    <n v="11"/>
    <n v="0.2"/>
    <n v="190.42980000000006"/>
    <n v="3683.2254707480088"/>
  </r>
  <r>
    <d v="2017-05-09T00:00:00"/>
    <s v="First Class"/>
    <x v="2"/>
    <x v="3"/>
    <s v="Office Supplies"/>
    <n v="147.91999999999999"/>
    <n v="5"/>
    <n v="0.2"/>
    <n v="46.224999999999987"/>
    <n v="3683.2254707480088"/>
  </r>
  <r>
    <d v="2017-07-28T00:00:00"/>
    <s v="Standard Class"/>
    <x v="1"/>
    <x v="3"/>
    <s v="Office Supplies"/>
    <n v="14.98"/>
    <n v="1"/>
    <n v="0"/>
    <n v="4.1943999999999999"/>
    <n v="3684.1403851435898"/>
  </r>
  <r>
    <d v="2016-12-23T00:00:00"/>
    <s v="Standard Class"/>
    <x v="1"/>
    <x v="3"/>
    <s v="Office Supplies"/>
    <n v="8.82"/>
    <n v="3"/>
    <n v="0"/>
    <n v="2.5577999999999994"/>
    <n v="3685.9702139347514"/>
  </r>
  <r>
    <d v="2015-10-01T00:00:00"/>
    <s v="Standard Class"/>
    <x v="1"/>
    <x v="3"/>
    <s v="Office Supplies"/>
    <n v="139.42400000000001"/>
    <n v="4"/>
    <n v="0.2"/>
    <n v="17.42799999999999"/>
    <n v="3687.1900997955258"/>
  </r>
  <r>
    <d v="2017-05-04T00:00:00"/>
    <s v="Standard Class"/>
    <x v="1"/>
    <x v="3"/>
    <s v="Technology"/>
    <n v="183.96"/>
    <n v="5"/>
    <n v="0.2"/>
    <n v="20.695499999999988"/>
    <n v="3688.7149571214941"/>
  </r>
  <r>
    <d v="2016-06-17T00:00:00"/>
    <s v="First Class"/>
    <x v="0"/>
    <x v="0"/>
    <s v="Office Supplies"/>
    <n v="208.56"/>
    <n v="6"/>
    <n v="0"/>
    <n v="52.139999999999986"/>
    <n v="3689.9348429822689"/>
  </r>
  <r>
    <d v="2016-01-02T00:00:00"/>
    <s v="Standard Class"/>
    <x v="1"/>
    <x v="0"/>
    <s v="Furniture"/>
    <n v="173.94"/>
    <n v="3"/>
    <n v="0"/>
    <n v="38.266800000000003"/>
    <n v="3693.2895290993988"/>
  </r>
  <r>
    <d v="2016-06-21T00:00:00"/>
    <s v="Standard Class"/>
    <x v="0"/>
    <x v="0"/>
    <s v="Office Supplies"/>
    <n v="36.56"/>
    <n v="5"/>
    <n v="0.2"/>
    <n v="12.795999999999999"/>
    <n v="3693.2895290993988"/>
  </r>
  <r>
    <d v="2014-10-03T00:00:00"/>
    <s v="Standard Class"/>
    <x v="0"/>
    <x v="2"/>
    <s v="Furniture"/>
    <n v="31.776000000000003"/>
    <n v="3"/>
    <n v="0.6"/>
    <n v="-19.065600000000007"/>
    <n v="3694.2044434949794"/>
  </r>
  <r>
    <d v="2015-11-09T00:00:00"/>
    <s v="Second Class"/>
    <x v="0"/>
    <x v="0"/>
    <s v="Technology"/>
    <n v="13.98"/>
    <n v="2"/>
    <n v="0"/>
    <n v="6.011400000000001"/>
    <n v="3696.0342722861415"/>
  </r>
  <r>
    <d v="2016-09-01T00:00:00"/>
    <s v="Standard Class"/>
    <x v="0"/>
    <x v="2"/>
    <s v="Technology"/>
    <n v="8.7799999999999994"/>
    <n v="1"/>
    <n v="0"/>
    <n v="2.2827999999999999"/>
    <n v="3697.5591296121097"/>
  </r>
  <r>
    <d v="2017-10-20T00:00:00"/>
    <s v="Same Day"/>
    <x v="0"/>
    <x v="1"/>
    <s v="Office Supplies"/>
    <n v="6.6720000000000006"/>
    <n v="1"/>
    <n v="0.2"/>
    <n v="2.5019999999999998"/>
    <n v="3697.5591296121097"/>
  </r>
  <r>
    <d v="2014-04-29T00:00:00"/>
    <s v="Standard Class"/>
    <x v="0"/>
    <x v="0"/>
    <s v="Furniture"/>
    <n v="17.46"/>
    <n v="2"/>
    <n v="0"/>
    <n v="5.936399999999999"/>
    <n v="3700.6088442640462"/>
  </r>
  <r>
    <d v="2017-11-07T00:00:00"/>
    <s v="Standard Class"/>
    <x v="0"/>
    <x v="0"/>
    <s v="Furniture"/>
    <n v="350.35199999999998"/>
    <n v="4"/>
    <n v="0.4"/>
    <n v="-140.14079999999996"/>
    <n v="3701.2187871944338"/>
  </r>
  <r>
    <d v="2015-12-10T00:00:00"/>
    <s v="Standard Class"/>
    <x v="1"/>
    <x v="2"/>
    <s v="Office Supplies"/>
    <n v="3.9"/>
    <n v="2"/>
    <n v="0"/>
    <n v="1.5209999999999999"/>
    <n v="3703.3535874507893"/>
  </r>
  <r>
    <d v="2016-12-02T00:00:00"/>
    <s v="Second Class"/>
    <x v="1"/>
    <x v="2"/>
    <s v="Furniture"/>
    <n v="781.86399999999992"/>
    <n v="10"/>
    <n v="0.32"/>
    <n v="-137.97600000000008"/>
    <n v="3703.6585589159827"/>
  </r>
  <r>
    <d v="2017-12-02T00:00:00"/>
    <s v="Standard Class"/>
    <x v="1"/>
    <x v="3"/>
    <s v="Technology"/>
    <n v="57.36"/>
    <n v="6"/>
    <n v="0.2"/>
    <n v="-14.34"/>
    <n v="3704.8784447767571"/>
  </r>
  <r>
    <d v="2017-08-03T00:00:00"/>
    <s v="First Class"/>
    <x v="0"/>
    <x v="0"/>
    <s v="Office Supplies"/>
    <n v="16.520000000000003"/>
    <n v="5"/>
    <n v="0.2"/>
    <n v="5.368999999999998"/>
    <n v="3705.4883877071443"/>
  </r>
  <r>
    <d v="2015-12-08T00:00:00"/>
    <s v="Standard Class"/>
    <x v="1"/>
    <x v="3"/>
    <s v="Office Supplies"/>
    <n v="15.696000000000002"/>
    <n v="3"/>
    <n v="0.2"/>
    <n v="5.1011999999999995"/>
    <n v="3707.0132450331125"/>
  </r>
  <r>
    <d v="2017-07-29T00:00:00"/>
    <s v="Standard Class"/>
    <x v="0"/>
    <x v="2"/>
    <s v="Office Supplies"/>
    <n v="137.62"/>
    <n v="2"/>
    <n v="0"/>
    <n v="60.552800000000005"/>
    <n v="3707.0132450331125"/>
  </r>
  <r>
    <d v="2017-11-16T00:00:00"/>
    <s v="Standard Class"/>
    <x v="0"/>
    <x v="3"/>
    <s v="Office Supplies"/>
    <n v="48.86"/>
    <n v="7"/>
    <n v="0"/>
    <n v="0.97719999999999807"/>
    <n v="3707.0132450331125"/>
  </r>
  <r>
    <d v="2014-11-18T00:00:00"/>
    <s v="Second Class"/>
    <x v="1"/>
    <x v="2"/>
    <s v="Office Supplies"/>
    <n v="67.150000000000006"/>
    <n v="5"/>
    <n v="0"/>
    <n v="16.787500000000001"/>
    <n v="3707.9281594286936"/>
  </r>
  <r>
    <d v="2017-10-28T00:00:00"/>
    <s v="Second Class"/>
    <x v="0"/>
    <x v="1"/>
    <s v="Office Supplies"/>
    <n v="47.952000000000005"/>
    <n v="3"/>
    <n v="0.2"/>
    <n v="16.183799999999998"/>
    <n v="3707.9281594286936"/>
  </r>
  <r>
    <d v="2016-03-20T00:00:00"/>
    <s v="Standard Class"/>
    <x v="0"/>
    <x v="3"/>
    <s v="Office Supplies"/>
    <n v="20.736000000000004"/>
    <n v="4"/>
    <n v="0.2"/>
    <n v="7.2576000000000001"/>
    <n v="3708.8430738242746"/>
  </r>
  <r>
    <d v="2017-08-01T00:00:00"/>
    <s v="Second Class"/>
    <x v="0"/>
    <x v="3"/>
    <s v="Office Supplies"/>
    <n v="186.54"/>
    <n v="3"/>
    <n v="0"/>
    <n v="50.365800000000007"/>
    <n v="3710.3679311502424"/>
  </r>
  <r>
    <d v="2015-06-18T00:00:00"/>
    <s v="First Class"/>
    <x v="1"/>
    <x v="1"/>
    <s v="Furniture"/>
    <n v="643.13599999999997"/>
    <n v="4"/>
    <n v="0.2"/>
    <n v="56.274400000000014"/>
    <n v="3710.6729026154362"/>
  </r>
  <r>
    <d v="2017-03-19T00:00:00"/>
    <s v="First Class"/>
    <x v="1"/>
    <x v="0"/>
    <s v="Office Supplies"/>
    <n v="8.94"/>
    <n v="3"/>
    <n v="0"/>
    <n v="2.4138000000000006"/>
    <n v="3713.4176458021789"/>
  </r>
  <r>
    <d v="2017-11-23T00:00:00"/>
    <s v="Standard Class"/>
    <x v="0"/>
    <x v="2"/>
    <s v="Furniture"/>
    <n v="6.4640000000000004"/>
    <n v="1"/>
    <n v="0.6"/>
    <n v="-4.0400000000000009"/>
    <n v="3713.7226172673727"/>
  </r>
  <r>
    <d v="2014-03-17T00:00:00"/>
    <s v="Standard Class"/>
    <x v="1"/>
    <x v="0"/>
    <s v="Furniture"/>
    <n v="1579.7460000000001"/>
    <n v="7"/>
    <n v="0.4"/>
    <n v="-447.59469999999988"/>
    <n v="3714.9425031281471"/>
  </r>
  <r>
    <d v="2015-12-27T00:00:00"/>
    <s v="Standard Class"/>
    <x v="2"/>
    <x v="0"/>
    <s v="Office Supplies"/>
    <n v="355.96"/>
    <n v="2"/>
    <n v="0"/>
    <n v="103.22839999999997"/>
    <n v="3715.8574175237281"/>
  </r>
  <r>
    <d v="2017-01-14T00:00:00"/>
    <s v="Standard Class"/>
    <x v="2"/>
    <x v="2"/>
    <s v="Office Supplies"/>
    <n v="2.52"/>
    <n v="2"/>
    <n v="0"/>
    <n v="0.1008"/>
    <n v="3716.4673604541154"/>
  </r>
  <r>
    <d v="2016-05-02T00:00:00"/>
    <s v="Standard Class"/>
    <x v="0"/>
    <x v="1"/>
    <s v="Furniture"/>
    <n v="187.05600000000001"/>
    <n v="9"/>
    <n v="0.2"/>
    <n v="11.69100000000001"/>
    <n v="3717.9922177800836"/>
  </r>
  <r>
    <d v="2015-06-01T00:00:00"/>
    <s v="Standard Class"/>
    <x v="1"/>
    <x v="2"/>
    <s v="Office Supplies"/>
    <n v="42.24"/>
    <n v="10"/>
    <n v="0.2"/>
    <n v="13.199999999999998"/>
    <n v="3719.2121036408585"/>
  </r>
  <r>
    <d v="2014-05-11T00:00:00"/>
    <s v="Standard Class"/>
    <x v="0"/>
    <x v="2"/>
    <s v="Technology"/>
    <n v="100.792"/>
    <n v="1"/>
    <n v="0.2"/>
    <n v="6.2995000000000019"/>
    <n v="3719.8220465712457"/>
  </r>
  <r>
    <d v="2015-06-13T00:00:00"/>
    <s v="Standard Class"/>
    <x v="1"/>
    <x v="1"/>
    <s v="Office Supplies"/>
    <n v="19.14"/>
    <n v="3"/>
    <n v="0"/>
    <n v="8.8043999999999993"/>
    <n v="3719.8220465712457"/>
  </r>
  <r>
    <d v="2014-09-20T00:00:00"/>
    <s v="Standard Class"/>
    <x v="0"/>
    <x v="0"/>
    <s v="Furniture"/>
    <n v="164.22"/>
    <n v="3"/>
    <n v="0"/>
    <n v="50.908200000000001"/>
    <n v="3721.3469038972139"/>
  </r>
  <r>
    <d v="2015-07-16T00:00:00"/>
    <s v="Standard Class"/>
    <x v="2"/>
    <x v="0"/>
    <s v="Office Supplies"/>
    <n v="11.52"/>
    <n v="4"/>
    <n v="0"/>
    <n v="5.4143999999999997"/>
    <n v="3721.3469038972139"/>
  </r>
  <r>
    <d v="2015-12-20T00:00:00"/>
    <s v="Second Class"/>
    <x v="0"/>
    <x v="3"/>
    <s v="Office Supplies"/>
    <n v="17.12"/>
    <n v="4"/>
    <n v="0"/>
    <n v="7.7039999999999988"/>
    <n v="3722.8717612231821"/>
  </r>
  <r>
    <d v="2016-04-04T00:00:00"/>
    <s v="Second Class"/>
    <x v="2"/>
    <x v="0"/>
    <s v="Technology"/>
    <n v="89.97"/>
    <n v="3"/>
    <n v="0"/>
    <n v="37.787400000000005"/>
    <n v="3723.1767326883755"/>
  </r>
  <r>
    <d v="2014-04-07T00:00:00"/>
    <s v="First Class"/>
    <x v="0"/>
    <x v="1"/>
    <s v="Furniture"/>
    <n v="8.9600000000000009"/>
    <n v="2"/>
    <n v="0"/>
    <n v="2.7775999999999996"/>
    <n v="3723.7866756187627"/>
  </r>
  <r>
    <d v="2017-11-17T00:00:00"/>
    <s v="Standard Class"/>
    <x v="1"/>
    <x v="3"/>
    <s v="Office Supplies"/>
    <n v="19.608000000000001"/>
    <n v="3"/>
    <n v="0.2"/>
    <n v="6.6177000000000001"/>
    <n v="3723.7866756187627"/>
  </r>
  <r>
    <d v="2017-11-27T00:00:00"/>
    <s v="Standard Class"/>
    <x v="0"/>
    <x v="1"/>
    <s v="Office Supplies"/>
    <n v="8.76"/>
    <n v="5"/>
    <n v="0.2"/>
    <n v="0.76649999999999974"/>
    <n v="3724.0916470839566"/>
  </r>
  <r>
    <d v="2017-02-19T00:00:00"/>
    <s v="Second Class"/>
    <x v="1"/>
    <x v="1"/>
    <s v="Office Supplies"/>
    <n v="1245.8599999999999"/>
    <n v="7"/>
    <n v="0"/>
    <n v="361.29939999999988"/>
    <n v="3724.7015900143438"/>
  </r>
  <r>
    <d v="2017-05-18T00:00:00"/>
    <s v="Standard Class"/>
    <x v="1"/>
    <x v="2"/>
    <s v="Office Supplies"/>
    <n v="6.8739999999999988"/>
    <n v="7"/>
    <n v="0.8"/>
    <n v="-10.654700000000002"/>
    <n v="3725.9214758751182"/>
  </r>
  <r>
    <d v="2017-08-22T00:00:00"/>
    <s v="First Class"/>
    <x v="2"/>
    <x v="0"/>
    <s v="Furniture"/>
    <n v="314.53199999999998"/>
    <n v="2"/>
    <n v="0.4"/>
    <n v="-83.875200000000035"/>
    <n v="3727.4463332010864"/>
  </r>
  <r>
    <d v="2017-04-09T00:00:00"/>
    <s v="First Class"/>
    <x v="0"/>
    <x v="1"/>
    <s v="Office Supplies"/>
    <n v="15.120000000000001"/>
    <n v="3"/>
    <n v="0.2"/>
    <n v="4.9139999999999988"/>
    <n v="3727.7513046662802"/>
  </r>
  <r>
    <d v="2016-08-11T00:00:00"/>
    <s v="Standard Class"/>
    <x v="2"/>
    <x v="2"/>
    <s v="Office Supplies"/>
    <n v="32.400000000000006"/>
    <n v="5"/>
    <n v="0"/>
    <n v="15.552000000000001"/>
    <n v="3728.0562761314736"/>
  </r>
  <r>
    <d v="2014-09-08T00:00:00"/>
    <s v="First Class"/>
    <x v="1"/>
    <x v="1"/>
    <s v="Technology"/>
    <n v="83.88"/>
    <n v="4"/>
    <n v="0"/>
    <n v="30.196799999999996"/>
    <n v="3728.6662190618608"/>
  </r>
  <r>
    <d v="2017-06-08T00:00:00"/>
    <s v="Standard Class"/>
    <x v="0"/>
    <x v="3"/>
    <s v="Office Supplies"/>
    <n v="72.588000000000008"/>
    <n v="2"/>
    <n v="0.7"/>
    <n v="-48.391999999999982"/>
    <n v="3729.2761619922485"/>
  </r>
  <r>
    <d v="2015-06-11T00:00:00"/>
    <s v="Standard Class"/>
    <x v="0"/>
    <x v="1"/>
    <s v="Office Supplies"/>
    <n v="56.3"/>
    <n v="2"/>
    <n v="0"/>
    <n v="15.764000000000003"/>
    <n v="3730.4960478530229"/>
  </r>
  <r>
    <d v="2016-12-12T00:00:00"/>
    <s v="Standard Class"/>
    <x v="2"/>
    <x v="2"/>
    <s v="Office Supplies"/>
    <n v="26.86"/>
    <n v="2"/>
    <n v="0"/>
    <n v="6.7149999999999999"/>
    <n v="3730.4960478530229"/>
  </r>
  <r>
    <d v="2014-06-21T00:00:00"/>
    <s v="Standard Class"/>
    <x v="0"/>
    <x v="0"/>
    <s v="Office Supplies"/>
    <n v="3.76"/>
    <n v="2"/>
    <n v="0"/>
    <n v="1.0903999999999998"/>
    <n v="3731.1059907834101"/>
  </r>
  <r>
    <d v="2015-12-07T00:00:00"/>
    <s v="Standard Class"/>
    <x v="0"/>
    <x v="1"/>
    <s v="Furniture"/>
    <n v="283.92"/>
    <n v="4"/>
    <n v="0"/>
    <n v="70.980000000000018"/>
    <n v="3732.0209051789911"/>
  </r>
  <r>
    <d v="2017-11-02T00:00:00"/>
    <s v="Standard Class"/>
    <x v="1"/>
    <x v="0"/>
    <s v="Technology"/>
    <n v="859.19999999999993"/>
    <n v="4"/>
    <n v="0.4"/>
    <n v="-186.15999999999997"/>
    <n v="3732.0209051789911"/>
  </r>
  <r>
    <d v="2016-12-18T00:00:00"/>
    <s v="Standard Class"/>
    <x v="0"/>
    <x v="3"/>
    <s v="Technology"/>
    <n v="72.64"/>
    <n v="2"/>
    <n v="0"/>
    <n v="21.791999999999994"/>
    <n v="3732.3258766441845"/>
  </r>
  <r>
    <d v="2014-06-22T00:00:00"/>
    <s v="Standard Class"/>
    <x v="0"/>
    <x v="0"/>
    <s v="Technology"/>
    <n v="82.782000000000011"/>
    <n v="3"/>
    <n v="0.4"/>
    <n v="-15.176700000000004"/>
    <n v="3733.2407910397656"/>
  </r>
  <r>
    <d v="2017-11-02T00:00:00"/>
    <s v="Standard Class"/>
    <x v="0"/>
    <x v="3"/>
    <s v="Office Supplies"/>
    <n v="19.440000000000001"/>
    <n v="3"/>
    <n v="0"/>
    <n v="9.3312000000000008"/>
    <n v="3733.2407910397656"/>
  </r>
  <r>
    <d v="2014-05-21T00:00:00"/>
    <s v="Second Class"/>
    <x v="0"/>
    <x v="2"/>
    <s v="Furniture"/>
    <n v="107.77200000000001"/>
    <n v="2"/>
    <n v="0.3"/>
    <n v="-29.252400000000009"/>
    <n v="3733.8507339701528"/>
  </r>
  <r>
    <d v="2017-11-19T00:00:00"/>
    <s v="Same Day"/>
    <x v="2"/>
    <x v="0"/>
    <s v="Office Supplies"/>
    <n v="58.407999999999994"/>
    <n v="7"/>
    <n v="0.2"/>
    <n v="18.252499999999998"/>
    <n v="3735.375591296121"/>
  </r>
  <r>
    <d v="2017-07-24T00:00:00"/>
    <s v="Same Day"/>
    <x v="1"/>
    <x v="3"/>
    <s v="Technology"/>
    <n v="2399.96"/>
    <n v="5"/>
    <n v="0.2"/>
    <n v="839.9860000000001"/>
    <n v="3736.2905056917016"/>
  </r>
  <r>
    <d v="2017-07-13T00:00:00"/>
    <s v="Second Class"/>
    <x v="0"/>
    <x v="0"/>
    <s v="Furniture"/>
    <n v="91.00800000000001"/>
    <n v="9"/>
    <n v="0.2"/>
    <n v="19.339199999999998"/>
    <n v="3736.9004486220892"/>
  </r>
  <r>
    <d v="2016-08-26T00:00:00"/>
    <s v="Standard Class"/>
    <x v="0"/>
    <x v="2"/>
    <s v="Office Supplies"/>
    <n v="8.64"/>
    <n v="3"/>
    <n v="0"/>
    <n v="2.5055999999999998"/>
    <n v="3741.475020599994"/>
  </r>
  <r>
    <d v="2017-09-29T00:00:00"/>
    <s v="Same Day"/>
    <x v="2"/>
    <x v="0"/>
    <s v="Furniture"/>
    <n v="344.22"/>
    <n v="2"/>
    <n v="0.4"/>
    <n v="-189.32100000000003"/>
    <n v="3742.9998779259622"/>
  </r>
  <r>
    <d v="2014-11-03T00:00:00"/>
    <s v="Standard Class"/>
    <x v="0"/>
    <x v="1"/>
    <s v="Office Supplies"/>
    <n v="143.85600000000002"/>
    <n v="9"/>
    <n v="0.2"/>
    <n v="48.551399999999994"/>
    <n v="3744.5247352519305"/>
  </r>
  <r>
    <d v="2016-11-07T00:00:00"/>
    <s v="First Class"/>
    <x v="1"/>
    <x v="3"/>
    <s v="Office Supplies"/>
    <n v="37.44"/>
    <n v="4"/>
    <n v="0.2"/>
    <n v="11.699999999999996"/>
    <n v="3745.1346781823177"/>
  </r>
  <r>
    <d v="2016-12-08T00:00:00"/>
    <s v="Second Class"/>
    <x v="2"/>
    <x v="0"/>
    <s v="Office Supplies"/>
    <n v="10.584000000000001"/>
    <n v="3"/>
    <n v="0.2"/>
    <n v="3.4397999999999995"/>
    <n v="3745.7446211127049"/>
  </r>
  <r>
    <d v="2015-09-21T00:00:00"/>
    <s v="Standard Class"/>
    <x v="1"/>
    <x v="2"/>
    <s v="Office Supplies"/>
    <n v="25.99"/>
    <n v="1"/>
    <n v="0"/>
    <n v="7.5370999999999988"/>
    <n v="3746.9645069734793"/>
  </r>
  <r>
    <d v="2017-03-21T00:00:00"/>
    <s v="Standard Class"/>
    <x v="0"/>
    <x v="2"/>
    <s v="Furniture"/>
    <n v="1805.88"/>
    <n v="6"/>
    <n v="0"/>
    <n v="523.70519999999988"/>
    <n v="3747.2694784386731"/>
  </r>
  <r>
    <d v="2015-10-18T00:00:00"/>
    <s v="Standard Class"/>
    <x v="0"/>
    <x v="3"/>
    <s v="Office Supplies"/>
    <n v="17.940000000000001"/>
    <n v="3"/>
    <n v="0"/>
    <n v="8.7906000000000013"/>
    <n v="3748.4893642994475"/>
  </r>
  <r>
    <d v="2017-11-13T00:00:00"/>
    <s v="Second Class"/>
    <x v="2"/>
    <x v="2"/>
    <s v="Office Supplies"/>
    <n v="9.3239999999999981"/>
    <n v="6"/>
    <n v="0.8"/>
    <n v="-24.708599999999997"/>
    <n v="3748.7943357646413"/>
  </r>
  <r>
    <d v="2017-11-03T00:00:00"/>
    <s v="Standard Class"/>
    <x v="0"/>
    <x v="2"/>
    <s v="Office Supplies"/>
    <n v="8.56"/>
    <n v="2"/>
    <n v="0"/>
    <n v="3.8519999999999994"/>
    <n v="3749.0993072298347"/>
  </r>
  <r>
    <d v="2014-10-31T00:00:00"/>
    <s v="Second Class"/>
    <x v="0"/>
    <x v="3"/>
    <s v="Technology"/>
    <n v="742.33600000000001"/>
    <n v="8"/>
    <n v="0.2"/>
    <n v="83.512799999999913"/>
    <n v="3749.4042786950286"/>
  </r>
  <r>
    <d v="2017-02-02T00:00:00"/>
    <s v="First Class"/>
    <x v="1"/>
    <x v="0"/>
    <s v="Technology"/>
    <n v="59.969999999999992"/>
    <n v="5"/>
    <n v="0.4"/>
    <n v="-11.993999999999993"/>
    <n v="3750.3191930906096"/>
  </r>
  <r>
    <d v="2017-10-19T00:00:00"/>
    <s v="Second Class"/>
    <x v="1"/>
    <x v="3"/>
    <s v="Office Supplies"/>
    <n v="31.5"/>
    <n v="10"/>
    <n v="0"/>
    <n v="15.120000000000001"/>
    <n v="3750.624164555803"/>
  </r>
  <r>
    <d v="2017-03-20T00:00:00"/>
    <s v="Standard Class"/>
    <x v="1"/>
    <x v="3"/>
    <s v="Technology"/>
    <n v="265.93"/>
    <n v="7"/>
    <n v="0"/>
    <n v="63.8232"/>
    <n v="3750.9291360209968"/>
  </r>
  <r>
    <d v="2017-06-16T00:00:00"/>
    <s v="First Class"/>
    <x v="0"/>
    <x v="3"/>
    <s v="Furniture"/>
    <n v="1212.96"/>
    <n v="7"/>
    <n v="0.2"/>
    <n v="90.97199999999998"/>
    <n v="3751.2341074861902"/>
  </r>
  <r>
    <d v="2014-08-17T00:00:00"/>
    <s v="Standard Class"/>
    <x v="1"/>
    <x v="1"/>
    <s v="Office Supplies"/>
    <n v="12.67"/>
    <n v="7"/>
    <n v="0"/>
    <n v="4.5611999999999995"/>
    <n v="3752.453993346965"/>
  </r>
  <r>
    <d v="2017-06-22T00:00:00"/>
    <s v="First Class"/>
    <x v="0"/>
    <x v="1"/>
    <s v="Office Supplies"/>
    <n v="37.608000000000004"/>
    <n v="3"/>
    <n v="0.2"/>
    <n v="12.692699999999995"/>
    <n v="3755.5037079989011"/>
  </r>
  <r>
    <d v="2015-09-22T00:00:00"/>
    <s v="Standard Class"/>
    <x v="2"/>
    <x v="1"/>
    <s v="Office Supplies"/>
    <n v="2.8160000000000003"/>
    <n v="2"/>
    <n v="0.2"/>
    <n v="0.31679999999999986"/>
    <n v="3757.9434797204503"/>
  </r>
  <r>
    <d v="2014-10-18T00:00:00"/>
    <s v="Standard Class"/>
    <x v="1"/>
    <x v="0"/>
    <s v="Office Supplies"/>
    <n v="186.91200000000001"/>
    <n v="6"/>
    <n v="0.2"/>
    <n v="-35.046000000000028"/>
    <n v="3759.7733085116124"/>
  </r>
  <r>
    <d v="2017-11-20T00:00:00"/>
    <s v="First Class"/>
    <x v="0"/>
    <x v="1"/>
    <s v="Office Supplies"/>
    <n v="23.968000000000004"/>
    <n v="7"/>
    <n v="0.2"/>
    <n v="2.696399999999997"/>
    <n v="3760.3832514419996"/>
  </r>
  <r>
    <d v="2015-09-14T00:00:00"/>
    <s v="Second Class"/>
    <x v="0"/>
    <x v="1"/>
    <s v="Office Supplies"/>
    <n v="269.49"/>
    <n v="3"/>
    <n v="0"/>
    <n v="5.3897999999999939"/>
    <n v="3761.2981658375807"/>
  </r>
  <r>
    <d v="2016-05-18T00:00:00"/>
    <s v="Standard Class"/>
    <x v="0"/>
    <x v="3"/>
    <s v="Office Supplies"/>
    <n v="17.940000000000001"/>
    <n v="3"/>
    <n v="0"/>
    <n v="8.7906000000000013"/>
    <n v="3761.2981658375807"/>
  </r>
  <r>
    <d v="2017-03-13T00:00:00"/>
    <s v="Same Day"/>
    <x v="2"/>
    <x v="2"/>
    <s v="Furniture"/>
    <n v="89.768000000000001"/>
    <n v="1"/>
    <n v="0.3"/>
    <n v="-2.5647999999999982"/>
    <n v="3761.2981658375807"/>
  </r>
  <r>
    <d v="2016-06-20T00:00:00"/>
    <s v="First Class"/>
    <x v="0"/>
    <x v="3"/>
    <s v="Office Supplies"/>
    <n v="161.94"/>
    <n v="3"/>
    <n v="0"/>
    <n v="9.716399999999993"/>
    <n v="3762.8230231635489"/>
  </r>
  <r>
    <d v="2015-08-17T00:00:00"/>
    <s v="Standard Class"/>
    <x v="1"/>
    <x v="0"/>
    <s v="Office Supplies"/>
    <n v="52.199999999999996"/>
    <n v="9"/>
    <n v="0"/>
    <n v="23.49"/>
    <n v="3764.3478804895171"/>
  </r>
  <r>
    <d v="2016-09-11T00:00:00"/>
    <s v="Standard Class"/>
    <x v="0"/>
    <x v="2"/>
    <s v="Office Supplies"/>
    <n v="1.9079999999999997"/>
    <n v="3"/>
    <n v="0.8"/>
    <n v="-3.2436000000000016"/>
    <n v="3764.3478804895171"/>
  </r>
  <r>
    <d v="2016-11-28T00:00:00"/>
    <s v="Second Class"/>
    <x v="1"/>
    <x v="1"/>
    <s v="Office Supplies"/>
    <n v="1263.3000000000002"/>
    <n v="6"/>
    <n v="0"/>
    <n v="315.82499999999993"/>
    <n v="3766.1777092806788"/>
  </r>
  <r>
    <d v="2017-04-09T00:00:00"/>
    <s v="Standard Class"/>
    <x v="1"/>
    <x v="0"/>
    <s v="Office Supplies"/>
    <n v="65.584000000000003"/>
    <n v="2"/>
    <n v="0.2"/>
    <n v="23.7742"/>
    <n v="3768.0075380718404"/>
  </r>
  <r>
    <d v="2016-11-27T00:00:00"/>
    <s v="Second Class"/>
    <x v="0"/>
    <x v="3"/>
    <s v="Technology"/>
    <n v="271.99200000000002"/>
    <n v="1"/>
    <n v="0.2"/>
    <n v="23.799300000000002"/>
    <n v="3768.3125095370342"/>
  </r>
  <r>
    <d v="2015-07-11T00:00:00"/>
    <s v="First Class"/>
    <x v="0"/>
    <x v="0"/>
    <s v="Office Supplies"/>
    <n v="6.4800000000000013"/>
    <n v="4"/>
    <n v="0.7"/>
    <n v="-4.7519999999999989"/>
    <n v="3768.9224524674214"/>
  </r>
  <r>
    <d v="2016-07-29T00:00:00"/>
    <s v="Standard Class"/>
    <x v="0"/>
    <x v="1"/>
    <s v="Office Supplies"/>
    <n v="704.76"/>
    <n v="5"/>
    <n v="0.2"/>
    <n v="26.428499999999957"/>
    <n v="3769.5323953978086"/>
  </r>
  <r>
    <d v="2015-12-13T00:00:00"/>
    <s v="First Class"/>
    <x v="0"/>
    <x v="3"/>
    <s v="Technology"/>
    <n v="248.85000000000002"/>
    <n v="5"/>
    <n v="0"/>
    <n v="27.373499999999993"/>
    <n v="3769.8373668630024"/>
  </r>
  <r>
    <d v="2015-04-05T00:00:00"/>
    <s v="Standard Class"/>
    <x v="1"/>
    <x v="3"/>
    <s v="Furniture"/>
    <n v="892.22400000000005"/>
    <n v="3"/>
    <n v="0.2"/>
    <n v="89.222400000000022"/>
    <n v="3771.0572527237769"/>
  </r>
  <r>
    <d v="2017-07-14T00:00:00"/>
    <s v="Standard Class"/>
    <x v="0"/>
    <x v="3"/>
    <s v="Office Supplies"/>
    <n v="71.92"/>
    <n v="4"/>
    <n v="0"/>
    <n v="20.856799999999993"/>
    <n v="3771.6671956541641"/>
  </r>
  <r>
    <d v="2017-03-05T00:00:00"/>
    <s v="Same Day"/>
    <x v="1"/>
    <x v="1"/>
    <s v="Office Supplies"/>
    <n v="42.68"/>
    <n v="4"/>
    <n v="0"/>
    <n v="19.6328"/>
    <n v="3772.2771385845513"/>
  </r>
  <r>
    <d v="2017-12-23T00:00:00"/>
    <s v="Second Class"/>
    <x v="1"/>
    <x v="1"/>
    <s v="Office Supplies"/>
    <n v="182.94"/>
    <n v="3"/>
    <n v="0"/>
    <n v="85.981799999999993"/>
    <n v="3774.1069673757133"/>
  </r>
  <r>
    <d v="2016-04-22T00:00:00"/>
    <s v="Standard Class"/>
    <x v="2"/>
    <x v="3"/>
    <s v="Office Supplies"/>
    <n v="78.272000000000006"/>
    <n v="2"/>
    <n v="0.2"/>
    <n v="5.8704000000000001"/>
    <n v="3777.7666249580375"/>
  </r>
  <r>
    <d v="2017-08-27T00:00:00"/>
    <s v="Same Day"/>
    <x v="1"/>
    <x v="0"/>
    <s v="Technology"/>
    <n v="1119.8880000000001"/>
    <n v="14"/>
    <n v="0.2"/>
    <n v="209.97899999999993"/>
    <n v="3778.9865108188119"/>
  </r>
  <r>
    <d v="2017-10-24T00:00:00"/>
    <s v="First Class"/>
    <x v="0"/>
    <x v="2"/>
    <s v="Furniture"/>
    <n v="517.40500000000009"/>
    <n v="5"/>
    <n v="0.3"/>
    <n v="-81.306500000000028"/>
    <n v="3779.5964537491991"/>
  </r>
  <r>
    <d v="2017-12-19T00:00:00"/>
    <s v="Standard Class"/>
    <x v="0"/>
    <x v="3"/>
    <s v="Furniture"/>
    <n v="102.01800000000001"/>
    <n v="7"/>
    <n v="0.7"/>
    <n v="-183.6323999999999"/>
    <n v="3780.2063966795863"/>
  </r>
  <r>
    <d v="2015-12-04T00:00:00"/>
    <s v="Second Class"/>
    <x v="1"/>
    <x v="3"/>
    <s v="Furniture"/>
    <n v="36.4"/>
    <n v="5"/>
    <n v="0"/>
    <n v="13.832000000000001"/>
    <n v="3782.6461684011356"/>
  </r>
  <r>
    <d v="2014-12-13T00:00:00"/>
    <s v="Standard Class"/>
    <x v="1"/>
    <x v="2"/>
    <s v="Furniture"/>
    <n v="94.427999999999997"/>
    <n v="3"/>
    <n v="0.6"/>
    <n v="-42.492599999999982"/>
    <n v="3783.86605426191"/>
  </r>
  <r>
    <d v="2017-11-12T00:00:00"/>
    <s v="Same Day"/>
    <x v="2"/>
    <x v="3"/>
    <s v="Technology"/>
    <n v="7.9200000000000008"/>
    <n v="2"/>
    <n v="0.2"/>
    <n v="0.69299999999999984"/>
    <n v="3783.86605426191"/>
  </r>
  <r>
    <d v="2016-12-06T00:00:00"/>
    <s v="Standard Class"/>
    <x v="0"/>
    <x v="3"/>
    <s v="Office Supplies"/>
    <n v="47.207999999999998"/>
    <n v="7"/>
    <n v="0.2"/>
    <n v="15.342599999999997"/>
    <n v="3787.2207403790399"/>
  </r>
  <r>
    <d v="2015-03-01T00:00:00"/>
    <s v="First Class"/>
    <x v="1"/>
    <x v="2"/>
    <s v="Furniture"/>
    <n v="1227.9983999999999"/>
    <n v="6"/>
    <n v="0.32"/>
    <n v="-36.117600000000152"/>
    <n v="3788.7455977050081"/>
  </r>
  <r>
    <d v="2017-11-18T00:00:00"/>
    <s v="Same Day"/>
    <x v="1"/>
    <x v="2"/>
    <s v="Office Supplies"/>
    <n v="7.38"/>
    <n v="2"/>
    <n v="0"/>
    <n v="3.4685999999999999"/>
    <n v="3789.3555406353953"/>
  </r>
  <r>
    <d v="2016-08-08T00:00:00"/>
    <s v="Second Class"/>
    <x v="0"/>
    <x v="2"/>
    <s v="Office Supplies"/>
    <n v="11.168000000000001"/>
    <n v="4"/>
    <n v="0.2"/>
    <n v="3.6295999999999995"/>
    <n v="3789.6605121005891"/>
  </r>
  <r>
    <d v="2016-06-13T00:00:00"/>
    <s v="Standard Class"/>
    <x v="0"/>
    <x v="2"/>
    <s v="Office Supplies"/>
    <n v="18.899999999999999"/>
    <n v="3"/>
    <n v="0"/>
    <n v="8.6939999999999991"/>
    <n v="3790.8803979613635"/>
  </r>
  <r>
    <d v="2014-11-22T00:00:00"/>
    <s v="Standard Class"/>
    <x v="0"/>
    <x v="3"/>
    <s v="Office Supplies"/>
    <n v="53.820000000000007"/>
    <n v="9"/>
    <n v="0"/>
    <n v="24.218999999999998"/>
    <n v="3791.1853694265569"/>
  </r>
  <r>
    <d v="2016-11-12T00:00:00"/>
    <s v="Standard Class"/>
    <x v="0"/>
    <x v="0"/>
    <s v="Office Supplies"/>
    <n v="110.096"/>
    <n v="2"/>
    <n v="0.2"/>
    <n v="33.028800000000004"/>
    <n v="3791.1853694265569"/>
  </r>
  <r>
    <d v="2016-11-13T00:00:00"/>
    <s v="Standard Class"/>
    <x v="2"/>
    <x v="0"/>
    <s v="Technology"/>
    <n v="2279.96"/>
    <n v="4"/>
    <n v="0"/>
    <n v="592.78960000000006"/>
    <n v="3792.100283822138"/>
  </r>
  <r>
    <d v="2016-04-19T00:00:00"/>
    <s v="Second Class"/>
    <x v="0"/>
    <x v="3"/>
    <s v="Office Supplies"/>
    <n v="9.3360000000000003"/>
    <n v="3"/>
    <n v="0.2"/>
    <n v="3.2675999999999994"/>
    <n v="3793.6251411481062"/>
  </r>
  <r>
    <d v="2017-01-15T00:00:00"/>
    <s v="First Class"/>
    <x v="0"/>
    <x v="0"/>
    <s v="Office Supplies"/>
    <n v="34.384"/>
    <n v="1"/>
    <n v="0.2"/>
    <n v="3.8681999999999945"/>
    <n v="3793.9301126132996"/>
  </r>
  <r>
    <d v="2017-09-19T00:00:00"/>
    <s v="Standard Class"/>
    <x v="0"/>
    <x v="3"/>
    <s v="Office Supplies"/>
    <n v="12.624000000000001"/>
    <n v="2"/>
    <n v="0.2"/>
    <n v="-2.5248000000000022"/>
    <n v="3802.1643421735284"/>
  </r>
  <r>
    <d v="2017-05-13T00:00:00"/>
    <s v="Standard Class"/>
    <x v="1"/>
    <x v="2"/>
    <s v="Office Supplies"/>
    <n v="530.34"/>
    <n v="2"/>
    <n v="0"/>
    <n v="95.461199999999963"/>
    <n v="3806.4339426862393"/>
  </r>
  <r>
    <d v="2016-08-29T00:00:00"/>
    <s v="Standard Class"/>
    <x v="2"/>
    <x v="2"/>
    <s v="Office Supplies"/>
    <n v="64.623999999999995"/>
    <n v="7"/>
    <n v="0.2"/>
    <n v="22.618399999999994"/>
    <n v="3806.7389141514327"/>
  </r>
  <r>
    <d v="2017-11-25T00:00:00"/>
    <s v="Standard Class"/>
    <x v="0"/>
    <x v="1"/>
    <s v="Furniture"/>
    <n v="723.92"/>
    <n v="5"/>
    <n v="0.2"/>
    <n v="-81.440999999999946"/>
    <n v="3807.6538285470137"/>
  </r>
  <r>
    <d v="2015-08-10T00:00:00"/>
    <s v="Standard Class"/>
    <x v="2"/>
    <x v="2"/>
    <s v="Office Supplies"/>
    <n v="41.4"/>
    <n v="4"/>
    <n v="0"/>
    <n v="19.872"/>
    <n v="3809.4836573381754"/>
  </r>
  <r>
    <d v="2016-03-14T00:00:00"/>
    <s v="First Class"/>
    <x v="0"/>
    <x v="2"/>
    <s v="Office Supplies"/>
    <n v="145.54400000000001"/>
    <n v="7"/>
    <n v="0.2"/>
    <n v="16.373699999999992"/>
    <n v="3809.4836573381754"/>
  </r>
  <r>
    <d v="2015-12-18T00:00:00"/>
    <s v="Same Day"/>
    <x v="2"/>
    <x v="0"/>
    <s v="Office Supplies"/>
    <n v="20.736000000000004"/>
    <n v="4"/>
    <n v="0.2"/>
    <n v="7.2576000000000001"/>
    <n v="3810.0936002685626"/>
  </r>
  <r>
    <d v="2016-11-03T00:00:00"/>
    <s v="Standard Class"/>
    <x v="2"/>
    <x v="0"/>
    <s v="Furniture"/>
    <n v="470.15499999999997"/>
    <n v="7"/>
    <n v="0.3"/>
    <n v="-13.432999999999993"/>
    <n v="3812.5333719901118"/>
  </r>
  <r>
    <d v="2015-06-25T00:00:00"/>
    <s v="Standard Class"/>
    <x v="2"/>
    <x v="0"/>
    <s v="Office Supplies"/>
    <n v="78.256"/>
    <n v="2"/>
    <n v="0.2"/>
    <n v="-17.607599999999998"/>
    <n v="3812.8383434553057"/>
  </r>
  <r>
    <d v="2014-11-21T00:00:00"/>
    <s v="Standard Class"/>
    <x v="1"/>
    <x v="2"/>
    <s v="Technology"/>
    <n v="267.95999999999998"/>
    <n v="5"/>
    <n v="0.2"/>
    <n v="16.747500000000016"/>
    <n v="3813.4482863856929"/>
  </r>
  <r>
    <d v="2017-06-05T00:00:00"/>
    <s v="Standard Class"/>
    <x v="1"/>
    <x v="1"/>
    <s v="Office Supplies"/>
    <n v="20.736000000000004"/>
    <n v="4"/>
    <n v="0.2"/>
    <n v="7.2576000000000001"/>
    <n v="3813.7532578508863"/>
  </r>
  <r>
    <d v="2014-12-12T00:00:00"/>
    <s v="Second Class"/>
    <x v="0"/>
    <x v="3"/>
    <s v="Furniture"/>
    <n v="12.54"/>
    <n v="3"/>
    <n v="0"/>
    <n v="4.5144000000000002"/>
    <n v="3814.0582293160801"/>
  </r>
  <r>
    <d v="2015-10-09T00:00:00"/>
    <s v="Second Class"/>
    <x v="1"/>
    <x v="2"/>
    <s v="Technology"/>
    <n v="29.160000000000004"/>
    <n v="3"/>
    <n v="0"/>
    <n v="8.4563999999999986"/>
    <n v="3815.2781151768545"/>
  </r>
  <r>
    <d v="2017-02-17T00:00:00"/>
    <s v="Standard Class"/>
    <x v="2"/>
    <x v="2"/>
    <s v="Technology"/>
    <n v="124.79200000000002"/>
    <n v="1"/>
    <n v="0.2"/>
    <n v="10.919299999999996"/>
    <n v="3815.5830866420483"/>
  </r>
  <r>
    <d v="2016-07-22T00:00:00"/>
    <s v="Second Class"/>
    <x v="1"/>
    <x v="3"/>
    <s v="Office Supplies"/>
    <n v="6.3"/>
    <n v="2"/>
    <n v="0"/>
    <n v="3.024"/>
    <n v="3815.8880581072417"/>
  </r>
  <r>
    <d v="2017-11-03T00:00:00"/>
    <s v="Standard Class"/>
    <x v="0"/>
    <x v="1"/>
    <s v="Technology"/>
    <n v="959.98400000000004"/>
    <n v="2"/>
    <n v="0.2"/>
    <n v="311.99479999999994"/>
    <n v="3817.4129154332104"/>
  </r>
  <r>
    <d v="2014-11-24T00:00:00"/>
    <s v="Same Day"/>
    <x v="1"/>
    <x v="0"/>
    <s v="Furniture"/>
    <n v="611.05799999999999"/>
    <n v="3"/>
    <n v="0.3"/>
    <n v="-34.917600000000022"/>
    <n v="3818.3278298287914"/>
  </r>
  <r>
    <d v="2014-09-27T00:00:00"/>
    <s v="Standard Class"/>
    <x v="0"/>
    <x v="3"/>
    <s v="Furniture"/>
    <n v="603.91999999999996"/>
    <n v="5"/>
    <n v="0.2"/>
    <n v="45.294000000000011"/>
    <n v="3819.2427442243725"/>
  </r>
  <r>
    <d v="2017-11-10T00:00:00"/>
    <s v="First Class"/>
    <x v="1"/>
    <x v="3"/>
    <s v="Technology"/>
    <n v="239.95200000000003"/>
    <n v="6"/>
    <n v="0.2"/>
    <n v="-35.992800000000038"/>
    <n v="3819.5477156895658"/>
  </r>
  <r>
    <d v="2016-07-17T00:00:00"/>
    <s v="Standard Class"/>
    <x v="1"/>
    <x v="0"/>
    <s v="Technology"/>
    <n v="597"/>
    <n v="3"/>
    <n v="0"/>
    <n v="280.59000000000003"/>
    <n v="3820.7676015503403"/>
  </r>
  <r>
    <d v="2017-02-24T00:00:00"/>
    <s v="Standard Class"/>
    <x v="1"/>
    <x v="0"/>
    <s v="Technology"/>
    <n v="1319.8"/>
    <n v="5"/>
    <n v="0.2"/>
    <n v="214.4674999999998"/>
    <n v="3820.7676015503403"/>
  </r>
  <r>
    <d v="2017-11-17T00:00:00"/>
    <s v="Standard Class"/>
    <x v="0"/>
    <x v="1"/>
    <s v="Office Supplies"/>
    <n v="35.04"/>
    <n v="2"/>
    <n v="0"/>
    <n v="12.263999999999999"/>
    <n v="3821.0725730155341"/>
  </r>
  <r>
    <d v="2014-06-09T00:00:00"/>
    <s v="Standard Class"/>
    <x v="0"/>
    <x v="3"/>
    <s v="Office Supplies"/>
    <n v="23.1"/>
    <n v="2"/>
    <n v="0"/>
    <n v="10.625999999999999"/>
    <n v="3821.6825159459213"/>
  </r>
  <r>
    <d v="2016-12-10T00:00:00"/>
    <s v="First Class"/>
    <x v="0"/>
    <x v="0"/>
    <s v="Office Supplies"/>
    <n v="361.92"/>
    <n v="4"/>
    <n v="0"/>
    <n v="162.864"/>
    <n v="3821.9874874111151"/>
  </r>
  <r>
    <d v="2014-03-02T00:00:00"/>
    <s v="Standard Class"/>
    <x v="1"/>
    <x v="0"/>
    <s v="Office Supplies"/>
    <n v="3.4240000000000004"/>
    <n v="1"/>
    <n v="0.2"/>
    <n v="1.0699999999999996"/>
    <n v="3824.1222876674706"/>
  </r>
  <r>
    <d v="2015-05-31T00:00:00"/>
    <s v="Second Class"/>
    <x v="1"/>
    <x v="0"/>
    <s v="Furniture"/>
    <n v="8.2799999999999994"/>
    <n v="2"/>
    <n v="0"/>
    <n v="2.9807999999999995"/>
    <n v="3824.4272591326639"/>
  </r>
  <r>
    <d v="2017-07-21T00:00:00"/>
    <s v="Standard Class"/>
    <x v="0"/>
    <x v="0"/>
    <s v="Office Supplies"/>
    <n v="17.48"/>
    <n v="4"/>
    <n v="0"/>
    <n v="4.5448000000000004"/>
    <n v="3825.0372020630512"/>
  </r>
  <r>
    <d v="2015-09-13T00:00:00"/>
    <s v="First Class"/>
    <x v="1"/>
    <x v="3"/>
    <s v="Office Supplies"/>
    <n v="209.7"/>
    <n v="2"/>
    <n v="0"/>
    <n v="100.65599999999999"/>
    <n v="3825.6471449934384"/>
  </r>
  <r>
    <d v="2016-07-01T00:00:00"/>
    <s v="First Class"/>
    <x v="2"/>
    <x v="3"/>
    <s v="Technology"/>
    <n v="1499.95"/>
    <n v="5"/>
    <n v="0"/>
    <n v="449.9849999999999"/>
    <n v="3825.6471449934384"/>
  </r>
  <r>
    <d v="2017-08-31T00:00:00"/>
    <s v="Standard Class"/>
    <x v="0"/>
    <x v="3"/>
    <s v="Office Supplies"/>
    <n v="8.3760000000000012"/>
    <n v="3"/>
    <n v="0.2"/>
    <n v="2.7222"/>
    <n v="3825.6471449934384"/>
  </r>
  <r>
    <d v="2014-10-13T00:00:00"/>
    <s v="First Class"/>
    <x v="0"/>
    <x v="3"/>
    <s v="Office Supplies"/>
    <n v="213.92"/>
    <n v="4"/>
    <n v="0"/>
    <n v="62.036799999999971"/>
    <n v="3826.257087923826"/>
  </r>
  <r>
    <d v="2015-11-28T00:00:00"/>
    <s v="Standard Class"/>
    <x v="0"/>
    <x v="0"/>
    <s v="Furniture"/>
    <n v="71.12"/>
    <n v="5"/>
    <n v="0.2"/>
    <n v="9.7789999999999964"/>
    <n v="3828.0869167149876"/>
  </r>
  <r>
    <d v="2015-08-13T00:00:00"/>
    <s v="Standard Class"/>
    <x v="1"/>
    <x v="3"/>
    <s v="Office Supplies"/>
    <n v="50.8"/>
    <n v="5"/>
    <n v="0"/>
    <n v="13.208000000000002"/>
    <n v="3828.391888180181"/>
  </r>
  <r>
    <d v="2014-11-24T00:00:00"/>
    <s v="Standard Class"/>
    <x v="1"/>
    <x v="2"/>
    <s v="Office Supplies"/>
    <n v="151.91999999999999"/>
    <n v="4"/>
    <n v="0"/>
    <n v="45.575999999999979"/>
    <n v="3828.6968596453748"/>
  </r>
  <r>
    <d v="2015-10-26T00:00:00"/>
    <s v="Standard Class"/>
    <x v="1"/>
    <x v="3"/>
    <s v="Office Supplies"/>
    <n v="5.76"/>
    <n v="2"/>
    <n v="0"/>
    <n v="2.6495999999999995"/>
    <n v="3829.306802575762"/>
  </r>
  <r>
    <d v="2015-04-13T00:00:00"/>
    <s v="Second Class"/>
    <x v="0"/>
    <x v="3"/>
    <s v="Furniture"/>
    <n v="241.56799999999998"/>
    <n v="2"/>
    <n v="0.2"/>
    <n v="-15.098000000000013"/>
    <n v="3830.2217169713431"/>
  </r>
  <r>
    <d v="2014-04-25T00:00:00"/>
    <s v="Standard Class"/>
    <x v="2"/>
    <x v="3"/>
    <s v="Office Supplies"/>
    <n v="270.71999999999997"/>
    <n v="3"/>
    <n v="0"/>
    <n v="78.508799999999965"/>
    <n v="3830.8316599017303"/>
  </r>
  <r>
    <d v="2017-08-29T00:00:00"/>
    <s v="First Class"/>
    <x v="1"/>
    <x v="2"/>
    <s v="Office Supplies"/>
    <n v="3.2399999999999993"/>
    <n v="9"/>
    <n v="0.8"/>
    <n v="-5.1840000000000011"/>
    <n v="3831.1366313669241"/>
  </r>
  <r>
    <d v="2015-04-13T00:00:00"/>
    <s v="Standard Class"/>
    <x v="0"/>
    <x v="2"/>
    <s v="Furniture"/>
    <n v="211.37199999999999"/>
    <n v="2"/>
    <n v="0.3"/>
    <n v="-45.294000000000011"/>
    <n v="3831.4416028321175"/>
  </r>
  <r>
    <d v="2017-03-26T00:00:00"/>
    <s v="Standard Class"/>
    <x v="1"/>
    <x v="2"/>
    <s v="Technology"/>
    <n v="143.96"/>
    <n v="5"/>
    <n v="0.2"/>
    <n v="1.7995000000000019"/>
    <n v="3832.0515457625047"/>
  </r>
  <r>
    <d v="2017-05-04T00:00:00"/>
    <s v="Standard Class"/>
    <x v="1"/>
    <x v="0"/>
    <s v="Office Supplies"/>
    <n v="9.3960000000000008"/>
    <n v="3"/>
    <n v="0.7"/>
    <n v="-7.5167999999999964"/>
    <n v="3832.0515457625047"/>
  </r>
  <r>
    <d v="2017-09-03T00:00:00"/>
    <s v="Second Class"/>
    <x v="2"/>
    <x v="0"/>
    <s v="Furniture"/>
    <n v="90.801000000000002"/>
    <n v="1"/>
    <n v="0.1"/>
    <n v="14.124599999999999"/>
    <n v="3832.3565172276985"/>
  </r>
  <r>
    <d v="2014-09-22T00:00:00"/>
    <s v="Standard Class"/>
    <x v="0"/>
    <x v="0"/>
    <s v="Office Supplies"/>
    <n v="3.9840000000000004"/>
    <n v="1"/>
    <n v="0.2"/>
    <n v="1.3944000000000001"/>
    <n v="3832.6614886928919"/>
  </r>
  <r>
    <d v="2015-04-04T00:00:00"/>
    <s v="Standard Class"/>
    <x v="2"/>
    <x v="0"/>
    <s v="Office Supplies"/>
    <n v="9.0879999999999992"/>
    <n v="4"/>
    <n v="0.2"/>
    <n v="3.2944"/>
    <n v="3832.6614886928919"/>
  </r>
  <r>
    <d v="2016-07-04T00:00:00"/>
    <s v="Same Day"/>
    <x v="2"/>
    <x v="3"/>
    <s v="Technology"/>
    <n v="71.975999999999999"/>
    <n v="3"/>
    <n v="0.2"/>
    <n v="8.9969999999999892"/>
    <n v="3835.1012604144412"/>
  </r>
  <r>
    <d v="2017-10-19T00:00:00"/>
    <s v="Standard Class"/>
    <x v="1"/>
    <x v="0"/>
    <s v="Office Supplies"/>
    <n v="32.700000000000003"/>
    <n v="3"/>
    <n v="0"/>
    <n v="8.5019999999999989"/>
    <n v="3835.4062318796346"/>
  </r>
  <r>
    <d v="2015-09-26T00:00:00"/>
    <s v="Standard Class"/>
    <x v="0"/>
    <x v="0"/>
    <s v="Office Supplies"/>
    <n v="34.44"/>
    <n v="3"/>
    <n v="0"/>
    <n v="16.186799999999998"/>
    <n v="3836.9310892056033"/>
  </r>
  <r>
    <d v="2015-03-23T00:00:00"/>
    <s v="Standard Class"/>
    <x v="1"/>
    <x v="3"/>
    <s v="Office Supplies"/>
    <n v="33.36"/>
    <n v="4"/>
    <n v="0"/>
    <n v="16.68"/>
    <n v="3845.1653187658317"/>
  </r>
  <r>
    <d v="2016-04-07T00:00:00"/>
    <s v="First Class"/>
    <x v="1"/>
    <x v="0"/>
    <s v="Office Supplies"/>
    <n v="37.94"/>
    <n v="2"/>
    <n v="0"/>
    <n v="18.211199999999998"/>
    <n v="3846.6901760917995"/>
  </r>
  <r>
    <d v="2015-12-27T00:00:00"/>
    <s v="Standard Class"/>
    <x v="1"/>
    <x v="3"/>
    <s v="Office Supplies"/>
    <n v="323.10000000000002"/>
    <n v="2"/>
    <n v="0"/>
    <n v="61.38900000000001"/>
    <n v="3846.9951475569933"/>
  </r>
  <r>
    <d v="2017-10-07T00:00:00"/>
    <s v="Standard Class"/>
    <x v="0"/>
    <x v="3"/>
    <s v="Technology"/>
    <n v="1115.9099999999999"/>
    <n v="9"/>
    <n v="0"/>
    <n v="200.86379999999991"/>
    <n v="3849.7398907437359"/>
  </r>
  <r>
    <d v="2014-05-20T00:00:00"/>
    <s v="Second Class"/>
    <x v="1"/>
    <x v="2"/>
    <s v="Office Supplies"/>
    <n v="66.959999999999994"/>
    <n v="5"/>
    <n v="0.2"/>
    <n v="-13.392000000000003"/>
    <n v="3852.7896053956724"/>
  </r>
  <r>
    <d v="2014-11-19T00:00:00"/>
    <s v="Standard Class"/>
    <x v="0"/>
    <x v="0"/>
    <s v="Technology"/>
    <n v="4548.8100000000004"/>
    <n v="7"/>
    <n v="0"/>
    <n v="1228.1787000000004"/>
    <n v="3857.9741203039644"/>
  </r>
  <r>
    <d v="2015-05-28T00:00:00"/>
    <s v="Standard Class"/>
    <x v="0"/>
    <x v="0"/>
    <s v="Office Supplies"/>
    <n v="16.239999999999998"/>
    <n v="1"/>
    <n v="0"/>
    <n v="2.4359999999999999"/>
    <n v="3858.584063234352"/>
  </r>
  <r>
    <d v="2016-07-14T00:00:00"/>
    <s v="Second Class"/>
    <x v="1"/>
    <x v="0"/>
    <s v="Office Supplies"/>
    <n v="9.1440000000000001"/>
    <n v="3"/>
    <n v="0.2"/>
    <n v="3.2003999999999997"/>
    <n v="3858.8890346995454"/>
  </r>
  <r>
    <d v="2017-10-02T00:00:00"/>
    <s v="Standard Class"/>
    <x v="0"/>
    <x v="2"/>
    <s v="Office Supplies"/>
    <n v="56.980000000000004"/>
    <n v="7"/>
    <n v="0"/>
    <n v="22.792000000000002"/>
    <n v="3861.633777886288"/>
  </r>
  <r>
    <d v="2014-11-19T00:00:00"/>
    <s v="Second Class"/>
    <x v="2"/>
    <x v="1"/>
    <s v="Technology"/>
    <n v="29"/>
    <n v="2"/>
    <n v="0"/>
    <n v="7.25"/>
    <n v="3862.5486922818691"/>
  </r>
  <r>
    <d v="2017-04-25T00:00:00"/>
    <s v="First Class"/>
    <x v="2"/>
    <x v="1"/>
    <s v="Office Supplies"/>
    <n v="67.92"/>
    <n v="5"/>
    <n v="0.2"/>
    <n v="6.7920000000000016"/>
    <n v="3863.7685781426435"/>
  </r>
  <r>
    <d v="2016-07-18T00:00:00"/>
    <s v="Standard Class"/>
    <x v="2"/>
    <x v="0"/>
    <s v="Office Supplies"/>
    <n v="11.264000000000001"/>
    <n v="8"/>
    <n v="0.2"/>
    <n v="1.2671999999999994"/>
    <n v="3865.2934354686117"/>
  </r>
  <r>
    <d v="2015-11-17T00:00:00"/>
    <s v="Standard Class"/>
    <x v="0"/>
    <x v="2"/>
    <s v="Office Supplies"/>
    <n v="541.24"/>
    <n v="4"/>
    <n v="0"/>
    <n v="5.4124000000000478"/>
    <n v="3868.6481215857416"/>
  </r>
  <r>
    <d v="2016-08-26T00:00:00"/>
    <s v="First Class"/>
    <x v="0"/>
    <x v="3"/>
    <s v="Office Supplies"/>
    <n v="10.23"/>
    <n v="3"/>
    <n v="0"/>
    <n v="4.9104000000000001"/>
    <n v="3868.9530930509354"/>
  </r>
  <r>
    <d v="2016-03-06T00:00:00"/>
    <s v="Standard Class"/>
    <x v="0"/>
    <x v="2"/>
    <s v="Office Supplies"/>
    <n v="2.3339999999999996"/>
    <n v="3"/>
    <n v="0.8"/>
    <n v="-6.3018000000000001"/>
    <n v="3869.5630359813226"/>
  </r>
  <r>
    <d v="2014-09-08T00:00:00"/>
    <s v="Standard Class"/>
    <x v="0"/>
    <x v="2"/>
    <s v="Office Supplies"/>
    <n v="9.9359999999999999"/>
    <n v="3"/>
    <n v="0.2"/>
    <n v="2.7324000000000002"/>
    <n v="3869.868007446516"/>
  </r>
  <r>
    <d v="2016-05-02T00:00:00"/>
    <s v="Standard Class"/>
    <x v="1"/>
    <x v="0"/>
    <s v="Office Supplies"/>
    <n v="90.480000000000018"/>
    <n v="3"/>
    <n v="0.2"/>
    <n v="33.93"/>
    <n v="3871.3928647724842"/>
  </r>
  <r>
    <d v="2016-09-25T00:00:00"/>
    <s v="Standard Class"/>
    <x v="1"/>
    <x v="2"/>
    <s v="Technology"/>
    <n v="499.95"/>
    <n v="5"/>
    <n v="0"/>
    <n v="174.98249999999999"/>
    <n v="3872.0028077028715"/>
  </r>
  <r>
    <d v="2014-12-01T00:00:00"/>
    <s v="First Class"/>
    <x v="0"/>
    <x v="0"/>
    <s v="Furniture"/>
    <n v="9.82"/>
    <n v="2"/>
    <n v="0"/>
    <n v="3.2405999999999997"/>
    <n v="3872.3077791680653"/>
  </r>
  <r>
    <d v="2017-08-18T00:00:00"/>
    <s v="Second Class"/>
    <x v="1"/>
    <x v="0"/>
    <s v="Furniture"/>
    <n v="88.02"/>
    <n v="3"/>
    <n v="0"/>
    <n v="27.286199999999994"/>
    <n v="3873.2226935636463"/>
  </r>
  <r>
    <d v="2014-05-27T00:00:00"/>
    <s v="First Class"/>
    <x v="0"/>
    <x v="2"/>
    <s v="Office Supplies"/>
    <n v="17.459999999999997"/>
    <n v="6"/>
    <n v="0.8"/>
    <n v="-30.555000000000007"/>
    <n v="3873.5276650288397"/>
  </r>
  <r>
    <d v="2017-04-16T00:00:00"/>
    <s v="Standard Class"/>
    <x v="0"/>
    <x v="2"/>
    <s v="Office Supplies"/>
    <n v="2.8959999999999995"/>
    <n v="1"/>
    <n v="0.8"/>
    <n v="-4.7784000000000013"/>
    <n v="3874.1376079592269"/>
  </r>
  <r>
    <d v="2017-08-29T00:00:00"/>
    <s v="Standard Class"/>
    <x v="1"/>
    <x v="3"/>
    <s v="Furniture"/>
    <n v="148.02000000000001"/>
    <n v="3"/>
    <n v="0"/>
    <n v="41.445600000000013"/>
    <n v="3875.9674367503894"/>
  </r>
  <r>
    <d v="2016-06-20T00:00:00"/>
    <s v="Standard Class"/>
    <x v="2"/>
    <x v="0"/>
    <s v="Office Supplies"/>
    <n v="29.718000000000007"/>
    <n v="6"/>
    <n v="0.7"/>
    <n v="-21.793199999999992"/>
    <n v="3876.8823511459705"/>
  </r>
  <r>
    <d v="2015-12-12T00:00:00"/>
    <s v="First Class"/>
    <x v="0"/>
    <x v="3"/>
    <s v="Technology"/>
    <n v="299.94"/>
    <n v="6"/>
    <n v="0"/>
    <n v="128.97420000000002"/>
    <n v="3877.4922940763577"/>
  </r>
  <r>
    <d v="2016-12-08T00:00:00"/>
    <s v="Standard Class"/>
    <x v="1"/>
    <x v="3"/>
    <s v="Office Supplies"/>
    <n v="8.56"/>
    <n v="2"/>
    <n v="0"/>
    <n v="2.4823999999999993"/>
    <n v="3877.4922940763577"/>
  </r>
  <r>
    <d v="2016-10-15T00:00:00"/>
    <s v="Standard Class"/>
    <x v="1"/>
    <x v="1"/>
    <s v="Office Supplies"/>
    <n v="66.539999999999992"/>
    <n v="6"/>
    <n v="0"/>
    <n v="32.604599999999998"/>
    <n v="3877.797265541551"/>
  </r>
  <r>
    <d v="2014-11-05T00:00:00"/>
    <s v="Standard Class"/>
    <x v="0"/>
    <x v="0"/>
    <s v="Office Supplies"/>
    <n v="13.194000000000001"/>
    <n v="2"/>
    <n v="0.7"/>
    <n v="-8.7959999999999958"/>
    <n v="3878.1022370067449"/>
  </r>
  <r>
    <d v="2016-06-04T00:00:00"/>
    <s v="Second Class"/>
    <x v="0"/>
    <x v="2"/>
    <s v="Technology"/>
    <n v="31.983999999999998"/>
    <n v="2"/>
    <n v="0.2"/>
    <n v="11.194399999999998"/>
    <n v="3878.1022370067449"/>
  </r>
  <r>
    <d v="2015-12-10T00:00:00"/>
    <s v="Standard Class"/>
    <x v="1"/>
    <x v="0"/>
    <s v="Office Supplies"/>
    <n v="44.75"/>
    <n v="5"/>
    <n v="0"/>
    <n v="20.584999999999994"/>
    <n v="3878.4072084719382"/>
  </r>
  <r>
    <d v="2014-06-01T00:00:00"/>
    <s v="Standard Class"/>
    <x v="2"/>
    <x v="0"/>
    <s v="Office Supplies"/>
    <n v="289.20000000000005"/>
    <n v="6"/>
    <n v="0"/>
    <n v="83.867999999999967"/>
    <n v="3879.0171514023255"/>
  </r>
  <r>
    <d v="2016-05-02T00:00:00"/>
    <s v="Standard Class"/>
    <x v="0"/>
    <x v="2"/>
    <s v="Office Supplies"/>
    <n v="12.672000000000001"/>
    <n v="3"/>
    <n v="0.2"/>
    <n v="-3.1680000000000001"/>
    <n v="3879.6270943327131"/>
  </r>
  <r>
    <d v="2015-11-30T00:00:00"/>
    <s v="Standard Class"/>
    <x v="0"/>
    <x v="0"/>
    <s v="Office Supplies"/>
    <n v="152.99100000000001"/>
    <n v="3"/>
    <n v="0.7"/>
    <n v="-122.39280000000002"/>
    <n v="3881.7618945890686"/>
  </r>
  <r>
    <d v="2014-06-23T00:00:00"/>
    <s v="First Class"/>
    <x v="0"/>
    <x v="1"/>
    <s v="Office Supplies"/>
    <n v="20.015999999999998"/>
    <n v="9"/>
    <n v="0.2"/>
    <n v="1.7514000000000003"/>
    <n v="3882.3718375194558"/>
  </r>
  <r>
    <d v="2015-12-17T00:00:00"/>
    <s v="Second Class"/>
    <x v="0"/>
    <x v="3"/>
    <s v="Office Supplies"/>
    <n v="204.85"/>
    <n v="5"/>
    <n v="0"/>
    <n v="53.261000000000003"/>
    <n v="3886.031495101779"/>
  </r>
  <r>
    <d v="2016-09-26T00:00:00"/>
    <s v="Standard Class"/>
    <x v="1"/>
    <x v="2"/>
    <s v="Office Supplies"/>
    <n v="93.031999999999982"/>
    <n v="2"/>
    <n v="0.8"/>
    <n v="-251.18640000000005"/>
    <n v="3889.6911526841027"/>
  </r>
  <r>
    <d v="2015-10-15T00:00:00"/>
    <s v="Same Day"/>
    <x v="0"/>
    <x v="2"/>
    <s v="Office Supplies"/>
    <n v="5.3440000000000003"/>
    <n v="1"/>
    <n v="0.2"/>
    <n v="1.8703999999999998"/>
    <n v="3889.9961241492965"/>
  </r>
  <r>
    <d v="2014-06-01T00:00:00"/>
    <s v="Second Class"/>
    <x v="2"/>
    <x v="2"/>
    <s v="Office Supplies"/>
    <n v="166.72"/>
    <n v="2"/>
    <n v="0"/>
    <n v="41.680000000000007"/>
    <n v="3891.2160100100709"/>
  </r>
  <r>
    <d v="2014-04-29T00:00:00"/>
    <s v="Second Class"/>
    <x v="0"/>
    <x v="1"/>
    <s v="Furniture"/>
    <n v="51.96"/>
    <n v="2"/>
    <n v="0"/>
    <n v="12.990000000000002"/>
    <n v="3892.130924405652"/>
  </r>
  <r>
    <d v="2014-09-29T00:00:00"/>
    <s v="Standard Class"/>
    <x v="1"/>
    <x v="0"/>
    <s v="Office Supplies"/>
    <n v="1801.6320000000001"/>
    <n v="6"/>
    <n v="0.2"/>
    <n v="-337.80600000000004"/>
    <n v="3893.0458388012325"/>
  </r>
  <r>
    <d v="2016-04-08T00:00:00"/>
    <s v="Standard Class"/>
    <x v="0"/>
    <x v="3"/>
    <s v="Furniture"/>
    <n v="24.700000000000003"/>
    <n v="5"/>
    <n v="0"/>
    <n v="10.374000000000001"/>
    <n v="3894.2657246620074"/>
  </r>
  <r>
    <d v="2016-03-03T00:00:00"/>
    <s v="Standard Class"/>
    <x v="0"/>
    <x v="0"/>
    <s v="Office Supplies"/>
    <n v="447.85999999999996"/>
    <n v="7"/>
    <n v="0"/>
    <n v="219.45140000000001"/>
    <n v="3896.0955534531695"/>
  </r>
  <r>
    <d v="2017-08-17T00:00:00"/>
    <s v="Standard Class"/>
    <x v="1"/>
    <x v="3"/>
    <s v="Office Supplies"/>
    <n v="8.56"/>
    <n v="2"/>
    <n v="0"/>
    <n v="3.8519999999999994"/>
    <n v="3896.7054963835567"/>
  </r>
  <r>
    <d v="2014-06-22T00:00:00"/>
    <s v="Standard Class"/>
    <x v="0"/>
    <x v="0"/>
    <s v="Furniture"/>
    <n v="853.92999999999984"/>
    <n v="5"/>
    <n v="0.3"/>
    <n v="0"/>
    <n v="3898.2303537095249"/>
  </r>
  <r>
    <d v="2016-03-24T00:00:00"/>
    <s v="Second Class"/>
    <x v="0"/>
    <x v="0"/>
    <s v="Office Supplies"/>
    <n v="18.656000000000002"/>
    <n v="2"/>
    <n v="0.2"/>
    <n v="1.6324000000000014"/>
    <n v="3901.5850398266548"/>
  </r>
  <r>
    <d v="2014-09-17T00:00:00"/>
    <s v="Standard Class"/>
    <x v="0"/>
    <x v="1"/>
    <s v="Technology"/>
    <n v="47.984000000000002"/>
    <n v="2"/>
    <n v="0.2"/>
    <n v="13.195600000000001"/>
    <n v="3902.194982757042"/>
  </r>
  <r>
    <d v="2016-12-04T00:00:00"/>
    <s v="Standard Class"/>
    <x v="0"/>
    <x v="3"/>
    <s v="Office Supplies"/>
    <n v="104.85"/>
    <n v="1"/>
    <n v="0"/>
    <n v="50.327999999999996"/>
    <n v="3903.4148686178169"/>
  </r>
  <r>
    <d v="2017-11-03T00:00:00"/>
    <s v="Standard Class"/>
    <x v="0"/>
    <x v="2"/>
    <s v="Office Supplies"/>
    <n v="14.940000000000001"/>
    <n v="3"/>
    <n v="0"/>
    <n v="6.8723999999999998"/>
    <n v="3903.4148686178169"/>
  </r>
  <r>
    <d v="2016-06-11T00:00:00"/>
    <s v="Standard Class"/>
    <x v="0"/>
    <x v="3"/>
    <s v="Furniture"/>
    <n v="902.71199999999999"/>
    <n v="3"/>
    <n v="0.2"/>
    <n v="33.851700000000051"/>
    <n v="3904.9397259437851"/>
  </r>
  <r>
    <d v="2016-06-17T00:00:00"/>
    <s v="First Class"/>
    <x v="0"/>
    <x v="0"/>
    <s v="Office Supplies"/>
    <n v="48.480000000000004"/>
    <n v="4"/>
    <n v="0.2"/>
    <n v="16.361999999999998"/>
    <n v="3906.4645832697529"/>
  </r>
  <r>
    <d v="2015-12-28T00:00:00"/>
    <s v="Second Class"/>
    <x v="0"/>
    <x v="0"/>
    <s v="Technology"/>
    <n v="54.384000000000007"/>
    <n v="2"/>
    <n v="0.2"/>
    <n v="1.359599999999995"/>
    <n v="3907.0745262001401"/>
  </r>
  <r>
    <d v="2014-09-07T00:00:00"/>
    <s v="Second Class"/>
    <x v="0"/>
    <x v="2"/>
    <s v="Technology"/>
    <n v="104.85000000000001"/>
    <n v="3"/>
    <n v="0"/>
    <n v="28.309500000000007"/>
    <n v="3907.9894405957211"/>
  </r>
  <r>
    <d v="2017-10-02T00:00:00"/>
    <s v="Standard Class"/>
    <x v="0"/>
    <x v="2"/>
    <s v="Furniture"/>
    <n v="157.74"/>
    <n v="11"/>
    <n v="0"/>
    <n v="56.7864"/>
    <n v="3910.4292123172704"/>
  </r>
  <r>
    <d v="2017-03-29T00:00:00"/>
    <s v="Second Class"/>
    <x v="0"/>
    <x v="2"/>
    <s v="Office Supplies"/>
    <n v="81.400000000000006"/>
    <n v="5"/>
    <n v="0"/>
    <n v="21.164000000000005"/>
    <n v="3911.344126712851"/>
  </r>
  <r>
    <d v="2017-09-22T00:00:00"/>
    <s v="Second Class"/>
    <x v="2"/>
    <x v="2"/>
    <s v="Furniture"/>
    <n v="241.96"/>
    <n v="2"/>
    <n v="0"/>
    <n v="41.133199999999988"/>
    <n v="3912.259041108432"/>
  </r>
  <r>
    <d v="2015-11-27T00:00:00"/>
    <s v="Second Class"/>
    <x v="2"/>
    <x v="0"/>
    <s v="Technology"/>
    <n v="259.98"/>
    <n v="2"/>
    <n v="0"/>
    <n v="88.393200000000007"/>
    <n v="3912.5640125736259"/>
  </r>
  <r>
    <d v="2014-05-10T00:00:00"/>
    <s v="Standard Class"/>
    <x v="0"/>
    <x v="3"/>
    <s v="Technology"/>
    <n v="43.6"/>
    <n v="5"/>
    <n v="0.2"/>
    <n v="4.3600000000000012"/>
    <n v="3913.4789269692064"/>
  </r>
  <r>
    <d v="2014-11-03T00:00:00"/>
    <s v="Same Day"/>
    <x v="2"/>
    <x v="3"/>
    <s v="Office Supplies"/>
    <n v="6.72"/>
    <n v="4"/>
    <n v="0"/>
    <n v="3.36"/>
    <n v="3913.7838984344003"/>
  </r>
  <r>
    <d v="2016-11-05T00:00:00"/>
    <s v="First Class"/>
    <x v="0"/>
    <x v="1"/>
    <s v="Technology"/>
    <n v="89.97"/>
    <n v="3"/>
    <n v="0"/>
    <n v="18.893699999999995"/>
    <n v="3915.0037842951751"/>
  </r>
  <r>
    <d v="2016-04-12T00:00:00"/>
    <s v="Standard Class"/>
    <x v="1"/>
    <x v="1"/>
    <s v="Office Supplies"/>
    <n v="10.272000000000002"/>
    <n v="3"/>
    <n v="0.2"/>
    <n v="3.4668000000000001"/>
    <n v="3915.308755760369"/>
  </r>
  <r>
    <d v="2017-03-21T00:00:00"/>
    <s v="Standard Class"/>
    <x v="2"/>
    <x v="3"/>
    <s v="Furniture"/>
    <n v="22.14"/>
    <n v="3"/>
    <n v="0"/>
    <n v="6.4205999999999976"/>
    <n v="3916.8336130863372"/>
  </r>
  <r>
    <d v="2016-12-18T00:00:00"/>
    <s v="Standard Class"/>
    <x v="1"/>
    <x v="3"/>
    <s v="Office Supplies"/>
    <n v="38.880000000000003"/>
    <n v="6"/>
    <n v="0"/>
    <n v="18.662400000000002"/>
    <n v="3917.1385845515306"/>
  </r>
  <r>
    <d v="2014-11-23T00:00:00"/>
    <s v="Standard Class"/>
    <x v="0"/>
    <x v="3"/>
    <s v="Office Supplies"/>
    <n v="23.472000000000001"/>
    <n v="3"/>
    <n v="0.2"/>
    <n v="8.8019999999999978"/>
    <n v="3919.5783562730799"/>
  </r>
  <r>
    <d v="2016-05-22T00:00:00"/>
    <s v="Standard Class"/>
    <x v="1"/>
    <x v="3"/>
    <s v="Technology"/>
    <n v="222.38400000000001"/>
    <n v="2"/>
    <n v="0.2"/>
    <n v="22.238400000000013"/>
    <n v="3919.5783562730799"/>
  </r>
  <r>
    <d v="2014-09-02T00:00:00"/>
    <s v="First Class"/>
    <x v="0"/>
    <x v="0"/>
    <s v="Office Supplies"/>
    <n v="14.940000000000001"/>
    <n v="3"/>
    <n v="0"/>
    <n v="7.0218000000000007"/>
    <n v="3919.8833277382732"/>
  </r>
  <r>
    <d v="2015-05-17T00:00:00"/>
    <s v="Standard Class"/>
    <x v="0"/>
    <x v="0"/>
    <s v="Office Supplies"/>
    <n v="31.5"/>
    <n v="10"/>
    <n v="0"/>
    <n v="15.120000000000001"/>
    <n v="3920.1882992034671"/>
  </r>
  <r>
    <d v="2015-11-13T00:00:00"/>
    <s v="Same Day"/>
    <x v="0"/>
    <x v="2"/>
    <s v="Furniture"/>
    <n v="17.496000000000002"/>
    <n v="9"/>
    <n v="0.6"/>
    <n v="-7.4357999999999969"/>
    <n v="3922.6280709250159"/>
  </r>
  <r>
    <d v="2017-01-01T00:00:00"/>
    <s v="Standard Class"/>
    <x v="0"/>
    <x v="2"/>
    <s v="Office Supplies"/>
    <n v="12.736000000000001"/>
    <n v="4"/>
    <n v="0.2"/>
    <n v="2.2287999999999988"/>
    <n v="3922.9330423902097"/>
  </r>
  <r>
    <d v="2014-11-07T00:00:00"/>
    <s v="First Class"/>
    <x v="1"/>
    <x v="2"/>
    <s v="Office Supplies"/>
    <n v="26.045999999999992"/>
    <n v="3"/>
    <n v="0.8"/>
    <n v="-44.278199999999998"/>
    <n v="3925.6777855769524"/>
  </r>
  <r>
    <d v="2016-06-05T00:00:00"/>
    <s v="Standard Class"/>
    <x v="2"/>
    <x v="0"/>
    <s v="Office Supplies"/>
    <n v="124.608"/>
    <n v="4"/>
    <n v="0.2"/>
    <n v="-23.364000000000019"/>
    <n v="3925.6777855769524"/>
  </r>
  <r>
    <d v="2016-01-23T00:00:00"/>
    <s v="Standard Class"/>
    <x v="0"/>
    <x v="3"/>
    <s v="Furniture"/>
    <n v="59.99"/>
    <n v="7"/>
    <n v="0"/>
    <n v="21.596400000000003"/>
    <n v="3926.5926999725334"/>
  </r>
  <r>
    <d v="2014-09-26T00:00:00"/>
    <s v="Standard Class"/>
    <x v="0"/>
    <x v="2"/>
    <s v="Technology"/>
    <n v="153.82400000000001"/>
    <n v="11"/>
    <n v="0.2"/>
    <n v="38.456000000000003"/>
    <n v="3929.0324716940822"/>
  </r>
  <r>
    <d v="2016-08-23T00:00:00"/>
    <s v="Standard Class"/>
    <x v="0"/>
    <x v="3"/>
    <s v="Technology"/>
    <n v="837.59999999999991"/>
    <n v="3"/>
    <n v="0.2"/>
    <n v="62.82000000000005"/>
    <n v="3929.0324716940822"/>
  </r>
  <r>
    <d v="2017-11-17T00:00:00"/>
    <s v="Standard Class"/>
    <x v="0"/>
    <x v="0"/>
    <s v="Technology"/>
    <n v="10499.97"/>
    <n v="3"/>
    <n v="0"/>
    <n v="5039.9856"/>
    <n v="3929.9473860896633"/>
  </r>
  <r>
    <d v="2016-12-20T00:00:00"/>
    <s v="Second Class"/>
    <x v="0"/>
    <x v="2"/>
    <s v="Office Supplies"/>
    <n v="33.9"/>
    <n v="5"/>
    <n v="0"/>
    <n v="15.593999999999999"/>
    <n v="3931.4722434156315"/>
  </r>
  <r>
    <d v="2016-10-13T00:00:00"/>
    <s v="Standard Class"/>
    <x v="0"/>
    <x v="3"/>
    <s v="Office Supplies"/>
    <n v="11.52"/>
    <n v="4"/>
    <n v="0"/>
    <n v="3.4559999999999995"/>
    <n v="3932.0821863460187"/>
  </r>
  <r>
    <d v="2015-05-26T00:00:00"/>
    <s v="Second Class"/>
    <x v="2"/>
    <x v="1"/>
    <s v="Office Supplies"/>
    <n v="153.72800000000001"/>
    <n v="4"/>
    <n v="0.2"/>
    <n v="53.804799999999986"/>
    <n v="3932.3871578112121"/>
  </r>
  <r>
    <d v="2015-05-25T00:00:00"/>
    <s v="Standard Class"/>
    <x v="0"/>
    <x v="3"/>
    <s v="Office Supplies"/>
    <n v="845.72799999999995"/>
    <n v="13"/>
    <n v="0.2"/>
    <n v="84.572799999999944"/>
    <n v="3932.6921292764059"/>
  </r>
  <r>
    <d v="2016-03-12T00:00:00"/>
    <s v="Second Class"/>
    <x v="1"/>
    <x v="3"/>
    <s v="Office Supplies"/>
    <n v="154.9"/>
    <n v="5"/>
    <n v="0"/>
    <n v="40.274000000000001"/>
    <n v="3933.607043671987"/>
  </r>
  <r>
    <d v="2016-11-12T00:00:00"/>
    <s v="Standard Class"/>
    <x v="0"/>
    <x v="3"/>
    <s v="Office Supplies"/>
    <n v="6.27"/>
    <n v="5"/>
    <n v="0.7"/>
    <n v="-4.5980000000000008"/>
    <n v="3934.5219580675684"/>
  </r>
  <r>
    <d v="2015-04-11T00:00:00"/>
    <s v="Second Class"/>
    <x v="0"/>
    <x v="3"/>
    <s v="Office Supplies"/>
    <n v="52.76"/>
    <n v="2"/>
    <n v="0"/>
    <n v="24.269599999999997"/>
    <n v="3937.8766441846983"/>
  </r>
  <r>
    <d v="2017-07-13T00:00:00"/>
    <s v="Standard Class"/>
    <x v="1"/>
    <x v="2"/>
    <s v="Office Supplies"/>
    <n v="360.38"/>
    <n v="2"/>
    <n v="0"/>
    <n v="93.698800000000006"/>
    <n v="3939.7064729758599"/>
  </r>
  <r>
    <d v="2017-12-14T00:00:00"/>
    <s v="Standard Class"/>
    <x v="2"/>
    <x v="3"/>
    <s v="Office Supplies"/>
    <n v="43.7"/>
    <n v="5"/>
    <n v="0"/>
    <n v="20.539000000000001"/>
    <n v="3940.3164159062471"/>
  </r>
  <r>
    <d v="2017-10-02T00:00:00"/>
    <s v="First Class"/>
    <x v="2"/>
    <x v="1"/>
    <s v="Office Supplies"/>
    <n v="27.360000000000003"/>
    <n v="3"/>
    <n v="0.7"/>
    <n v="-21.887999999999991"/>
    <n v="3941.5363017670215"/>
  </r>
  <r>
    <d v="2015-12-20T00:00:00"/>
    <s v="Standard Class"/>
    <x v="0"/>
    <x v="2"/>
    <s v="Technology"/>
    <n v="255.96799999999999"/>
    <n v="4"/>
    <n v="0.2"/>
    <n v="51.193599999999996"/>
    <n v="3943.0611590929898"/>
  </r>
  <r>
    <d v="2014-11-09T00:00:00"/>
    <s v="Second Class"/>
    <x v="0"/>
    <x v="3"/>
    <s v="Technology"/>
    <n v="703.96800000000007"/>
    <n v="4"/>
    <n v="0.2"/>
    <n v="87.995999999999924"/>
    <n v="3944.586016418958"/>
  </r>
  <r>
    <d v="2017-11-17T00:00:00"/>
    <s v="First Class"/>
    <x v="0"/>
    <x v="0"/>
    <s v="Office Supplies"/>
    <n v="50.94"/>
    <n v="3"/>
    <n v="0"/>
    <n v="14.263200000000001"/>
    <n v="3944.586016418958"/>
  </r>
  <r>
    <d v="2014-10-03T00:00:00"/>
    <s v="Same Day"/>
    <x v="0"/>
    <x v="0"/>
    <s v="Technology"/>
    <n v="142.488"/>
    <n v="3"/>
    <n v="0.2"/>
    <n v="-3.5622000000000043"/>
    <n v="3946.4158452101196"/>
  </r>
  <r>
    <d v="2017-12-08T00:00:00"/>
    <s v="Standard Class"/>
    <x v="0"/>
    <x v="2"/>
    <s v="Office Supplies"/>
    <n v="61.06"/>
    <n v="2"/>
    <n v="0"/>
    <n v="28.087600000000002"/>
    <n v="3946.4158452101196"/>
  </r>
  <r>
    <d v="2017-09-03T00:00:00"/>
    <s v="Standard Class"/>
    <x v="2"/>
    <x v="3"/>
    <s v="Office Supplies"/>
    <n v="82.56"/>
    <n v="5"/>
    <n v="0.2"/>
    <n v="28.896000000000001"/>
    <n v="3950.0755027924433"/>
  </r>
  <r>
    <d v="2016-05-19T00:00:00"/>
    <s v="Standard Class"/>
    <x v="0"/>
    <x v="0"/>
    <s v="Furniture"/>
    <n v="35.92"/>
    <n v="4"/>
    <n v="0"/>
    <n v="15.086400000000001"/>
    <n v="3951.9053315836054"/>
  </r>
  <r>
    <d v="2017-01-22T00:00:00"/>
    <s v="Second Class"/>
    <x v="1"/>
    <x v="2"/>
    <s v="Office Supplies"/>
    <n v="7.8719999999999999"/>
    <n v="3"/>
    <n v="0.2"/>
    <n v="0.88559999999999883"/>
    <n v="3951.9053315836054"/>
  </r>
  <r>
    <d v="2017-05-14T00:00:00"/>
    <s v="First Class"/>
    <x v="0"/>
    <x v="2"/>
    <s v="Office Supplies"/>
    <n v="47.952000000000005"/>
    <n v="3"/>
    <n v="0.2"/>
    <n v="16.183799999999998"/>
    <n v="3951.9053315836054"/>
  </r>
  <r>
    <d v="2014-01-20T00:00:00"/>
    <s v="Standard Class"/>
    <x v="0"/>
    <x v="2"/>
    <s v="Furniture"/>
    <n v="272.94"/>
    <n v="3"/>
    <n v="0"/>
    <n v="30.023400000000009"/>
    <n v="3952.2103030487988"/>
  </r>
  <r>
    <d v="2017-04-15T00:00:00"/>
    <s v="Standard Class"/>
    <x v="2"/>
    <x v="2"/>
    <s v="Office Supplies"/>
    <n v="20.736000000000004"/>
    <n v="4"/>
    <n v="0.2"/>
    <n v="7.2576000000000001"/>
    <n v="3952.2103030487988"/>
  </r>
  <r>
    <d v="2017-07-14T00:00:00"/>
    <s v="Standard Class"/>
    <x v="0"/>
    <x v="3"/>
    <s v="Furniture"/>
    <n v="276.69"/>
    <n v="3"/>
    <n v="0"/>
    <n v="49.804199999999994"/>
    <n v="3952.5152745139926"/>
  </r>
  <r>
    <d v="2016-05-17T00:00:00"/>
    <s v="First Class"/>
    <x v="0"/>
    <x v="2"/>
    <s v="Office Supplies"/>
    <n v="7.8960000000000008"/>
    <n v="3"/>
    <n v="0.2"/>
    <n v="2.4674999999999994"/>
    <n v="3953.1252174443798"/>
  </r>
  <r>
    <d v="2017-07-05T00:00:00"/>
    <s v="Standard Class"/>
    <x v="1"/>
    <x v="2"/>
    <s v="Office Supplies"/>
    <n v="11.393999999999998"/>
    <n v="9"/>
    <n v="0.8"/>
    <n v="-17.660699999999999"/>
    <n v="3954.9550462355419"/>
  </r>
  <r>
    <d v="2017-10-19T00:00:00"/>
    <s v="Standard Class"/>
    <x v="0"/>
    <x v="2"/>
    <s v="Office Supplies"/>
    <n v="2.0719999999999996"/>
    <n v="2"/>
    <n v="0.8"/>
    <n v="-3.5224000000000011"/>
    <n v="3954.9550462355419"/>
  </r>
  <r>
    <d v="2016-10-20T00:00:00"/>
    <s v="First Class"/>
    <x v="1"/>
    <x v="3"/>
    <s v="Office Supplies"/>
    <n v="19.295999999999999"/>
    <n v="3"/>
    <n v="0.2"/>
    <n v="6.0299999999999994"/>
    <n v="3956.1749320963168"/>
  </r>
  <r>
    <d v="2014-12-27T00:00:00"/>
    <s v="Standard Class"/>
    <x v="2"/>
    <x v="3"/>
    <s v="Office Supplies"/>
    <n v="51.449999999999996"/>
    <n v="3"/>
    <n v="0"/>
    <n v="13.891499999999999"/>
    <n v="3957.3948179570912"/>
  </r>
  <r>
    <d v="2015-11-21T00:00:00"/>
    <s v="Standard Class"/>
    <x v="1"/>
    <x v="2"/>
    <s v="Office Supplies"/>
    <n v="1.6959999999999997"/>
    <n v="2"/>
    <n v="0.8"/>
    <n v="-2.5440000000000005"/>
    <n v="3957.699789422285"/>
  </r>
  <r>
    <d v="2017-04-24T00:00:00"/>
    <s v="First Class"/>
    <x v="1"/>
    <x v="0"/>
    <s v="Technology"/>
    <n v="69.98"/>
    <n v="2"/>
    <n v="0"/>
    <n v="4.8986000000000018"/>
    <n v="3957.699789422285"/>
  </r>
  <r>
    <d v="2017-04-30T00:00:00"/>
    <s v="Standard Class"/>
    <x v="1"/>
    <x v="1"/>
    <s v="Furniture"/>
    <n v="23.680000000000003"/>
    <n v="8"/>
    <n v="0.2"/>
    <n v="6.216000000000002"/>
    <n v="3958.0047608874784"/>
  </r>
  <r>
    <d v="2017-06-22T00:00:00"/>
    <s v="Standard Class"/>
    <x v="2"/>
    <x v="0"/>
    <s v="Office Supplies"/>
    <n v="8.9280000000000008"/>
    <n v="2"/>
    <n v="0.2"/>
    <n v="0.66959999999999997"/>
    <n v="3958.9196752830594"/>
  </r>
  <r>
    <d v="2016-04-16T00:00:00"/>
    <s v="Second Class"/>
    <x v="0"/>
    <x v="3"/>
    <s v="Office Supplies"/>
    <n v="28.799999999999997"/>
    <n v="3"/>
    <n v="0"/>
    <n v="0.86400000000000077"/>
    <n v="3961.0544755394149"/>
  </r>
  <r>
    <d v="2015-11-13T00:00:00"/>
    <s v="Standard Class"/>
    <x v="0"/>
    <x v="2"/>
    <s v="Technology"/>
    <n v="50.97"/>
    <n v="3"/>
    <n v="0"/>
    <n v="13.252199999999997"/>
    <n v="3961.9693899349954"/>
  </r>
  <r>
    <d v="2014-03-01T00:00:00"/>
    <s v="Standard Class"/>
    <x v="0"/>
    <x v="2"/>
    <s v="Office Supplies"/>
    <n v="129.55199999999999"/>
    <n v="3"/>
    <n v="0.2"/>
    <n v="-22.671600000000005"/>
    <n v="3962.5793328653831"/>
  </r>
  <r>
    <d v="2015-09-28T00:00:00"/>
    <s v="Standard Class"/>
    <x v="1"/>
    <x v="3"/>
    <s v="Office Supplies"/>
    <n v="81.792000000000002"/>
    <n v="6"/>
    <n v="0.2"/>
    <n v="26.582399999999986"/>
    <n v="3963.7992187261575"/>
  </r>
  <r>
    <d v="2017-01-14T00:00:00"/>
    <s v="Standard Class"/>
    <x v="2"/>
    <x v="2"/>
    <s v="Office Supplies"/>
    <n v="67.400000000000006"/>
    <n v="5"/>
    <n v="0"/>
    <n v="17.523999999999997"/>
    <n v="3967.4588763084812"/>
  </r>
  <r>
    <d v="2014-01-13T00:00:00"/>
    <s v="Second Class"/>
    <x v="1"/>
    <x v="1"/>
    <s v="Office Supplies"/>
    <n v="5.64"/>
    <n v="3"/>
    <n v="0"/>
    <n v="2.7071999999999994"/>
    <n v="3967.7638477736746"/>
  </r>
  <r>
    <d v="2014-11-10T00:00:00"/>
    <s v="Standard Class"/>
    <x v="0"/>
    <x v="2"/>
    <s v="Office Supplies"/>
    <n v="535.41"/>
    <n v="3"/>
    <n v="0"/>
    <n v="160.62299999999993"/>
    <n v="3967.7638477736746"/>
  </r>
  <r>
    <d v="2017-06-15T00:00:00"/>
    <s v="First Class"/>
    <x v="2"/>
    <x v="2"/>
    <s v="Office Supplies"/>
    <n v="84.55"/>
    <n v="5"/>
    <n v="0"/>
    <n v="22.828499999999998"/>
    <n v="3968.3737907040618"/>
  </r>
  <r>
    <d v="2017-10-19T00:00:00"/>
    <s v="Standard Class"/>
    <x v="0"/>
    <x v="3"/>
    <s v="Office Supplies"/>
    <n v="39.624000000000009"/>
    <n v="3"/>
    <n v="0.2"/>
    <n v="13.868400000000001"/>
    <n v="3968.6787621692556"/>
  </r>
  <r>
    <d v="2017-09-20T00:00:00"/>
    <s v="Standard Class"/>
    <x v="0"/>
    <x v="0"/>
    <s v="Office Supplies"/>
    <n v="45.4"/>
    <n v="4"/>
    <n v="0"/>
    <n v="12.712000000000003"/>
    <n v="3969.89864803003"/>
  </r>
  <r>
    <d v="2014-11-18T00:00:00"/>
    <s v="First Class"/>
    <x v="0"/>
    <x v="2"/>
    <s v="Office Supplies"/>
    <n v="2.8919999999999995"/>
    <n v="3"/>
    <n v="0.8"/>
    <n v="-4.9164000000000012"/>
    <n v="3970.5085909604172"/>
  </r>
  <r>
    <d v="2015-11-15T00:00:00"/>
    <s v="Second Class"/>
    <x v="1"/>
    <x v="2"/>
    <s v="Office Supplies"/>
    <n v="11.363999999999997"/>
    <n v="3"/>
    <n v="0.8"/>
    <n v="-17.045999999999999"/>
    <n v="3971.1185338908044"/>
  </r>
  <r>
    <d v="2015-11-30T00:00:00"/>
    <s v="First Class"/>
    <x v="0"/>
    <x v="1"/>
    <s v="Office Supplies"/>
    <n v="98.352000000000004"/>
    <n v="3"/>
    <n v="0.2"/>
    <n v="9.8351999999999933"/>
    <n v="3971.1185338908044"/>
  </r>
  <r>
    <d v="2017-12-21T00:00:00"/>
    <s v="Standard Class"/>
    <x v="0"/>
    <x v="3"/>
    <s v="Office Supplies"/>
    <n v="124.36"/>
    <n v="2"/>
    <n v="0"/>
    <n v="33.577200000000005"/>
    <n v="3972.3384197515793"/>
  </r>
  <r>
    <d v="2014-09-03T00:00:00"/>
    <s v="Same Day"/>
    <x v="0"/>
    <x v="0"/>
    <s v="Office Supplies"/>
    <n v="14.399999999999999"/>
    <n v="5"/>
    <n v="0"/>
    <n v="7.056"/>
    <n v="3972.948362681967"/>
  </r>
  <r>
    <d v="2016-03-10T00:00:00"/>
    <s v="First Class"/>
    <x v="2"/>
    <x v="3"/>
    <s v="Technology"/>
    <n v="4158.9120000000003"/>
    <n v="8"/>
    <n v="0.2"/>
    <n v="363.90480000000025"/>
    <n v="3976.3030487990968"/>
  </r>
  <r>
    <d v="2017-03-04T00:00:00"/>
    <s v="Standard Class"/>
    <x v="1"/>
    <x v="3"/>
    <s v="Office Supplies"/>
    <n v="9.32"/>
    <n v="4"/>
    <n v="0"/>
    <n v="2.702799999999999"/>
    <n v="3977.2179631946778"/>
  </r>
  <r>
    <d v="2016-04-23T00:00:00"/>
    <s v="First Class"/>
    <x v="0"/>
    <x v="0"/>
    <s v="Office Supplies"/>
    <n v="108.33600000000001"/>
    <n v="6"/>
    <n v="0.2"/>
    <n v="37.917599999999993"/>
    <n v="3978.1328775902584"/>
  </r>
  <r>
    <d v="2016-03-07T00:00:00"/>
    <s v="Standard Class"/>
    <x v="1"/>
    <x v="2"/>
    <s v="Technology"/>
    <n v="21.071999999999999"/>
    <n v="3"/>
    <n v="0.2"/>
    <n v="1.5804"/>
    <n v="3979.0477919858395"/>
  </r>
  <r>
    <d v="2015-03-29T00:00:00"/>
    <s v="Second Class"/>
    <x v="0"/>
    <x v="3"/>
    <s v="Office Supplies"/>
    <n v="212.64"/>
    <n v="6"/>
    <n v="0"/>
    <n v="99.940799999999982"/>
    <n v="3982.097506637776"/>
  </r>
  <r>
    <d v="2016-08-13T00:00:00"/>
    <s v="Standard Class"/>
    <x v="0"/>
    <x v="2"/>
    <s v="Office Supplies"/>
    <n v="185.376"/>
    <n v="2"/>
    <n v="0.2"/>
    <n v="-34.758000000000017"/>
    <n v="3983.6223639637442"/>
  </r>
  <r>
    <d v="2017-11-27T00:00:00"/>
    <s v="First Class"/>
    <x v="1"/>
    <x v="2"/>
    <s v="Furniture"/>
    <n v="46.94"/>
    <n v="1"/>
    <n v="0"/>
    <n v="19.2454"/>
    <n v="3983.9273354289376"/>
  </r>
  <r>
    <d v="2014-03-03T00:00:00"/>
    <s v="Standard Class"/>
    <x v="1"/>
    <x v="0"/>
    <s v="Furniture"/>
    <n v="302.45"/>
    <n v="5"/>
    <n v="0.5"/>
    <n v="-199.61700000000002"/>
    <n v="3985.147221289712"/>
  </r>
  <r>
    <d v="2015-11-24T00:00:00"/>
    <s v="Standard Class"/>
    <x v="0"/>
    <x v="3"/>
    <s v="Furniture"/>
    <n v="79.760000000000005"/>
    <n v="4"/>
    <n v="0"/>
    <n v="22.332800000000006"/>
    <n v="3985.147221289712"/>
  </r>
  <r>
    <d v="2016-06-20T00:00:00"/>
    <s v="Second Class"/>
    <x v="1"/>
    <x v="3"/>
    <s v="Office Supplies"/>
    <n v="38.880000000000003"/>
    <n v="6"/>
    <n v="0"/>
    <n v="18.662400000000002"/>
    <n v="3985.7571642200992"/>
  </r>
  <r>
    <d v="2014-09-20T00:00:00"/>
    <s v="First Class"/>
    <x v="0"/>
    <x v="0"/>
    <s v="Technology"/>
    <n v="1349.91"/>
    <n v="9"/>
    <n v="0"/>
    <n v="661.45590000000004"/>
    <n v="3986.9770500808741"/>
  </r>
  <r>
    <d v="2015-09-24T00:00:00"/>
    <s v="Second Class"/>
    <x v="0"/>
    <x v="3"/>
    <s v="Technology"/>
    <n v="35.119999999999997"/>
    <n v="2"/>
    <n v="0.2"/>
    <n v="13.17"/>
    <n v="3987.2820215460674"/>
  </r>
  <r>
    <d v="2017-12-10T00:00:00"/>
    <s v="Second Class"/>
    <x v="2"/>
    <x v="1"/>
    <s v="Office Supplies"/>
    <n v="45.84"/>
    <n v="8"/>
    <n v="0"/>
    <n v="22.0032"/>
    <n v="3987.2820215460674"/>
  </r>
  <r>
    <d v="2017-02-17T00:00:00"/>
    <s v="First Class"/>
    <x v="2"/>
    <x v="2"/>
    <s v="Office Supplies"/>
    <n v="175.44"/>
    <n v="6"/>
    <n v="0.2"/>
    <n v="52.632000000000005"/>
    <n v="3991.2466505935849"/>
  </r>
  <r>
    <d v="2014-09-14T00:00:00"/>
    <s v="Same Day"/>
    <x v="0"/>
    <x v="0"/>
    <s v="Technology"/>
    <n v="287.96999999999997"/>
    <n v="3"/>
    <n v="0"/>
    <n v="80.631600000000006"/>
    <n v="3993.3814508499408"/>
  </r>
  <r>
    <d v="2014-07-19T00:00:00"/>
    <s v="Standard Class"/>
    <x v="1"/>
    <x v="0"/>
    <s v="Technology"/>
    <n v="359.98"/>
    <n v="2"/>
    <n v="0"/>
    <n v="93.594800000000021"/>
    <n v="3993.6864223151342"/>
  </r>
  <r>
    <d v="2014-04-29T00:00:00"/>
    <s v="Second Class"/>
    <x v="0"/>
    <x v="1"/>
    <s v="Office Supplies"/>
    <n v="17.940000000000001"/>
    <n v="3"/>
    <n v="0"/>
    <n v="8.6112000000000002"/>
    <n v="3995.5162511062963"/>
  </r>
  <r>
    <d v="2017-10-21T00:00:00"/>
    <s v="Standard Class"/>
    <x v="2"/>
    <x v="0"/>
    <s v="Office Supplies"/>
    <n v="4.0640000000000001"/>
    <n v="1"/>
    <n v="0.2"/>
    <n v="1.3715999999999999"/>
    <n v="3995.5162511062963"/>
  </r>
  <r>
    <d v="2014-06-25T00:00:00"/>
    <s v="Second Class"/>
    <x v="1"/>
    <x v="3"/>
    <s v="Technology"/>
    <n v="263.96000000000004"/>
    <n v="5"/>
    <n v="0.2"/>
    <n v="19.796999999999997"/>
    <n v="3996.7361369670707"/>
  </r>
  <r>
    <d v="2015-05-12T00:00:00"/>
    <s v="Second Class"/>
    <x v="0"/>
    <x v="0"/>
    <s v="Office Supplies"/>
    <n v="36.630000000000003"/>
    <n v="3"/>
    <n v="0"/>
    <n v="9.8901000000000039"/>
    <n v="3997.3460798974579"/>
  </r>
  <r>
    <d v="2017-05-06T00:00:00"/>
    <s v="Second Class"/>
    <x v="0"/>
    <x v="3"/>
    <s v="Office Supplies"/>
    <n v="152.94"/>
    <n v="3"/>
    <n v="0"/>
    <n v="41.293800000000005"/>
    <n v="3997.3460798974579"/>
  </r>
  <r>
    <d v="2017-06-18T00:00:00"/>
    <s v="Second Class"/>
    <x v="2"/>
    <x v="2"/>
    <s v="Office Supplies"/>
    <n v="74.352000000000004"/>
    <n v="3"/>
    <n v="0.2"/>
    <n v="23.234999999999992"/>
    <n v="3997.3460798974579"/>
  </r>
  <r>
    <d v="2017-02-16T00:00:00"/>
    <s v="Standard Class"/>
    <x v="1"/>
    <x v="0"/>
    <s v="Office Supplies"/>
    <n v="579.51"/>
    <n v="3"/>
    <n v="0"/>
    <n v="81.131400000000014"/>
    <n v="3998.8709372234262"/>
  </r>
  <r>
    <d v="2017-12-14T00:00:00"/>
    <s v="Standard Class"/>
    <x v="1"/>
    <x v="1"/>
    <s v="Technology"/>
    <n v="44.75"/>
    <n v="5"/>
    <n v="0"/>
    <n v="8.5024999999999942"/>
    <n v="4000.0908230842006"/>
  </r>
  <r>
    <d v="2014-12-21T00:00:00"/>
    <s v="Standard Class"/>
    <x v="2"/>
    <x v="1"/>
    <s v="Office Supplies"/>
    <n v="18.240000000000002"/>
    <n v="2"/>
    <n v="0.7"/>
    <n v="-14.591999999999999"/>
    <n v="4000.7007660145878"/>
  </r>
  <r>
    <d v="2016-05-05T00:00:00"/>
    <s v="Standard Class"/>
    <x v="2"/>
    <x v="3"/>
    <s v="Technology"/>
    <n v="246.16800000000001"/>
    <n v="3"/>
    <n v="0.2"/>
    <n v="21.539699999999996"/>
    <n v="4004.9703665272987"/>
  </r>
  <r>
    <d v="2017-11-27T00:00:00"/>
    <s v="Standard Class"/>
    <x v="1"/>
    <x v="3"/>
    <s v="Technology"/>
    <n v="166.16"/>
    <n v="8"/>
    <n v="0"/>
    <n v="59.817599999999999"/>
    <n v="4005.2753379924925"/>
  </r>
  <r>
    <d v="2015-11-13T00:00:00"/>
    <s v="Standard Class"/>
    <x v="0"/>
    <x v="3"/>
    <s v="Furniture"/>
    <n v="102.35999999999999"/>
    <n v="3"/>
    <n v="0.2"/>
    <n v="-3.8385000000000105"/>
    <n v="4010.7648243659778"/>
  </r>
  <r>
    <d v="2015-06-05T00:00:00"/>
    <s v="Standard Class"/>
    <x v="1"/>
    <x v="0"/>
    <s v="Furniture"/>
    <n v="1522.6379999999999"/>
    <n v="9"/>
    <n v="0.1"/>
    <n v="169.18200000000004"/>
    <n v="4012.8996246223337"/>
  </r>
  <r>
    <d v="2017-12-18T00:00:00"/>
    <s v="Second Class"/>
    <x v="0"/>
    <x v="3"/>
    <s v="Technology"/>
    <n v="119.98"/>
    <n v="2"/>
    <n v="0"/>
    <n v="57.590400000000002"/>
    <n v="4012.8996246223337"/>
  </r>
  <r>
    <d v="2014-12-31T00:00:00"/>
    <s v="Standard Class"/>
    <x v="2"/>
    <x v="0"/>
    <s v="Technology"/>
    <n v="1687.8"/>
    <n v="4"/>
    <n v="0"/>
    <n v="742.63200000000006"/>
    <n v="4015.3393963438825"/>
  </r>
  <r>
    <d v="2014-12-20T00:00:00"/>
    <s v="First Class"/>
    <x v="0"/>
    <x v="3"/>
    <s v="Furniture"/>
    <n v="51.967999999999996"/>
    <n v="2"/>
    <n v="0.2"/>
    <n v="10.393599999999998"/>
    <n v="4017.474196600238"/>
  </r>
  <r>
    <d v="2015-08-09T00:00:00"/>
    <s v="First Class"/>
    <x v="0"/>
    <x v="0"/>
    <s v="Furniture"/>
    <n v="382.80599999999998"/>
    <n v="9"/>
    <n v="0.4"/>
    <n v="-153.12239999999997"/>
    <n v="4018.0841395306256"/>
  </r>
  <r>
    <d v="2015-11-07T00:00:00"/>
    <s v="Standard Class"/>
    <x v="1"/>
    <x v="1"/>
    <s v="Office Supplies"/>
    <n v="1345.4850000000001"/>
    <n v="5"/>
    <n v="0.7"/>
    <n v="-1031.5385000000001"/>
    <n v="4018.6940824610128"/>
  </r>
  <r>
    <d v="2017-01-02T00:00:00"/>
    <s v="First Class"/>
    <x v="1"/>
    <x v="1"/>
    <s v="Office Supplies"/>
    <n v="15.66"/>
    <n v="5"/>
    <n v="0.7"/>
    <n v="-12.527999999999995"/>
    <n v="4020.2189397869806"/>
  </r>
  <r>
    <d v="2017-10-27T00:00:00"/>
    <s v="First Class"/>
    <x v="1"/>
    <x v="3"/>
    <s v="Furniture"/>
    <n v="556.66499999999996"/>
    <n v="5"/>
    <n v="0.15"/>
    <n v="6.5490000000000208"/>
    <n v="4020.5239112521745"/>
  </r>
  <r>
    <d v="2016-06-26T00:00:00"/>
    <s v="Standard Class"/>
    <x v="1"/>
    <x v="0"/>
    <s v="Office Supplies"/>
    <n v="14.7"/>
    <n v="5"/>
    <n v="0"/>
    <n v="6.6150000000000002"/>
    <n v="4021.1338541825617"/>
  </r>
  <r>
    <d v="2017-06-10T00:00:00"/>
    <s v="Standard Class"/>
    <x v="1"/>
    <x v="0"/>
    <s v="Office Supplies"/>
    <n v="8.4"/>
    <n v="5"/>
    <n v="0"/>
    <n v="4.2"/>
    <n v="4021.1338541825617"/>
  </r>
  <r>
    <d v="2014-11-12T00:00:00"/>
    <s v="Standard Class"/>
    <x v="0"/>
    <x v="2"/>
    <s v="Furniture"/>
    <n v="25.128000000000004"/>
    <n v="3"/>
    <n v="0.6"/>
    <n v="-6.9101999999999997"/>
    <n v="4023.2686544389171"/>
  </r>
  <r>
    <d v="2016-12-03T00:00:00"/>
    <s v="Standard Class"/>
    <x v="0"/>
    <x v="2"/>
    <s v="Furniture"/>
    <n v="581.96"/>
    <n v="2"/>
    <n v="0"/>
    <n v="104.75279999999998"/>
    <n v="4023.8785973693043"/>
  </r>
  <r>
    <d v="2016-04-05T00:00:00"/>
    <s v="Second Class"/>
    <x v="2"/>
    <x v="2"/>
    <s v="Office Supplies"/>
    <n v="158.36800000000002"/>
    <n v="7"/>
    <n v="0.2"/>
    <n v="13.857199999999999"/>
    <n v="4024.1835688344981"/>
  </r>
  <r>
    <d v="2017-10-12T00:00:00"/>
    <s v="Same Day"/>
    <x v="2"/>
    <x v="1"/>
    <s v="Office Supplies"/>
    <n v="7.9680000000000009"/>
    <n v="2"/>
    <n v="0.2"/>
    <n v="2.6892000000000005"/>
    <n v="4024.7935117648854"/>
  </r>
  <r>
    <d v="2016-12-08T00:00:00"/>
    <s v="First Class"/>
    <x v="1"/>
    <x v="2"/>
    <s v="Furniture"/>
    <n v="190.92"/>
    <n v="5"/>
    <n v="0.6"/>
    <n v="-147.96300000000002"/>
    <n v="4026.0133976256598"/>
  </r>
  <r>
    <d v="2014-07-26T00:00:00"/>
    <s v="Standard Class"/>
    <x v="0"/>
    <x v="1"/>
    <s v="Furniture"/>
    <n v="25.71"/>
    <n v="3"/>
    <n v="0"/>
    <n v="9.2556000000000012"/>
    <n v="4027.8432264168218"/>
  </r>
  <r>
    <d v="2016-04-28T00:00:00"/>
    <s v="Second Class"/>
    <x v="0"/>
    <x v="2"/>
    <s v="Furniture"/>
    <n v="30.344000000000001"/>
    <n v="2"/>
    <n v="0.6"/>
    <n v="-31.861200000000004"/>
    <n v="4029.9780266731768"/>
  </r>
  <r>
    <d v="2014-09-09T00:00:00"/>
    <s v="Second Class"/>
    <x v="0"/>
    <x v="0"/>
    <s v="Technology"/>
    <n v="64.704000000000008"/>
    <n v="6"/>
    <n v="0.2"/>
    <n v="-4.852800000000002"/>
    <n v="4031.502883999146"/>
  </r>
  <r>
    <d v="2017-06-17T00:00:00"/>
    <s v="First Class"/>
    <x v="1"/>
    <x v="2"/>
    <s v="Office Supplies"/>
    <n v="12.224"/>
    <n v="2"/>
    <n v="0.2"/>
    <n v="4.4311999999999996"/>
    <n v="4032.7227698599204"/>
  </r>
  <r>
    <d v="2014-12-16T00:00:00"/>
    <s v="Second Class"/>
    <x v="0"/>
    <x v="1"/>
    <s v="Furniture"/>
    <n v="29.46"/>
    <n v="6"/>
    <n v="0"/>
    <n v="9.7217999999999982"/>
    <n v="4035.1625415814692"/>
  </r>
  <r>
    <d v="2014-07-09T00:00:00"/>
    <s v="Standard Class"/>
    <x v="2"/>
    <x v="3"/>
    <s v="Office Supplies"/>
    <n v="14.303999999999998"/>
    <n v="6"/>
    <n v="0.2"/>
    <n v="4.6487999999999987"/>
    <n v="4035.7724845118564"/>
  </r>
  <r>
    <d v="2017-04-11T00:00:00"/>
    <s v="Standard Class"/>
    <x v="0"/>
    <x v="3"/>
    <s v="Technology"/>
    <n v="199.95000000000002"/>
    <n v="5"/>
    <n v="0"/>
    <n v="21.994499999999988"/>
    <n v="4037.6023133030185"/>
  </r>
  <r>
    <d v="2014-11-02T00:00:00"/>
    <s v="Standard Class"/>
    <x v="0"/>
    <x v="0"/>
    <s v="Office Supplies"/>
    <n v="34.86"/>
    <n v="7"/>
    <n v="0"/>
    <n v="16.035599999999999"/>
    <n v="4038.5172276985991"/>
  </r>
  <r>
    <d v="2014-09-02T00:00:00"/>
    <s v="First Class"/>
    <x v="0"/>
    <x v="0"/>
    <s v="Furniture"/>
    <n v="70.709999999999994"/>
    <n v="1"/>
    <n v="0"/>
    <n v="4.9496999999999929"/>
    <n v="4039.1271706289867"/>
  </r>
  <r>
    <d v="2015-10-31T00:00:00"/>
    <s v="Same Day"/>
    <x v="0"/>
    <x v="3"/>
    <s v="Office Supplies"/>
    <n v="398.35199999999998"/>
    <n v="3"/>
    <n v="0.2"/>
    <n v="124.48499999999999"/>
    <n v="4039.4321420941801"/>
  </r>
  <r>
    <d v="2017-07-30T00:00:00"/>
    <s v="Second Class"/>
    <x v="0"/>
    <x v="3"/>
    <s v="Office Supplies"/>
    <n v="330.4"/>
    <n v="2"/>
    <n v="0"/>
    <n v="85.903999999999996"/>
    <n v="4040.3470564897611"/>
  </r>
  <r>
    <d v="2016-09-22T00:00:00"/>
    <s v="First Class"/>
    <x v="2"/>
    <x v="0"/>
    <s v="Office Supplies"/>
    <n v="128.34"/>
    <n v="6"/>
    <n v="0"/>
    <n v="37.218599999999995"/>
    <n v="4042.1768852809228"/>
  </r>
  <r>
    <d v="2015-11-15T00:00:00"/>
    <s v="Standard Class"/>
    <x v="2"/>
    <x v="1"/>
    <s v="Furniture"/>
    <n v="39.96"/>
    <n v="2"/>
    <n v="0"/>
    <n v="14.3856"/>
    <n v="4043.3967711416972"/>
  </r>
  <r>
    <d v="2017-01-12T00:00:00"/>
    <s v="Standard Class"/>
    <x v="1"/>
    <x v="2"/>
    <s v="Office Supplies"/>
    <n v="760.97999999999979"/>
    <n v="5"/>
    <n v="0.8"/>
    <n v="-1141.47"/>
    <n v="4044.0067140720848"/>
  </r>
  <r>
    <d v="2016-10-28T00:00:00"/>
    <s v="First Class"/>
    <x v="1"/>
    <x v="3"/>
    <s v="Office Supplies"/>
    <n v="49.536000000000001"/>
    <n v="3"/>
    <n v="0.2"/>
    <n v="17.337599999999998"/>
    <n v="4045.5315713980526"/>
  </r>
  <r>
    <d v="2017-10-21T00:00:00"/>
    <s v="Standard Class"/>
    <x v="0"/>
    <x v="0"/>
    <s v="Office Supplies"/>
    <n v="71.376000000000005"/>
    <n v="3"/>
    <n v="0.2"/>
    <n v="-4.460999999999995"/>
    <n v="4045.5315713980526"/>
  </r>
  <r>
    <d v="2017-12-23T00:00:00"/>
    <s v="Same Day"/>
    <x v="0"/>
    <x v="3"/>
    <s v="Office Supplies"/>
    <n v="13.48"/>
    <n v="4"/>
    <n v="0"/>
    <n v="5.9312000000000014"/>
    <n v="4047.6663716544081"/>
  </r>
  <r>
    <d v="2015-12-08T00:00:00"/>
    <s v="Standard Class"/>
    <x v="1"/>
    <x v="3"/>
    <s v="Office Supplies"/>
    <n v="221.96"/>
    <n v="2"/>
    <n v="0"/>
    <n v="4.4391999999999996"/>
    <n v="4050.1061433759573"/>
  </r>
  <r>
    <d v="2014-11-25T00:00:00"/>
    <s v="Second Class"/>
    <x v="0"/>
    <x v="0"/>
    <s v="Furniture"/>
    <n v="52.96"/>
    <n v="2"/>
    <n v="0"/>
    <n v="20.1248"/>
    <n v="4050.4111148411507"/>
  </r>
  <r>
    <d v="2017-04-01T00:00:00"/>
    <s v="Second Class"/>
    <x v="1"/>
    <x v="1"/>
    <s v="Office Supplies"/>
    <n v="6.2640000000000002"/>
    <n v="3"/>
    <n v="0.2"/>
    <n v="2.0358000000000001"/>
    <n v="4051.0210577715388"/>
  </r>
  <r>
    <d v="2015-11-30T00:00:00"/>
    <s v="First Class"/>
    <x v="0"/>
    <x v="1"/>
    <s v="Furniture"/>
    <n v="335.74400000000003"/>
    <n v="2"/>
    <n v="0.2"/>
    <n v="25.180800000000005"/>
    <n v="4054.0707724234749"/>
  </r>
  <r>
    <d v="2016-12-02T00:00:00"/>
    <s v="Standard Class"/>
    <x v="0"/>
    <x v="3"/>
    <s v="Office Supplies"/>
    <n v="33.869999999999997"/>
    <n v="3"/>
    <n v="0"/>
    <n v="8.8061999999999987"/>
    <n v="4054.0707724234749"/>
  </r>
  <r>
    <d v="2016-06-20T00:00:00"/>
    <s v="First Class"/>
    <x v="0"/>
    <x v="3"/>
    <s v="Office Supplies"/>
    <n v="46.76"/>
    <n v="7"/>
    <n v="0"/>
    <n v="22.444800000000001"/>
    <n v="4055.5956297494431"/>
  </r>
  <r>
    <d v="2017-04-10T00:00:00"/>
    <s v="Second Class"/>
    <x v="1"/>
    <x v="1"/>
    <s v="Furniture"/>
    <n v="12.320000000000002"/>
    <n v="5"/>
    <n v="0.2"/>
    <n v="1.8479999999999985"/>
    <n v="4057.4254585406052"/>
  </r>
  <r>
    <d v="2017-09-09T00:00:00"/>
    <s v="Standard Class"/>
    <x v="1"/>
    <x v="0"/>
    <s v="Office Supplies"/>
    <n v="4.6719999999999997"/>
    <n v="1"/>
    <n v="0.2"/>
    <n v="1.5767999999999998"/>
    <n v="4058.3403729361858"/>
  </r>
  <r>
    <d v="2017-10-21T00:00:00"/>
    <s v="Same Day"/>
    <x v="2"/>
    <x v="2"/>
    <s v="Furniture"/>
    <n v="262.11"/>
    <n v="1"/>
    <n v="0"/>
    <n v="62.906399999999991"/>
    <n v="4058.6453444013796"/>
  </r>
  <r>
    <d v="2016-12-26T00:00:00"/>
    <s v="Standard Class"/>
    <x v="1"/>
    <x v="3"/>
    <s v="Furniture"/>
    <n v="146.352"/>
    <n v="3"/>
    <n v="0.2"/>
    <n v="-5.4882000000000062"/>
    <n v="4060.1702017273478"/>
  </r>
  <r>
    <d v="2016-11-20T00:00:00"/>
    <s v="Standard Class"/>
    <x v="1"/>
    <x v="3"/>
    <s v="Office Supplies"/>
    <n v="39"/>
    <n v="12"/>
    <n v="0"/>
    <n v="11.309999999999999"/>
    <n v="4061.3900875881222"/>
  </r>
  <r>
    <d v="2017-03-24T00:00:00"/>
    <s v="Second Class"/>
    <x v="1"/>
    <x v="0"/>
    <s v="Technology"/>
    <n v="26"/>
    <n v="2"/>
    <n v="0"/>
    <n v="11.7"/>
    <n v="4061.6950590533156"/>
  </r>
  <r>
    <d v="2015-11-19T00:00:00"/>
    <s v="Standard Class"/>
    <x v="0"/>
    <x v="0"/>
    <s v="Technology"/>
    <n v="861.76"/>
    <n v="4"/>
    <n v="0"/>
    <n v="249.91039999999998"/>
    <n v="4062.9149449140905"/>
  </r>
  <r>
    <d v="2015-03-22T00:00:00"/>
    <s v="Standard Class"/>
    <x v="1"/>
    <x v="3"/>
    <s v="Furniture"/>
    <n v="91.96"/>
    <n v="2"/>
    <n v="0"/>
    <n v="15.633199999999988"/>
    <n v="4064.4398022400583"/>
  </r>
  <r>
    <d v="2014-12-02T00:00:00"/>
    <s v="First Class"/>
    <x v="0"/>
    <x v="0"/>
    <s v="Technology"/>
    <n v="119.96"/>
    <n v="4"/>
    <n v="0"/>
    <n v="52.78240000000001"/>
    <n v="4066.5746024964137"/>
  </r>
  <r>
    <d v="2017-09-15T00:00:00"/>
    <s v="First Class"/>
    <x v="0"/>
    <x v="2"/>
    <s v="Technology"/>
    <n v="323.97600000000006"/>
    <n v="3"/>
    <n v="0.2"/>
    <n v="20.248499999999993"/>
    <n v="4067.7944883571886"/>
  </r>
  <r>
    <d v="2014-12-06T00:00:00"/>
    <s v="Standard Class"/>
    <x v="0"/>
    <x v="1"/>
    <s v="Office Supplies"/>
    <n v="42.207999999999998"/>
    <n v="2"/>
    <n v="0.2"/>
    <n v="13.717599999999997"/>
    <n v="4068.099459822382"/>
  </r>
  <r>
    <d v="2014-11-03T00:00:00"/>
    <s v="Standard Class"/>
    <x v="0"/>
    <x v="1"/>
    <s v="Furniture"/>
    <n v="945.03600000000006"/>
    <n v="6"/>
    <n v="0.4"/>
    <n v="-299.26140000000009"/>
    <n v="4069.929288613544"/>
  </r>
  <r>
    <d v="2014-11-10T00:00:00"/>
    <s v="Standard Class"/>
    <x v="0"/>
    <x v="2"/>
    <s v="Office Supplies"/>
    <n v="3.9"/>
    <n v="2"/>
    <n v="0"/>
    <n v="1.5209999999999999"/>
    <n v="4071.1491744743189"/>
  </r>
  <r>
    <d v="2017-11-27T00:00:00"/>
    <s v="Standard Class"/>
    <x v="0"/>
    <x v="1"/>
    <s v="Office Supplies"/>
    <n v="43.584000000000003"/>
    <n v="1"/>
    <n v="0.2"/>
    <n v="4.3584000000000032"/>
    <n v="4072.0640888698999"/>
  </r>
  <r>
    <d v="2016-05-03T00:00:00"/>
    <s v="First Class"/>
    <x v="0"/>
    <x v="0"/>
    <s v="Technology"/>
    <n v="431.97600000000006"/>
    <n v="3"/>
    <n v="0.2"/>
    <n v="-75.59580000000004"/>
    <n v="4075.7237464522236"/>
  </r>
  <r>
    <d v="2017-02-25T00:00:00"/>
    <s v="Standard Class"/>
    <x v="0"/>
    <x v="2"/>
    <s v="Office Supplies"/>
    <n v="1.7879999999999996"/>
    <n v="3"/>
    <n v="0.8"/>
    <n v="-3.0396000000000001"/>
    <n v="4076.6386608478042"/>
  </r>
  <r>
    <d v="2015-10-03T00:00:00"/>
    <s v="Second Class"/>
    <x v="0"/>
    <x v="0"/>
    <s v="Technology"/>
    <n v="47.984000000000002"/>
    <n v="2"/>
    <n v="0.2"/>
    <n v="0.59979999999999656"/>
    <n v="4079.3834040345469"/>
  </r>
  <r>
    <d v="2014-05-16T00:00:00"/>
    <s v="Standard Class"/>
    <x v="1"/>
    <x v="3"/>
    <s v="Furniture"/>
    <n v="232.88"/>
    <n v="5"/>
    <n v="0.2"/>
    <n v="17.466000000000008"/>
    <n v="4080.2983184301279"/>
  </r>
  <r>
    <d v="2015-09-07T00:00:00"/>
    <s v="Standard Class"/>
    <x v="0"/>
    <x v="2"/>
    <s v="Furniture"/>
    <n v="47.515999999999991"/>
    <n v="2"/>
    <n v="0.3"/>
    <n v="-2.0364000000000004"/>
    <n v="4082.4331186864833"/>
  </r>
  <r>
    <d v="2015-04-02T00:00:00"/>
    <s v="Standard Class"/>
    <x v="0"/>
    <x v="3"/>
    <s v="Technology"/>
    <n v="71.975999999999999"/>
    <n v="3"/>
    <n v="0.2"/>
    <n v="24.291899999999998"/>
    <n v="4082.7380901516767"/>
  </r>
  <r>
    <d v="2017-06-11T00:00:00"/>
    <s v="First Class"/>
    <x v="2"/>
    <x v="3"/>
    <s v="Office Supplies"/>
    <n v="15.872"/>
    <n v="1"/>
    <n v="0.2"/>
    <n v="1.9839999999999982"/>
    <n v="4082.7380901516767"/>
  </r>
  <r>
    <d v="2014-04-20T00:00:00"/>
    <s v="Second Class"/>
    <x v="0"/>
    <x v="2"/>
    <s v="Office Supplies"/>
    <n v="44.840000000000011"/>
    <n v="5"/>
    <n v="0.2"/>
    <n v="5.6049999999999951"/>
    <n v="4083.0430616168705"/>
  </r>
  <r>
    <d v="2015-10-02T00:00:00"/>
    <s v="Standard Class"/>
    <x v="0"/>
    <x v="3"/>
    <s v="Office Supplies"/>
    <n v="10.944000000000001"/>
    <n v="2"/>
    <n v="0.2"/>
    <n v="0.95759999999999978"/>
    <n v="4083.3480330820644"/>
  </r>
  <r>
    <d v="2016-11-10T00:00:00"/>
    <s v="First Class"/>
    <x v="0"/>
    <x v="2"/>
    <s v="Technology"/>
    <n v="221.98"/>
    <n v="2"/>
    <n v="0"/>
    <n v="62.15440000000001"/>
    <n v="4085.177861873226"/>
  </r>
  <r>
    <d v="2017-09-07T00:00:00"/>
    <s v="Same Day"/>
    <x v="0"/>
    <x v="2"/>
    <s v="Furniture"/>
    <n v="135.29999999999998"/>
    <n v="5"/>
    <n v="0"/>
    <n v="37.883999999999993"/>
    <n v="4085.177861873226"/>
  </r>
  <r>
    <d v="2014-07-11T00:00:00"/>
    <s v="First Class"/>
    <x v="0"/>
    <x v="2"/>
    <s v="Technology"/>
    <n v="575.96800000000007"/>
    <n v="4"/>
    <n v="0.2"/>
    <n v="43.197600000000023"/>
    <n v="4087.0076906643876"/>
  </r>
  <r>
    <d v="2016-12-02T00:00:00"/>
    <s v="Standard Class"/>
    <x v="1"/>
    <x v="3"/>
    <s v="Furniture"/>
    <n v="14.52"/>
    <n v="3"/>
    <n v="0"/>
    <n v="5.6627999999999998"/>
    <n v="4087.3126621295814"/>
  </r>
  <r>
    <d v="2017-12-02T00:00:00"/>
    <s v="First Class"/>
    <x v="1"/>
    <x v="3"/>
    <s v="Office Supplies"/>
    <n v="559.62"/>
    <n v="9"/>
    <n v="0"/>
    <n v="151.09740000000002"/>
    <n v="4087.9226050599686"/>
  </r>
  <r>
    <d v="2017-11-18T00:00:00"/>
    <s v="Standard Class"/>
    <x v="0"/>
    <x v="0"/>
    <s v="Technology"/>
    <n v="74.95"/>
    <n v="5"/>
    <n v="0"/>
    <n v="36.725500000000004"/>
    <n v="4089.4474623859369"/>
  </r>
  <r>
    <d v="2014-12-01T00:00:00"/>
    <s v="First Class"/>
    <x v="0"/>
    <x v="2"/>
    <s v="Office Supplies"/>
    <n v="46.64"/>
    <n v="4"/>
    <n v="0"/>
    <n v="12.592800000000004"/>
    <n v="4093.107119968261"/>
  </r>
  <r>
    <d v="2015-06-15T00:00:00"/>
    <s v="Standard Class"/>
    <x v="0"/>
    <x v="3"/>
    <s v="Furniture"/>
    <n v="40.256"/>
    <n v="4"/>
    <n v="0.2"/>
    <n v="11.070400000000003"/>
    <n v="4093.107119968261"/>
  </r>
  <r>
    <d v="2017-08-17T00:00:00"/>
    <s v="Standard Class"/>
    <x v="2"/>
    <x v="1"/>
    <s v="Office Supplies"/>
    <n v="102.93"/>
    <n v="3"/>
    <n v="0"/>
    <n v="48.377100000000006"/>
    <n v="4093.4120914334544"/>
  </r>
  <r>
    <d v="2016-07-19T00:00:00"/>
    <s v="First Class"/>
    <x v="2"/>
    <x v="3"/>
    <s v="Technology"/>
    <n v="35.984000000000002"/>
    <n v="2"/>
    <n v="0.2"/>
    <n v="4.4979999999999958"/>
    <n v="4094.3270058290354"/>
  </r>
  <r>
    <d v="2015-08-23T00:00:00"/>
    <s v="Same Day"/>
    <x v="0"/>
    <x v="2"/>
    <s v="Office Supplies"/>
    <n v="12.032"/>
    <n v="8"/>
    <n v="0.2"/>
    <n v="2.2559999999999993"/>
    <n v="4095.2419202246165"/>
  </r>
  <r>
    <d v="2017-05-03T00:00:00"/>
    <s v="Second Class"/>
    <x v="1"/>
    <x v="3"/>
    <s v="Office Supplies"/>
    <n v="69.52"/>
    <n v="2"/>
    <n v="0"/>
    <n v="19.465600000000002"/>
    <n v="4095.2419202246165"/>
  </r>
  <r>
    <d v="2014-07-26T00:00:00"/>
    <s v="Standard Class"/>
    <x v="0"/>
    <x v="2"/>
    <s v="Furniture"/>
    <n v="17.496000000000002"/>
    <n v="3"/>
    <n v="0.6"/>
    <n v="-10.060199999999998"/>
    <n v="4096.1568346201966"/>
  </r>
  <r>
    <d v="2015-05-12T00:00:00"/>
    <s v="Standard Class"/>
    <x v="0"/>
    <x v="2"/>
    <s v="Technology"/>
    <n v="619.15200000000004"/>
    <n v="6"/>
    <n v="0.2"/>
    <n v="69.654599999999988"/>
    <n v="4097.3767204809719"/>
  </r>
  <r>
    <d v="2016-03-13T00:00:00"/>
    <s v="Second Class"/>
    <x v="1"/>
    <x v="0"/>
    <s v="Office Supplies"/>
    <n v="51.897000000000013"/>
    <n v="1"/>
    <n v="0.7"/>
    <n v="-41.517600000000002"/>
    <n v="4097.6816919461653"/>
  </r>
  <r>
    <d v="2015-08-27T00:00:00"/>
    <s v="Standard Class"/>
    <x v="0"/>
    <x v="3"/>
    <s v="Office Supplies"/>
    <n v="3.08"/>
    <n v="1"/>
    <n v="0"/>
    <n v="1.4783999999999999"/>
    <n v="4097.9866634113587"/>
  </r>
  <r>
    <d v="2017-04-01T00:00:00"/>
    <s v="First Class"/>
    <x v="1"/>
    <x v="3"/>
    <s v="Furniture"/>
    <n v="482.66399999999999"/>
    <n v="8"/>
    <n v="0.15"/>
    <n v="85.175999999999974"/>
    <n v="4098.291634876553"/>
  </r>
  <r>
    <d v="2017-09-28T00:00:00"/>
    <s v="Standard Class"/>
    <x v="1"/>
    <x v="1"/>
    <s v="Office Supplies"/>
    <n v="10.368000000000002"/>
    <n v="2"/>
    <n v="0.2"/>
    <n v="3.6288"/>
    <n v="4099.8164922025207"/>
  </r>
  <r>
    <d v="2015-11-23T00:00:00"/>
    <s v="Standard Class"/>
    <x v="1"/>
    <x v="2"/>
    <s v="Office Supplies"/>
    <n v="23.911999999999995"/>
    <n v="2"/>
    <n v="0.8"/>
    <n v="-40.650400000000019"/>
    <n v="4100.1214636677141"/>
  </r>
  <r>
    <d v="2016-05-27T00:00:00"/>
    <s v="Second Class"/>
    <x v="1"/>
    <x v="2"/>
    <s v="Office Supplies"/>
    <n v="144.12"/>
    <n v="3"/>
    <n v="0"/>
    <n v="69.177599999999984"/>
    <n v="4102.2562639240696"/>
  </r>
  <r>
    <d v="2016-08-22T00:00:00"/>
    <s v="Standard Class"/>
    <x v="0"/>
    <x v="3"/>
    <s v="Office Supplies"/>
    <n v="26.352000000000004"/>
    <n v="8"/>
    <n v="0.7"/>
    <n v="-18.446399999999997"/>
    <n v="4105.6109500411994"/>
  </r>
  <r>
    <d v="2016-02-05T00:00:00"/>
    <s v="Standard Class"/>
    <x v="0"/>
    <x v="3"/>
    <s v="Technology"/>
    <n v="159.96800000000002"/>
    <n v="4"/>
    <n v="0.2"/>
    <n v="-31.993600000000029"/>
    <n v="4106.5258644367805"/>
  </r>
  <r>
    <d v="2016-03-08T00:00:00"/>
    <s v="Standard Class"/>
    <x v="2"/>
    <x v="2"/>
    <s v="Technology"/>
    <n v="27.96"/>
    <n v="5"/>
    <n v="0.2"/>
    <n v="8.3880000000000035"/>
    <n v="4106.8308359019748"/>
  </r>
  <r>
    <d v="2017-03-31T00:00:00"/>
    <s v="Standard Class"/>
    <x v="1"/>
    <x v="3"/>
    <s v="Office Supplies"/>
    <n v="29.700000000000003"/>
    <n v="3"/>
    <n v="0"/>
    <n v="8.0190000000000001"/>
    <n v="4108.3556932279425"/>
  </r>
  <r>
    <d v="2015-03-26T00:00:00"/>
    <s v="Standard Class"/>
    <x v="1"/>
    <x v="3"/>
    <s v="Furniture"/>
    <n v="3393.68"/>
    <n v="8"/>
    <n v="0"/>
    <n v="610.86239999999998"/>
    <n v="4108.9656361583302"/>
  </r>
  <r>
    <d v="2015-08-07T00:00:00"/>
    <s v="Standard Class"/>
    <x v="1"/>
    <x v="3"/>
    <s v="Office Supplies"/>
    <n v="3.3040000000000003"/>
    <n v="1"/>
    <n v="0.2"/>
    <n v="1.1151"/>
    <n v="4110.1855220191046"/>
  </r>
  <r>
    <d v="2015-11-28T00:00:00"/>
    <s v="Standard Class"/>
    <x v="1"/>
    <x v="0"/>
    <s v="Furniture"/>
    <n v="68.16"/>
    <n v="3"/>
    <n v="0"/>
    <n v="27.945600000000002"/>
    <n v="4110.1855220191046"/>
  </r>
  <r>
    <d v="2015-04-05T00:00:00"/>
    <s v="Standard Class"/>
    <x v="2"/>
    <x v="0"/>
    <s v="Furniture"/>
    <n v="352.45"/>
    <n v="5"/>
    <n v="0.5"/>
    <n v="-211.47"/>
    <n v="4111.1004364146856"/>
  </r>
  <r>
    <d v="2017-11-16T00:00:00"/>
    <s v="Standard Class"/>
    <x v="0"/>
    <x v="3"/>
    <s v="Furniture"/>
    <n v="12.419999999999998"/>
    <n v="3"/>
    <n v="0"/>
    <n v="4.4711999999999996"/>
    <n v="4111.1004364146856"/>
  </r>
  <r>
    <d v="2017-11-12T00:00:00"/>
    <s v="Same Day"/>
    <x v="2"/>
    <x v="3"/>
    <s v="Furniture"/>
    <n v="113.88800000000002"/>
    <n v="2"/>
    <n v="0.2"/>
    <n v="9.9651999999999994"/>
    <n v="4111.7103793450733"/>
  </r>
  <r>
    <d v="2016-12-13T00:00:00"/>
    <s v="Standard Class"/>
    <x v="1"/>
    <x v="2"/>
    <s v="Technology"/>
    <n v="63.88"/>
    <n v="4"/>
    <n v="0"/>
    <n v="24.913200000000003"/>
    <n v="4113.8451796014288"/>
  </r>
  <r>
    <d v="2014-03-17T00:00:00"/>
    <s v="Standard Class"/>
    <x v="1"/>
    <x v="1"/>
    <s v="Office Supplies"/>
    <n v="30.44"/>
    <n v="2"/>
    <n v="0"/>
    <n v="14.9156"/>
    <n v="4115.3700369273965"/>
  </r>
  <r>
    <d v="2016-03-20T00:00:00"/>
    <s v="Standard Class"/>
    <x v="2"/>
    <x v="2"/>
    <s v="Furniture"/>
    <n v="697.16"/>
    <n v="4"/>
    <n v="0"/>
    <n v="146.40359999999998"/>
    <n v="4116.589922788171"/>
  </r>
  <r>
    <d v="2014-08-26T00:00:00"/>
    <s v="Standard Class"/>
    <x v="2"/>
    <x v="0"/>
    <s v="Technology"/>
    <n v="149.97"/>
    <n v="3"/>
    <n v="0"/>
    <n v="52.489499999999992"/>
    <n v="4119.9446089053008"/>
  </r>
  <r>
    <d v="2017-07-18T00:00:00"/>
    <s v="Standard Class"/>
    <x v="0"/>
    <x v="3"/>
    <s v="Furniture"/>
    <n v="161.56800000000001"/>
    <n v="2"/>
    <n v="0.2"/>
    <n v="10.098000000000006"/>
    <n v="4120.2495803704951"/>
  </r>
  <r>
    <d v="2017-12-08T00:00:00"/>
    <s v="Standard Class"/>
    <x v="0"/>
    <x v="2"/>
    <s v="Furniture"/>
    <n v="459.92"/>
    <n v="4"/>
    <n v="0"/>
    <n v="41.392799999999966"/>
    <n v="4121.1644947660752"/>
  </r>
  <r>
    <d v="2016-03-13T00:00:00"/>
    <s v="Standard Class"/>
    <x v="2"/>
    <x v="1"/>
    <s v="Office Supplies"/>
    <n v="46"/>
    <n v="4"/>
    <n v="0"/>
    <n v="20.7"/>
    <n v="4122.0794091616563"/>
  </r>
  <r>
    <d v="2017-11-12T00:00:00"/>
    <s v="Standard Class"/>
    <x v="0"/>
    <x v="1"/>
    <s v="Office Supplies"/>
    <n v="26.720000000000002"/>
    <n v="5"/>
    <n v="0.2"/>
    <n v="9.3520000000000003"/>
    <n v="4122.6893520920439"/>
  </r>
  <r>
    <d v="2017-12-05T00:00:00"/>
    <s v="Second Class"/>
    <x v="0"/>
    <x v="3"/>
    <s v="Office Supplies"/>
    <n v="92.94"/>
    <n v="3"/>
    <n v="0"/>
    <n v="41.822999999999993"/>
    <n v="4122.9943235572373"/>
  </r>
  <r>
    <d v="2017-02-20T00:00:00"/>
    <s v="First Class"/>
    <x v="1"/>
    <x v="3"/>
    <s v="Technology"/>
    <n v="215.96799999999999"/>
    <n v="2"/>
    <n v="0.2"/>
    <n v="18.897199999999991"/>
    <n v="4129.3987243263045"/>
  </r>
  <r>
    <d v="2014-06-02T00:00:00"/>
    <s v="Standard Class"/>
    <x v="2"/>
    <x v="3"/>
    <s v="Furniture"/>
    <n v="73.320000000000007"/>
    <n v="6"/>
    <n v="0"/>
    <n v="21.995999999999992"/>
    <n v="4130.3136387218847"/>
  </r>
  <r>
    <d v="2016-12-23T00:00:00"/>
    <s v="First Class"/>
    <x v="1"/>
    <x v="2"/>
    <s v="Furniture"/>
    <n v="141.37199999999999"/>
    <n v="2"/>
    <n v="0.3"/>
    <n v="-14.137200000000014"/>
    <n v="4131.2285531174657"/>
  </r>
  <r>
    <d v="2015-10-02T00:00:00"/>
    <s v="Standard Class"/>
    <x v="1"/>
    <x v="0"/>
    <s v="Technology"/>
    <n v="90"/>
    <n v="1"/>
    <n v="0"/>
    <n v="32.4"/>
    <n v="4131.8384960478534"/>
  </r>
  <r>
    <d v="2016-11-28T00:00:00"/>
    <s v="Standard Class"/>
    <x v="1"/>
    <x v="0"/>
    <s v="Technology"/>
    <n v="340.18200000000002"/>
    <n v="3"/>
    <n v="0.4"/>
    <n v="-73.706100000000021"/>
    <n v="4131.8384960478534"/>
  </r>
  <r>
    <d v="2017-01-30T00:00:00"/>
    <s v="Standard Class"/>
    <x v="0"/>
    <x v="2"/>
    <s v="Office Supplies"/>
    <n v="31.680000000000003"/>
    <n v="4"/>
    <n v="0.2"/>
    <n v="2.7719999999999994"/>
    <n v="4133.0583819086278"/>
  </r>
  <r>
    <d v="2015-07-30T00:00:00"/>
    <s v="First Class"/>
    <x v="0"/>
    <x v="3"/>
    <s v="Office Supplies"/>
    <n v="10.92"/>
    <n v="3"/>
    <n v="0.2"/>
    <n v="4.0949999999999989"/>
    <n v="4133.3633533738212"/>
  </r>
  <r>
    <d v="2016-06-18T00:00:00"/>
    <s v="Second Class"/>
    <x v="1"/>
    <x v="0"/>
    <s v="Office Supplies"/>
    <n v="4.6260000000000003"/>
    <n v="2"/>
    <n v="0.7"/>
    <n v="-3.8549999999999986"/>
    <n v="4133.9732963042088"/>
  </r>
  <r>
    <d v="2017-01-22T00:00:00"/>
    <s v="Standard Class"/>
    <x v="2"/>
    <x v="3"/>
    <s v="Office Supplies"/>
    <n v="51.449999999999996"/>
    <n v="3"/>
    <n v="0"/>
    <n v="13.891499999999999"/>
    <n v="4134.2782677694022"/>
  </r>
  <r>
    <d v="2017-06-09T00:00:00"/>
    <s v="First Class"/>
    <x v="1"/>
    <x v="2"/>
    <s v="Office Supplies"/>
    <n v="720.7600000000001"/>
    <n v="5"/>
    <n v="0.2"/>
    <n v="54.056999999999988"/>
    <n v="4134.8882106997899"/>
  </r>
  <r>
    <d v="2014-05-04T00:00:00"/>
    <s v="First Class"/>
    <x v="0"/>
    <x v="2"/>
    <s v="Office Supplies"/>
    <n v="5.4719999999999995"/>
    <n v="6"/>
    <n v="0.2"/>
    <n v="1.8467999999999996"/>
    <n v="4135.1931821649832"/>
  </r>
  <r>
    <d v="2016-06-06T00:00:00"/>
    <s v="Standard Class"/>
    <x v="2"/>
    <x v="3"/>
    <s v="Technology"/>
    <n v="477.6"/>
    <n v="3"/>
    <n v="0.2"/>
    <n v="161.19000000000003"/>
    <n v="4136.4130680257576"/>
  </r>
  <r>
    <d v="2014-09-17T00:00:00"/>
    <s v="Standard Class"/>
    <x v="0"/>
    <x v="3"/>
    <s v="Furniture"/>
    <n v="35.340000000000003"/>
    <n v="2"/>
    <n v="0"/>
    <n v="13.429200000000002"/>
    <n v="4136.718039490951"/>
  </r>
  <r>
    <d v="2017-01-03T00:00:00"/>
    <s v="Standard Class"/>
    <x v="0"/>
    <x v="3"/>
    <s v="Office Supplies"/>
    <n v="2022.2720000000002"/>
    <n v="8"/>
    <n v="0.2"/>
    <n v="682.5168000000001"/>
    <n v="4136.718039490951"/>
  </r>
  <r>
    <d v="2014-01-26T00:00:00"/>
    <s v="Standard Class"/>
    <x v="2"/>
    <x v="1"/>
    <s v="Office Supplies"/>
    <n v="19.440000000000001"/>
    <n v="3"/>
    <n v="0"/>
    <n v="9.3312000000000008"/>
    <n v="4138.8528397473065"/>
  </r>
  <r>
    <d v="2016-12-09T00:00:00"/>
    <s v="Standard Class"/>
    <x v="0"/>
    <x v="2"/>
    <s v="Technology"/>
    <n v="10.9"/>
    <n v="1"/>
    <n v="0"/>
    <n v="3.0520000000000005"/>
    <n v="4139.4627826776941"/>
  </r>
  <r>
    <d v="2014-09-21T00:00:00"/>
    <s v="First Class"/>
    <x v="0"/>
    <x v="0"/>
    <s v="Office Supplies"/>
    <n v="6.5700000000000012"/>
    <n v="3"/>
    <n v="0.7"/>
    <n v="-5.036999999999999"/>
    <n v="4140.6826685384685"/>
  </r>
  <r>
    <d v="2014-12-14T00:00:00"/>
    <s v="Standard Class"/>
    <x v="0"/>
    <x v="2"/>
    <s v="Technology"/>
    <n v="35.016000000000005"/>
    <n v="3"/>
    <n v="0.2"/>
    <n v="-2.188500000000003"/>
    <n v="4141.2926114688562"/>
  </r>
  <r>
    <d v="2015-03-08T00:00:00"/>
    <s v="Standard Class"/>
    <x v="0"/>
    <x v="2"/>
    <s v="Furniture"/>
    <n v="373.08"/>
    <n v="6"/>
    <n v="0"/>
    <n v="82.077600000000004"/>
    <n v="4141.2926114688562"/>
  </r>
  <r>
    <d v="2017-08-07T00:00:00"/>
    <s v="Standard Class"/>
    <x v="0"/>
    <x v="3"/>
    <s v="Office Supplies"/>
    <n v="24.56"/>
    <n v="2"/>
    <n v="0"/>
    <n v="11.543199999999999"/>
    <n v="4141.2926114688562"/>
  </r>
  <r>
    <d v="2017-11-10T00:00:00"/>
    <s v="First Class"/>
    <x v="1"/>
    <x v="3"/>
    <s v="Furniture"/>
    <n v="899.13600000000008"/>
    <n v="4"/>
    <n v="0.2"/>
    <n v="-146.10960000000014"/>
    <n v="4141.9025543992429"/>
  </r>
  <r>
    <d v="2016-07-31T00:00:00"/>
    <s v="Standard Class"/>
    <x v="0"/>
    <x v="2"/>
    <s v="Technology"/>
    <n v="118.99"/>
    <n v="1"/>
    <n v="0"/>
    <n v="33.3172"/>
    <n v="4143.732383190405"/>
  </r>
  <r>
    <d v="2016-05-30T00:00:00"/>
    <s v="Standard Class"/>
    <x v="2"/>
    <x v="2"/>
    <s v="Office Supplies"/>
    <n v="14.7"/>
    <n v="5"/>
    <n v="0"/>
    <n v="3.9690000000000003"/>
    <n v="4144.9522690511794"/>
  </r>
  <r>
    <d v="2016-09-03T00:00:00"/>
    <s v="Standard Class"/>
    <x v="0"/>
    <x v="2"/>
    <s v="Furniture"/>
    <n v="198.744"/>
    <n v="4"/>
    <n v="0.3"/>
    <n v="0"/>
    <n v="4144.9522690511794"/>
  </r>
  <r>
    <d v="2016-02-15T00:00:00"/>
    <s v="Standard Class"/>
    <x v="0"/>
    <x v="0"/>
    <s v="Office Supplies"/>
    <n v="8.7200000000000006"/>
    <n v="4"/>
    <n v="0"/>
    <n v="3.5752000000000006"/>
    <n v="4145.5622119815662"/>
  </r>
  <r>
    <d v="2017-07-21T00:00:00"/>
    <s v="Standard Class"/>
    <x v="0"/>
    <x v="1"/>
    <s v="Technology"/>
    <n v="271.95999999999998"/>
    <n v="4"/>
    <n v="0"/>
    <n v="67.990000000000009"/>
    <n v="4147.6970122379216"/>
  </r>
  <r>
    <d v="2017-12-18T00:00:00"/>
    <s v="First Class"/>
    <x v="0"/>
    <x v="3"/>
    <s v="Office Supplies"/>
    <n v="12.96"/>
    <n v="2"/>
    <n v="0"/>
    <n v="6.2208000000000006"/>
    <n v="4150.1367839594714"/>
  </r>
  <r>
    <d v="2015-05-13T00:00:00"/>
    <s v="Second Class"/>
    <x v="2"/>
    <x v="2"/>
    <s v="Technology"/>
    <n v="222.38400000000001"/>
    <n v="2"/>
    <n v="0.2"/>
    <n v="16.678799999999995"/>
    <n v="4151.0516983550524"/>
  </r>
  <r>
    <d v="2016-07-01T00:00:00"/>
    <s v="Same Day"/>
    <x v="0"/>
    <x v="1"/>
    <s v="Office Supplies"/>
    <n v="58.34"/>
    <n v="2"/>
    <n v="0"/>
    <n v="28.0032"/>
    <n v="4153.4914700766012"/>
  </r>
  <r>
    <d v="2014-10-10T00:00:00"/>
    <s v="Standard Class"/>
    <x v="1"/>
    <x v="2"/>
    <s v="Technology"/>
    <n v="755.94400000000019"/>
    <n v="7"/>
    <n v="0.2"/>
    <n v="66.145099999999957"/>
    <n v="4153.7964415417955"/>
  </r>
  <r>
    <d v="2015-06-01T00:00:00"/>
    <s v="Standard Class"/>
    <x v="0"/>
    <x v="2"/>
    <s v="Office Supplies"/>
    <n v="28.91"/>
    <n v="7"/>
    <n v="0"/>
    <n v="13.2986"/>
    <n v="4153.7964415417955"/>
  </r>
  <r>
    <d v="2015-09-15T00:00:00"/>
    <s v="Standard Class"/>
    <x v="0"/>
    <x v="1"/>
    <s v="Technology"/>
    <n v="59.97"/>
    <n v="3"/>
    <n v="0"/>
    <n v="0"/>
    <n v="4156.2362132633443"/>
  </r>
  <r>
    <d v="2015-12-05T00:00:00"/>
    <s v="Standard Class"/>
    <x v="0"/>
    <x v="2"/>
    <s v="Office Supplies"/>
    <n v="12.224"/>
    <n v="2"/>
    <n v="0.2"/>
    <n v="4.4311999999999996"/>
    <n v="4156.846156193732"/>
  </r>
  <r>
    <d v="2017-05-20T00:00:00"/>
    <s v="Standard Class"/>
    <x v="0"/>
    <x v="3"/>
    <s v="Office Supplies"/>
    <n v="64.900000000000006"/>
    <n v="5"/>
    <n v="0"/>
    <n v="18.820999999999994"/>
    <n v="4160.2008423108618"/>
  </r>
  <r>
    <d v="2017-12-27T00:00:00"/>
    <s v="Same Day"/>
    <x v="1"/>
    <x v="0"/>
    <s v="Technology"/>
    <n v="164.38800000000001"/>
    <n v="2"/>
    <n v="0.4"/>
    <n v="-35.617400000000004"/>
    <n v="4161.4207281716363"/>
  </r>
  <r>
    <d v="2017-04-23T00:00:00"/>
    <s v="Standard Class"/>
    <x v="2"/>
    <x v="1"/>
    <s v="Furniture"/>
    <n v="77.951999999999998"/>
    <n v="3"/>
    <n v="0.2"/>
    <n v="-11.692800000000005"/>
    <n v="4161.7256996368296"/>
  </r>
  <r>
    <d v="2015-09-13T00:00:00"/>
    <s v="Standard Class"/>
    <x v="0"/>
    <x v="1"/>
    <s v="Furniture"/>
    <n v="129.93"/>
    <n v="3"/>
    <n v="0"/>
    <n v="12.992999999999988"/>
    <n v="4162.6406140324107"/>
  </r>
  <r>
    <d v="2016-08-29T00:00:00"/>
    <s v="Standard Class"/>
    <x v="2"/>
    <x v="0"/>
    <s v="Office Supplies"/>
    <n v="27.93"/>
    <n v="3"/>
    <n v="0"/>
    <n v="8.0996999999999986"/>
    <n v="4162.6406140324107"/>
  </r>
  <r>
    <d v="2017-11-12T00:00:00"/>
    <s v="Standard Class"/>
    <x v="1"/>
    <x v="3"/>
    <s v="Office Supplies"/>
    <n v="10.56"/>
    <n v="2"/>
    <n v="0"/>
    <n v="4.7519999999999998"/>
    <n v="4162.6406140324107"/>
  </r>
  <r>
    <d v="2014-10-03T00:00:00"/>
    <s v="Same Day"/>
    <x v="0"/>
    <x v="0"/>
    <s v="Office Supplies"/>
    <n v="55.984000000000009"/>
    <n v="2"/>
    <n v="0.2"/>
    <n v="4.1987999999999985"/>
    <n v="4163.2505569627974"/>
  </r>
  <r>
    <d v="2015-06-11T00:00:00"/>
    <s v="Standard Class"/>
    <x v="0"/>
    <x v="1"/>
    <s v="Technology"/>
    <n v="53.699999999999996"/>
    <n v="6"/>
    <n v="0"/>
    <n v="10.202999999999994"/>
    <n v="4163.8604998931851"/>
  </r>
  <r>
    <d v="2015-10-03T00:00:00"/>
    <s v="Second Class"/>
    <x v="0"/>
    <x v="0"/>
    <s v="Furniture"/>
    <n v="35.49"/>
    <n v="1"/>
    <n v="0.5"/>
    <n v="-15.615600000000001"/>
    <n v="4164.7754142887661"/>
  </r>
  <r>
    <d v="2014-12-20T00:00:00"/>
    <s v="Second Class"/>
    <x v="0"/>
    <x v="3"/>
    <s v="Office Supplies"/>
    <n v="155.12"/>
    <n v="5"/>
    <n v="0.2"/>
    <n v="50.413999999999987"/>
    <n v="4165.6903286843472"/>
  </r>
  <r>
    <d v="2016-12-11T00:00:00"/>
    <s v="Same Day"/>
    <x v="0"/>
    <x v="3"/>
    <s v="Office Supplies"/>
    <n v="35.808"/>
    <n v="3"/>
    <n v="0.2"/>
    <n v="11.189999999999996"/>
    <n v="4167.5201574755083"/>
  </r>
  <r>
    <d v="2017-10-13T00:00:00"/>
    <s v="Standard Class"/>
    <x v="1"/>
    <x v="0"/>
    <s v="Office Supplies"/>
    <n v="59.712000000000003"/>
    <n v="6"/>
    <n v="0.2"/>
    <n v="5.9711999999999996"/>
    <n v="4169.045014801477"/>
  </r>
  <r>
    <d v="2016-08-12T00:00:00"/>
    <s v="Same Day"/>
    <x v="0"/>
    <x v="2"/>
    <s v="Office Supplies"/>
    <n v="6.48"/>
    <n v="1"/>
    <n v="0"/>
    <n v="3.1104000000000003"/>
    <n v="4169.3499862666713"/>
  </r>
  <r>
    <d v="2014-02-23T00:00:00"/>
    <s v="Standard Class"/>
    <x v="2"/>
    <x v="2"/>
    <s v="Office Supplies"/>
    <n v="4.427999999999999"/>
    <n v="3"/>
    <n v="0.8"/>
    <n v="-6.8633999999999986"/>
    <n v="4171.4847865230267"/>
  </r>
  <r>
    <d v="2017-05-19T00:00:00"/>
    <s v="Standard Class"/>
    <x v="0"/>
    <x v="1"/>
    <s v="Office Supplies"/>
    <n v="286.93"/>
    <n v="7"/>
    <n v="0"/>
    <n v="140.59569999999999"/>
    <n v="4173.3146153141879"/>
  </r>
  <r>
    <d v="2015-01-03T00:00:00"/>
    <s v="Second Class"/>
    <x v="0"/>
    <x v="2"/>
    <s v="Office Supplies"/>
    <n v="7.0559999999999992"/>
    <n v="3"/>
    <n v="0.2"/>
    <n v="0.79379999999999962"/>
    <n v="4173.9245582445756"/>
  </r>
  <r>
    <d v="2015-11-01T00:00:00"/>
    <s v="Standard Class"/>
    <x v="0"/>
    <x v="1"/>
    <s v="Furniture"/>
    <n v="301.95999999999998"/>
    <n v="2"/>
    <n v="0"/>
    <n v="45.293999999999983"/>
    <n v="4173.9245582445756"/>
  </r>
  <r>
    <d v="2015-03-19T00:00:00"/>
    <s v="Standard Class"/>
    <x v="0"/>
    <x v="3"/>
    <s v="Office Supplies"/>
    <n v="40.14"/>
    <n v="6"/>
    <n v="0"/>
    <n v="19.668600000000001"/>
    <n v="4174.8394726401566"/>
  </r>
  <r>
    <d v="2015-12-01T00:00:00"/>
    <s v="Standard Class"/>
    <x v="2"/>
    <x v="3"/>
    <s v="Furniture"/>
    <n v="2676.672"/>
    <n v="9"/>
    <n v="0.2"/>
    <n v="267.66720000000009"/>
    <n v="4174.8394726401566"/>
  </r>
  <r>
    <d v="2016-12-04T00:00:00"/>
    <s v="First Class"/>
    <x v="0"/>
    <x v="0"/>
    <s v="Office Supplies"/>
    <n v="182.94"/>
    <n v="3"/>
    <n v="0"/>
    <n v="3.6587999999999994"/>
    <n v="4175.4494155705434"/>
  </r>
  <r>
    <d v="2017-11-07T00:00:00"/>
    <s v="Standard Class"/>
    <x v="0"/>
    <x v="0"/>
    <s v="Technology"/>
    <n v="359.97"/>
    <n v="5"/>
    <n v="0.4"/>
    <n v="-71.994000000000028"/>
    <n v="4175.7543870357376"/>
  </r>
  <r>
    <d v="2016-12-18T00:00:00"/>
    <s v="First Class"/>
    <x v="2"/>
    <x v="2"/>
    <s v="Furniture"/>
    <n v="563.93999999999994"/>
    <n v="3"/>
    <n v="0"/>
    <n v="112.78800000000001"/>
    <n v="4176.3643299661244"/>
  </r>
  <r>
    <d v="2017-10-02T00:00:00"/>
    <s v="First Class"/>
    <x v="2"/>
    <x v="1"/>
    <s v="Furniture"/>
    <n v="19.760000000000002"/>
    <n v="2"/>
    <n v="0.2"/>
    <n v="5.9279999999999999"/>
    <n v="4177.8891872920931"/>
  </r>
  <r>
    <d v="2016-12-11T00:00:00"/>
    <s v="Same Day"/>
    <x v="0"/>
    <x v="3"/>
    <s v="Office Supplies"/>
    <n v="209.60000000000002"/>
    <n v="5"/>
    <n v="0.2"/>
    <n v="68.11999999999999"/>
    <n v="4178.1941587572865"/>
  </r>
  <r>
    <d v="2017-02-26T00:00:00"/>
    <s v="Standard Class"/>
    <x v="0"/>
    <x v="3"/>
    <s v="Office Supplies"/>
    <n v="29.6"/>
    <n v="4"/>
    <n v="0"/>
    <n v="13.32"/>
    <n v="4179.7190160832542"/>
  </r>
  <r>
    <d v="2016-12-09T00:00:00"/>
    <s v="Second Class"/>
    <x v="1"/>
    <x v="2"/>
    <s v="Office Supplies"/>
    <n v="4.355999999999999"/>
    <n v="2"/>
    <n v="0.8"/>
    <n v="-11.761200000000002"/>
    <n v="4180.9389019440287"/>
  </r>
  <r>
    <d v="2016-03-31T00:00:00"/>
    <s v="Standard Class"/>
    <x v="0"/>
    <x v="0"/>
    <s v="Furniture"/>
    <n v="327.99600000000004"/>
    <n v="6"/>
    <n v="0.1"/>
    <n v="54.666000000000011"/>
    <n v="4181.2438734092229"/>
  </r>
  <r>
    <d v="2017-05-30T00:00:00"/>
    <s v="Standard Class"/>
    <x v="2"/>
    <x v="3"/>
    <s v="Furniture"/>
    <n v="13.591999999999999"/>
    <n v="1"/>
    <n v="0.2"/>
    <n v="-0.33980000000000032"/>
    <n v="4181.8538163396097"/>
  </r>
  <r>
    <d v="2016-05-21T00:00:00"/>
    <s v="Standard Class"/>
    <x v="1"/>
    <x v="2"/>
    <s v="Office Supplies"/>
    <n v="3.7979999999999992"/>
    <n v="3"/>
    <n v="0.8"/>
    <n v="-5.8869000000000007"/>
    <n v="4183.6836451307718"/>
  </r>
  <r>
    <d v="2015-11-21T00:00:00"/>
    <s v="Standard Class"/>
    <x v="1"/>
    <x v="2"/>
    <s v="Office Supplies"/>
    <n v="24.587999999999994"/>
    <n v="3"/>
    <n v="0.8"/>
    <n v="-67.617000000000019"/>
    <n v="4185.2085024567396"/>
  </r>
  <r>
    <d v="2017-11-13T00:00:00"/>
    <s v="Second Class"/>
    <x v="2"/>
    <x v="0"/>
    <s v="Technology"/>
    <n v="163.96"/>
    <n v="4"/>
    <n v="0"/>
    <n v="70.502800000000008"/>
    <n v="4186.1234168523206"/>
  </r>
  <r>
    <d v="2017-03-19T00:00:00"/>
    <s v="First Class"/>
    <x v="0"/>
    <x v="3"/>
    <s v="Technology"/>
    <n v="657.50400000000002"/>
    <n v="6"/>
    <n v="0.2"/>
    <n v="-131.50080000000005"/>
    <n v="4186.7333597827082"/>
  </r>
  <r>
    <d v="2017-05-15T00:00:00"/>
    <s v="Standard Class"/>
    <x v="0"/>
    <x v="3"/>
    <s v="Furniture"/>
    <n v="39.96"/>
    <n v="2"/>
    <n v="0"/>
    <n v="17.182800000000004"/>
    <n v="4187.6482741782893"/>
  </r>
  <r>
    <d v="2017-09-30T00:00:00"/>
    <s v="Standard Class"/>
    <x v="2"/>
    <x v="2"/>
    <s v="Office Supplies"/>
    <n v="11.645999999999997"/>
    <n v="9"/>
    <n v="0.8"/>
    <n v="-17.469000000000005"/>
    <n v="4187.6482741782893"/>
  </r>
  <r>
    <d v="2016-05-03T00:00:00"/>
    <s v="Standard Class"/>
    <x v="0"/>
    <x v="2"/>
    <s v="Office Supplies"/>
    <n v="26.405999999999992"/>
    <n v="3"/>
    <n v="0.8"/>
    <n v="-71.296199999999999"/>
    <n v="4187.9532456434827"/>
  </r>
  <r>
    <d v="2014-08-25T00:00:00"/>
    <s v="Standard Class"/>
    <x v="0"/>
    <x v="2"/>
    <s v="Office Supplies"/>
    <n v="12.383999999999997"/>
    <n v="3"/>
    <n v="0.8"/>
    <n v="-19.814400000000003"/>
    <n v="4191.6129032258068"/>
  </r>
  <r>
    <d v="2014-12-15T00:00:00"/>
    <s v="Standard Class"/>
    <x v="1"/>
    <x v="2"/>
    <s v="Furniture"/>
    <n v="8.5440000000000005"/>
    <n v="2"/>
    <n v="0.6"/>
    <n v="-7.4759999999999991"/>
    <n v="4194.0526749473556"/>
  </r>
  <r>
    <d v="2015-06-11T00:00:00"/>
    <s v="First Class"/>
    <x v="1"/>
    <x v="1"/>
    <s v="Office Supplies"/>
    <n v="563.80799999999999"/>
    <n v="4"/>
    <n v="0.2"/>
    <n v="21.142799999999966"/>
    <n v="4194.0526749473556"/>
  </r>
  <r>
    <d v="2017-02-13T00:00:00"/>
    <s v="Standard Class"/>
    <x v="0"/>
    <x v="0"/>
    <s v="Office Supplies"/>
    <n v="10.709999999999999"/>
    <n v="3"/>
    <n v="0"/>
    <n v="2.7845999999999997"/>
    <n v="4194.0526749473556"/>
  </r>
  <r>
    <d v="2017-08-05T00:00:00"/>
    <s v="First Class"/>
    <x v="2"/>
    <x v="2"/>
    <s v="Office Supplies"/>
    <n v="151.05600000000001"/>
    <n v="9"/>
    <n v="0.2"/>
    <n v="7.5527999999999977"/>
    <n v="4194.6626178777433"/>
  </r>
  <r>
    <d v="2017-05-03T00:00:00"/>
    <s v="Standard Class"/>
    <x v="0"/>
    <x v="3"/>
    <s v="Office Supplies"/>
    <n v="22.959999999999997"/>
    <n v="7"/>
    <n v="0"/>
    <n v="6.6583999999999968"/>
    <n v="4196.1874752037111"/>
  </r>
  <r>
    <d v="2017-10-30T00:00:00"/>
    <s v="Same Day"/>
    <x v="0"/>
    <x v="2"/>
    <s v="Furniture"/>
    <n v="16.192"/>
    <n v="2"/>
    <n v="0.6"/>
    <n v="-8.5007999999999981"/>
    <n v="4196.4924466689044"/>
  </r>
  <r>
    <d v="2016-05-26T00:00:00"/>
    <s v="Standard Class"/>
    <x v="0"/>
    <x v="3"/>
    <s v="Office Supplies"/>
    <n v="45.36"/>
    <n v="7"/>
    <n v="0"/>
    <n v="21.772800000000004"/>
    <n v="4196.7974181340987"/>
  </r>
  <r>
    <d v="2017-09-02T00:00:00"/>
    <s v="Standard Class"/>
    <x v="1"/>
    <x v="0"/>
    <s v="Office Supplies"/>
    <n v="18.899999999999999"/>
    <n v="6"/>
    <n v="0"/>
    <n v="9.0719999999999992"/>
    <n v="4197.7123325296789"/>
  </r>
  <r>
    <d v="2017-09-17T00:00:00"/>
    <s v="Standard Class"/>
    <x v="0"/>
    <x v="0"/>
    <s v="Office Supplies"/>
    <n v="34.049999999999997"/>
    <n v="3"/>
    <n v="0"/>
    <n v="9.5340000000000025"/>
    <n v="4198.0173039948731"/>
  </r>
  <r>
    <d v="2015-10-31T00:00:00"/>
    <s v="Second Class"/>
    <x v="1"/>
    <x v="3"/>
    <s v="Office Supplies"/>
    <n v="9.7280000000000015"/>
    <n v="2"/>
    <n v="0.2"/>
    <n v="3.283199999999999"/>
    <n v="4198.3222754600665"/>
  </r>
  <r>
    <d v="2016-12-04T00:00:00"/>
    <s v="First Class"/>
    <x v="0"/>
    <x v="0"/>
    <s v="Office Supplies"/>
    <n v="1.7280000000000002"/>
    <n v="1"/>
    <n v="0.2"/>
    <n v="0.60479999999999989"/>
    <n v="4198.6272469252599"/>
  </r>
  <r>
    <d v="2016-07-23T00:00:00"/>
    <s v="Standard Class"/>
    <x v="2"/>
    <x v="2"/>
    <s v="Office Supplies"/>
    <n v="11.415999999999997"/>
    <n v="4"/>
    <n v="0.8"/>
    <n v="-18.836400000000005"/>
    <n v="4200.7620471816153"/>
  </r>
  <r>
    <d v="2017-10-30T00:00:00"/>
    <s v="First Class"/>
    <x v="0"/>
    <x v="3"/>
    <s v="Furniture"/>
    <n v="614.27200000000005"/>
    <n v="8"/>
    <n v="0.2"/>
    <n v="-23.03520000000006"/>
    <n v="4202.286904507584"/>
  </r>
  <r>
    <d v="2015-10-01T00:00:00"/>
    <s v="Standard Class"/>
    <x v="0"/>
    <x v="2"/>
    <s v="Office Supplies"/>
    <n v="2.9919999999999995"/>
    <n v="4"/>
    <n v="0.8"/>
    <n v="-4.4880000000000013"/>
    <n v="4204.1167332987452"/>
  </r>
  <r>
    <d v="2017-12-14T00:00:00"/>
    <s v="Same Day"/>
    <x v="0"/>
    <x v="2"/>
    <s v="Office Supplies"/>
    <n v="95.231999999999999"/>
    <n v="6"/>
    <n v="0.2"/>
    <n v="24.998400000000011"/>
    <n v="4204.4217047639395"/>
  </r>
  <r>
    <d v="2015-05-28T00:00:00"/>
    <s v="Standard Class"/>
    <x v="0"/>
    <x v="0"/>
    <s v="Office Supplies"/>
    <n v="535.41"/>
    <n v="3"/>
    <n v="0"/>
    <n v="160.62299999999993"/>
    <n v="4205.0316476943262"/>
  </r>
  <r>
    <d v="2014-07-23T00:00:00"/>
    <s v="Standard Class"/>
    <x v="0"/>
    <x v="3"/>
    <s v="Technology"/>
    <n v="1023.9360000000001"/>
    <n v="8"/>
    <n v="0.2"/>
    <n v="179.1887999999999"/>
    <n v="4205.9465620899073"/>
  </r>
  <r>
    <d v="2014-11-01T00:00:00"/>
    <s v="Standard Class"/>
    <x v="0"/>
    <x v="3"/>
    <s v="Office Supplies"/>
    <n v="443.92"/>
    <n v="5"/>
    <n v="0.2"/>
    <n v="-94.33299999999997"/>
    <n v="4205.9465620899073"/>
  </r>
  <r>
    <d v="2016-09-20T00:00:00"/>
    <s v="Standard Class"/>
    <x v="1"/>
    <x v="1"/>
    <s v="Furniture"/>
    <n v="17.088000000000001"/>
    <n v="2"/>
    <n v="0.2"/>
    <n v="1.0679999999999996"/>
    <n v="4207.471419415876"/>
  </r>
  <r>
    <d v="2017-05-28T00:00:00"/>
    <s v="Second Class"/>
    <x v="1"/>
    <x v="2"/>
    <s v="Office Supplies"/>
    <n v="3.5639999999999992"/>
    <n v="3"/>
    <n v="0.8"/>
    <n v="-6.2370000000000019"/>
    <n v="4207.7763908810693"/>
  </r>
  <r>
    <d v="2015-09-21T00:00:00"/>
    <s v="First Class"/>
    <x v="2"/>
    <x v="3"/>
    <s v="Office Supplies"/>
    <n v="7.9"/>
    <n v="2"/>
    <n v="0"/>
    <n v="2.5279999999999996"/>
    <n v="4208.6913052766504"/>
  </r>
  <r>
    <d v="2016-07-30T00:00:00"/>
    <s v="Standard Class"/>
    <x v="0"/>
    <x v="2"/>
    <s v="Office Supplies"/>
    <n v="9.2480000000000011"/>
    <n v="4"/>
    <n v="0.2"/>
    <n v="3.1212"/>
    <n v="4209.9111911374248"/>
  </r>
  <r>
    <d v="2014-10-10T00:00:00"/>
    <s v="Same Day"/>
    <x v="2"/>
    <x v="3"/>
    <s v="Office Supplies"/>
    <n v="15.28"/>
    <n v="2"/>
    <n v="0"/>
    <n v="7.4871999999999996"/>
    <n v="4210.2161626026191"/>
  </r>
  <r>
    <d v="2015-12-15T00:00:00"/>
    <s v="First Class"/>
    <x v="0"/>
    <x v="0"/>
    <s v="Technology"/>
    <n v="1799.9940000000001"/>
    <n v="2"/>
    <n v="0.7"/>
    <n v="-2639.9912000000004"/>
    <n v="4210.2161626026191"/>
  </r>
  <r>
    <d v="2016-12-06T00:00:00"/>
    <s v="Standard Class"/>
    <x v="1"/>
    <x v="0"/>
    <s v="Office Supplies"/>
    <n v="222.35199999999998"/>
    <n v="13"/>
    <n v="0.2"/>
    <n v="77.823200000000014"/>
    <n v="4210.8261055330058"/>
  </r>
  <r>
    <d v="2016-12-01T00:00:00"/>
    <s v="Standard Class"/>
    <x v="0"/>
    <x v="0"/>
    <s v="Technology"/>
    <n v="179.97"/>
    <n v="3"/>
    <n v="0"/>
    <n v="44.992500000000007"/>
    <n v="4211.7410199285869"/>
  </r>
  <r>
    <d v="2017-06-15T00:00:00"/>
    <s v="Standard Class"/>
    <x v="1"/>
    <x v="1"/>
    <s v="Office Supplies"/>
    <n v="91.360000000000014"/>
    <n v="5"/>
    <n v="0.2"/>
    <n v="29.691999999999993"/>
    <n v="4211.7410199285869"/>
  </r>
  <r>
    <d v="2014-09-07T00:00:00"/>
    <s v="Standard Class"/>
    <x v="2"/>
    <x v="2"/>
    <s v="Office Supplies"/>
    <n v="32.06"/>
    <n v="2"/>
    <n v="0"/>
    <n v="15.3888"/>
    <n v="4212.0459913937802"/>
  </r>
  <r>
    <d v="2015-11-26T00:00:00"/>
    <s v="Standard Class"/>
    <x v="1"/>
    <x v="0"/>
    <s v="Office Supplies"/>
    <n v="61.04"/>
    <n v="4"/>
    <n v="0"/>
    <n v="30.52"/>
    <n v="4212.0459913937802"/>
  </r>
  <r>
    <d v="2015-04-21T00:00:00"/>
    <s v="Standard Class"/>
    <x v="0"/>
    <x v="1"/>
    <s v="Furniture"/>
    <n v="209.88"/>
    <n v="3"/>
    <n v="0"/>
    <n v="35.679599999999979"/>
    <n v="4214.1807916501357"/>
  </r>
  <r>
    <d v="2015-06-04T00:00:00"/>
    <s v="Second Class"/>
    <x v="2"/>
    <x v="0"/>
    <s v="Furniture"/>
    <n v="35.28"/>
    <n v="3"/>
    <n v="0"/>
    <n v="11.995199999999997"/>
    <n v="4214.7907345805233"/>
  </r>
  <r>
    <d v="2016-09-11T00:00:00"/>
    <s v="Standard Class"/>
    <x v="0"/>
    <x v="3"/>
    <s v="Office Supplies"/>
    <n v="39.872000000000007"/>
    <n v="2"/>
    <n v="0.2"/>
    <n v="12.958399999999999"/>
    <n v="4214.7907345805233"/>
  </r>
  <r>
    <d v="2014-12-05T00:00:00"/>
    <s v="Standard Class"/>
    <x v="1"/>
    <x v="0"/>
    <s v="Technology"/>
    <n v="36.738"/>
    <n v="1"/>
    <n v="0.4"/>
    <n v="-9.1845000000000034"/>
    <n v="4216.3155919064911"/>
  </r>
  <r>
    <d v="2017-07-31T00:00:00"/>
    <s v="Standard Class"/>
    <x v="1"/>
    <x v="2"/>
    <s v="Office Supplies"/>
    <n v="17.52"/>
    <n v="4"/>
    <n v="0"/>
    <n v="8.4095999999999993"/>
    <n v="4216.9255348368788"/>
  </r>
  <r>
    <d v="2017-08-18T00:00:00"/>
    <s v="Standard Class"/>
    <x v="0"/>
    <x v="2"/>
    <s v="Office Supplies"/>
    <n v="21.379999999999995"/>
    <n v="5"/>
    <n v="0.8"/>
    <n v="-33.139000000000003"/>
    <n v="4217.8404492324598"/>
  </r>
  <r>
    <d v="2015-11-22T00:00:00"/>
    <s v="Second Class"/>
    <x v="2"/>
    <x v="0"/>
    <s v="Office Supplies"/>
    <n v="17.12"/>
    <n v="4"/>
    <n v="0"/>
    <n v="4.9647999999999985"/>
    <n v="4221.1951353495897"/>
  </r>
  <r>
    <d v="2017-07-03T00:00:00"/>
    <s v="Same Day"/>
    <x v="2"/>
    <x v="3"/>
    <s v="Technology"/>
    <n v="7.9920000000000009"/>
    <n v="1"/>
    <n v="0.2"/>
    <n v="2.6972999999999994"/>
    <n v="4223.3299356059451"/>
  </r>
  <r>
    <d v="2016-01-30T00:00:00"/>
    <s v="First Class"/>
    <x v="0"/>
    <x v="3"/>
    <s v="Office Supplies"/>
    <n v="50.783999999999999"/>
    <n v="2"/>
    <n v="0.2"/>
    <n v="17.7744"/>
    <n v="4224.2448500015253"/>
  </r>
  <r>
    <d v="2015-09-15T00:00:00"/>
    <s v="Standard Class"/>
    <x v="1"/>
    <x v="0"/>
    <s v="Office Supplies"/>
    <n v="147.184"/>
    <n v="2"/>
    <n v="0.2"/>
    <n v="-29.436800000000012"/>
    <n v="4224.5498214667195"/>
  </r>
  <r>
    <d v="2015-12-11T00:00:00"/>
    <s v="Standard Class"/>
    <x v="0"/>
    <x v="3"/>
    <s v="Office Supplies"/>
    <n v="27.695999999999998"/>
    <n v="3"/>
    <n v="0.2"/>
    <n v="9.6935999999999964"/>
    <n v="4228.5144505142371"/>
  </r>
  <r>
    <d v="2017-01-19T00:00:00"/>
    <s v="Second Class"/>
    <x v="0"/>
    <x v="0"/>
    <s v="Furniture"/>
    <n v="31.968000000000004"/>
    <n v="2"/>
    <n v="0.2"/>
    <n v="6.3935999999999993"/>
    <n v="4228.5144505142371"/>
  </r>
  <r>
    <d v="2017-05-27T00:00:00"/>
    <s v="First Class"/>
    <x v="0"/>
    <x v="3"/>
    <s v="Office Supplies"/>
    <n v="477.15000000000003"/>
    <n v="5"/>
    <n v="0"/>
    <n v="28.628999999999962"/>
    <n v="4228.5144505142371"/>
  </r>
  <r>
    <d v="2015-02-08T00:00:00"/>
    <s v="First Class"/>
    <x v="0"/>
    <x v="2"/>
    <s v="Office Supplies"/>
    <n v="5.76"/>
    <n v="2"/>
    <n v="0"/>
    <n v="1.7279999999999998"/>
    <n v="4230.0393078402049"/>
  </r>
  <r>
    <d v="2014-12-31T00:00:00"/>
    <s v="Standard Class"/>
    <x v="2"/>
    <x v="0"/>
    <s v="Office Supplies"/>
    <n v="14.940000000000001"/>
    <n v="3"/>
    <n v="0"/>
    <n v="7.0218000000000007"/>
    <n v="4231.8691366313669"/>
  </r>
  <r>
    <d v="2015-12-12T00:00:00"/>
    <s v="First Class"/>
    <x v="0"/>
    <x v="3"/>
    <s v="Office Supplies"/>
    <n v="24.448"/>
    <n v="2"/>
    <n v="0.2"/>
    <n v="8.8623999999999992"/>
    <n v="4234.3089083529158"/>
  </r>
  <r>
    <d v="2017-06-09T00:00:00"/>
    <s v="Standard Class"/>
    <x v="2"/>
    <x v="2"/>
    <s v="Furniture"/>
    <n v="108.925"/>
    <n v="1"/>
    <n v="0.5"/>
    <n v="-71.890500000000017"/>
    <n v="4235.5287942136911"/>
  </r>
  <r>
    <d v="2016-09-12T00:00:00"/>
    <s v="Standard Class"/>
    <x v="1"/>
    <x v="1"/>
    <s v="Furniture"/>
    <n v="1059.1199999999999"/>
    <n v="4"/>
    <n v="0"/>
    <n v="307.14479999999992"/>
    <n v="4235.8337656788844"/>
  </r>
  <r>
    <d v="2017-02-17T00:00:00"/>
    <s v="Standard Class"/>
    <x v="2"/>
    <x v="2"/>
    <s v="Furniture"/>
    <n v="480.96"/>
    <n v="3"/>
    <n v="0.5"/>
    <n v="-269.33760000000001"/>
    <n v="4235.8337656788844"/>
  </r>
  <r>
    <d v="2014-07-14T00:00:00"/>
    <s v="Standard Class"/>
    <x v="2"/>
    <x v="2"/>
    <s v="Technology"/>
    <n v="38.272000000000006"/>
    <n v="4"/>
    <n v="0.2"/>
    <n v="3.8272000000000013"/>
    <n v="4237.6635944700456"/>
  </r>
  <r>
    <d v="2017-03-26T00:00:00"/>
    <s v="First Class"/>
    <x v="0"/>
    <x v="0"/>
    <s v="Technology"/>
    <n v="119.96"/>
    <n v="4"/>
    <n v="0"/>
    <n v="33.588800000000006"/>
    <n v="4238.8834803308209"/>
  </r>
  <r>
    <d v="2016-11-04T00:00:00"/>
    <s v="Second Class"/>
    <x v="1"/>
    <x v="3"/>
    <s v="Furniture"/>
    <n v="104.78399999999999"/>
    <n v="1"/>
    <n v="0.2"/>
    <n v="-14.407800000000009"/>
    <n v="4239.1884517960143"/>
  </r>
  <r>
    <d v="2016-12-18T00:00:00"/>
    <s v="Second Class"/>
    <x v="2"/>
    <x v="0"/>
    <s v="Office Supplies"/>
    <n v="900.08"/>
    <n v="4"/>
    <n v="0"/>
    <n v="117.0104"/>
    <n v="4240.7133091219821"/>
  </r>
  <r>
    <d v="2016-06-20T00:00:00"/>
    <s v="Standard Class"/>
    <x v="1"/>
    <x v="2"/>
    <s v="Technology"/>
    <n v="95.968000000000004"/>
    <n v="4"/>
    <n v="0.2"/>
    <n v="26.391200000000001"/>
    <n v="4241.3232520523698"/>
  </r>
  <r>
    <d v="2017-09-04T00:00:00"/>
    <s v="First Class"/>
    <x v="1"/>
    <x v="2"/>
    <s v="Furniture"/>
    <n v="825.17399999999998"/>
    <n v="9"/>
    <n v="0.3"/>
    <n v="-117.88199999999998"/>
    <n v="4241.6282235175631"/>
  </r>
  <r>
    <d v="2017-11-05T00:00:00"/>
    <s v="Second Class"/>
    <x v="0"/>
    <x v="0"/>
    <s v="Office Supplies"/>
    <n v="11.423999999999999"/>
    <n v="1"/>
    <n v="0.2"/>
    <n v="3.7127999999999997"/>
    <n v="4241.9331949827565"/>
  </r>
  <r>
    <d v="2015-06-25T00:00:00"/>
    <s v="Standard Class"/>
    <x v="2"/>
    <x v="0"/>
    <s v="Office Supplies"/>
    <n v="31.104000000000006"/>
    <n v="6"/>
    <n v="0.2"/>
    <n v="10.8864"/>
    <n v="4244.6779381694996"/>
  </r>
  <r>
    <d v="2017-11-25T00:00:00"/>
    <s v="Second Class"/>
    <x v="0"/>
    <x v="1"/>
    <s v="Office Supplies"/>
    <n v="48.87"/>
    <n v="9"/>
    <n v="0"/>
    <n v="23.946299999999997"/>
    <n v="4244.6779381694996"/>
  </r>
  <r>
    <d v="2015-09-13T00:00:00"/>
    <s v="Standard Class"/>
    <x v="0"/>
    <x v="1"/>
    <s v="Office Supplies"/>
    <n v="69.930000000000007"/>
    <n v="7"/>
    <n v="0"/>
    <n v="31.468499999999999"/>
    <n v="4245.2878810998873"/>
  </r>
  <r>
    <d v="2017-07-03T00:00:00"/>
    <s v="Standard Class"/>
    <x v="2"/>
    <x v="0"/>
    <s v="Office Supplies"/>
    <n v="24.56"/>
    <n v="2"/>
    <n v="0"/>
    <n v="11.543199999999999"/>
    <n v="4247.1177098910493"/>
  </r>
  <r>
    <d v="2016-12-08T00:00:00"/>
    <s v="Second Class"/>
    <x v="0"/>
    <x v="3"/>
    <s v="Office Supplies"/>
    <n v="352.38"/>
    <n v="2"/>
    <n v="0"/>
    <n v="81.047399999999982"/>
    <n v="4251.082338938566"/>
  </r>
  <r>
    <d v="2015-07-18T00:00:00"/>
    <s v="Second Class"/>
    <x v="0"/>
    <x v="0"/>
    <s v="Furniture"/>
    <n v="7.38"/>
    <n v="1"/>
    <n v="0"/>
    <n v="2.1401999999999992"/>
    <n v="4252.912167729728"/>
  </r>
  <r>
    <d v="2014-12-20T00:00:00"/>
    <s v="First Class"/>
    <x v="0"/>
    <x v="3"/>
    <s v="Furniture"/>
    <n v="242.35200000000003"/>
    <n v="3"/>
    <n v="0.2"/>
    <n v="-42.411600000000035"/>
    <n v="4253.5221106601157"/>
  </r>
  <r>
    <d v="2017-05-02T00:00:00"/>
    <s v="Standard Class"/>
    <x v="0"/>
    <x v="3"/>
    <s v="Office Supplies"/>
    <n v="15.700000000000001"/>
    <n v="5"/>
    <n v="0"/>
    <n v="7.0649999999999995"/>
    <n v="4259.6215399639877"/>
  </r>
  <r>
    <d v="2014-04-05T00:00:00"/>
    <s v="First Class"/>
    <x v="1"/>
    <x v="2"/>
    <s v="Office Supplies"/>
    <n v="49.632000000000005"/>
    <n v="4"/>
    <n v="0.2"/>
    <n v="3.7224000000000004"/>
    <n v="4262.0613116855375"/>
  </r>
  <r>
    <d v="2015-09-27T00:00:00"/>
    <s v="Standard Class"/>
    <x v="0"/>
    <x v="1"/>
    <s v="Office Supplies"/>
    <n v="154.9"/>
    <n v="5"/>
    <n v="0"/>
    <n v="69.704999999999998"/>
    <n v="4262.3662831507309"/>
  </r>
  <r>
    <d v="2017-08-12T00:00:00"/>
    <s v="Standard Class"/>
    <x v="0"/>
    <x v="3"/>
    <s v="Technology"/>
    <n v="242.624"/>
    <n v="8"/>
    <n v="0.2"/>
    <n v="27.295199999999973"/>
    <n v="4262.3662831507309"/>
  </r>
  <r>
    <d v="2017-12-09T00:00:00"/>
    <s v="Standard Class"/>
    <x v="1"/>
    <x v="3"/>
    <s v="Office Supplies"/>
    <n v="419.4"/>
    <n v="5"/>
    <n v="0.2"/>
    <n v="146.79"/>
    <n v="4263.8911404766986"/>
  </r>
  <r>
    <d v="2016-09-02T00:00:00"/>
    <s v="Second Class"/>
    <x v="0"/>
    <x v="3"/>
    <s v="Office Supplies"/>
    <n v="65.94"/>
    <n v="3"/>
    <n v="0"/>
    <n v="30.991800000000001"/>
    <n v="4264.1961119418929"/>
  </r>
  <r>
    <d v="2016-03-21T00:00:00"/>
    <s v="Standard Class"/>
    <x v="1"/>
    <x v="2"/>
    <s v="Office Supplies"/>
    <n v="1.3440000000000001"/>
    <n v="1"/>
    <n v="0.2"/>
    <n v="0.504"/>
    <n v="4264.5010834070863"/>
  </r>
  <r>
    <d v="2014-03-15T00:00:00"/>
    <s v="Standard Class"/>
    <x v="0"/>
    <x v="1"/>
    <s v="Office Supplies"/>
    <n v="131.904"/>
    <n v="3"/>
    <n v="0.2"/>
    <n v="47.815200000000004"/>
    <n v="4264.8060548722797"/>
  </r>
  <r>
    <d v="2017-11-06T00:00:00"/>
    <s v="Second Class"/>
    <x v="2"/>
    <x v="2"/>
    <s v="Office Supplies"/>
    <n v="26.38"/>
    <n v="1"/>
    <n v="0"/>
    <n v="12.134799999999998"/>
    <n v="4265.7209692678616"/>
  </r>
  <r>
    <d v="2017-04-11T00:00:00"/>
    <s v="Standard Class"/>
    <x v="0"/>
    <x v="3"/>
    <s v="Office Supplies"/>
    <n v="41.86"/>
    <n v="7"/>
    <n v="0"/>
    <n v="14.232399999999998"/>
    <n v="4267.5507980590228"/>
  </r>
  <r>
    <d v="2017-12-19T00:00:00"/>
    <s v="Standard Class"/>
    <x v="0"/>
    <x v="3"/>
    <s v="Office Supplies"/>
    <n v="78.256"/>
    <n v="2"/>
    <n v="0.2"/>
    <n v="-17.607599999999998"/>
    <n v="4267.5507980590228"/>
  </r>
  <r>
    <d v="2015-05-29T00:00:00"/>
    <s v="First Class"/>
    <x v="1"/>
    <x v="0"/>
    <s v="Furniture"/>
    <n v="317.05799999999999"/>
    <n v="3"/>
    <n v="0.3"/>
    <n v="-86.058600000000013"/>
    <n v="4268.4657124546038"/>
  </r>
  <r>
    <d v="2015-09-11T00:00:00"/>
    <s v="Standard Class"/>
    <x v="1"/>
    <x v="3"/>
    <s v="Office Supplies"/>
    <n v="265.85999999999996"/>
    <n v="7"/>
    <n v="0"/>
    <n v="79.757999999999967"/>
    <n v="4268.7706839197972"/>
  </r>
  <r>
    <d v="2017-12-02T00:00:00"/>
    <s v="Standard Class"/>
    <x v="0"/>
    <x v="2"/>
    <s v="Technology"/>
    <n v="2479.96"/>
    <n v="4"/>
    <n v="0"/>
    <n v="743.98799999999983"/>
    <n v="4268.7706839197972"/>
  </r>
  <r>
    <d v="2017-10-22T00:00:00"/>
    <s v="Same Day"/>
    <x v="0"/>
    <x v="2"/>
    <s v="Furniture"/>
    <n v="248.98"/>
    <n v="2"/>
    <n v="0"/>
    <n v="54.775599999999997"/>
    <n v="4270.9054841761526"/>
  </r>
  <r>
    <d v="2017-11-04T00:00:00"/>
    <s v="Standard Class"/>
    <x v="0"/>
    <x v="1"/>
    <s v="Technology"/>
    <n v="95.976000000000013"/>
    <n v="3"/>
    <n v="0.2"/>
    <n v="15.596099999999996"/>
    <n v="4271.2104556413469"/>
  </r>
  <r>
    <d v="2014-11-01T00:00:00"/>
    <s v="Standard Class"/>
    <x v="1"/>
    <x v="1"/>
    <s v="Office Supplies"/>
    <n v="5.64"/>
    <n v="3"/>
    <n v="0"/>
    <n v="1.6355999999999997"/>
    <n v="4272.4303415021213"/>
  </r>
  <r>
    <d v="2017-06-10T00:00:00"/>
    <s v="Standard Class"/>
    <x v="1"/>
    <x v="1"/>
    <s v="Office Supplies"/>
    <n v="1347.5200000000002"/>
    <n v="8"/>
    <n v="0.2"/>
    <n v="84.219999999999857"/>
    <n v="4272.7353129673147"/>
  </r>
  <r>
    <d v="2015-11-30T00:00:00"/>
    <s v="Standard Class"/>
    <x v="0"/>
    <x v="0"/>
    <s v="Office Supplies"/>
    <n v="23.66"/>
    <n v="7"/>
    <n v="0"/>
    <n v="10.883599999999998"/>
    <n v="4273.0402844325081"/>
  </r>
  <r>
    <d v="2017-10-15T00:00:00"/>
    <s v="Second Class"/>
    <x v="2"/>
    <x v="3"/>
    <s v="Office Supplies"/>
    <n v="87.92"/>
    <n v="4"/>
    <n v="0"/>
    <n v="26.375999999999998"/>
    <n v="4273.3452558977024"/>
  </r>
  <r>
    <d v="2017-10-02T00:00:00"/>
    <s v="Standard Class"/>
    <x v="0"/>
    <x v="0"/>
    <s v="Office Supplies"/>
    <n v="49.12"/>
    <n v="4"/>
    <n v="0"/>
    <n v="23.086399999999998"/>
    <n v="4274.8701132236702"/>
  </r>
  <r>
    <d v="2016-01-04T00:00:00"/>
    <s v="Standard Class"/>
    <x v="1"/>
    <x v="0"/>
    <s v="Office Supplies"/>
    <n v="4.6719999999999997"/>
    <n v="1"/>
    <n v="0.2"/>
    <n v="0.58399999999999985"/>
    <n v="4277.0049134800256"/>
  </r>
  <r>
    <d v="2014-06-09T00:00:00"/>
    <s v="Standard Class"/>
    <x v="0"/>
    <x v="3"/>
    <s v="Technology"/>
    <n v="907.15200000000004"/>
    <n v="6"/>
    <n v="0.2"/>
    <n v="90.715200000000038"/>
    <n v="4277.6148564104133"/>
  </r>
  <r>
    <d v="2014-12-31T00:00:00"/>
    <s v="First Class"/>
    <x v="1"/>
    <x v="0"/>
    <s v="Office Supplies"/>
    <n v="18.899999999999999"/>
    <n v="3"/>
    <n v="0"/>
    <n v="8.6939999999999991"/>
    <n v="4277.6148564104133"/>
  </r>
  <r>
    <d v="2016-05-10T00:00:00"/>
    <s v="Standard Class"/>
    <x v="0"/>
    <x v="2"/>
    <s v="Office Supplies"/>
    <n v="7.0720000000000001"/>
    <n v="2"/>
    <n v="0.2"/>
    <n v="2.3868"/>
    <n v="4278.8347422711877"/>
  </r>
  <r>
    <d v="2016-12-23T00:00:00"/>
    <s v="Standard Class"/>
    <x v="2"/>
    <x v="0"/>
    <s v="Technology"/>
    <n v="1499.9699999999998"/>
    <n v="5"/>
    <n v="0.4"/>
    <n v="-374.99250000000006"/>
    <n v="4278.8347422711877"/>
  </r>
  <r>
    <d v="2017-05-12T00:00:00"/>
    <s v="Standard Class"/>
    <x v="1"/>
    <x v="3"/>
    <s v="Office Supplies"/>
    <n v="238.62"/>
    <n v="2"/>
    <n v="0"/>
    <n v="4.7724000000000046"/>
    <n v="4280.0546281319621"/>
  </r>
  <r>
    <d v="2017-09-23T00:00:00"/>
    <s v="Standard Class"/>
    <x v="0"/>
    <x v="2"/>
    <s v="Office Supplies"/>
    <n v="73.175999999999974"/>
    <n v="6"/>
    <n v="0.8"/>
    <n v="-197.57520000000002"/>
    <n v="4280.0546281319621"/>
  </r>
  <r>
    <d v="2014-09-03T00:00:00"/>
    <s v="First Class"/>
    <x v="2"/>
    <x v="2"/>
    <s v="Office Supplies"/>
    <n v="7.6799999999999979"/>
    <n v="5"/>
    <n v="0.8"/>
    <n v="-11.52"/>
    <n v="4280.6645710623488"/>
  </r>
  <r>
    <d v="2014-07-11T00:00:00"/>
    <s v="First Class"/>
    <x v="0"/>
    <x v="0"/>
    <s v="Technology"/>
    <n v="164.85000000000002"/>
    <n v="3"/>
    <n v="0"/>
    <n v="47.806499999999993"/>
    <n v="4284.324228644673"/>
  </r>
  <r>
    <d v="2017-07-25T00:00:00"/>
    <s v="Second Class"/>
    <x v="0"/>
    <x v="0"/>
    <s v="Furniture"/>
    <n v="20.096000000000004"/>
    <n v="4"/>
    <n v="0.2"/>
    <n v="3.0143999999999984"/>
    <n v="4284.9341715750597"/>
  </r>
  <r>
    <d v="2015-07-26T00:00:00"/>
    <s v="Standard Class"/>
    <x v="1"/>
    <x v="3"/>
    <s v="Office Supplies"/>
    <n v="9.1440000000000001"/>
    <n v="3"/>
    <n v="0.2"/>
    <n v="3.0860999999999996"/>
    <n v="4286.1540574358351"/>
  </r>
  <r>
    <d v="2016-07-18T00:00:00"/>
    <s v="Standard Class"/>
    <x v="1"/>
    <x v="3"/>
    <s v="Furniture"/>
    <n v="544.00800000000004"/>
    <n v="3"/>
    <n v="0.2"/>
    <n v="40.800600000000003"/>
    <n v="4287.0689718314161"/>
  </r>
  <r>
    <d v="2017-04-30T00:00:00"/>
    <s v="First Class"/>
    <x v="0"/>
    <x v="0"/>
    <s v="Office Supplies"/>
    <n v="5.76"/>
    <n v="2"/>
    <n v="0"/>
    <n v="2.8224"/>
    <n v="4287.3739432966095"/>
  </r>
  <r>
    <d v="2015-10-05T00:00:00"/>
    <s v="Standard Class"/>
    <x v="0"/>
    <x v="0"/>
    <s v="Technology"/>
    <n v="288"/>
    <n v="4"/>
    <n v="0.2"/>
    <n v="57.599999999999994"/>
    <n v="4288.8988006225782"/>
  </r>
  <r>
    <d v="2015-01-13T00:00:00"/>
    <s v="Standard Class"/>
    <x v="0"/>
    <x v="3"/>
    <s v="Furniture"/>
    <n v="77.599999999999994"/>
    <n v="4"/>
    <n v="0"/>
    <n v="38.023999999999994"/>
    <n v="4290.423657948546"/>
  </r>
  <r>
    <d v="2014-11-24T00:00:00"/>
    <s v="Second Class"/>
    <x v="0"/>
    <x v="3"/>
    <s v="Furniture"/>
    <n v="120.71199999999999"/>
    <n v="1"/>
    <n v="0.2"/>
    <n v="-18.106799999999993"/>
    <n v="4291.0336008789336"/>
  </r>
  <r>
    <d v="2017-10-16T00:00:00"/>
    <s v="Standard Class"/>
    <x v="0"/>
    <x v="1"/>
    <s v="Office Supplies"/>
    <n v="124.75"/>
    <n v="5"/>
    <n v="0"/>
    <n v="57.384999999999991"/>
    <n v="4292.253486739708"/>
  </r>
  <r>
    <d v="2016-01-15T00:00:00"/>
    <s v="Standard Class"/>
    <x v="0"/>
    <x v="0"/>
    <s v="Office Supplies"/>
    <n v="49.536000000000001"/>
    <n v="3"/>
    <n v="0.2"/>
    <n v="17.337599999999998"/>
    <n v="4293.7783440656758"/>
  </r>
  <r>
    <d v="2016-01-15T00:00:00"/>
    <s v="Standard Class"/>
    <x v="2"/>
    <x v="0"/>
    <s v="Office Supplies"/>
    <n v="52.34"/>
    <n v="2"/>
    <n v="0"/>
    <n v="24.599800000000002"/>
    <n v="4295.6081728568379"/>
  </r>
  <r>
    <d v="2014-04-18T00:00:00"/>
    <s v="Standard Class"/>
    <x v="0"/>
    <x v="3"/>
    <s v="Office Supplies"/>
    <n v="10.75"/>
    <n v="5"/>
    <n v="0"/>
    <n v="3.547499999999999"/>
    <n v="4298.3529160435801"/>
  </r>
  <r>
    <d v="2015-12-22T00:00:00"/>
    <s v="Standard Class"/>
    <x v="2"/>
    <x v="2"/>
    <s v="Office Supplies"/>
    <n v="17.12"/>
    <n v="4"/>
    <n v="0"/>
    <n v="4.9647999999999985"/>
    <n v="4298.3529160435801"/>
  </r>
  <r>
    <d v="2017-12-11T00:00:00"/>
    <s v="Standard Class"/>
    <x v="0"/>
    <x v="0"/>
    <s v="Furniture"/>
    <n v="63.686"/>
    <n v="1"/>
    <n v="0.3"/>
    <n v="-9.0980000000000025"/>
    <n v="4298.3529160435801"/>
  </r>
  <r>
    <d v="2016-02-05T00:00:00"/>
    <s v="Same Day"/>
    <x v="2"/>
    <x v="1"/>
    <s v="Technology"/>
    <n v="104.85000000000001"/>
    <n v="3"/>
    <n v="0"/>
    <n v="28.309500000000007"/>
    <n v="4298.9628589739677"/>
  </r>
  <r>
    <d v="2014-08-11T00:00:00"/>
    <s v="Standard Class"/>
    <x v="0"/>
    <x v="3"/>
    <s v="Furniture"/>
    <n v="12.35"/>
    <n v="1"/>
    <n v="0"/>
    <n v="5.4340000000000002"/>
    <n v="4300.7926877651298"/>
  </r>
  <r>
    <d v="2017-10-09T00:00:00"/>
    <s v="Standard Class"/>
    <x v="0"/>
    <x v="0"/>
    <s v="Furniture"/>
    <n v="314.35199999999998"/>
    <n v="3"/>
    <n v="0.2"/>
    <n v="-15.71759999999999"/>
    <n v="4300.7926877651298"/>
  </r>
  <r>
    <d v="2014-09-07T00:00:00"/>
    <s v="First Class"/>
    <x v="2"/>
    <x v="2"/>
    <s v="Furniture"/>
    <n v="200.79500000000002"/>
    <n v="1"/>
    <n v="0.3"/>
    <n v="-22.948000000000008"/>
    <n v="4302.622516556291"/>
  </r>
  <r>
    <d v="2017-05-27T00:00:00"/>
    <s v="Standard Class"/>
    <x v="1"/>
    <x v="3"/>
    <s v="Technology"/>
    <n v="98.16"/>
    <n v="6"/>
    <n v="0"/>
    <n v="9.8159999999999954"/>
    <n v="4303.2324594866786"/>
  </r>
  <r>
    <d v="2015-09-28T00:00:00"/>
    <s v="Standard Class"/>
    <x v="0"/>
    <x v="3"/>
    <s v="Office Supplies"/>
    <n v="12.536000000000001"/>
    <n v="1"/>
    <n v="0.2"/>
    <n v="4.2308999999999983"/>
    <n v="4304.7573168126473"/>
  </r>
  <r>
    <d v="2014-12-05T00:00:00"/>
    <s v="Standard Class"/>
    <x v="1"/>
    <x v="0"/>
    <s v="Technology"/>
    <n v="179.93999999999997"/>
    <n v="2"/>
    <n v="0.4"/>
    <n v="-44.984999999999999"/>
    <n v="4305.3672597430341"/>
  </r>
  <r>
    <d v="2014-02-01T00:00:00"/>
    <s v="First Class"/>
    <x v="0"/>
    <x v="2"/>
    <s v="Technology"/>
    <n v="468.90000000000003"/>
    <n v="6"/>
    <n v="0"/>
    <n v="206.31600000000006"/>
    <n v="4307.1970885341962"/>
  </r>
  <r>
    <d v="2017-11-09T00:00:00"/>
    <s v="Second Class"/>
    <x v="1"/>
    <x v="0"/>
    <s v="Office Supplies"/>
    <n v="544.38"/>
    <n v="3"/>
    <n v="0"/>
    <n v="157.87019999999993"/>
    <n v="4309.9418317209393"/>
  </r>
  <r>
    <d v="2016-03-08T00:00:00"/>
    <s v="Standard Class"/>
    <x v="0"/>
    <x v="0"/>
    <s v="Office Supplies"/>
    <n v="12.96"/>
    <n v="2"/>
    <n v="0"/>
    <n v="6.3504000000000005"/>
    <n v="4310.2468031861326"/>
  </r>
  <r>
    <d v="2017-09-02T00:00:00"/>
    <s v="Standard Class"/>
    <x v="0"/>
    <x v="3"/>
    <s v="Office Supplies"/>
    <n v="74"/>
    <n v="5"/>
    <n v="0"/>
    <n v="37"/>
    <n v="4310.551774651326"/>
  </r>
  <r>
    <d v="2016-06-26T00:00:00"/>
    <s v="Same Day"/>
    <x v="2"/>
    <x v="2"/>
    <s v="Office Supplies"/>
    <n v="8.02"/>
    <n v="1"/>
    <n v="0"/>
    <n v="3.7693999999999992"/>
    <n v="4311.466689046907"/>
  </r>
  <r>
    <d v="2014-09-07T00:00:00"/>
    <s v="First Class"/>
    <x v="2"/>
    <x v="2"/>
    <s v="Office Supplies"/>
    <n v="2.9199999999999995"/>
    <n v="2"/>
    <n v="0.8"/>
    <n v="-4.8180000000000005"/>
    <n v="4314.8213751640369"/>
  </r>
  <r>
    <d v="2016-08-01T00:00:00"/>
    <s v="Same Day"/>
    <x v="1"/>
    <x v="3"/>
    <s v="Office Supplies"/>
    <n v="45.96"/>
    <n v="2"/>
    <n v="0"/>
    <n v="13.787999999999997"/>
    <n v="4315.1263466292303"/>
  </r>
  <r>
    <d v="2016-08-01T00:00:00"/>
    <s v="Same Day"/>
    <x v="1"/>
    <x v="3"/>
    <s v="Technology"/>
    <n v="1039.7280000000001"/>
    <n v="2"/>
    <n v="0.2"/>
    <n v="90.976200000000063"/>
    <n v="4316.0412610248113"/>
  </r>
  <r>
    <d v="2017-11-26T00:00:00"/>
    <s v="Standard Class"/>
    <x v="2"/>
    <x v="0"/>
    <s v="Office Supplies"/>
    <n v="93.344000000000008"/>
    <n v="4"/>
    <n v="0.2"/>
    <n v="32.670400000000001"/>
    <n v="4316.0412610248113"/>
  </r>
  <r>
    <d v="2014-12-29T00:00:00"/>
    <s v="Standard Class"/>
    <x v="1"/>
    <x v="3"/>
    <s v="Technology"/>
    <n v="191.976"/>
    <n v="3"/>
    <n v="0.2"/>
    <n v="19.197599999999994"/>
    <n v="4318.7860042115544"/>
  </r>
  <r>
    <d v="2015-08-05T00:00:00"/>
    <s v="Standard Class"/>
    <x v="1"/>
    <x v="2"/>
    <s v="Office Supplies"/>
    <n v="33.488000000000007"/>
    <n v="7"/>
    <n v="0.2"/>
    <n v="-1.2558000000000051"/>
    <n v="4318.7860042115544"/>
  </r>
  <r>
    <d v="2015-07-17T00:00:00"/>
    <s v="Second Class"/>
    <x v="1"/>
    <x v="1"/>
    <s v="Furniture"/>
    <n v="231.92000000000002"/>
    <n v="5"/>
    <n v="0.2"/>
    <n v="5.7980000000000018"/>
    <n v="4319.0909756767478"/>
  </r>
  <r>
    <d v="2016-09-12T00:00:00"/>
    <s v="Standard Class"/>
    <x v="1"/>
    <x v="2"/>
    <s v="Office Supplies"/>
    <n v="68.52"/>
    <n v="3"/>
    <n v="0"/>
    <n v="31.519199999999998"/>
    <n v="4320.6158330027156"/>
  </r>
  <r>
    <d v="2015-06-23T00:00:00"/>
    <s v="Standard Class"/>
    <x v="1"/>
    <x v="1"/>
    <s v="Furniture"/>
    <n v="27.42"/>
    <n v="3"/>
    <n v="0"/>
    <n v="9.3227999999999991"/>
    <n v="4320.9208044679099"/>
  </r>
  <r>
    <d v="2015-09-18T00:00:00"/>
    <s v="Standard Class"/>
    <x v="2"/>
    <x v="3"/>
    <s v="Office Supplies"/>
    <n v="18.54"/>
    <n v="2"/>
    <n v="0"/>
    <n v="8.7137999999999991"/>
    <n v="4322.750633259071"/>
  </r>
  <r>
    <d v="2015-12-25T00:00:00"/>
    <s v="Standard Class"/>
    <x v="0"/>
    <x v="1"/>
    <s v="Office Supplies"/>
    <n v="9.2159999999999993"/>
    <n v="4"/>
    <n v="0.2"/>
    <n v="3.3408000000000002"/>
    <n v="4323.6655476546521"/>
  </r>
  <r>
    <d v="2014-03-05T00:00:00"/>
    <s v="Second Class"/>
    <x v="0"/>
    <x v="0"/>
    <s v="Technology"/>
    <n v="479.97"/>
    <n v="3"/>
    <n v="0"/>
    <n v="177.58890000000002"/>
    <n v="4326.7152623065895"/>
  </r>
  <r>
    <d v="2016-06-25T00:00:00"/>
    <s v="Standard Class"/>
    <x v="0"/>
    <x v="3"/>
    <s v="Office Supplies"/>
    <n v="60.81"/>
    <n v="3"/>
    <n v="0"/>
    <n v="17.026800000000001"/>
    <n v="4327.6301767021696"/>
  </r>
  <r>
    <d v="2017-05-15T00:00:00"/>
    <s v="Standard Class"/>
    <x v="0"/>
    <x v="2"/>
    <s v="Technology"/>
    <n v="11.120000000000001"/>
    <n v="2"/>
    <n v="0.2"/>
    <n v="3.4749999999999996"/>
    <n v="4327.9351481673639"/>
  </r>
  <r>
    <d v="2015-04-26T00:00:00"/>
    <s v="Standard Class"/>
    <x v="1"/>
    <x v="3"/>
    <s v="Office Supplies"/>
    <n v="50.352000000000004"/>
    <n v="3"/>
    <n v="0.2"/>
    <n v="17.623199999999997"/>
    <n v="4328.5450910977506"/>
  </r>
  <r>
    <d v="2015-08-21T00:00:00"/>
    <s v="Standard Class"/>
    <x v="1"/>
    <x v="0"/>
    <s v="Furniture"/>
    <n v="598.45799999999997"/>
    <n v="3"/>
    <n v="0.3"/>
    <n v="-42.746999999999957"/>
    <n v="4329.764976958525"/>
  </r>
  <r>
    <d v="2016-03-19T00:00:00"/>
    <s v="Second Class"/>
    <x v="0"/>
    <x v="0"/>
    <s v="Furniture"/>
    <n v="20.32"/>
    <n v="4"/>
    <n v="0"/>
    <n v="6.9087999999999994"/>
    <n v="4329.764976958525"/>
  </r>
  <r>
    <d v="2017-03-18T00:00:00"/>
    <s v="Second Class"/>
    <x v="1"/>
    <x v="3"/>
    <s v="Office Supplies"/>
    <n v="90.86"/>
    <n v="7"/>
    <n v="0"/>
    <n v="26.349399999999992"/>
    <n v="4331.8997772148805"/>
  </r>
  <r>
    <d v="2017-11-17T00:00:00"/>
    <s v="Second Class"/>
    <x v="1"/>
    <x v="0"/>
    <s v="Office Supplies"/>
    <n v="1247.6399999999999"/>
    <n v="3"/>
    <n v="0"/>
    <n v="349.33919999999995"/>
    <n v="4334.6445204016236"/>
  </r>
  <r>
    <d v="2014-10-21T00:00:00"/>
    <s v="First Class"/>
    <x v="0"/>
    <x v="0"/>
    <s v="Furniture"/>
    <n v="409.59000000000003"/>
    <n v="3"/>
    <n v="0.4"/>
    <n v="-122.87700000000004"/>
    <n v="4336.4743491927857"/>
  </r>
  <r>
    <d v="2016-10-04T00:00:00"/>
    <s v="Standard Class"/>
    <x v="2"/>
    <x v="0"/>
    <s v="Office Supplies"/>
    <n v="30.4"/>
    <n v="1"/>
    <n v="0"/>
    <n v="13.983999999999998"/>
    <n v="4337.3892635883658"/>
  </r>
  <r>
    <d v="2014-11-04T00:00:00"/>
    <s v="Standard Class"/>
    <x v="0"/>
    <x v="3"/>
    <s v="Office Supplies"/>
    <n v="21.936000000000003"/>
    <n v="3"/>
    <n v="0.2"/>
    <n v="8.2259999999999991"/>
    <n v="4338.9141209143345"/>
  </r>
  <r>
    <d v="2017-06-30T00:00:00"/>
    <s v="Standard Class"/>
    <x v="2"/>
    <x v="3"/>
    <s v="Office Supplies"/>
    <n v="75.792000000000002"/>
    <n v="3"/>
    <n v="0.2"/>
    <n v="25.579799999999992"/>
    <n v="4339.2190923795279"/>
  </r>
  <r>
    <d v="2014-06-30T00:00:00"/>
    <s v="Second Class"/>
    <x v="1"/>
    <x v="3"/>
    <s v="Office Supplies"/>
    <n v="32.400000000000006"/>
    <n v="5"/>
    <n v="0"/>
    <n v="10.367999999999999"/>
    <n v="4341.6588641010767"/>
  </r>
  <r>
    <d v="2014-10-14T00:00:00"/>
    <s v="Standard Class"/>
    <x v="0"/>
    <x v="2"/>
    <s v="Office Supplies"/>
    <n v="2.9459999999999993"/>
    <n v="3"/>
    <n v="0.8"/>
    <n v="-4.8609000000000009"/>
    <n v="4342.878749961852"/>
  </r>
  <r>
    <d v="2017-11-26T00:00:00"/>
    <s v="Standard Class"/>
    <x v="2"/>
    <x v="2"/>
    <s v="Furniture"/>
    <n v="257.94"/>
    <n v="3"/>
    <n v="0"/>
    <n v="67.064400000000006"/>
    <n v="4343.1837214270454"/>
  </r>
  <r>
    <d v="2017-11-23T00:00:00"/>
    <s v="First Class"/>
    <x v="1"/>
    <x v="2"/>
    <s v="Office Supplies"/>
    <n v="36.288000000000011"/>
    <n v="7"/>
    <n v="0.2"/>
    <n v="12.700800000000001"/>
    <n v="4344.7085787530141"/>
  </r>
  <r>
    <d v="2016-09-08T00:00:00"/>
    <s v="Second Class"/>
    <x v="0"/>
    <x v="2"/>
    <s v="Office Supplies"/>
    <n v="131.136"/>
    <n v="4"/>
    <n v="0.2"/>
    <n v="-32.783999999999999"/>
    <n v="4346.2334360789819"/>
  </r>
  <r>
    <d v="2016-08-27T00:00:00"/>
    <s v="Second Class"/>
    <x v="1"/>
    <x v="2"/>
    <s v="Office Supplies"/>
    <n v="14.16"/>
    <n v="1"/>
    <n v="0.2"/>
    <n v="1.0620000000000003"/>
    <n v="4346.5384075441762"/>
  </r>
  <r>
    <d v="2017-11-17T00:00:00"/>
    <s v="Standard Class"/>
    <x v="0"/>
    <x v="0"/>
    <s v="Furniture"/>
    <n v="187.76"/>
    <n v="4"/>
    <n v="0"/>
    <n v="76.9816"/>
    <n v="4346.8433790093695"/>
  </r>
  <r>
    <d v="2017-09-22T00:00:00"/>
    <s v="Standard Class"/>
    <x v="1"/>
    <x v="2"/>
    <s v="Office Supplies"/>
    <n v="11.227999999999998"/>
    <n v="7"/>
    <n v="0.8"/>
    <n v="-18.52620000000001"/>
    <n v="4350.5030365916928"/>
  </r>
  <r>
    <d v="2015-07-02T00:00:00"/>
    <s v="Standard Class"/>
    <x v="0"/>
    <x v="1"/>
    <s v="Office Supplies"/>
    <n v="11.952000000000002"/>
    <n v="3"/>
    <n v="0.2"/>
    <n v="4.0338000000000003"/>
    <n v="4351.1129795220804"/>
  </r>
  <r>
    <d v="2017-12-08T00:00:00"/>
    <s v="Second Class"/>
    <x v="0"/>
    <x v="0"/>
    <s v="Office Supplies"/>
    <n v="31.92"/>
    <n v="4"/>
    <n v="0"/>
    <n v="8.299199999999999"/>
    <n v="4351.7229224524672"/>
  </r>
  <r>
    <d v="2014-11-28T00:00:00"/>
    <s v="Second Class"/>
    <x v="1"/>
    <x v="1"/>
    <s v="Furniture"/>
    <n v="397.59999999999997"/>
    <n v="5"/>
    <n v="0"/>
    <n v="43.735999999999962"/>
    <n v="4352.0278939176615"/>
  </r>
  <r>
    <d v="2015-09-26T00:00:00"/>
    <s v="Standard Class"/>
    <x v="0"/>
    <x v="0"/>
    <s v="Technology"/>
    <n v="50"/>
    <n v="2"/>
    <n v="0"/>
    <n v="12"/>
    <n v="4352.3328653828548"/>
  </r>
  <r>
    <d v="2017-08-20T00:00:00"/>
    <s v="Standard Class"/>
    <x v="1"/>
    <x v="3"/>
    <s v="Technology"/>
    <n v="107.88"/>
    <n v="3"/>
    <n v="0.2"/>
    <n v="10.787999999999997"/>
    <n v="4354.4676656392103"/>
  </r>
  <r>
    <d v="2015-09-03T00:00:00"/>
    <s v="Standard Class"/>
    <x v="0"/>
    <x v="0"/>
    <s v="Office Supplies"/>
    <n v="36.336000000000006"/>
    <n v="3"/>
    <n v="0.2"/>
    <n v="-7.2672000000000043"/>
    <n v="4356.2974944303724"/>
  </r>
  <r>
    <d v="2015-09-13T00:00:00"/>
    <s v="Standard Class"/>
    <x v="0"/>
    <x v="2"/>
    <s v="Furniture"/>
    <n v="1516.2"/>
    <n v="7"/>
    <n v="0"/>
    <n v="394.21199999999999"/>
    <n v="4357.2124088259525"/>
  </r>
  <r>
    <d v="2017-02-03T00:00:00"/>
    <s v="Second Class"/>
    <x v="2"/>
    <x v="2"/>
    <s v="Office Supplies"/>
    <n v="65.584000000000003"/>
    <n v="2"/>
    <n v="0.2"/>
    <n v="23.7742"/>
    <n v="4357.2124088259525"/>
  </r>
  <r>
    <d v="2015-11-30T00:00:00"/>
    <s v="Second Class"/>
    <x v="2"/>
    <x v="2"/>
    <s v="Office Supplies"/>
    <n v="3.8819999999999988"/>
    <n v="3"/>
    <n v="0.8"/>
    <n v="-5.8230000000000004"/>
    <n v="4358.4322946867278"/>
  </r>
  <r>
    <d v="2017-06-29T00:00:00"/>
    <s v="First Class"/>
    <x v="0"/>
    <x v="2"/>
    <s v="Office Supplies"/>
    <n v="21.391999999999992"/>
    <n v="2"/>
    <n v="0.8"/>
    <n v="-54.549600000000012"/>
    <n v="4358.7372661519212"/>
  </r>
  <r>
    <d v="2015-09-15T00:00:00"/>
    <s v="Second Class"/>
    <x v="0"/>
    <x v="2"/>
    <s v="Office Supplies"/>
    <n v="190.86"/>
    <n v="2"/>
    <n v="0"/>
    <n v="11.451599999999985"/>
    <n v="4359.3472090823079"/>
  </r>
  <r>
    <d v="2015-01-13T00:00:00"/>
    <s v="Standard Class"/>
    <x v="0"/>
    <x v="3"/>
    <s v="Office Supplies"/>
    <n v="70.00800000000001"/>
    <n v="3"/>
    <n v="0.2"/>
    <n v="24.502800000000001"/>
    <n v="4360.262123477889"/>
  </r>
  <r>
    <d v="2016-05-26T00:00:00"/>
    <s v="Standard Class"/>
    <x v="0"/>
    <x v="0"/>
    <s v="Furniture"/>
    <n v="41.37"/>
    <n v="3"/>
    <n v="0"/>
    <n v="17.375399999999999"/>
    <n v="4361.7869808038577"/>
  </r>
  <r>
    <d v="2014-03-26T00:00:00"/>
    <s v="Second Class"/>
    <x v="0"/>
    <x v="3"/>
    <s v="Office Supplies"/>
    <n v="18.75"/>
    <n v="5"/>
    <n v="0"/>
    <n v="9"/>
    <n v="4365.4466383861818"/>
  </r>
  <r>
    <d v="2016-09-02T00:00:00"/>
    <s v="Standard Class"/>
    <x v="0"/>
    <x v="3"/>
    <s v="Office Supplies"/>
    <n v="18.689999999999998"/>
    <n v="7"/>
    <n v="0"/>
    <n v="5.2332000000000001"/>
    <n v="4365.7516098513752"/>
  </r>
  <r>
    <d v="2017-05-22T00:00:00"/>
    <s v="Standard Class"/>
    <x v="2"/>
    <x v="3"/>
    <s v="Office Supplies"/>
    <n v="9.84"/>
    <n v="3"/>
    <n v="0"/>
    <n v="2.8535999999999988"/>
    <n v="4366.3615527817619"/>
  </r>
  <r>
    <d v="2015-04-18T00:00:00"/>
    <s v="Standard Class"/>
    <x v="0"/>
    <x v="2"/>
    <s v="Office Supplies"/>
    <n v="75.179999999999993"/>
    <n v="6"/>
    <n v="0"/>
    <n v="35.334599999999995"/>
    <n v="4367.5814386425373"/>
  </r>
  <r>
    <d v="2017-11-09T00:00:00"/>
    <s v="Standard Class"/>
    <x v="0"/>
    <x v="3"/>
    <s v="Furniture"/>
    <n v="47.12"/>
    <n v="8"/>
    <n v="0"/>
    <n v="20.732800000000001"/>
    <n v="4369.7162388988927"/>
  </r>
  <r>
    <d v="2014-10-27T00:00:00"/>
    <s v="Standard Class"/>
    <x v="2"/>
    <x v="1"/>
    <s v="Office Supplies"/>
    <n v="11.952000000000002"/>
    <n v="3"/>
    <n v="0.2"/>
    <n v="4.0338000000000003"/>
    <n v="4370.6311532944728"/>
  </r>
  <r>
    <d v="2017-12-04T00:00:00"/>
    <s v="Standard Class"/>
    <x v="0"/>
    <x v="0"/>
    <s v="Furniture"/>
    <n v="302.94"/>
    <n v="3"/>
    <n v="0"/>
    <n v="18.176399999999973"/>
    <n v="4370.6311532944728"/>
  </r>
  <r>
    <d v="2017-09-18T00:00:00"/>
    <s v="Standard Class"/>
    <x v="1"/>
    <x v="1"/>
    <s v="Office Supplies"/>
    <n v="113.94"/>
    <n v="3"/>
    <n v="0"/>
    <n v="34.181999999999988"/>
    <n v="4371.5460676900539"/>
  </r>
  <r>
    <d v="2017-12-09T00:00:00"/>
    <s v="Standard Class"/>
    <x v="1"/>
    <x v="0"/>
    <s v="Office Supplies"/>
    <n v="2.6240000000000001"/>
    <n v="1"/>
    <n v="0.2"/>
    <n v="0.42639999999999978"/>
    <n v="4372.7659535508283"/>
  </r>
  <r>
    <d v="2017-02-03T00:00:00"/>
    <s v="Second Class"/>
    <x v="2"/>
    <x v="2"/>
    <s v="Office Supplies"/>
    <n v="5.1840000000000011"/>
    <n v="1"/>
    <n v="0.2"/>
    <n v="1.8144"/>
    <n v="4373.0709250160226"/>
  </r>
  <r>
    <d v="2017-03-23T00:00:00"/>
    <s v="First Class"/>
    <x v="2"/>
    <x v="3"/>
    <s v="Furniture"/>
    <n v="211.84"/>
    <n v="8"/>
    <n v="0"/>
    <n v="76.262399999999985"/>
    <n v="4373.3758964812159"/>
  </r>
  <r>
    <d v="2017-09-19T00:00:00"/>
    <s v="Standard Class"/>
    <x v="1"/>
    <x v="3"/>
    <s v="Furniture"/>
    <n v="409.21600000000001"/>
    <n v="8"/>
    <n v="0.2"/>
    <n v="61.38239999999999"/>
    <n v="4373.6808679464093"/>
  </r>
  <r>
    <d v="2016-06-07T00:00:00"/>
    <s v="First Class"/>
    <x v="2"/>
    <x v="0"/>
    <s v="Office Supplies"/>
    <n v="32.400000000000006"/>
    <n v="5"/>
    <n v="0"/>
    <n v="15.552000000000001"/>
    <n v="4373.9858394116027"/>
  </r>
  <r>
    <d v="2014-06-17T00:00:00"/>
    <s v="Standard Class"/>
    <x v="0"/>
    <x v="3"/>
    <s v="Office Supplies"/>
    <n v="17.899999999999999"/>
    <n v="5"/>
    <n v="0"/>
    <n v="8.9499999999999993"/>
    <n v="4374.290810876797"/>
  </r>
  <r>
    <d v="2014-01-16T00:00:00"/>
    <s v="Second Class"/>
    <x v="0"/>
    <x v="0"/>
    <s v="Furniture"/>
    <n v="127.10400000000001"/>
    <n v="6"/>
    <n v="0.2"/>
    <n v="28.598399999999998"/>
    <n v="4376.1206396679581"/>
  </r>
  <r>
    <d v="2017-09-11T00:00:00"/>
    <s v="Same Day"/>
    <x v="2"/>
    <x v="3"/>
    <s v="Office Supplies"/>
    <n v="22.18"/>
    <n v="2"/>
    <n v="0"/>
    <n v="10.8682"/>
    <n v="4376.4256111331524"/>
  </r>
  <r>
    <d v="2014-08-12T00:00:00"/>
    <s v="First Class"/>
    <x v="0"/>
    <x v="1"/>
    <s v="Technology"/>
    <n v="272.61"/>
    <n v="13"/>
    <n v="0"/>
    <n v="98.139599999999987"/>
    <n v="4377.6454969939268"/>
  </r>
  <r>
    <d v="2016-09-22T00:00:00"/>
    <s v="Standard Class"/>
    <x v="2"/>
    <x v="1"/>
    <s v="Furniture"/>
    <n v="13.28"/>
    <n v="2"/>
    <n v="0"/>
    <n v="6.3743999999999996"/>
    <n v="4378.5604113895079"/>
  </r>
  <r>
    <d v="2017-03-11T00:00:00"/>
    <s v="Standard Class"/>
    <x v="2"/>
    <x v="0"/>
    <s v="Furniture"/>
    <n v="26.72"/>
    <n v="1"/>
    <n v="0"/>
    <n v="11.756800000000002"/>
    <n v="4378.5604113895079"/>
  </r>
  <r>
    <d v="2015-07-11T00:00:00"/>
    <s v="First Class"/>
    <x v="0"/>
    <x v="0"/>
    <s v="Office Supplies"/>
    <n v="2.5020000000000002"/>
    <n v="3"/>
    <n v="0.7"/>
    <n v="-2.0015999999999998"/>
    <n v="4379.1703543198946"/>
  </r>
  <r>
    <d v="2017-09-25T00:00:00"/>
    <s v="Standard Class"/>
    <x v="1"/>
    <x v="0"/>
    <s v="Office Supplies"/>
    <n v="24.448"/>
    <n v="4"/>
    <n v="0.2"/>
    <n v="8.8623999999999992"/>
    <n v="4379.4753257850889"/>
  </r>
  <r>
    <d v="2016-05-20T00:00:00"/>
    <s v="Same Day"/>
    <x v="0"/>
    <x v="1"/>
    <s v="Technology"/>
    <n v="1363.96"/>
    <n v="5"/>
    <n v="0.2"/>
    <n v="85.247500000000002"/>
    <n v="4380.6952116458633"/>
  </r>
  <r>
    <d v="2016-03-08T00:00:00"/>
    <s v="Standard Class"/>
    <x v="2"/>
    <x v="2"/>
    <s v="Office Supplies"/>
    <n v="146.352"/>
    <n v="3"/>
    <n v="0.2"/>
    <n v="49.393799999999992"/>
    <n v="4381.0001831110567"/>
  </r>
  <r>
    <d v="2015-07-10T00:00:00"/>
    <s v="Standard Class"/>
    <x v="0"/>
    <x v="3"/>
    <s v="Office Supplies"/>
    <n v="39.92"/>
    <n v="2"/>
    <n v="0.2"/>
    <n v="12.973999999999997"/>
    <n v="4382.8300119022188"/>
  </r>
  <r>
    <d v="2016-04-15T00:00:00"/>
    <s v="Standard Class"/>
    <x v="1"/>
    <x v="2"/>
    <s v="Office Supplies"/>
    <n v="8.0399999999999991"/>
    <n v="5"/>
    <n v="0.2"/>
    <n v="2.9144999999999994"/>
    <n v="4382.8300119022188"/>
  </r>
  <r>
    <d v="2016-09-02T00:00:00"/>
    <s v="Standard Class"/>
    <x v="0"/>
    <x v="3"/>
    <s v="Office Supplies"/>
    <n v="23.669999999999998"/>
    <n v="3"/>
    <n v="0"/>
    <n v="0.94679999999999698"/>
    <n v="4384.0498977629932"/>
  </r>
  <r>
    <d v="2017-11-10T00:00:00"/>
    <s v="Second Class"/>
    <x v="1"/>
    <x v="2"/>
    <s v="Furniture"/>
    <n v="341.96"/>
    <n v="5"/>
    <n v="0.6"/>
    <n v="-427.45000000000005"/>
    <n v="4384.9648121585742"/>
  </r>
  <r>
    <d v="2015-09-04T00:00:00"/>
    <s v="Standard Class"/>
    <x v="0"/>
    <x v="1"/>
    <s v="Technology"/>
    <n v="619.94999999999993"/>
    <n v="5"/>
    <n v="0"/>
    <n v="111.59099999999995"/>
    <n v="4386.4896694845429"/>
  </r>
  <r>
    <d v="2015-07-13T00:00:00"/>
    <s v="Second Class"/>
    <x v="0"/>
    <x v="0"/>
    <s v="Furniture"/>
    <n v="1931.04"/>
    <n v="9"/>
    <n v="0.1"/>
    <n v="321.83999999999992"/>
    <n v="4386.7946409497363"/>
  </r>
  <r>
    <d v="2017-10-08T00:00:00"/>
    <s v="Standard Class"/>
    <x v="1"/>
    <x v="3"/>
    <s v="Technology"/>
    <n v="239.96"/>
    <n v="4"/>
    <n v="0"/>
    <n v="115.1808"/>
    <n v="4386.7946409497363"/>
  </r>
  <r>
    <d v="2017-11-19T00:00:00"/>
    <s v="Second Class"/>
    <x v="0"/>
    <x v="1"/>
    <s v="Office Supplies"/>
    <n v="22.959999999999997"/>
    <n v="7"/>
    <n v="0"/>
    <n v="6.6583999999999968"/>
    <n v="4386.7946409497363"/>
  </r>
  <r>
    <d v="2014-11-11T00:00:00"/>
    <s v="Standard Class"/>
    <x v="0"/>
    <x v="2"/>
    <s v="Office Supplies"/>
    <n v="1.2339999999999998"/>
    <n v="1"/>
    <n v="0.8"/>
    <n v="-1.9744000000000002"/>
    <n v="4387.7095553453173"/>
  </r>
  <r>
    <d v="2014-12-27T00:00:00"/>
    <s v="Standard Class"/>
    <x v="2"/>
    <x v="0"/>
    <s v="Furniture"/>
    <n v="767.21400000000006"/>
    <n v="14"/>
    <n v="0.1"/>
    <n v="161.96739999999997"/>
    <n v="4387.7095553453173"/>
  </r>
  <r>
    <d v="2014-12-16T00:00:00"/>
    <s v="First Class"/>
    <x v="2"/>
    <x v="3"/>
    <s v="Technology"/>
    <n v="627.16800000000012"/>
    <n v="4"/>
    <n v="0.2"/>
    <n v="70.55639999999994"/>
    <n v="4388.0145268105107"/>
  </r>
  <r>
    <d v="2016-06-26T00:00:00"/>
    <s v="Standard Class"/>
    <x v="0"/>
    <x v="1"/>
    <s v="Technology"/>
    <n v="135.94999999999999"/>
    <n v="1"/>
    <n v="0"/>
    <n v="39.425499999999985"/>
    <n v="4388.3194982757041"/>
  </r>
  <r>
    <d v="2017-06-19T00:00:00"/>
    <s v="Standard Class"/>
    <x v="0"/>
    <x v="3"/>
    <s v="Furniture"/>
    <n v="50.32"/>
    <n v="4"/>
    <n v="0"/>
    <n v="21.134400000000003"/>
    <n v="4391.0642414624472"/>
  </r>
  <r>
    <d v="2016-10-03T00:00:00"/>
    <s v="Standard Class"/>
    <x v="2"/>
    <x v="3"/>
    <s v="Office Supplies"/>
    <n v="6.16"/>
    <n v="2"/>
    <n v="0"/>
    <n v="2.9567999999999999"/>
    <n v="4391.3692129276405"/>
  </r>
  <r>
    <d v="2014-09-13T00:00:00"/>
    <s v="Same Day"/>
    <x v="0"/>
    <x v="3"/>
    <s v="Office Supplies"/>
    <n v="22.66"/>
    <n v="2"/>
    <n v="0"/>
    <n v="9.743800000000002"/>
    <n v="4392.8940702536092"/>
  </r>
  <r>
    <d v="2015-03-01T00:00:00"/>
    <s v="First Class"/>
    <x v="1"/>
    <x v="2"/>
    <s v="Office Supplies"/>
    <n v="55.328000000000003"/>
    <n v="2"/>
    <n v="0.2"/>
    <n v="6.2243999999999957"/>
    <n v="4393.1990417188026"/>
  </r>
  <r>
    <d v="2017-11-29T00:00:00"/>
    <s v="Standard Class"/>
    <x v="0"/>
    <x v="1"/>
    <s v="Furniture"/>
    <n v="101.52000000000001"/>
    <n v="5"/>
    <n v="0.2"/>
    <n v="19.034999999999989"/>
    <n v="4394.418927579577"/>
  </r>
  <r>
    <d v="2014-11-23T00:00:00"/>
    <s v="First Class"/>
    <x v="0"/>
    <x v="3"/>
    <s v="Furniture"/>
    <n v="381.44000000000005"/>
    <n v="2"/>
    <n v="0.2"/>
    <n v="23.839999999999975"/>
    <n v="4395.9437849055448"/>
  </r>
  <r>
    <d v="2015-09-17T00:00:00"/>
    <s v="Standard Class"/>
    <x v="0"/>
    <x v="0"/>
    <s v="Office Supplies"/>
    <n v="9.6180000000000021"/>
    <n v="2"/>
    <n v="0.7"/>
    <n v="-7.0532000000000004"/>
    <n v="4397.1636707663192"/>
  </r>
  <r>
    <d v="2014-09-08T00:00:00"/>
    <s v="Standard Class"/>
    <x v="0"/>
    <x v="2"/>
    <s v="Office Supplies"/>
    <n v="17.904"/>
    <n v="2"/>
    <n v="0.2"/>
    <n v="6.2664"/>
    <n v="4398.0785851619003"/>
  </r>
  <r>
    <d v="2017-12-24T00:00:00"/>
    <s v="Standard Class"/>
    <x v="2"/>
    <x v="3"/>
    <s v="Furniture"/>
    <n v="842.37600000000009"/>
    <n v="3"/>
    <n v="0.2"/>
    <n v="105.29699999999988"/>
    <n v="4398.9934995574813"/>
  </r>
  <r>
    <d v="2017-05-12T00:00:00"/>
    <s v="Second Class"/>
    <x v="0"/>
    <x v="0"/>
    <s v="Office Supplies"/>
    <n v="17"/>
    <n v="2"/>
    <n v="0"/>
    <n v="4.42"/>
    <n v="4406.617786187323"/>
  </r>
  <r>
    <d v="2016-11-10T00:00:00"/>
    <s v="Standard Class"/>
    <x v="2"/>
    <x v="0"/>
    <s v="Office Supplies"/>
    <n v="69.888000000000005"/>
    <n v="7"/>
    <n v="0.7"/>
    <n v="-46.591999999999999"/>
    <n v="4406.9227576525163"/>
  </r>
  <r>
    <d v="2015-12-10T00:00:00"/>
    <s v="Standard Class"/>
    <x v="1"/>
    <x v="2"/>
    <s v="Furniture"/>
    <n v="191.96"/>
    <n v="2"/>
    <n v="0"/>
    <n v="32.633199999999988"/>
    <n v="4407.2277291177097"/>
  </r>
  <r>
    <d v="2016-09-08T00:00:00"/>
    <s v="Standard Class"/>
    <x v="0"/>
    <x v="1"/>
    <s v="Office Supplies"/>
    <n v="64.704000000000008"/>
    <n v="3"/>
    <n v="0.2"/>
    <n v="23.455199999999998"/>
    <n v="4412.4122440260016"/>
  </r>
  <r>
    <d v="2017-12-05T00:00:00"/>
    <s v="First Class"/>
    <x v="2"/>
    <x v="3"/>
    <s v="Technology"/>
    <n v="31.176000000000002"/>
    <n v="3"/>
    <n v="0.2"/>
    <n v="-7.0145999999999997"/>
    <n v="4413.0221869563893"/>
  </r>
  <r>
    <d v="2016-11-16T00:00:00"/>
    <s v="Standard Class"/>
    <x v="0"/>
    <x v="3"/>
    <s v="Office Supplies"/>
    <n v="28.4"/>
    <n v="5"/>
    <n v="0"/>
    <n v="13.347999999999997"/>
    <n v="4416.3768730735192"/>
  </r>
  <r>
    <d v="2017-10-06T00:00:00"/>
    <s v="Standard Class"/>
    <x v="0"/>
    <x v="0"/>
    <s v="Office Supplies"/>
    <n v="143.69999999999999"/>
    <n v="3"/>
    <n v="0"/>
    <n v="68.975999999999999"/>
    <n v="4416.9868160039059"/>
  </r>
  <r>
    <d v="2015-10-01T00:00:00"/>
    <s v="First Class"/>
    <x v="0"/>
    <x v="3"/>
    <s v="Technology"/>
    <n v="572.80000000000007"/>
    <n v="2"/>
    <n v="0.2"/>
    <n v="50.120000000000033"/>
    <n v="4417.901730399487"/>
  </r>
  <r>
    <d v="2016-10-21T00:00:00"/>
    <s v="Second Class"/>
    <x v="2"/>
    <x v="3"/>
    <s v="Office Supplies"/>
    <n v="113.22"/>
    <n v="3"/>
    <n v="0"/>
    <n v="29.437200000000001"/>
    <n v="4419.4265877254556"/>
  </r>
  <r>
    <d v="2016-05-21T00:00:00"/>
    <s v="First Class"/>
    <x v="0"/>
    <x v="3"/>
    <s v="Technology"/>
    <n v="55.176000000000002"/>
    <n v="3"/>
    <n v="0.2"/>
    <n v="-12.414599999999997"/>
    <n v="4420.0365306558424"/>
  </r>
  <r>
    <d v="2017-10-20T00:00:00"/>
    <s v="Standard Class"/>
    <x v="1"/>
    <x v="0"/>
    <s v="Office Supplies"/>
    <n v="665.40800000000002"/>
    <n v="2"/>
    <n v="0.2"/>
    <n v="66.540799999999962"/>
    <n v="4420.3415021210358"/>
  </r>
  <r>
    <d v="2014-06-21T00:00:00"/>
    <s v="Same Day"/>
    <x v="0"/>
    <x v="3"/>
    <s v="Office Supplies"/>
    <n v="25.164000000000001"/>
    <n v="2"/>
    <n v="0.7"/>
    <n v="-16.775999999999996"/>
    <n v="4421.2564165166168"/>
  </r>
  <r>
    <d v="2016-05-30T00:00:00"/>
    <s v="Standard Class"/>
    <x v="2"/>
    <x v="2"/>
    <s v="Office Supplies"/>
    <n v="45.36"/>
    <n v="7"/>
    <n v="0"/>
    <n v="21.772800000000004"/>
    <n v="4421.5613879818111"/>
  </r>
  <r>
    <d v="2017-05-01T00:00:00"/>
    <s v="First Class"/>
    <x v="0"/>
    <x v="1"/>
    <s v="Furniture"/>
    <n v="314.35199999999998"/>
    <n v="3"/>
    <n v="0.2"/>
    <n v="-15.71759999999999"/>
    <n v="4424.0011597033599"/>
  </r>
  <r>
    <d v="2017-05-18T00:00:00"/>
    <s v="First Class"/>
    <x v="1"/>
    <x v="1"/>
    <s v="Technology"/>
    <n v="55.98"/>
    <n v="2"/>
    <n v="0"/>
    <n v="15.674399999999999"/>
    <n v="4424.0011597033599"/>
  </r>
  <r>
    <d v="2017-09-05T00:00:00"/>
    <s v="Standard Class"/>
    <x v="0"/>
    <x v="1"/>
    <s v="Technology"/>
    <n v="89.567999999999998"/>
    <n v="4"/>
    <n v="0.2"/>
    <n v="-1.119600000000009"/>
    <n v="4424.3061311685542"/>
  </r>
  <r>
    <d v="2016-04-13T00:00:00"/>
    <s v="First Class"/>
    <x v="0"/>
    <x v="3"/>
    <s v="Office Supplies"/>
    <n v="6.12"/>
    <n v="3"/>
    <n v="0"/>
    <n v="2.8763999999999994"/>
    <n v="4426.745902890103"/>
  </r>
  <r>
    <d v="2017-12-03T00:00:00"/>
    <s v="Second Class"/>
    <x v="0"/>
    <x v="3"/>
    <s v="Furniture"/>
    <n v="16.192"/>
    <n v="1"/>
    <n v="0.2"/>
    <n v="4.6552000000000007"/>
    <n v="4426.745902890103"/>
  </r>
  <r>
    <d v="2014-12-27T00:00:00"/>
    <s v="Standard Class"/>
    <x v="2"/>
    <x v="3"/>
    <s v="Office Supplies"/>
    <n v="10.98"/>
    <n v="1"/>
    <n v="0"/>
    <n v="2.9646000000000008"/>
    <n v="4428.8807031464585"/>
  </r>
  <r>
    <d v="2014-07-05T00:00:00"/>
    <s v="First Class"/>
    <x v="0"/>
    <x v="1"/>
    <s v="Technology"/>
    <n v="479.97"/>
    <n v="3"/>
    <n v="0"/>
    <n v="163.18979999999999"/>
    <n v="4429.4906460768452"/>
  </r>
  <r>
    <d v="2016-07-22T00:00:00"/>
    <s v="Standard Class"/>
    <x v="2"/>
    <x v="3"/>
    <s v="Office Supplies"/>
    <n v="86.199999999999989"/>
    <n v="5"/>
    <n v="0"/>
    <n v="24.997999999999987"/>
    <n v="4429.4906460768452"/>
  </r>
  <r>
    <d v="2015-12-26T00:00:00"/>
    <s v="Standard Class"/>
    <x v="2"/>
    <x v="2"/>
    <s v="Furniture"/>
    <n v="275.05799999999999"/>
    <n v="3"/>
    <n v="0.3"/>
    <n v="-90.376199999999997"/>
    <n v="4430.7105319376205"/>
  </r>
  <r>
    <d v="2015-06-05T00:00:00"/>
    <s v="Standard Class"/>
    <x v="1"/>
    <x v="2"/>
    <s v="Office Supplies"/>
    <n v="10.56"/>
    <n v="2"/>
    <n v="0"/>
    <n v="4.7519999999999998"/>
    <n v="4431.3204748680073"/>
  </r>
  <r>
    <d v="2017-12-02T00:00:00"/>
    <s v="Standard Class"/>
    <x v="1"/>
    <x v="3"/>
    <s v="Furniture"/>
    <n v="906.68000000000006"/>
    <n v="5"/>
    <n v="0.2"/>
    <n v="68.001000000000033"/>
    <n v="4436.5049897762992"/>
  </r>
  <r>
    <d v="2014-12-26T00:00:00"/>
    <s v="Standard Class"/>
    <x v="0"/>
    <x v="3"/>
    <s v="Furniture"/>
    <n v="3.48"/>
    <n v="2"/>
    <n v="0"/>
    <n v="1.1135999999999999"/>
    <n v="4437.7248756370736"/>
  </r>
  <r>
    <d v="2015-07-26T00:00:00"/>
    <s v="Standard Class"/>
    <x v="1"/>
    <x v="3"/>
    <s v="Office Supplies"/>
    <n v="23.136000000000003"/>
    <n v="6"/>
    <n v="0.2"/>
    <n v="8.3867999999999991"/>
    <n v="4438.3348185674613"/>
  </r>
  <r>
    <d v="2016-04-01T00:00:00"/>
    <s v="Second Class"/>
    <x v="0"/>
    <x v="0"/>
    <s v="Technology"/>
    <n v="35.119999999999997"/>
    <n v="4"/>
    <n v="0"/>
    <n v="9.1311999999999998"/>
    <n v="4439.5547044282357"/>
  </r>
  <r>
    <d v="2016-09-12T00:00:00"/>
    <s v="Second Class"/>
    <x v="1"/>
    <x v="3"/>
    <s v="Furniture"/>
    <n v="466.76800000000003"/>
    <n v="2"/>
    <n v="0.2"/>
    <n v="52.511399999999981"/>
    <n v="4439.5547044282357"/>
  </r>
  <r>
    <d v="2015-10-08T00:00:00"/>
    <s v="Standard Class"/>
    <x v="0"/>
    <x v="3"/>
    <s v="Furniture"/>
    <n v="145.9"/>
    <n v="5"/>
    <n v="0"/>
    <n v="62.736999999999995"/>
    <n v="4441.9944761497854"/>
  </r>
  <r>
    <d v="2015-08-23T00:00:00"/>
    <s v="Standard Class"/>
    <x v="0"/>
    <x v="1"/>
    <s v="Office Supplies"/>
    <n v="8.64"/>
    <n v="3"/>
    <n v="0"/>
    <n v="4.2336"/>
    <n v="4442.6044190801722"/>
  </r>
  <r>
    <d v="2017-11-06T00:00:00"/>
    <s v="Second Class"/>
    <x v="0"/>
    <x v="1"/>
    <s v="Furniture"/>
    <n v="28.272000000000006"/>
    <n v="2"/>
    <n v="0.2"/>
    <n v="6.3612000000000002"/>
    <n v="4442.6044190801722"/>
  </r>
  <r>
    <d v="2016-11-18T00:00:00"/>
    <s v="Standard Class"/>
    <x v="2"/>
    <x v="3"/>
    <s v="Office Supplies"/>
    <n v="67.84"/>
    <n v="1"/>
    <n v="0"/>
    <n v="18.316800000000001"/>
    <n v="4442.9093905453656"/>
  </r>
  <r>
    <d v="2017-12-24T00:00:00"/>
    <s v="Standard Class"/>
    <x v="0"/>
    <x v="1"/>
    <s v="Technology"/>
    <n v="479.97"/>
    <n v="3"/>
    <n v="0"/>
    <n v="239.98500000000001"/>
    <n v="4442.9093905453656"/>
  </r>
  <r>
    <d v="2017-06-19T00:00:00"/>
    <s v="Second Class"/>
    <x v="1"/>
    <x v="0"/>
    <s v="Furniture"/>
    <n v="38.784000000000006"/>
    <n v="3"/>
    <n v="0.2"/>
    <n v="7.2719999999999949"/>
    <n v="4443.8243049409466"/>
  </r>
  <r>
    <d v="2017-10-05T00:00:00"/>
    <s v="Standard Class"/>
    <x v="1"/>
    <x v="0"/>
    <s v="Technology"/>
    <n v="5199.96"/>
    <n v="4"/>
    <n v="0"/>
    <n v="1351.9895999999999"/>
    <n v="4444.7392193365276"/>
  </r>
  <r>
    <d v="2017-12-11T00:00:00"/>
    <s v="Standard Class"/>
    <x v="1"/>
    <x v="1"/>
    <s v="Furniture"/>
    <n v="721.87500000000011"/>
    <n v="6"/>
    <n v="0.45"/>
    <n v="-420"/>
    <n v="4445.6541337321087"/>
  </r>
  <r>
    <d v="2017-12-14T00:00:00"/>
    <s v="Standard Class"/>
    <x v="2"/>
    <x v="0"/>
    <s v="Furniture"/>
    <n v="526.58199999999999"/>
    <n v="2"/>
    <n v="0.3"/>
    <n v="-52.658199999999965"/>
    <n v="4445.9591051973021"/>
  </r>
  <r>
    <d v="2014-01-13T00:00:00"/>
    <s v="Standard Class"/>
    <x v="0"/>
    <x v="3"/>
    <s v="Office Supplies"/>
    <n v="19.899999999999999"/>
    <n v="5"/>
    <n v="0"/>
    <n v="6.5669999999999984"/>
    <n v="4447.1789910580765"/>
  </r>
  <r>
    <d v="2017-09-07T00:00:00"/>
    <s v="Standard Class"/>
    <x v="0"/>
    <x v="3"/>
    <s v="Furniture"/>
    <n v="19.760000000000002"/>
    <n v="4"/>
    <n v="0"/>
    <n v="8.2992000000000008"/>
    <n v="4449.0088198492385"/>
  </r>
  <r>
    <d v="2017-01-30T00:00:00"/>
    <s v="Same Day"/>
    <x v="0"/>
    <x v="3"/>
    <s v="Office Supplies"/>
    <n v="129.30000000000001"/>
    <n v="2"/>
    <n v="0"/>
    <n v="6.4649999999999892"/>
    <n v="4449.3137913144319"/>
  </r>
  <r>
    <d v="2016-11-27T00:00:00"/>
    <s v="Second Class"/>
    <x v="1"/>
    <x v="2"/>
    <s v="Technology"/>
    <n v="62.400000000000006"/>
    <n v="6"/>
    <n v="0.2"/>
    <n v="19.499999999999993"/>
    <n v="4451.143620105594"/>
  </r>
  <r>
    <d v="2016-11-24T00:00:00"/>
    <s v="Standard Class"/>
    <x v="0"/>
    <x v="2"/>
    <s v="Technology"/>
    <n v="657.55200000000013"/>
    <n v="6"/>
    <n v="0.2"/>
    <n v="49.316399999999987"/>
    <n v="4452.6684774315618"/>
  </r>
  <r>
    <d v="2014-04-25T00:00:00"/>
    <s v="Standard Class"/>
    <x v="0"/>
    <x v="1"/>
    <s v="Technology"/>
    <n v="302.37599999999998"/>
    <n v="3"/>
    <n v="0.2"/>
    <n v="37.796999999999997"/>
    <n v="4452.9734488967561"/>
  </r>
  <r>
    <d v="2016-09-17T00:00:00"/>
    <s v="Standard Class"/>
    <x v="0"/>
    <x v="0"/>
    <s v="Office Supplies"/>
    <n v="232.40000000000003"/>
    <n v="5"/>
    <n v="0.2"/>
    <n v="78.434999999999988"/>
    <n v="4452.9734488967561"/>
  </r>
  <r>
    <d v="2014-11-02T00:00:00"/>
    <s v="Standard Class"/>
    <x v="0"/>
    <x v="0"/>
    <s v="Furniture"/>
    <n v="89.34"/>
    <n v="6"/>
    <n v="0"/>
    <n v="24.121800000000004"/>
    <n v="4454.1933347575305"/>
  </r>
  <r>
    <d v="2015-09-17T00:00:00"/>
    <s v="Standard Class"/>
    <x v="0"/>
    <x v="0"/>
    <s v="Office Supplies"/>
    <n v="87.71"/>
    <n v="7"/>
    <n v="0"/>
    <n v="41.223699999999994"/>
    <n v="4457.8529923398537"/>
  </r>
  <r>
    <d v="2015-07-04T00:00:00"/>
    <s v="Second Class"/>
    <x v="2"/>
    <x v="3"/>
    <s v="Office Supplies"/>
    <n v="22.847999999999999"/>
    <n v="2"/>
    <n v="0.2"/>
    <n v="7.4255999999999993"/>
    <n v="4458.7679067354347"/>
  </r>
  <r>
    <d v="2016-05-06T00:00:00"/>
    <s v="Standard Class"/>
    <x v="0"/>
    <x v="3"/>
    <s v="Furniture"/>
    <n v="41.6"/>
    <n v="4"/>
    <n v="0"/>
    <n v="14.143999999999998"/>
    <n v="4458.7679067354347"/>
  </r>
  <r>
    <d v="2015-11-21T00:00:00"/>
    <s v="Second Class"/>
    <x v="0"/>
    <x v="2"/>
    <s v="Technology"/>
    <n v="83.9"/>
    <n v="2"/>
    <n v="0"/>
    <n v="22.653000000000006"/>
    <n v="4459.6828211310158"/>
  </r>
  <r>
    <d v="2016-11-05T00:00:00"/>
    <s v="First Class"/>
    <x v="0"/>
    <x v="1"/>
    <s v="Furniture"/>
    <n v="756.80000000000007"/>
    <n v="5"/>
    <n v="0"/>
    <n v="75.679999999999978"/>
    <n v="4459.9877925962091"/>
  </r>
  <r>
    <d v="2017-10-05T00:00:00"/>
    <s v="Standard Class"/>
    <x v="1"/>
    <x v="0"/>
    <s v="Furniture"/>
    <n v="221.38200000000001"/>
    <n v="2"/>
    <n v="0.1"/>
    <n v="2.4597999999999871"/>
    <n v="4460.9027069917911"/>
  </r>
  <r>
    <d v="2017-12-11T00:00:00"/>
    <s v="Standard Class"/>
    <x v="1"/>
    <x v="1"/>
    <s v="Office Supplies"/>
    <n v="13.584000000000001"/>
    <n v="1"/>
    <n v="0.2"/>
    <n v="1.3584000000000001"/>
    <n v="4460.9027069917911"/>
  </r>
  <r>
    <d v="2017-06-26T00:00:00"/>
    <s v="Standard Class"/>
    <x v="0"/>
    <x v="0"/>
    <s v="Technology"/>
    <n v="239.96999999999997"/>
    <n v="3"/>
    <n v="0"/>
    <n v="67.191599999999994"/>
    <n v="4464.257393108921"/>
  </r>
  <r>
    <d v="2015-09-19T00:00:00"/>
    <s v="Standard Class"/>
    <x v="2"/>
    <x v="3"/>
    <s v="Furniture"/>
    <n v="60.84"/>
    <n v="3"/>
    <n v="0"/>
    <n v="19.468799999999998"/>
    <n v="4465.4772789696954"/>
  </r>
  <r>
    <d v="2016-12-09T00:00:00"/>
    <s v="First Class"/>
    <x v="0"/>
    <x v="1"/>
    <s v="Furniture"/>
    <n v="1056.8599999999999"/>
    <n v="7"/>
    <n v="0"/>
    <n v="158.52899999999994"/>
    <n v="4465.4772789696954"/>
  </r>
  <r>
    <d v="2015-06-13T00:00:00"/>
    <s v="Second Class"/>
    <x v="2"/>
    <x v="0"/>
    <s v="Office Supplies"/>
    <n v="3.4240000000000004"/>
    <n v="1"/>
    <n v="0.2"/>
    <n v="0.29960000000000009"/>
    <n v="4468.2220221564376"/>
  </r>
  <r>
    <d v="2016-03-08T00:00:00"/>
    <s v="Same Day"/>
    <x v="0"/>
    <x v="3"/>
    <s v="Office Supplies"/>
    <n v="9.7020000000000017"/>
    <n v="3"/>
    <n v="0.7"/>
    <n v="-7.1147999999999989"/>
    <n v="4468.2220221564376"/>
  </r>
  <r>
    <d v="2017-07-22T00:00:00"/>
    <s v="Standard Class"/>
    <x v="1"/>
    <x v="0"/>
    <s v="Technology"/>
    <n v="29.97"/>
    <n v="3"/>
    <n v="0"/>
    <n v="14.085899999999999"/>
    <n v="4468.2220221564376"/>
  </r>
  <r>
    <d v="2014-04-06T00:00:00"/>
    <s v="Second Class"/>
    <x v="1"/>
    <x v="3"/>
    <s v="Office Supplies"/>
    <n v="70.949999999999989"/>
    <n v="3"/>
    <n v="0"/>
    <n v="18.447000000000003"/>
    <n v="4469.1369365520186"/>
  </r>
  <r>
    <d v="2017-10-12T00:00:00"/>
    <s v="Second Class"/>
    <x v="0"/>
    <x v="3"/>
    <s v="Office Supplies"/>
    <n v="5.88"/>
    <n v="2"/>
    <n v="0"/>
    <n v="1.5876000000000001"/>
    <n v="4469.7468794824063"/>
  </r>
  <r>
    <d v="2014-05-26T00:00:00"/>
    <s v="Standard Class"/>
    <x v="0"/>
    <x v="2"/>
    <s v="Office Supplies"/>
    <n v="102.624"/>
    <n v="3"/>
    <n v="0.2"/>
    <n v="7.6968000000000032"/>
    <n v="4471.8816797387617"/>
  </r>
  <r>
    <d v="2017-08-27T00:00:00"/>
    <s v="Second Class"/>
    <x v="1"/>
    <x v="3"/>
    <s v="Office Supplies"/>
    <n v="841.5680000000001"/>
    <n v="2"/>
    <n v="0.2"/>
    <n v="294.54879999999991"/>
    <n v="4471.8816797387617"/>
  </r>
  <r>
    <d v="2016-12-08T00:00:00"/>
    <s v="Standard Class"/>
    <x v="0"/>
    <x v="2"/>
    <s v="Furniture"/>
    <n v="405.85999999999996"/>
    <n v="7"/>
    <n v="0"/>
    <n v="32.46879999999998"/>
    <n v="4472.4916226691485"/>
  </r>
  <r>
    <d v="2016-06-02T00:00:00"/>
    <s v="First Class"/>
    <x v="1"/>
    <x v="0"/>
    <s v="Office Supplies"/>
    <n v="64.784000000000006"/>
    <n v="1"/>
    <n v="0.2"/>
    <n v="-12.956800000000005"/>
    <n v="4474.3214514603105"/>
  </r>
  <r>
    <d v="2017-12-28T00:00:00"/>
    <s v="First Class"/>
    <x v="1"/>
    <x v="3"/>
    <s v="Furniture"/>
    <n v="340.70400000000006"/>
    <n v="6"/>
    <n v="0.2"/>
    <n v="-34.070400000000006"/>
    <n v="4474.3214514603105"/>
  </r>
  <r>
    <d v="2015-03-13T00:00:00"/>
    <s v="Second Class"/>
    <x v="2"/>
    <x v="3"/>
    <s v="Furniture"/>
    <n v="327.76"/>
    <n v="8"/>
    <n v="0"/>
    <n v="91.772800000000018"/>
    <n v="4474.9313943906982"/>
  </r>
  <r>
    <d v="2016-04-19T00:00:00"/>
    <s v="Second Class"/>
    <x v="0"/>
    <x v="3"/>
    <s v="Office Supplies"/>
    <n v="22.72"/>
    <n v="4"/>
    <n v="0"/>
    <n v="10.223999999999998"/>
    <n v="4475.2363658558916"/>
  </r>
  <r>
    <d v="2017-12-09T00:00:00"/>
    <s v="Standard Class"/>
    <x v="1"/>
    <x v="2"/>
    <s v="Office Supplies"/>
    <n v="12.96"/>
    <n v="2"/>
    <n v="0"/>
    <n v="6.2208000000000006"/>
    <n v="4475.2363658558916"/>
  </r>
  <r>
    <d v="2014-10-11T00:00:00"/>
    <s v="Standard Class"/>
    <x v="0"/>
    <x v="0"/>
    <s v="Office Supplies"/>
    <n v="201.43200000000002"/>
    <n v="3"/>
    <n v="0.2"/>
    <n v="67.983299999999986"/>
    <n v="4477.371166112247"/>
  </r>
  <r>
    <d v="2014-07-12T00:00:00"/>
    <s v="Second Class"/>
    <x v="0"/>
    <x v="2"/>
    <s v="Office Supplies"/>
    <n v="35.856000000000002"/>
    <n v="9"/>
    <n v="0.2"/>
    <n v="12.997800000000003"/>
    <n v="4479.2009949034091"/>
  </r>
  <r>
    <d v="2017-12-30T00:00:00"/>
    <s v="Standard Class"/>
    <x v="0"/>
    <x v="3"/>
    <s v="Office Supplies"/>
    <n v="3.024"/>
    <n v="3"/>
    <n v="0.2"/>
    <n v="-0.6048"/>
    <n v="4479.5059663686025"/>
  </r>
  <r>
    <d v="2014-03-23T00:00:00"/>
    <s v="Second Class"/>
    <x v="0"/>
    <x v="3"/>
    <s v="Office Supplies"/>
    <n v="330.4"/>
    <n v="2"/>
    <n v="0"/>
    <n v="85.903999999999996"/>
    <n v="4480.4208807641835"/>
  </r>
  <r>
    <d v="2014-11-28T00:00:00"/>
    <s v="Same Day"/>
    <x v="2"/>
    <x v="3"/>
    <s v="Office Supplies"/>
    <n v="7.36"/>
    <n v="2"/>
    <n v="0"/>
    <n v="0.14719999999999978"/>
    <n v="4480.7258522293778"/>
  </r>
  <r>
    <d v="2015-09-28T00:00:00"/>
    <s v="Standard Class"/>
    <x v="0"/>
    <x v="3"/>
    <s v="Office Supplies"/>
    <n v="1.0800000000000003"/>
    <n v="2"/>
    <n v="0.7"/>
    <n v="-0.79200000000000004"/>
    <n v="4482.2507095553456"/>
  </r>
  <r>
    <d v="2017-08-25T00:00:00"/>
    <s v="Second Class"/>
    <x v="0"/>
    <x v="1"/>
    <s v="Office Supplies"/>
    <n v="9.7280000000000015"/>
    <n v="2"/>
    <n v="0.2"/>
    <n v="1.702399999999999"/>
    <n v="4484.9954527420887"/>
  </r>
  <r>
    <d v="2017-09-24T00:00:00"/>
    <s v="Standard Class"/>
    <x v="2"/>
    <x v="1"/>
    <s v="Office Supplies"/>
    <n v="12.72"/>
    <n v="3"/>
    <n v="0"/>
    <n v="4.9607999999999999"/>
    <n v="4486.5203100680565"/>
  </r>
  <r>
    <d v="2014-09-08T00:00:00"/>
    <s v="Standard Class"/>
    <x v="2"/>
    <x v="0"/>
    <s v="Furniture"/>
    <n v="172.76400000000001"/>
    <n v="2"/>
    <n v="0.1"/>
    <n v="13.437199999999986"/>
    <n v="4487.4352244636375"/>
  </r>
  <r>
    <d v="2017-06-16T00:00:00"/>
    <s v="Second Class"/>
    <x v="0"/>
    <x v="1"/>
    <s v="Technology"/>
    <n v="65.989999999999995"/>
    <n v="1"/>
    <n v="0"/>
    <n v="17.157400000000003"/>
    <n v="4487.4352244636375"/>
  </r>
  <r>
    <d v="2015-01-17T00:00:00"/>
    <s v="Standard Class"/>
    <x v="0"/>
    <x v="1"/>
    <s v="Office Supplies"/>
    <n v="88.960000000000008"/>
    <n v="8"/>
    <n v="0.2"/>
    <n v="10.007999999999988"/>
    <n v="4490.7899105807674"/>
  </r>
  <r>
    <d v="2015-11-26T00:00:00"/>
    <s v="Standard Class"/>
    <x v="1"/>
    <x v="0"/>
    <s v="Office Supplies"/>
    <n v="14.73"/>
    <n v="3"/>
    <n v="0"/>
    <n v="6.9230999999999998"/>
    <n v="4494.4495681630906"/>
  </r>
  <r>
    <d v="2015-11-25T00:00:00"/>
    <s v="Standard Class"/>
    <x v="0"/>
    <x v="1"/>
    <s v="Office Supplies"/>
    <n v="13.120000000000001"/>
    <n v="5"/>
    <n v="0.2"/>
    <n v="1.4759999999999982"/>
    <n v="4495.669454023865"/>
  </r>
  <r>
    <d v="2014-07-12T00:00:00"/>
    <s v="Standard Class"/>
    <x v="0"/>
    <x v="3"/>
    <s v="Furniture"/>
    <n v="123.136"/>
    <n v="4"/>
    <n v="0.2"/>
    <n v="13.852799999999981"/>
    <n v="4495.9744254890593"/>
  </r>
  <r>
    <d v="2016-02-04T00:00:00"/>
    <s v="Standard Class"/>
    <x v="1"/>
    <x v="3"/>
    <s v="Office Supplies"/>
    <n v="93.02"/>
    <n v="2"/>
    <n v="0"/>
    <n v="3.720799999999997"/>
    <n v="4495.9744254890593"/>
  </r>
  <r>
    <d v="2017-03-27T00:00:00"/>
    <s v="Second Class"/>
    <x v="0"/>
    <x v="1"/>
    <s v="Furniture"/>
    <n v="292.10000000000002"/>
    <n v="2"/>
    <n v="0"/>
    <n v="58.419999999999987"/>
    <n v="4497.1943113498337"/>
  </r>
  <r>
    <d v="2016-11-15T00:00:00"/>
    <s v="Standard Class"/>
    <x v="1"/>
    <x v="3"/>
    <s v="Technology"/>
    <n v="361.37600000000003"/>
    <n v="2"/>
    <n v="0.2"/>
    <n v="27.103200000000001"/>
    <n v="4500.2440260017702"/>
  </r>
  <r>
    <d v="2015-07-31T00:00:00"/>
    <s v="Standard Class"/>
    <x v="1"/>
    <x v="1"/>
    <s v="Technology"/>
    <n v="239.70000000000002"/>
    <n v="6"/>
    <n v="0"/>
    <n v="105.46800000000002"/>
    <n v="4501.4639118625446"/>
  </r>
  <r>
    <d v="2017-05-12T00:00:00"/>
    <s v="Standard Class"/>
    <x v="2"/>
    <x v="0"/>
    <s v="Office Supplies"/>
    <n v="10.272000000000002"/>
    <n v="3"/>
    <n v="0.2"/>
    <n v="1.1555999999999984"/>
    <n v="4501.7688833277389"/>
  </r>
  <r>
    <d v="2015-11-28T00:00:00"/>
    <s v="Standard Class"/>
    <x v="1"/>
    <x v="2"/>
    <s v="Technology"/>
    <n v="647.904"/>
    <n v="6"/>
    <n v="0.2"/>
    <n v="56.691599999999966"/>
    <n v="4503.2937406537067"/>
  </r>
  <r>
    <d v="2017-08-31T00:00:00"/>
    <s v="Standard Class"/>
    <x v="0"/>
    <x v="2"/>
    <s v="Office Supplies"/>
    <n v="638.73"/>
    <n v="9"/>
    <n v="0"/>
    <n v="166.06979999999999"/>
    <n v="4503.5987121189"/>
  </r>
  <r>
    <d v="2017-12-05T00:00:00"/>
    <s v="First Class"/>
    <x v="2"/>
    <x v="3"/>
    <s v="Office Supplies"/>
    <n v="83.920000000000016"/>
    <n v="5"/>
    <n v="0.2"/>
    <n v="29.371999999999993"/>
    <n v="4503.5987121189"/>
  </r>
  <r>
    <d v="2017-10-17T00:00:00"/>
    <s v="Second Class"/>
    <x v="0"/>
    <x v="3"/>
    <s v="Office Supplies"/>
    <n v="10.64"/>
    <n v="4"/>
    <n v="0"/>
    <n v="2.7664"/>
    <n v="4504.5136265144811"/>
  </r>
  <r>
    <d v="2017-11-19T00:00:00"/>
    <s v="Standard Class"/>
    <x v="0"/>
    <x v="3"/>
    <s v="Furniture"/>
    <n v="18.7"/>
    <n v="1"/>
    <n v="0"/>
    <n v="7.1059999999999999"/>
    <n v="4504.8185979796745"/>
  </r>
  <r>
    <d v="2017-07-25T00:00:00"/>
    <s v="Second Class"/>
    <x v="0"/>
    <x v="0"/>
    <s v="Furniture"/>
    <n v="138.58799999999999"/>
    <n v="1"/>
    <n v="0.4"/>
    <n v="-34.646999999999991"/>
    <n v="4508.4782555619986"/>
  </r>
  <r>
    <d v="2015-12-04T00:00:00"/>
    <s v="Second Class"/>
    <x v="0"/>
    <x v="0"/>
    <s v="Office Supplies"/>
    <n v="17.940000000000001"/>
    <n v="3"/>
    <n v="0"/>
    <n v="8.7906000000000013"/>
    <n v="4508.783227027192"/>
  </r>
  <r>
    <d v="2015-09-17T00:00:00"/>
    <s v="Standard Class"/>
    <x v="0"/>
    <x v="0"/>
    <s v="Furniture"/>
    <n v="124.20000000000002"/>
    <n v="3"/>
    <n v="0.2"/>
    <n v="15.524999999999991"/>
    <n v="4510.3080843531598"/>
  </r>
  <r>
    <d v="2016-04-18T00:00:00"/>
    <s v="Standard Class"/>
    <x v="1"/>
    <x v="0"/>
    <s v="Office Supplies"/>
    <n v="6.84"/>
    <n v="1"/>
    <n v="0"/>
    <n v="1.8468"/>
    <n v="4510.613055818354"/>
  </r>
  <r>
    <d v="2017-12-28T00:00:00"/>
    <s v="Second Class"/>
    <x v="1"/>
    <x v="3"/>
    <s v="Office Supplies"/>
    <n v="725.84"/>
    <n v="4"/>
    <n v="0"/>
    <n v="210.4935999999999"/>
    <n v="4510.613055818354"/>
  </r>
  <r>
    <d v="2017-02-20T00:00:00"/>
    <s v="Second Class"/>
    <x v="1"/>
    <x v="3"/>
    <s v="Office Supplies"/>
    <n v="9.4320000000000004"/>
    <n v="3"/>
    <n v="0.2"/>
    <n v="3.065399999999999"/>
    <n v="4511.2229987487408"/>
  </r>
  <r>
    <d v="2015-12-27T00:00:00"/>
    <s v="Standard Class"/>
    <x v="2"/>
    <x v="2"/>
    <s v="Technology"/>
    <n v="371.16800000000001"/>
    <n v="4"/>
    <n v="0.2"/>
    <n v="41.756399999999957"/>
    <n v="4511.5279702139351"/>
  </r>
  <r>
    <d v="2016-12-11T00:00:00"/>
    <s v="Same Day"/>
    <x v="0"/>
    <x v="3"/>
    <s v="Technology"/>
    <n v="119.96"/>
    <n v="4"/>
    <n v="0"/>
    <n v="25.191599999999994"/>
    <n v="4511.5279702139351"/>
  </r>
  <r>
    <d v="2016-12-01T00:00:00"/>
    <s v="Second Class"/>
    <x v="0"/>
    <x v="2"/>
    <s v="Furniture"/>
    <n v="85.245999999999995"/>
    <n v="2"/>
    <n v="0.3"/>
    <n v="-1.217800000000004"/>
    <n v="4512.1379131443218"/>
  </r>
  <r>
    <d v="2017-09-15T00:00:00"/>
    <s v="Standard Class"/>
    <x v="2"/>
    <x v="0"/>
    <s v="Furniture"/>
    <n v="35.56"/>
    <n v="7"/>
    <n v="0"/>
    <n v="12.090399999999999"/>
    <n v="4514.8826563310649"/>
  </r>
  <r>
    <d v="2017-08-18T00:00:00"/>
    <s v="Second Class"/>
    <x v="0"/>
    <x v="0"/>
    <s v="Office Supplies"/>
    <n v="9.9120000000000008"/>
    <n v="3"/>
    <n v="0.2"/>
    <n v="1.2389999999999994"/>
    <n v="4515.4925992614517"/>
  </r>
  <r>
    <d v="2016-09-05T00:00:00"/>
    <s v="Standard Class"/>
    <x v="0"/>
    <x v="0"/>
    <s v="Furniture"/>
    <n v="85.245999999999995"/>
    <n v="2"/>
    <n v="0.3"/>
    <n v="-1.217800000000004"/>
    <n v="4517.0174565874204"/>
  </r>
  <r>
    <d v="2017-11-26T00:00:00"/>
    <s v="First Class"/>
    <x v="0"/>
    <x v="2"/>
    <s v="Technology"/>
    <n v="38.04"/>
    <n v="2"/>
    <n v="0"/>
    <n v="12.172799999999999"/>
    <n v="4517.9323709830005"/>
  </r>
  <r>
    <d v="2014-12-09T00:00:00"/>
    <s v="Standard Class"/>
    <x v="1"/>
    <x v="2"/>
    <s v="Office Supplies"/>
    <n v="8.4480000000000004"/>
    <n v="2"/>
    <n v="0.2"/>
    <n v="2.9568000000000003"/>
    <n v="4518.5423139133882"/>
  </r>
  <r>
    <d v="2015-11-24T00:00:00"/>
    <s v="Standard Class"/>
    <x v="0"/>
    <x v="3"/>
    <s v="Office Supplies"/>
    <n v="14.7"/>
    <n v="5"/>
    <n v="0"/>
    <n v="6.6150000000000002"/>
    <n v="4518.8472853785815"/>
  </r>
  <r>
    <d v="2016-11-27T00:00:00"/>
    <s v="Second Class"/>
    <x v="1"/>
    <x v="2"/>
    <s v="Office Supplies"/>
    <n v="97.984000000000009"/>
    <n v="2"/>
    <n v="0.2"/>
    <n v="-24.496000000000002"/>
    <n v="4519.7621997741635"/>
  </r>
  <r>
    <d v="2015-04-04T00:00:00"/>
    <s v="Same Day"/>
    <x v="0"/>
    <x v="2"/>
    <s v="Office Supplies"/>
    <n v="12.76"/>
    <n v="2"/>
    <n v="0"/>
    <n v="5.8695999999999993"/>
    <n v="4520.0671712393569"/>
  </r>
  <r>
    <d v="2017-09-09T00:00:00"/>
    <s v="Second Class"/>
    <x v="0"/>
    <x v="3"/>
    <s v="Furniture"/>
    <n v="243.92"/>
    <n v="5"/>
    <n v="0.2"/>
    <n v="-15.245000000000005"/>
    <n v="4521.5920285653247"/>
  </r>
  <r>
    <d v="2016-09-18T00:00:00"/>
    <s v="First Class"/>
    <x v="0"/>
    <x v="0"/>
    <s v="Office Supplies"/>
    <n v="2.6720000000000002"/>
    <n v="1"/>
    <n v="0.2"/>
    <n v="0.36739999999999962"/>
    <n v="4521.8970000305189"/>
  </r>
  <r>
    <d v="2016-11-04T00:00:00"/>
    <s v="Second Class"/>
    <x v="1"/>
    <x v="3"/>
    <s v="Office Supplies"/>
    <n v="15.176"/>
    <n v="1"/>
    <n v="0.2"/>
    <n v="5.3115999999999985"/>
    <n v="4522.2019714957123"/>
  </r>
  <r>
    <d v="2016-09-05T00:00:00"/>
    <s v="Standard Class"/>
    <x v="2"/>
    <x v="2"/>
    <s v="Office Supplies"/>
    <n v="107.94"/>
    <n v="3"/>
    <n v="0"/>
    <n v="26.984999999999992"/>
    <n v="4522.5069429609057"/>
  </r>
  <r>
    <d v="2017-09-11T00:00:00"/>
    <s v="Same Day"/>
    <x v="0"/>
    <x v="3"/>
    <s v="Furniture"/>
    <n v="32.36"/>
    <n v="4"/>
    <n v="0"/>
    <n v="11.6496"/>
    <n v="4523.4218573564867"/>
  </r>
  <r>
    <d v="2015-08-28T00:00:00"/>
    <s v="Standard Class"/>
    <x v="1"/>
    <x v="2"/>
    <s v="Technology"/>
    <n v="1099.96"/>
    <n v="5"/>
    <n v="0.2"/>
    <n v="82.496999999999957"/>
    <n v="4524.3367717520678"/>
  </r>
  <r>
    <d v="2015-09-12T00:00:00"/>
    <s v="Standard Class"/>
    <x v="0"/>
    <x v="0"/>
    <s v="Office Supplies"/>
    <n v="12.6"/>
    <n v="4"/>
    <n v="0"/>
    <n v="6.048"/>
    <n v="4524.9467146824554"/>
  </r>
  <r>
    <d v="2016-03-13T00:00:00"/>
    <s v="Second Class"/>
    <x v="1"/>
    <x v="0"/>
    <s v="Office Supplies"/>
    <n v="126.08"/>
    <n v="2"/>
    <n v="0.2"/>
    <n v="-28.367999999999984"/>
    <n v="4524.9467146824554"/>
  </r>
  <r>
    <d v="2017-04-27T00:00:00"/>
    <s v="Standard Class"/>
    <x v="1"/>
    <x v="2"/>
    <s v="Office Supplies"/>
    <n v="33.119999999999997"/>
    <n v="4"/>
    <n v="0.2"/>
    <n v="11.592000000000001"/>
    <n v="4525.8616290780355"/>
  </r>
  <r>
    <d v="2016-04-01T00:00:00"/>
    <s v="Standard Class"/>
    <x v="1"/>
    <x v="3"/>
    <s v="Office Supplies"/>
    <n v="30.144000000000002"/>
    <n v="2"/>
    <n v="0.2"/>
    <n v="3.0143999999999993"/>
    <n v="4526.1666005432298"/>
  </r>
  <r>
    <d v="2017-12-22T00:00:00"/>
    <s v="Standard Class"/>
    <x v="0"/>
    <x v="2"/>
    <s v="Office Supplies"/>
    <n v="25.920000000000005"/>
    <n v="5"/>
    <n v="0.2"/>
    <n v="9.0719999999999992"/>
    <n v="4526.4715720084232"/>
  </r>
  <r>
    <d v="2015-05-14T00:00:00"/>
    <s v="First Class"/>
    <x v="2"/>
    <x v="0"/>
    <s v="Office Supplies"/>
    <n v="4.8960000000000008"/>
    <n v="3"/>
    <n v="0.7"/>
    <n v="-3.4271999999999991"/>
    <n v="4527.0815149388109"/>
  </r>
  <r>
    <d v="2015-11-08T00:00:00"/>
    <s v="Standard Class"/>
    <x v="1"/>
    <x v="0"/>
    <s v="Furniture"/>
    <n v="4404.8999999999996"/>
    <n v="5"/>
    <n v="0"/>
    <n v="1013.1270000000001"/>
    <n v="4527.0815149388109"/>
  </r>
  <r>
    <d v="2015-08-24T00:00:00"/>
    <s v="Standard Class"/>
    <x v="1"/>
    <x v="0"/>
    <s v="Technology"/>
    <n v="26"/>
    <n v="2"/>
    <n v="0"/>
    <n v="11.7"/>
    <n v="4527.6914578691976"/>
  </r>
  <r>
    <d v="2017-11-24T00:00:00"/>
    <s v="Standard Class"/>
    <x v="2"/>
    <x v="1"/>
    <s v="Office Supplies"/>
    <n v="2.88"/>
    <n v="1"/>
    <n v="0"/>
    <n v="1.4112"/>
    <n v="4530.7411725211341"/>
  </r>
  <r>
    <d v="2016-12-09T00:00:00"/>
    <s v="Standard Class"/>
    <x v="1"/>
    <x v="2"/>
    <s v="Office Supplies"/>
    <n v="60.339999999999996"/>
    <n v="7"/>
    <n v="0"/>
    <n v="15.688400000000001"/>
    <n v="4531.9610583819085"/>
  </r>
  <r>
    <d v="2016-01-22T00:00:00"/>
    <s v="Standard Class"/>
    <x v="0"/>
    <x v="1"/>
    <s v="Furniture"/>
    <n v="14.272"/>
    <n v="8"/>
    <n v="0.2"/>
    <n v="4.281600000000001"/>
    <n v="4532.5710013122962"/>
  </r>
  <r>
    <d v="2015-10-15T00:00:00"/>
    <s v="Same Day"/>
    <x v="0"/>
    <x v="2"/>
    <s v="Furniture"/>
    <n v="131.376"/>
    <n v="6"/>
    <n v="0.6"/>
    <n v="-95.24760000000002"/>
    <n v="4533.4859157078763"/>
  </r>
  <r>
    <d v="2015-03-05T00:00:00"/>
    <s v="Second Class"/>
    <x v="1"/>
    <x v="0"/>
    <s v="Furniture"/>
    <n v="33.568000000000005"/>
    <n v="2"/>
    <n v="0.2"/>
    <n v="-5.4548000000000041"/>
    <n v="4535.010773033845"/>
  </r>
  <r>
    <d v="2015-02-20T00:00:00"/>
    <s v="Standard Class"/>
    <x v="0"/>
    <x v="1"/>
    <s v="Technology"/>
    <n v="29.99"/>
    <n v="1"/>
    <n v="0"/>
    <n v="2.9989999999999988"/>
    <n v="4537.4505447553938"/>
  </r>
  <r>
    <d v="2015-05-03T00:00:00"/>
    <s v="Standard Class"/>
    <x v="0"/>
    <x v="0"/>
    <s v="Office Supplies"/>
    <n v="23.696000000000002"/>
    <n v="2"/>
    <n v="0.2"/>
    <n v="6.5164"/>
    <n v="4537.7555162205872"/>
  </r>
  <r>
    <d v="2015-07-25T00:00:00"/>
    <s v="Standard Class"/>
    <x v="1"/>
    <x v="1"/>
    <s v="Office Supplies"/>
    <n v="98.46"/>
    <n v="9"/>
    <n v="0"/>
    <n v="49.23"/>
    <n v="4537.7555162205872"/>
  </r>
  <r>
    <d v="2016-12-03T00:00:00"/>
    <s v="Standard Class"/>
    <x v="0"/>
    <x v="3"/>
    <s v="Office Supplies"/>
    <n v="772.68"/>
    <n v="4"/>
    <n v="0"/>
    <n v="108.17520000000002"/>
    <n v="4537.7555162205872"/>
  </r>
  <r>
    <d v="2014-11-16T00:00:00"/>
    <s v="First Class"/>
    <x v="1"/>
    <x v="3"/>
    <s v="Office Supplies"/>
    <n v="344.90999999999997"/>
    <n v="3"/>
    <n v="0"/>
    <n v="10.347300000000004"/>
    <n v="4538.0604876857815"/>
  </r>
  <r>
    <d v="2016-08-08T00:00:00"/>
    <s v="Standard Class"/>
    <x v="0"/>
    <x v="2"/>
    <s v="Office Supplies"/>
    <n v="10.56"/>
    <n v="2"/>
    <n v="0"/>
    <n v="4.7519999999999998"/>
    <n v="4539.2803735465559"/>
  </r>
  <r>
    <d v="2016-10-15T00:00:00"/>
    <s v="Standard Class"/>
    <x v="2"/>
    <x v="2"/>
    <s v="Office Supplies"/>
    <n v="121.6"/>
    <n v="4"/>
    <n v="0"/>
    <n v="55.935999999999993"/>
    <n v="4539.8903164769436"/>
  </r>
  <r>
    <d v="2017-04-23T00:00:00"/>
    <s v="Standard Class"/>
    <x v="0"/>
    <x v="0"/>
    <s v="Office Supplies"/>
    <n v="122.71000000000001"/>
    <n v="7"/>
    <n v="0"/>
    <n v="36.812999999999988"/>
    <n v="4540.5002594073312"/>
  </r>
  <r>
    <d v="2016-09-22T00:00:00"/>
    <s v="Standard Class"/>
    <x v="0"/>
    <x v="2"/>
    <s v="Office Supplies"/>
    <n v="35.56"/>
    <n v="7"/>
    <n v="0"/>
    <n v="16.713200000000001"/>
    <n v="4541.4151738029113"/>
  </r>
  <r>
    <d v="2017-11-27T00:00:00"/>
    <s v="Second Class"/>
    <x v="0"/>
    <x v="0"/>
    <s v="Office Supplies"/>
    <n v="6.99"/>
    <n v="3"/>
    <n v="0"/>
    <n v="2.027099999999999"/>
    <n v="4542.025116733299"/>
  </r>
  <r>
    <d v="2014-09-19T00:00:00"/>
    <s v="Same Day"/>
    <x v="2"/>
    <x v="3"/>
    <s v="Office Supplies"/>
    <n v="5.67"/>
    <n v="3"/>
    <n v="0"/>
    <n v="0.11340000000000017"/>
    <n v="4542.6350596636858"/>
  </r>
  <r>
    <d v="2016-06-28T00:00:00"/>
    <s v="Second Class"/>
    <x v="0"/>
    <x v="0"/>
    <s v="Office Supplies"/>
    <n v="8.74"/>
    <n v="2"/>
    <n v="0"/>
    <n v="2.2724000000000002"/>
    <n v="4542.94003112888"/>
  </r>
  <r>
    <d v="2015-11-14T00:00:00"/>
    <s v="First Class"/>
    <x v="1"/>
    <x v="1"/>
    <s v="Office Supplies"/>
    <n v="826.11"/>
    <n v="3"/>
    <n v="0"/>
    <n v="322.18290000000002"/>
    <n v="4543.5499740592668"/>
  </r>
  <r>
    <d v="2017-01-30T00:00:00"/>
    <s v="Standard Class"/>
    <x v="0"/>
    <x v="2"/>
    <s v="Office Supplies"/>
    <n v="9.3439999999999994"/>
    <n v="2"/>
    <n v="0.2"/>
    <n v="3.1535999999999995"/>
    <n v="4543.5499740592668"/>
  </r>
  <r>
    <d v="2016-07-16T00:00:00"/>
    <s v="Standard Class"/>
    <x v="0"/>
    <x v="0"/>
    <s v="Technology"/>
    <n v="143.98199999999997"/>
    <n v="3"/>
    <n v="0.4"/>
    <n v="-28.796400000000006"/>
    <n v="4545.0748313852355"/>
  </r>
  <r>
    <d v="2014-03-30T00:00:00"/>
    <s v="First Class"/>
    <x v="2"/>
    <x v="2"/>
    <s v="Office Supplies"/>
    <n v="335.72"/>
    <n v="5"/>
    <n v="0.2"/>
    <n v="113.30549999999999"/>
    <n v="4545.3798028504289"/>
  </r>
  <r>
    <d v="2014-07-11T00:00:00"/>
    <s v="Standard Class"/>
    <x v="1"/>
    <x v="0"/>
    <s v="Furniture"/>
    <n v="124.10999999999999"/>
    <n v="9"/>
    <n v="0"/>
    <n v="52.126200000000004"/>
    <n v="4545.3798028504289"/>
  </r>
  <r>
    <d v="2015-12-15T00:00:00"/>
    <s v="Standard Class"/>
    <x v="0"/>
    <x v="3"/>
    <s v="Technology"/>
    <n v="899.91"/>
    <n v="9"/>
    <n v="0"/>
    <n v="377.96220000000005"/>
    <n v="4546.9046601763966"/>
  </r>
  <r>
    <d v="2017-12-25T00:00:00"/>
    <s v="Second Class"/>
    <x v="0"/>
    <x v="1"/>
    <s v="Office Supplies"/>
    <n v="95.94"/>
    <n v="3"/>
    <n v="0"/>
    <n v="9.5940000000000012"/>
    <n v="4546.9046601763966"/>
  </r>
  <r>
    <d v="2015-02-15T00:00:00"/>
    <s v="Second Class"/>
    <x v="0"/>
    <x v="3"/>
    <s v="Office Supplies"/>
    <n v="19.440000000000001"/>
    <n v="3"/>
    <n v="0"/>
    <n v="9.3312000000000008"/>
    <n v="4549.9543748283331"/>
  </r>
  <r>
    <d v="2016-07-08T00:00:00"/>
    <s v="Second Class"/>
    <x v="1"/>
    <x v="2"/>
    <s v="Office Supplies"/>
    <n v="47.616"/>
    <n v="3"/>
    <n v="0.2"/>
    <n v="3.571200000000001"/>
    <n v="4550.8692892239142"/>
  </r>
  <r>
    <d v="2017-12-09T00:00:00"/>
    <s v="Standard Class"/>
    <x v="0"/>
    <x v="2"/>
    <s v="Office Supplies"/>
    <n v="10.4"/>
    <n v="5"/>
    <n v="0"/>
    <n v="5.0960000000000001"/>
    <n v="4552.394146549882"/>
  </r>
  <r>
    <d v="2016-09-01T00:00:00"/>
    <s v="Standard Class"/>
    <x v="1"/>
    <x v="0"/>
    <s v="Office Supplies"/>
    <n v="30.48"/>
    <n v="6"/>
    <n v="0.2"/>
    <n v="9.9059999999999988"/>
    <n v="4553.9190038758506"/>
  </r>
  <r>
    <d v="2016-09-26T00:00:00"/>
    <s v="Standard Class"/>
    <x v="0"/>
    <x v="2"/>
    <s v="Office Supplies"/>
    <n v="15.623999999999997"/>
    <n v="2"/>
    <n v="0.8"/>
    <n v="-24.998400000000011"/>
    <n v="4553.9190038758506"/>
  </r>
  <r>
    <d v="2016-12-09T00:00:00"/>
    <s v="First Class"/>
    <x v="1"/>
    <x v="3"/>
    <s v="Office Supplies"/>
    <n v="273.92"/>
    <n v="8"/>
    <n v="0.2"/>
    <n v="99.295999999999978"/>
    <n v="4554.5289468062374"/>
  </r>
  <r>
    <d v="2015-01-09T00:00:00"/>
    <s v="Standard Class"/>
    <x v="0"/>
    <x v="1"/>
    <s v="Office Supplies"/>
    <n v="106.32"/>
    <n v="3"/>
    <n v="0"/>
    <n v="49.970399999999991"/>
    <n v="4554.8339182714317"/>
  </r>
  <r>
    <d v="2016-10-30T00:00:00"/>
    <s v="Standard Class"/>
    <x v="1"/>
    <x v="0"/>
    <s v="Office Supplies"/>
    <n v="114.94999999999999"/>
    <n v="5"/>
    <n v="0"/>
    <n v="32.186000000000007"/>
    <n v="4554.8339182714317"/>
  </r>
  <r>
    <d v="2017-07-06T00:00:00"/>
    <s v="Standard Class"/>
    <x v="1"/>
    <x v="0"/>
    <s v="Office Supplies"/>
    <n v="2.9460000000000006"/>
    <n v="2"/>
    <n v="0.7"/>
    <n v="-2.2585999999999995"/>
    <n v="4556.0538041322061"/>
  </r>
  <r>
    <d v="2014-09-21T00:00:00"/>
    <s v="Standard Class"/>
    <x v="0"/>
    <x v="3"/>
    <s v="Office Supplies"/>
    <n v="78.349999999999994"/>
    <n v="5"/>
    <n v="0"/>
    <n v="36.824499999999993"/>
    <n v="4560.323404644917"/>
  </r>
  <r>
    <d v="2016-06-04T00:00:00"/>
    <s v="Same Day"/>
    <x v="0"/>
    <x v="0"/>
    <s v="Furniture"/>
    <n v="136.78399999999999"/>
    <n v="1"/>
    <n v="0.2"/>
    <n v="5.129400000000004"/>
    <n v="4560.9333475753047"/>
  </r>
  <r>
    <d v="2014-09-09T00:00:00"/>
    <s v="Second Class"/>
    <x v="1"/>
    <x v="0"/>
    <s v="Office Supplies"/>
    <n v="26.2"/>
    <n v="2"/>
    <n v="0"/>
    <n v="12.837999999999999"/>
    <n v="4561.5432905056923"/>
  </r>
  <r>
    <d v="2015-10-30T00:00:00"/>
    <s v="Second Class"/>
    <x v="1"/>
    <x v="3"/>
    <s v="Technology"/>
    <n v="59.994000000000007"/>
    <n v="2"/>
    <n v="0.7"/>
    <n v="-45.995400000000004"/>
    <n v="4562.7631763664667"/>
  </r>
  <r>
    <d v="2015-07-09T00:00:00"/>
    <s v="Standard Class"/>
    <x v="1"/>
    <x v="0"/>
    <s v="Office Supplies"/>
    <n v="122.94"/>
    <n v="3"/>
    <n v="0"/>
    <n v="59.011199999999988"/>
    <n v="4563.0681478316601"/>
  </r>
  <r>
    <d v="2016-12-29T00:00:00"/>
    <s v="Standard Class"/>
    <x v="0"/>
    <x v="2"/>
    <s v="Office Supplies"/>
    <n v="81.96"/>
    <n v="2"/>
    <n v="0"/>
    <n v="22.948799999999999"/>
    <n v="4563.6780907620478"/>
  </r>
  <r>
    <d v="2016-12-15T00:00:00"/>
    <s v="Standard Class"/>
    <x v="0"/>
    <x v="3"/>
    <s v="Furniture"/>
    <n v="14.76"/>
    <n v="2"/>
    <n v="0"/>
    <n v="4.2803999999999984"/>
    <n v="4565.2029480880155"/>
  </r>
  <r>
    <d v="2017-01-20T00:00:00"/>
    <s v="Standard Class"/>
    <x v="0"/>
    <x v="0"/>
    <s v="Office Supplies"/>
    <n v="3.52"/>
    <n v="2"/>
    <n v="0"/>
    <n v="1.0207999999999999"/>
    <n v="4565.2029480880155"/>
  </r>
  <r>
    <d v="2017-05-11T00:00:00"/>
    <s v="Second Class"/>
    <x v="0"/>
    <x v="0"/>
    <s v="Office Supplies"/>
    <n v="43.92"/>
    <n v="3"/>
    <n v="0"/>
    <n v="12.736799999999999"/>
    <n v="4565.5079195532089"/>
  </r>
  <r>
    <d v="2014-03-25T00:00:00"/>
    <s v="Standard Class"/>
    <x v="0"/>
    <x v="3"/>
    <s v="Office Supplies"/>
    <n v="25.44"/>
    <n v="6"/>
    <n v="0"/>
    <n v="9.9215999999999998"/>
    <n v="4566.42283394879"/>
  </r>
  <r>
    <d v="2016-03-08T00:00:00"/>
    <s v="Standard Class"/>
    <x v="0"/>
    <x v="0"/>
    <s v="Furniture"/>
    <n v="113.6"/>
    <n v="8"/>
    <n v="0"/>
    <n v="44.304000000000002"/>
    <n v="4569.4725486007264"/>
  </r>
  <r>
    <d v="2017-07-23T00:00:00"/>
    <s v="Second Class"/>
    <x v="0"/>
    <x v="2"/>
    <s v="Technology"/>
    <n v="159.75"/>
    <n v="5"/>
    <n v="0"/>
    <n v="11.182499999999997"/>
    <n v="4570.0824915311132"/>
  </r>
  <r>
    <d v="2015-02-15T00:00:00"/>
    <s v="Second Class"/>
    <x v="0"/>
    <x v="3"/>
    <s v="Office Supplies"/>
    <n v="13.36"/>
    <n v="2"/>
    <n v="0"/>
    <n v="6.4127999999999998"/>
    <n v="4570.3874629963075"/>
  </r>
  <r>
    <d v="2017-08-29T00:00:00"/>
    <s v="Second Class"/>
    <x v="1"/>
    <x v="0"/>
    <s v="Office Supplies"/>
    <n v="9.4080000000000013"/>
    <n v="7"/>
    <n v="0.2"/>
    <n v="0.70560000000000045"/>
    <n v="4571.3023773918885"/>
  </r>
  <r>
    <d v="2015-11-20T00:00:00"/>
    <s v="Standard Class"/>
    <x v="1"/>
    <x v="0"/>
    <s v="Office Supplies"/>
    <n v="60.449999999999996"/>
    <n v="3"/>
    <n v="0"/>
    <n v="16.3215"/>
    <n v="4573.7421491134373"/>
  </r>
  <r>
    <d v="2017-08-14T00:00:00"/>
    <s v="Second Class"/>
    <x v="0"/>
    <x v="3"/>
    <s v="Office Supplies"/>
    <n v="16.68"/>
    <n v="6"/>
    <n v="0"/>
    <n v="4.3367999999999993"/>
    <n v="4574.3520920438241"/>
  </r>
  <r>
    <d v="2016-09-24T00:00:00"/>
    <s v="Standard Class"/>
    <x v="2"/>
    <x v="3"/>
    <s v="Furniture"/>
    <n v="21.44"/>
    <n v="2"/>
    <n v="0.2"/>
    <n v="7.5039999999999987"/>
    <n v="4575.8769493697928"/>
  </r>
  <r>
    <d v="2017-03-20T00:00:00"/>
    <s v="Standard Class"/>
    <x v="0"/>
    <x v="0"/>
    <s v="Technology"/>
    <n v="238"/>
    <n v="2"/>
    <n v="0"/>
    <n v="38.080000000000013"/>
    <n v="4576.7918637653738"/>
  </r>
  <r>
    <d v="2015-12-14T00:00:00"/>
    <s v="Standard Class"/>
    <x v="0"/>
    <x v="3"/>
    <s v="Furniture"/>
    <n v="29.22"/>
    <n v="3"/>
    <n v="0"/>
    <n v="12.856800000000002"/>
    <n v="4577.7067781609539"/>
  </r>
  <r>
    <d v="2014-04-05T00:00:00"/>
    <s v="Second Class"/>
    <x v="1"/>
    <x v="1"/>
    <s v="Technology"/>
    <n v="28.99"/>
    <n v="1"/>
    <n v="0"/>
    <n v="8.4070999999999962"/>
    <n v="4578.6216925565359"/>
  </r>
  <r>
    <d v="2017-06-20T00:00:00"/>
    <s v="Standard Class"/>
    <x v="0"/>
    <x v="0"/>
    <s v="Technology"/>
    <n v="149.94999999999999"/>
    <n v="5"/>
    <n v="0"/>
    <n v="14.994999999999994"/>
    <n v="4578.9266640217293"/>
  </r>
  <r>
    <d v="2017-04-16T00:00:00"/>
    <s v="Standard Class"/>
    <x v="0"/>
    <x v="0"/>
    <s v="Office Supplies"/>
    <n v="13.710000000000003"/>
    <n v="5"/>
    <n v="0.7"/>
    <n v="-10.053999999999998"/>
    <n v="4579.2316354869226"/>
  </r>
  <r>
    <d v="2014-10-14T00:00:00"/>
    <s v="Second Class"/>
    <x v="1"/>
    <x v="0"/>
    <s v="Office Supplies"/>
    <n v="269.89999999999998"/>
    <n v="5"/>
    <n v="0"/>
    <n v="16.193999999999988"/>
    <n v="4581.3664357432781"/>
  </r>
  <r>
    <d v="2017-11-27T00:00:00"/>
    <s v="Standard Class"/>
    <x v="1"/>
    <x v="3"/>
    <s v="Office Supplies"/>
    <n v="244.54999999999998"/>
    <n v="5"/>
    <n v="0"/>
    <n v="114.93849999999998"/>
    <n v="4582.5863216040534"/>
  </r>
  <r>
    <d v="2017-05-30T00:00:00"/>
    <s v="Standard Class"/>
    <x v="2"/>
    <x v="3"/>
    <s v="Technology"/>
    <n v="156.79200000000003"/>
    <n v="1"/>
    <n v="0.2"/>
    <n v="17.639099999999985"/>
    <n v="4584.4161503952146"/>
  </r>
  <r>
    <d v="2017-12-25T00:00:00"/>
    <s v="Standard Class"/>
    <x v="1"/>
    <x v="3"/>
    <s v="Office Supplies"/>
    <n v="270.62"/>
    <n v="2"/>
    <n v="0"/>
    <n v="2.7062000000000239"/>
    <n v="4586.55095065157"/>
  </r>
  <r>
    <d v="2014-02-07T00:00:00"/>
    <s v="Second Class"/>
    <x v="1"/>
    <x v="0"/>
    <s v="Office Supplies"/>
    <n v="64.959999999999994"/>
    <n v="4"/>
    <n v="0"/>
    <n v="9.7439999999999998"/>
    <n v="4587.1608935819577"/>
  </r>
  <r>
    <d v="2016-11-26T00:00:00"/>
    <s v="First Class"/>
    <x v="1"/>
    <x v="1"/>
    <s v="Technology"/>
    <n v="3040"/>
    <n v="8"/>
    <n v="0"/>
    <n v="1459.2"/>
    <n v="4587.4658650471511"/>
  </r>
  <r>
    <d v="2017-10-30T00:00:00"/>
    <s v="First Class"/>
    <x v="2"/>
    <x v="1"/>
    <s v="Office Supplies"/>
    <n v="35.06"/>
    <n v="2"/>
    <n v="0"/>
    <n v="10.517999999999997"/>
    <n v="4587.7708365123444"/>
  </r>
  <r>
    <d v="2014-01-15T00:00:00"/>
    <s v="First Class"/>
    <x v="0"/>
    <x v="1"/>
    <s v="Technology"/>
    <n v="149.94999999999999"/>
    <n v="5"/>
    <n v="0"/>
    <n v="65.978000000000009"/>
    <n v="4588.6857509079255"/>
  </r>
  <r>
    <d v="2016-09-01T00:00:00"/>
    <s v="First Class"/>
    <x v="2"/>
    <x v="0"/>
    <s v="Office Supplies"/>
    <n v="24.56"/>
    <n v="2"/>
    <n v="0"/>
    <n v="11.543199999999999"/>
    <n v="4588.9907223731188"/>
  </r>
  <r>
    <d v="2016-11-24T00:00:00"/>
    <s v="First Class"/>
    <x v="0"/>
    <x v="0"/>
    <s v="Office Supplies"/>
    <n v="11.56"/>
    <n v="2"/>
    <n v="0"/>
    <n v="5.6644000000000005"/>
    <n v="4588.9907223731188"/>
  </r>
  <r>
    <d v="2017-07-14T00:00:00"/>
    <s v="Standard Class"/>
    <x v="0"/>
    <x v="0"/>
    <s v="Furniture"/>
    <n v="396.92000000000007"/>
    <n v="5"/>
    <n v="0.2"/>
    <n v="148.845"/>
    <n v="4590.5155796990875"/>
  </r>
  <r>
    <d v="2014-11-16T00:00:00"/>
    <s v="Standard Class"/>
    <x v="1"/>
    <x v="3"/>
    <s v="Office Supplies"/>
    <n v="5.22"/>
    <n v="2"/>
    <n v="0"/>
    <n v="2.4011999999999998"/>
    <n v="4591.735465559862"/>
  </r>
  <r>
    <d v="2017-02-26T00:00:00"/>
    <s v="Second Class"/>
    <x v="2"/>
    <x v="3"/>
    <s v="Office Supplies"/>
    <n v="23.12"/>
    <n v="4"/>
    <n v="0"/>
    <n v="11.328800000000001"/>
    <n v="4591.735465559862"/>
  </r>
  <r>
    <d v="2015-09-14T00:00:00"/>
    <s v="Standard Class"/>
    <x v="0"/>
    <x v="0"/>
    <s v="Technology"/>
    <n v="879.98400000000004"/>
    <n v="2"/>
    <n v="0.2"/>
    <n v="329.99400000000003"/>
    <n v="4592.3454084902496"/>
  </r>
  <r>
    <d v="2016-06-04T00:00:00"/>
    <s v="Same Day"/>
    <x v="0"/>
    <x v="0"/>
    <s v="Technology"/>
    <n v="1349.85"/>
    <n v="3"/>
    <n v="0"/>
    <n v="364.45949999999993"/>
    <n v="4594.1752372814108"/>
  </r>
  <r>
    <d v="2017-06-11T00:00:00"/>
    <s v="Second Class"/>
    <x v="0"/>
    <x v="3"/>
    <s v="Technology"/>
    <n v="385.80000000000007"/>
    <n v="5"/>
    <n v="0.2"/>
    <n v="130.20749999999998"/>
    <n v="4595.3951231421852"/>
  </r>
  <r>
    <d v="2017-11-07T00:00:00"/>
    <s v="Second Class"/>
    <x v="1"/>
    <x v="0"/>
    <s v="Furniture"/>
    <n v="272.96999999999997"/>
    <n v="3"/>
    <n v="0"/>
    <n v="43.675200000000018"/>
    <n v="4595.7000946073795"/>
  </r>
  <r>
    <d v="2016-11-11T00:00:00"/>
    <s v="Standard Class"/>
    <x v="1"/>
    <x v="0"/>
    <s v="Technology"/>
    <n v="36"/>
    <n v="2"/>
    <n v="0"/>
    <n v="6.4799999999999969"/>
    <n v="4596.3100375377662"/>
  </r>
  <r>
    <d v="2014-08-08T00:00:00"/>
    <s v="Standard Class"/>
    <x v="2"/>
    <x v="2"/>
    <s v="Furniture"/>
    <n v="53.88"/>
    <n v="6"/>
    <n v="0"/>
    <n v="22.629600000000003"/>
    <n v="4597.8348948637349"/>
  </r>
  <r>
    <d v="2014-11-25T00:00:00"/>
    <s v="Standard Class"/>
    <x v="1"/>
    <x v="2"/>
    <s v="Office Supplies"/>
    <n v="2.52"/>
    <n v="1"/>
    <n v="0.2"/>
    <n v="0.88200000000000001"/>
    <n v="4599.0547807245093"/>
  </r>
  <r>
    <d v="2017-06-25T00:00:00"/>
    <s v="Second Class"/>
    <x v="0"/>
    <x v="3"/>
    <s v="Furniture"/>
    <n v="871.4"/>
    <n v="4"/>
    <n v="0"/>
    <n v="148.13799999999992"/>
    <n v="4599.0547807245093"/>
  </r>
  <r>
    <d v="2016-04-08T00:00:00"/>
    <s v="First Class"/>
    <x v="0"/>
    <x v="1"/>
    <s v="Furniture"/>
    <n v="354.90000000000003"/>
    <n v="5"/>
    <n v="0"/>
    <n v="88.725000000000023"/>
    <n v="4599.664723654897"/>
  </r>
  <r>
    <d v="2016-12-27T00:00:00"/>
    <s v="First Class"/>
    <x v="2"/>
    <x v="0"/>
    <s v="Office Supplies"/>
    <n v="17.184000000000001"/>
    <n v="6"/>
    <n v="0.2"/>
    <n v="6.2291999999999996"/>
    <n v="4599.664723654897"/>
  </r>
  <r>
    <d v="2014-08-04T00:00:00"/>
    <s v="Standard Class"/>
    <x v="1"/>
    <x v="0"/>
    <s v="Technology"/>
    <n v="255.42"/>
    <n v="9"/>
    <n v="0"/>
    <n v="104.7222"/>
    <n v="4600.579638050478"/>
  </r>
  <r>
    <d v="2016-10-21T00:00:00"/>
    <s v="Standard Class"/>
    <x v="0"/>
    <x v="3"/>
    <s v="Furniture"/>
    <n v="19.96"/>
    <n v="2"/>
    <n v="0"/>
    <n v="5.5888000000000009"/>
    <n v="4600.8846095156714"/>
  </r>
  <r>
    <d v="2016-12-11T00:00:00"/>
    <s v="Same Day"/>
    <x v="0"/>
    <x v="3"/>
    <s v="Office Supplies"/>
    <n v="50.22"/>
    <n v="3"/>
    <n v="0"/>
    <n v="2.0087999999999973"/>
    <n v="4600.8846095156714"/>
  </r>
  <r>
    <d v="2016-11-27T00:00:00"/>
    <s v="First Class"/>
    <x v="0"/>
    <x v="0"/>
    <s v="Office Supplies"/>
    <n v="79.95"/>
    <n v="5"/>
    <n v="0"/>
    <n v="38.376000000000005"/>
    <n v="4601.1895809808648"/>
  </r>
  <r>
    <d v="2017-05-12T00:00:00"/>
    <s v="Second Class"/>
    <x v="0"/>
    <x v="0"/>
    <s v="Office Supplies"/>
    <n v="6.16"/>
    <n v="2"/>
    <n v="0"/>
    <n v="2.9567999999999999"/>
    <n v="4601.7995239112524"/>
  </r>
  <r>
    <d v="2014-09-12T00:00:00"/>
    <s v="Second Class"/>
    <x v="0"/>
    <x v="0"/>
    <s v="Furniture"/>
    <n v="3785.2920000000004"/>
    <n v="6"/>
    <n v="0.1"/>
    <n v="420.58800000000019"/>
    <n v="4602.7144383068335"/>
  </r>
  <r>
    <d v="2015-09-06T00:00:00"/>
    <s v="Second Class"/>
    <x v="2"/>
    <x v="1"/>
    <s v="Office Supplies"/>
    <n v="3.4440000000000008"/>
    <n v="1"/>
    <n v="0.7"/>
    <n v="-2.5255999999999998"/>
    <n v="4602.7144383068335"/>
  </r>
  <r>
    <d v="2014-07-05T00:00:00"/>
    <s v="First Class"/>
    <x v="1"/>
    <x v="1"/>
    <s v="Furniture"/>
    <n v="213.21600000000001"/>
    <n v="3"/>
    <n v="0.2"/>
    <n v="15.991199999999992"/>
    <n v="4606.3740958891567"/>
  </r>
  <r>
    <d v="2017-05-20T00:00:00"/>
    <s v="Second Class"/>
    <x v="0"/>
    <x v="2"/>
    <s v="Office Supplies"/>
    <n v="7.41"/>
    <n v="3"/>
    <n v="0"/>
    <n v="3.4827000000000004"/>
    <n v="4606.9840388195444"/>
  </r>
  <r>
    <d v="2017-08-29T00:00:00"/>
    <s v="First Class"/>
    <x v="1"/>
    <x v="2"/>
    <s v="Office Supplies"/>
    <n v="27.439999999999998"/>
    <n v="2"/>
    <n v="0.2"/>
    <n v="2.4009999999999998"/>
    <n v="4607.8989532151254"/>
  </r>
  <r>
    <d v="2017-10-02T00:00:00"/>
    <s v="Second Class"/>
    <x v="1"/>
    <x v="2"/>
    <s v="Office Supplies"/>
    <n v="15.223999999999997"/>
    <n v="2"/>
    <n v="0.8"/>
    <n v="-38.821200000000012"/>
    <n v="4607.8989532151254"/>
  </r>
  <r>
    <d v="2016-08-04T00:00:00"/>
    <s v="First Class"/>
    <x v="0"/>
    <x v="2"/>
    <s v="Office Supplies"/>
    <n v="3.9799999999999991"/>
    <n v="5"/>
    <n v="0.8"/>
    <n v="-6.5670000000000019"/>
    <n v="4608.8138676107055"/>
  </r>
  <r>
    <d v="2017-12-24T00:00:00"/>
    <s v="Standard Class"/>
    <x v="2"/>
    <x v="3"/>
    <s v="Furniture"/>
    <n v="8.5440000000000005"/>
    <n v="4"/>
    <n v="0.2"/>
    <n v="1.9223999999999997"/>
    <n v="4609.4238105410932"/>
  </r>
  <r>
    <d v="2015-12-04T00:00:00"/>
    <s v="Second Class"/>
    <x v="0"/>
    <x v="1"/>
    <s v="Office Supplies"/>
    <n v="1598.0580000000002"/>
    <n v="7"/>
    <n v="0.7"/>
    <n v="-1065.3719999999998"/>
    <n v="4611.863582262642"/>
  </r>
  <r>
    <d v="2015-09-27T00:00:00"/>
    <s v="Second Class"/>
    <x v="2"/>
    <x v="3"/>
    <s v="Office Supplies"/>
    <n v="12.96"/>
    <n v="2"/>
    <n v="0"/>
    <n v="6.2208000000000006"/>
    <n v="4612.4735251930297"/>
  </r>
  <r>
    <d v="2017-11-19T00:00:00"/>
    <s v="First Class"/>
    <x v="1"/>
    <x v="2"/>
    <s v="Office Supplies"/>
    <n v="31.776"/>
    <n v="4"/>
    <n v="0.2"/>
    <n v="8.7384000000000022"/>
    <n v="4613.0834681234164"/>
  </r>
  <r>
    <d v="2017-10-12T00:00:00"/>
    <s v="Same Day"/>
    <x v="0"/>
    <x v="0"/>
    <s v="Furniture"/>
    <n v="673.34399999999994"/>
    <n v="3"/>
    <n v="0.3"/>
    <n v="-76.953599999999994"/>
    <n v="4613.6934110538041"/>
  </r>
  <r>
    <d v="2016-07-16T00:00:00"/>
    <s v="Second Class"/>
    <x v="1"/>
    <x v="1"/>
    <s v="Technology"/>
    <n v="75.98"/>
    <n v="2"/>
    <n v="0"/>
    <n v="18.235199999999999"/>
    <n v="4613.9983825189975"/>
  </r>
  <r>
    <d v="2016-07-17T00:00:00"/>
    <s v="Standard Class"/>
    <x v="0"/>
    <x v="2"/>
    <s v="Office Supplies"/>
    <n v="51.84"/>
    <n v="8"/>
    <n v="0"/>
    <n v="25.401600000000002"/>
    <n v="4613.9983825189975"/>
  </r>
  <r>
    <d v="2017-01-29T00:00:00"/>
    <s v="Second Class"/>
    <x v="0"/>
    <x v="2"/>
    <s v="Office Supplies"/>
    <n v="94.85"/>
    <n v="5"/>
    <n v="0"/>
    <n v="45.527999999999992"/>
    <n v="4614.9132969145785"/>
  </r>
  <r>
    <d v="2017-04-03T00:00:00"/>
    <s v="Standard Class"/>
    <x v="0"/>
    <x v="0"/>
    <s v="Furniture"/>
    <n v="25.472000000000001"/>
    <n v="4"/>
    <n v="0.2"/>
    <n v="7.6416000000000022"/>
    <n v="4615.2182683797719"/>
  </r>
  <r>
    <d v="2017-12-01T00:00:00"/>
    <s v="Standard Class"/>
    <x v="0"/>
    <x v="3"/>
    <s v="Technology"/>
    <n v="105.584"/>
    <n v="2"/>
    <n v="0.2"/>
    <n v="9.2386000000000053"/>
    <n v="4616.7431257057406"/>
  </r>
  <r>
    <d v="2017-10-05T00:00:00"/>
    <s v="Second Class"/>
    <x v="2"/>
    <x v="0"/>
    <s v="Technology"/>
    <n v="160.92999999999998"/>
    <n v="7"/>
    <n v="0"/>
    <n v="3.2186000000000092"/>
    <n v="4618.5729544969026"/>
  </r>
  <r>
    <d v="2016-09-23T00:00:00"/>
    <s v="Second Class"/>
    <x v="0"/>
    <x v="1"/>
    <s v="Office Supplies"/>
    <n v="118.25"/>
    <n v="5"/>
    <n v="0"/>
    <n v="34.292499999999997"/>
    <n v="4620.4027832880647"/>
  </r>
  <r>
    <d v="2015-04-16T00:00:00"/>
    <s v="Standard Class"/>
    <x v="1"/>
    <x v="0"/>
    <s v="Office Supplies"/>
    <n v="10.416000000000002"/>
    <n v="7"/>
    <n v="0.2"/>
    <n v="-2.2134"/>
    <n v="4623.1475264748069"/>
  </r>
  <r>
    <d v="2016-12-22T00:00:00"/>
    <s v="Standard Class"/>
    <x v="0"/>
    <x v="3"/>
    <s v="Office Supplies"/>
    <n v="31.32"/>
    <n v="10"/>
    <n v="0.7"/>
    <n v="-25.05599999999999"/>
    <n v="4623.1475264748069"/>
  </r>
  <r>
    <d v="2015-05-14T00:00:00"/>
    <s v="First Class"/>
    <x v="2"/>
    <x v="0"/>
    <s v="Office Supplies"/>
    <n v="2.6960000000000002"/>
    <n v="1"/>
    <n v="0.2"/>
    <n v="0.8088000000000003"/>
    <n v="4624.0624408703879"/>
  </r>
  <r>
    <d v="2014-10-08T00:00:00"/>
    <s v="Second Class"/>
    <x v="0"/>
    <x v="0"/>
    <s v="Office Supplies"/>
    <n v="123.92"/>
    <n v="4"/>
    <n v="0"/>
    <n v="55.763999999999996"/>
    <n v="4624.3674123355813"/>
  </r>
  <r>
    <d v="2017-01-30T00:00:00"/>
    <s v="Standard Class"/>
    <x v="1"/>
    <x v="2"/>
    <s v="Office Supplies"/>
    <n v="40.299999999999997"/>
    <n v="2"/>
    <n v="0"/>
    <n v="10.881"/>
    <n v="4625.89226966155"/>
  </r>
  <r>
    <d v="2017-04-23T00:00:00"/>
    <s v="Standard Class"/>
    <x v="0"/>
    <x v="0"/>
    <s v="Office Supplies"/>
    <n v="121.94"/>
    <n v="2"/>
    <n v="0"/>
    <n v="35.362599999999986"/>
    <n v="4626.1972411267434"/>
  </r>
  <r>
    <d v="2015-10-02T00:00:00"/>
    <s v="Second Class"/>
    <x v="0"/>
    <x v="0"/>
    <s v="Office Supplies"/>
    <n v="7.38"/>
    <n v="1"/>
    <n v="0"/>
    <n v="3.6162000000000001"/>
    <n v="4629.2469557786799"/>
  </r>
  <r>
    <d v="2015-05-08T00:00:00"/>
    <s v="Standard Class"/>
    <x v="0"/>
    <x v="0"/>
    <s v="Office Supplies"/>
    <n v="357.93"/>
    <n v="3"/>
    <n v="0"/>
    <n v="7.158600000000007"/>
    <n v="4630.1618701742609"/>
  </r>
  <r>
    <d v="2017-10-03T00:00:00"/>
    <s v="Second Class"/>
    <x v="2"/>
    <x v="0"/>
    <s v="Office Supplies"/>
    <n v="6.63"/>
    <n v="3"/>
    <n v="0"/>
    <n v="3.1160999999999999"/>
    <n v="4630.1618701742609"/>
  </r>
  <r>
    <d v="2017-12-09T00:00:00"/>
    <s v="Standard Class"/>
    <x v="1"/>
    <x v="0"/>
    <s v="Office Supplies"/>
    <n v="57.576000000000001"/>
    <n v="3"/>
    <n v="0.2"/>
    <n v="21.591000000000001"/>
    <n v="4630.7718131046477"/>
  </r>
  <r>
    <d v="2014-12-12T00:00:00"/>
    <s v="Standard Class"/>
    <x v="0"/>
    <x v="3"/>
    <s v="Furniture"/>
    <n v="43.31"/>
    <n v="1"/>
    <n v="0"/>
    <n v="4.330999999999996"/>
    <n v="4631.076784569841"/>
  </r>
  <r>
    <d v="2017-12-28T00:00:00"/>
    <s v="Standard Class"/>
    <x v="0"/>
    <x v="3"/>
    <s v="Office Supplies"/>
    <n v="118.25"/>
    <n v="5"/>
    <n v="0"/>
    <n v="34.292499999999997"/>
    <n v="4631.9916989654221"/>
  </r>
  <r>
    <d v="2016-02-02T00:00:00"/>
    <s v="Second Class"/>
    <x v="0"/>
    <x v="1"/>
    <s v="Office Supplies"/>
    <n v="36.4"/>
    <n v="8"/>
    <n v="0"/>
    <n v="18.2"/>
    <n v="4632.2966704306164"/>
  </r>
  <r>
    <d v="2017-09-02T00:00:00"/>
    <s v="Second Class"/>
    <x v="0"/>
    <x v="0"/>
    <s v="Office Supplies"/>
    <n v="146.82"/>
    <n v="3"/>
    <n v="0"/>
    <n v="73.41"/>
    <n v="4632.6016418958097"/>
  </r>
  <r>
    <d v="2017-04-02T00:00:00"/>
    <s v="First Class"/>
    <x v="2"/>
    <x v="1"/>
    <s v="Furniture"/>
    <n v="411.8"/>
    <n v="2"/>
    <n v="0"/>
    <n v="70.005999999999972"/>
    <n v="4635.0414136173586"/>
  </r>
  <r>
    <d v="2017-07-23T00:00:00"/>
    <s v="Standard Class"/>
    <x v="1"/>
    <x v="0"/>
    <s v="Office Supplies"/>
    <n v="13.128"/>
    <n v="3"/>
    <n v="0.2"/>
    <n v="4.2665999999999986"/>
    <n v="4636.261299478133"/>
  </r>
  <r>
    <d v="2017-12-09T00:00:00"/>
    <s v="Second Class"/>
    <x v="2"/>
    <x v="3"/>
    <s v="Furniture"/>
    <n v="896.32799999999997"/>
    <n v="9"/>
    <n v="0.2"/>
    <n v="22.408199999999994"/>
    <n v="4637.4811853389083"/>
  </r>
  <r>
    <d v="2016-08-04T00:00:00"/>
    <s v="Standard Class"/>
    <x v="2"/>
    <x v="1"/>
    <s v="Furniture"/>
    <n v="109.8"/>
    <n v="9"/>
    <n v="0"/>
    <n v="46.116000000000007"/>
    <n v="4637.7861568041017"/>
  </r>
  <r>
    <d v="2016-05-31T00:00:00"/>
    <s v="Standard Class"/>
    <x v="0"/>
    <x v="2"/>
    <s v="Furniture"/>
    <n v="32.064"/>
    <n v="3"/>
    <n v="0.6"/>
    <n v="-12.825599999999994"/>
    <n v="4640.5308999908448"/>
  </r>
  <r>
    <d v="2017-10-13T00:00:00"/>
    <s v="Standard Class"/>
    <x v="1"/>
    <x v="3"/>
    <s v="Technology"/>
    <n v="31.983999999999998"/>
    <n v="2"/>
    <n v="0.2"/>
    <n v="-7.9959999999999996"/>
    <n v="4641.1408429212315"/>
  </r>
  <r>
    <d v="2016-12-01T00:00:00"/>
    <s v="Second Class"/>
    <x v="0"/>
    <x v="0"/>
    <s v="Technology"/>
    <n v="137.94"/>
    <n v="3"/>
    <n v="0"/>
    <n v="35.864399999999996"/>
    <n v="4642.0557573168126"/>
  </r>
  <r>
    <d v="2014-03-18T00:00:00"/>
    <s v="Standard Class"/>
    <x v="2"/>
    <x v="1"/>
    <s v="Office Supplies"/>
    <n v="18.936"/>
    <n v="3"/>
    <n v="0.2"/>
    <n v="5.9174999999999986"/>
    <n v="4642.9706717123936"/>
  </r>
  <r>
    <d v="2017-05-14T00:00:00"/>
    <s v="Standard Class"/>
    <x v="0"/>
    <x v="0"/>
    <s v="Office Supplies"/>
    <n v="24.784000000000002"/>
    <n v="1"/>
    <n v="0.2"/>
    <n v="7.7449999999999983"/>
    <n v="4645.4104434339424"/>
  </r>
  <r>
    <d v="2016-05-09T00:00:00"/>
    <s v="Standard Class"/>
    <x v="1"/>
    <x v="2"/>
    <s v="Office Supplies"/>
    <n v="48.783999999999985"/>
    <n v="4"/>
    <n v="0.8"/>
    <n v="-131.71680000000001"/>
    <n v="4646.0203863643301"/>
  </r>
  <r>
    <d v="2016-05-27T00:00:00"/>
    <s v="Second Class"/>
    <x v="1"/>
    <x v="2"/>
    <s v="Office Supplies"/>
    <n v="314.54999999999995"/>
    <n v="3"/>
    <n v="0"/>
    <n v="150.98399999999998"/>
    <n v="4646.0203863643301"/>
  </r>
  <r>
    <d v="2016-12-11T00:00:00"/>
    <s v="Same Day"/>
    <x v="1"/>
    <x v="0"/>
    <s v="Office Supplies"/>
    <n v="387.13600000000002"/>
    <n v="4"/>
    <n v="0.2"/>
    <n v="24.196000000000012"/>
    <n v="4646.0203863643301"/>
  </r>
  <r>
    <d v="2015-11-14T00:00:00"/>
    <s v="Standard Class"/>
    <x v="1"/>
    <x v="0"/>
    <s v="Office Supplies"/>
    <n v="37"/>
    <n v="5"/>
    <n v="0"/>
    <n v="16.649999999999999"/>
    <n v="4646.9353007599111"/>
  </r>
  <r>
    <d v="2017-11-09T00:00:00"/>
    <s v="Standard Class"/>
    <x v="2"/>
    <x v="1"/>
    <s v="Technology"/>
    <n v="499.16800000000006"/>
    <n v="4"/>
    <n v="0.2"/>
    <n v="31.197999999999993"/>
    <n v="4646.9353007599111"/>
  </r>
  <r>
    <d v="2016-09-13T00:00:00"/>
    <s v="Standard Class"/>
    <x v="0"/>
    <x v="2"/>
    <s v="Office Supplies"/>
    <n v="17.61"/>
    <n v="3"/>
    <n v="0"/>
    <n v="8.4527999999999999"/>
    <n v="4649.3750724814599"/>
  </r>
  <r>
    <d v="2016-08-12T00:00:00"/>
    <s v="Second Class"/>
    <x v="0"/>
    <x v="2"/>
    <s v="Technology"/>
    <n v="1399.9440000000002"/>
    <n v="7"/>
    <n v="0.2"/>
    <n v="52.497900000000016"/>
    <n v="4650.289986877041"/>
  </r>
  <r>
    <d v="2016-03-12T00:00:00"/>
    <s v="Second Class"/>
    <x v="1"/>
    <x v="3"/>
    <s v="Furniture"/>
    <n v="770.35200000000009"/>
    <n v="3"/>
    <n v="0.2"/>
    <n v="77.035199999999975"/>
    <n v="4651.8148442030088"/>
  </r>
  <r>
    <d v="2016-12-05T00:00:00"/>
    <s v="Second Class"/>
    <x v="0"/>
    <x v="1"/>
    <s v="Technology"/>
    <n v="699.98"/>
    <n v="2"/>
    <n v="0"/>
    <n v="195.99440000000004"/>
    <n v="4652.119815668203"/>
  </r>
  <r>
    <d v="2017-01-16T00:00:00"/>
    <s v="Same Day"/>
    <x v="1"/>
    <x v="3"/>
    <s v="Furniture"/>
    <n v="399.67200000000003"/>
    <n v="7"/>
    <n v="0.2"/>
    <n v="-14.987700000000061"/>
    <n v="4652.119815668203"/>
  </r>
  <r>
    <d v="2016-08-23T00:00:00"/>
    <s v="Standard Class"/>
    <x v="2"/>
    <x v="2"/>
    <s v="Office Supplies"/>
    <n v="37.589999999999996"/>
    <n v="3"/>
    <n v="0"/>
    <n v="17.667299999999997"/>
    <n v="4652.7297585985898"/>
  </r>
  <r>
    <d v="2017-03-19T00:00:00"/>
    <s v="Second Class"/>
    <x v="0"/>
    <x v="3"/>
    <s v="Furniture"/>
    <n v="30.93"/>
    <n v="1"/>
    <n v="0"/>
    <n v="12.6813"/>
    <n v="4653.3397015289775"/>
  </r>
  <r>
    <d v="2017-10-07T00:00:00"/>
    <s v="Standard Class"/>
    <x v="0"/>
    <x v="3"/>
    <s v="Furniture"/>
    <n v="307.666"/>
    <n v="2"/>
    <n v="0.15"/>
    <n v="-14.478399999999979"/>
    <n v="4653.6446729941708"/>
  </r>
  <r>
    <d v="2015-05-31T00:00:00"/>
    <s v="Second Class"/>
    <x v="2"/>
    <x v="0"/>
    <s v="Office Supplies"/>
    <n v="7.5600000000000005"/>
    <n v="6"/>
    <n v="0"/>
    <n v="0.3024"/>
    <n v="4654.5595873897519"/>
  </r>
  <r>
    <d v="2017-08-31T00:00:00"/>
    <s v="Standard Class"/>
    <x v="2"/>
    <x v="3"/>
    <s v="Technology"/>
    <n v="689.40800000000002"/>
    <n v="4"/>
    <n v="0.2"/>
    <n v="77.558399999999978"/>
    <n v="4656.0844447157206"/>
  </r>
  <r>
    <d v="2017-09-30T00:00:00"/>
    <s v="First Class"/>
    <x v="1"/>
    <x v="3"/>
    <s v="Office Supplies"/>
    <n v="167.94"/>
    <n v="3"/>
    <n v="0"/>
    <n v="82.290599999999998"/>
    <n v="4657.304330576495"/>
  </r>
  <r>
    <d v="2017-03-13T00:00:00"/>
    <s v="First Class"/>
    <x v="1"/>
    <x v="2"/>
    <s v="Technology"/>
    <n v="7.9920000000000009"/>
    <n v="1"/>
    <n v="0.2"/>
    <n v="2.5973999999999995"/>
    <n v="4658.219244972076"/>
  </r>
  <r>
    <d v="2014-05-07T00:00:00"/>
    <s v="Standard Class"/>
    <x v="0"/>
    <x v="0"/>
    <s v="Furniture"/>
    <n v="872.32"/>
    <n v="4"/>
    <n v="0"/>
    <n v="244.24959999999999"/>
    <n v="4658.8291879024628"/>
  </r>
  <r>
    <d v="2017-07-27T00:00:00"/>
    <s v="Second Class"/>
    <x v="0"/>
    <x v="3"/>
    <s v="Technology"/>
    <n v="234.95000000000002"/>
    <n v="5"/>
    <n v="0"/>
    <n v="32.893000000000008"/>
    <n v="4658.8291879024628"/>
  </r>
  <r>
    <d v="2015-11-23T00:00:00"/>
    <s v="Second Class"/>
    <x v="0"/>
    <x v="0"/>
    <s v="Office Supplies"/>
    <n v="44.099999999999994"/>
    <n v="6"/>
    <n v="0"/>
    <n v="20.726999999999997"/>
    <n v="4660.6590166936248"/>
  </r>
  <r>
    <d v="2017-01-07T00:00:00"/>
    <s v="Second Class"/>
    <x v="0"/>
    <x v="3"/>
    <s v="Office Supplies"/>
    <n v="61.019999999999996"/>
    <n v="3"/>
    <n v="0"/>
    <n v="0.61019999999999541"/>
    <n v="4661.2689596240125"/>
  </r>
  <r>
    <d v="2016-03-29T00:00:00"/>
    <s v="Standard Class"/>
    <x v="0"/>
    <x v="0"/>
    <s v="Furniture"/>
    <n v="299.97499999999997"/>
    <n v="5"/>
    <n v="0.5"/>
    <n v="-167.98600000000002"/>
    <n v="4661.8789025543992"/>
  </r>
  <r>
    <d v="2016-04-01T00:00:00"/>
    <s v="Standard Class"/>
    <x v="1"/>
    <x v="0"/>
    <s v="Office Supplies"/>
    <n v="10.95"/>
    <n v="3"/>
    <n v="0"/>
    <n v="3.2849999999999993"/>
    <n v="4662.7938169499803"/>
  </r>
  <r>
    <d v="2014-12-09T00:00:00"/>
    <s v="Standard Class"/>
    <x v="1"/>
    <x v="3"/>
    <s v="Office Supplies"/>
    <n v="34.68"/>
    <n v="6"/>
    <n v="0"/>
    <n v="16.993200000000002"/>
    <n v="4667.0634174626912"/>
  </r>
  <r>
    <d v="2016-08-01T00:00:00"/>
    <s v="Second Class"/>
    <x v="0"/>
    <x v="0"/>
    <s v="Furniture"/>
    <n v="19.312000000000001"/>
    <n v="2"/>
    <n v="0.2"/>
    <n v="3.1382000000000003"/>
    <n v="4667.0634174626912"/>
  </r>
  <r>
    <d v="2016-10-09T00:00:00"/>
    <s v="Standard Class"/>
    <x v="2"/>
    <x v="3"/>
    <s v="Office Supplies"/>
    <n v="1.4080000000000001"/>
    <n v="1"/>
    <n v="0.2"/>
    <n v="0.15839999999999993"/>
    <n v="4668.2833033234656"/>
  </r>
  <r>
    <d v="2016-09-22T00:00:00"/>
    <s v="Standard Class"/>
    <x v="0"/>
    <x v="0"/>
    <s v="Office Supplies"/>
    <n v="7.8719999999999999"/>
    <n v="3"/>
    <n v="0.2"/>
    <n v="0.88559999999999883"/>
    <n v="4669.50318918424"/>
  </r>
  <r>
    <d v="2014-09-14T00:00:00"/>
    <s v="Same Day"/>
    <x v="0"/>
    <x v="0"/>
    <s v="Furniture"/>
    <n v="464.29200000000003"/>
    <n v="9"/>
    <n v="0.4"/>
    <n v="-108.33479999999997"/>
    <n v="4671.0280465102087"/>
  </r>
  <r>
    <d v="2015-12-25T00:00:00"/>
    <s v="Standard Class"/>
    <x v="0"/>
    <x v="1"/>
    <s v="Office Supplies"/>
    <n v="10.368000000000002"/>
    <n v="2"/>
    <n v="0.2"/>
    <n v="3.6288"/>
    <n v="4672.2479323709831"/>
  </r>
  <r>
    <d v="2016-10-22T00:00:00"/>
    <s v="Same Day"/>
    <x v="0"/>
    <x v="3"/>
    <s v="Office Supplies"/>
    <n v="8.34"/>
    <n v="3"/>
    <n v="0"/>
    <n v="2.2517999999999998"/>
    <n v="4672.5529038361765"/>
  </r>
  <r>
    <d v="2015-10-24T00:00:00"/>
    <s v="First Class"/>
    <x v="2"/>
    <x v="3"/>
    <s v="Furniture"/>
    <n v="454.27200000000005"/>
    <n v="8"/>
    <n v="0.2"/>
    <n v="-73.819200000000052"/>
    <n v="4672.8578753013699"/>
  </r>
  <r>
    <d v="2014-09-15T00:00:00"/>
    <s v="Standard Class"/>
    <x v="1"/>
    <x v="0"/>
    <s v="Furniture"/>
    <n v="103.93599999999999"/>
    <n v="4"/>
    <n v="0.2"/>
    <n v="16.889599999999998"/>
    <n v="4673.4678182317575"/>
  </r>
  <r>
    <d v="2017-04-09T00:00:00"/>
    <s v="First Class"/>
    <x v="2"/>
    <x v="0"/>
    <s v="Office Supplies"/>
    <n v="12.96"/>
    <n v="2"/>
    <n v="0"/>
    <n v="6.2208000000000006"/>
    <n v="4674.9926755577253"/>
  </r>
  <r>
    <d v="2014-09-20T00:00:00"/>
    <s v="Standard Class"/>
    <x v="0"/>
    <x v="0"/>
    <s v="Furniture"/>
    <n v="362.94"/>
    <n v="3"/>
    <n v="0"/>
    <n v="36.293999999999997"/>
    <n v="4675.2976470229187"/>
  </r>
  <r>
    <d v="2014-05-08T00:00:00"/>
    <s v="First Class"/>
    <x v="0"/>
    <x v="0"/>
    <s v="Technology"/>
    <n v="1799.9699999999998"/>
    <n v="5"/>
    <n v="0.4"/>
    <n v="239.99600000000009"/>
    <n v="4679.2622760704371"/>
  </r>
  <r>
    <d v="2017-11-10T00:00:00"/>
    <s v="Standard Class"/>
    <x v="1"/>
    <x v="0"/>
    <s v="Technology"/>
    <n v="430.88"/>
    <n v="2"/>
    <n v="0"/>
    <n v="124.95519999999999"/>
    <n v="4679.8722190008239"/>
  </r>
  <r>
    <d v="2017-10-01T00:00:00"/>
    <s v="First Class"/>
    <x v="0"/>
    <x v="3"/>
    <s v="Furniture"/>
    <n v="108.608"/>
    <n v="4"/>
    <n v="0.2"/>
    <n v="9.5031999999999925"/>
    <n v="4680.4821619312115"/>
  </r>
  <r>
    <d v="2017-06-12T00:00:00"/>
    <s v="Second Class"/>
    <x v="0"/>
    <x v="3"/>
    <s v="Technology"/>
    <n v="71.975999999999999"/>
    <n v="3"/>
    <n v="0.2"/>
    <n v="8.9969999999999892"/>
    <n v="4682.3119907223736"/>
  </r>
  <r>
    <d v="2015-12-05T00:00:00"/>
    <s v="Second Class"/>
    <x v="0"/>
    <x v="0"/>
    <s v="Furniture"/>
    <n v="164.64599999999999"/>
    <n v="3"/>
    <n v="0.1"/>
    <n v="12.805799999999994"/>
    <n v="4682.9219336527603"/>
  </r>
  <r>
    <d v="2015-04-18T00:00:00"/>
    <s v="Standard Class"/>
    <x v="0"/>
    <x v="2"/>
    <s v="Furniture"/>
    <n v="89.99"/>
    <n v="1"/>
    <n v="0"/>
    <n v="17.098099999999988"/>
    <n v="4683.2269051179537"/>
  </r>
  <r>
    <d v="2017-08-06T00:00:00"/>
    <s v="Second Class"/>
    <x v="0"/>
    <x v="1"/>
    <s v="Furniture"/>
    <n v="15.4"/>
    <n v="5"/>
    <n v="0"/>
    <n v="7.3919999999999995"/>
    <n v="4683.8368480483414"/>
  </r>
  <r>
    <d v="2014-04-29T00:00:00"/>
    <s v="Standard Class"/>
    <x v="1"/>
    <x v="1"/>
    <s v="Furniture"/>
    <n v="561.58400000000006"/>
    <n v="2"/>
    <n v="0.2"/>
    <n v="70.197999999999922"/>
    <n v="4684.446790978729"/>
  </r>
  <r>
    <d v="2017-11-23T00:00:00"/>
    <s v="Standard Class"/>
    <x v="0"/>
    <x v="2"/>
    <s v="Office Supplies"/>
    <n v="11.52"/>
    <n v="5"/>
    <n v="0.2"/>
    <n v="4.1760000000000002"/>
    <n v="4686.8865627002779"/>
  </r>
  <r>
    <d v="2017-12-23T00:00:00"/>
    <s v="Standard Class"/>
    <x v="0"/>
    <x v="1"/>
    <s v="Office Supplies"/>
    <n v="12.263999999999999"/>
    <n v="7"/>
    <n v="0.2"/>
    <n v="1.0730999999999993"/>
    <n v="4687.1915341654712"/>
  </r>
  <r>
    <d v="2015-09-15T00:00:00"/>
    <s v="Second Class"/>
    <x v="1"/>
    <x v="0"/>
    <s v="Office Supplies"/>
    <n v="12.96"/>
    <n v="2"/>
    <n v="0"/>
    <n v="6.2208000000000006"/>
    <n v="4688.1064485610523"/>
  </r>
  <r>
    <d v="2016-07-16T00:00:00"/>
    <s v="Standard Class"/>
    <x v="0"/>
    <x v="0"/>
    <s v="Office Supplies"/>
    <n v="5.84"/>
    <n v="2"/>
    <n v="0.2"/>
    <n v="0.72999999999999954"/>
    <n v="4690.2412488174077"/>
  </r>
  <r>
    <d v="2017-05-15T00:00:00"/>
    <s v="Second Class"/>
    <x v="0"/>
    <x v="3"/>
    <s v="Office Supplies"/>
    <n v="15.552000000000003"/>
    <n v="3"/>
    <n v="0.2"/>
    <n v="5.6375999999999999"/>
    <n v="4690.5462202826011"/>
  </r>
  <r>
    <d v="2017-08-05T00:00:00"/>
    <s v="Standard Class"/>
    <x v="0"/>
    <x v="2"/>
    <s v="Office Supplies"/>
    <n v="133.20000000000002"/>
    <n v="9"/>
    <n v="0"/>
    <n v="66.600000000000009"/>
    <n v="4691.1561632129888"/>
  </r>
  <r>
    <d v="2017-11-20T00:00:00"/>
    <s v="Second Class"/>
    <x v="0"/>
    <x v="3"/>
    <s v="Office Supplies"/>
    <n v="84.056000000000012"/>
    <n v="7"/>
    <n v="0.2"/>
    <n v="27.318199999999983"/>
    <n v="4696.3406781212807"/>
  </r>
  <r>
    <d v="2014-01-19T00:00:00"/>
    <s v="First Class"/>
    <x v="0"/>
    <x v="3"/>
    <s v="Office Supplies"/>
    <n v="32.340000000000003"/>
    <n v="10"/>
    <n v="0.7"/>
    <n v="-23.716000000000001"/>
    <n v="4698.1705069124428"/>
  </r>
  <r>
    <d v="2014-05-05T00:00:00"/>
    <s v="Second Class"/>
    <x v="0"/>
    <x v="1"/>
    <s v="Office Supplies"/>
    <n v="24.56"/>
    <n v="2"/>
    <n v="0"/>
    <n v="11.543199999999999"/>
    <n v="4698.1705069124428"/>
  </r>
  <r>
    <d v="2017-10-02T00:00:00"/>
    <s v="Standard Class"/>
    <x v="0"/>
    <x v="3"/>
    <s v="Office Supplies"/>
    <n v="39.072000000000003"/>
    <n v="6"/>
    <n v="0.2"/>
    <n v="4.3955999999999982"/>
    <n v="4699.6953642384105"/>
  </r>
  <r>
    <d v="2015-04-13T00:00:00"/>
    <s v="Standard Class"/>
    <x v="0"/>
    <x v="3"/>
    <s v="Technology"/>
    <n v="199.96"/>
    <n v="4"/>
    <n v="0"/>
    <n v="69.98599999999999"/>
    <n v="4700.3053071687982"/>
  </r>
  <r>
    <d v="2014-06-02T00:00:00"/>
    <s v="Standard Class"/>
    <x v="0"/>
    <x v="1"/>
    <s v="Office Supplies"/>
    <n v="356.94"/>
    <n v="2"/>
    <n v="0"/>
    <n v="107.08199999999997"/>
    <n v="4700.915250099185"/>
  </r>
  <r>
    <d v="2015-04-02T00:00:00"/>
    <s v="Standard Class"/>
    <x v="0"/>
    <x v="2"/>
    <s v="Technology"/>
    <n v="50.120000000000005"/>
    <n v="7"/>
    <n v="0.2"/>
    <n v="-0.62650000000000716"/>
    <n v="4702.4401074251537"/>
  </r>
  <r>
    <d v="2014-09-23T00:00:00"/>
    <s v="First Class"/>
    <x v="0"/>
    <x v="0"/>
    <s v="Office Supplies"/>
    <n v="9.84"/>
    <n v="3"/>
    <n v="0"/>
    <n v="2.8535999999999988"/>
    <n v="4704.2699362163148"/>
  </r>
  <r>
    <d v="2017-11-12T00:00:00"/>
    <s v="Same Day"/>
    <x v="2"/>
    <x v="3"/>
    <s v="Furniture"/>
    <n v="113.56800000000001"/>
    <n v="2"/>
    <n v="0.2"/>
    <n v="-5.6784000000000034"/>
    <n v="4704.2699362163148"/>
  </r>
  <r>
    <d v="2014-04-18T00:00:00"/>
    <s v="Standard Class"/>
    <x v="0"/>
    <x v="2"/>
    <s v="Office Supplies"/>
    <n v="2.6880000000000002"/>
    <n v="2"/>
    <n v="0.2"/>
    <n v="1.008"/>
    <n v="4706.0997650074769"/>
  </r>
  <r>
    <d v="2017-09-16T00:00:00"/>
    <s v="First Class"/>
    <x v="1"/>
    <x v="3"/>
    <s v="Office Supplies"/>
    <n v="8.82"/>
    <n v="2"/>
    <n v="0"/>
    <n v="4.0571999999999999"/>
    <n v="4707.6246223334456"/>
  </r>
  <r>
    <d v="2017-10-12T00:00:00"/>
    <s v="Standard Class"/>
    <x v="0"/>
    <x v="0"/>
    <s v="Office Supplies"/>
    <n v="17.899999999999999"/>
    <n v="5"/>
    <n v="0"/>
    <n v="8.7710000000000008"/>
    <n v="4707.929593798639"/>
  </r>
  <r>
    <d v="2016-01-05T00:00:00"/>
    <s v="Second Class"/>
    <x v="1"/>
    <x v="1"/>
    <s v="Technology"/>
    <n v="191.47200000000001"/>
    <n v="6"/>
    <n v="0.2"/>
    <n v="40.687800000000003"/>
    <n v="4709.4544511246067"/>
  </r>
  <r>
    <d v="2014-07-14T00:00:00"/>
    <s v="Second Class"/>
    <x v="1"/>
    <x v="0"/>
    <s v="Office Supplies"/>
    <n v="17.940000000000001"/>
    <n v="3"/>
    <n v="0"/>
    <n v="4.4850000000000003"/>
    <n v="4713.4190801721243"/>
  </r>
  <r>
    <d v="2016-08-27T00:00:00"/>
    <s v="Standard Class"/>
    <x v="0"/>
    <x v="2"/>
    <s v="Office Supplies"/>
    <n v="55.167999999999999"/>
    <n v="4"/>
    <n v="0.2"/>
    <n v="6.2063999999999897"/>
    <n v="4713.4190801721243"/>
  </r>
  <r>
    <d v="2015-03-19T00:00:00"/>
    <s v="Standard Class"/>
    <x v="0"/>
    <x v="3"/>
    <s v="Office Supplies"/>
    <n v="14.62"/>
    <n v="2"/>
    <n v="0"/>
    <n v="6.8713999999999995"/>
    <n v="4714.029023102511"/>
  </r>
  <r>
    <d v="2015-06-12T00:00:00"/>
    <s v="Standard Class"/>
    <x v="0"/>
    <x v="0"/>
    <s v="Office Supplies"/>
    <n v="20.736000000000004"/>
    <n v="4"/>
    <n v="0.2"/>
    <n v="7.2576000000000001"/>
    <n v="4715.5538804284797"/>
  </r>
  <r>
    <d v="2015-09-10T00:00:00"/>
    <s v="Standard Class"/>
    <x v="1"/>
    <x v="3"/>
    <s v="Furniture"/>
    <n v="106.68"/>
    <n v="6"/>
    <n v="0"/>
    <n v="33.070799999999991"/>
    <n v="4717.9936521500294"/>
  </r>
  <r>
    <d v="2016-09-24T00:00:00"/>
    <s v="Second Class"/>
    <x v="1"/>
    <x v="3"/>
    <s v="Office Supplies"/>
    <n v="41.96"/>
    <n v="2"/>
    <n v="0"/>
    <n v="2.9371999999999971"/>
    <n v="4717.9936521500294"/>
  </r>
  <r>
    <d v="2017-11-23T00:00:00"/>
    <s v="First Class"/>
    <x v="1"/>
    <x v="2"/>
    <s v="Furniture"/>
    <n v="127.785"/>
    <n v="1"/>
    <n v="0.3"/>
    <n v="-31.033499999999989"/>
    <n v="4717.9936521500294"/>
  </r>
  <r>
    <d v="2017-06-15T00:00:00"/>
    <s v="Standard Class"/>
    <x v="0"/>
    <x v="1"/>
    <s v="Furniture"/>
    <n v="698.35200000000009"/>
    <n v="3"/>
    <n v="0.2"/>
    <n v="52.376399999999961"/>
    <n v="4718.6035950804162"/>
  </r>
  <r>
    <d v="2015-10-31T00:00:00"/>
    <s v="Same Day"/>
    <x v="0"/>
    <x v="3"/>
    <s v="Office Supplies"/>
    <n v="29.700000000000003"/>
    <n v="3"/>
    <n v="0"/>
    <n v="8.0190000000000001"/>
    <n v="4720.7383953367716"/>
  </r>
  <r>
    <d v="2017-12-14T00:00:00"/>
    <s v="Standard Class"/>
    <x v="2"/>
    <x v="2"/>
    <s v="Furniture"/>
    <n v="2.032"/>
    <n v="1"/>
    <n v="0.6"/>
    <n v="-1.3208000000000002"/>
    <n v="4720.7383953367716"/>
  </r>
  <r>
    <d v="2014-09-13T00:00:00"/>
    <s v="Standard Class"/>
    <x v="1"/>
    <x v="3"/>
    <s v="Office Supplies"/>
    <n v="79.400000000000006"/>
    <n v="5"/>
    <n v="0.2"/>
    <n v="5.9550000000000054"/>
    <n v="4722.2632526627403"/>
  </r>
  <r>
    <d v="2017-07-06T00:00:00"/>
    <s v="Same Day"/>
    <x v="0"/>
    <x v="1"/>
    <s v="Furniture"/>
    <n v="239.24"/>
    <n v="1"/>
    <n v="0.2"/>
    <n v="23.924000000000007"/>
    <n v="4722.2632526627403"/>
  </r>
  <r>
    <d v="2015-11-20T00:00:00"/>
    <s v="Standard Class"/>
    <x v="2"/>
    <x v="3"/>
    <s v="Furniture"/>
    <n v="22.14"/>
    <n v="3"/>
    <n v="0"/>
    <n v="6.4205999999999976"/>
    <n v="4723.7881099887081"/>
  </r>
  <r>
    <d v="2015-02-23T00:00:00"/>
    <s v="Standard Class"/>
    <x v="2"/>
    <x v="0"/>
    <s v="Office Supplies"/>
    <n v="10.896000000000001"/>
    <n v="2"/>
    <n v="0.2"/>
    <n v="3.8135999999999992"/>
    <n v="4724.0930814539015"/>
  </r>
  <r>
    <d v="2016-08-31T00:00:00"/>
    <s v="Standard Class"/>
    <x v="0"/>
    <x v="2"/>
    <s v="Office Supplies"/>
    <n v="23.968000000000004"/>
    <n v="2"/>
    <n v="0.2"/>
    <n v="2.3967999999999989"/>
    <n v="4724.7030243842892"/>
  </r>
  <r>
    <d v="2015-09-06T00:00:00"/>
    <s v="Standard Class"/>
    <x v="1"/>
    <x v="1"/>
    <s v="Office Supplies"/>
    <n v="7.2400000000000011"/>
    <n v="5"/>
    <n v="0.2"/>
    <n v="1.1764999999999992"/>
    <n v="4725.3129673146759"/>
  </r>
  <r>
    <d v="2016-01-03T00:00:00"/>
    <s v="Standard Class"/>
    <x v="1"/>
    <x v="2"/>
    <s v="Furniture"/>
    <n v="1592.8500000000001"/>
    <n v="7"/>
    <n v="0"/>
    <n v="350.42700000000002"/>
    <n v="4725.6179387798702"/>
  </r>
  <r>
    <d v="2014-08-15T00:00:00"/>
    <s v="First Class"/>
    <x v="0"/>
    <x v="0"/>
    <s v="Office Supplies"/>
    <n v="62.94"/>
    <n v="3"/>
    <n v="0"/>
    <n v="30.211199999999998"/>
    <n v="4725.9229102450636"/>
  </r>
  <r>
    <d v="2015-12-19T00:00:00"/>
    <s v="Standard Class"/>
    <x v="0"/>
    <x v="3"/>
    <s v="Technology"/>
    <n v="675.96"/>
    <n v="5"/>
    <n v="0.2"/>
    <n v="84.494999999999948"/>
    <n v="4729.2775963621934"/>
  </r>
  <r>
    <d v="2014-04-04T00:00:00"/>
    <s v="Standard Class"/>
    <x v="0"/>
    <x v="2"/>
    <s v="Office Supplies"/>
    <n v="79.36"/>
    <n v="4"/>
    <n v="0"/>
    <n v="23.807999999999993"/>
    <n v="4730.1925107577745"/>
  </r>
  <r>
    <d v="2016-03-12T00:00:00"/>
    <s v="Standard Class"/>
    <x v="0"/>
    <x v="3"/>
    <s v="Office Supplies"/>
    <n v="19.98"/>
    <n v="2"/>
    <n v="0"/>
    <n v="8.9909999999999997"/>
    <n v="4733.242225409711"/>
  </r>
  <r>
    <d v="2017-03-31T00:00:00"/>
    <s v="Second Class"/>
    <x v="0"/>
    <x v="0"/>
    <s v="Office Supplies"/>
    <n v="75.040000000000006"/>
    <n v="8"/>
    <n v="0"/>
    <n v="36.019200000000005"/>
    <n v="4733.242225409711"/>
  </r>
  <r>
    <d v="2017-03-28T00:00:00"/>
    <s v="First Class"/>
    <x v="1"/>
    <x v="3"/>
    <s v="Furniture"/>
    <n v="21.560000000000002"/>
    <n v="7"/>
    <n v="0"/>
    <n v="6.8991999999999987"/>
    <n v="4733.8521683400977"/>
  </r>
  <r>
    <d v="2016-07-31T00:00:00"/>
    <s v="Standard Class"/>
    <x v="0"/>
    <x v="2"/>
    <s v="Furniture"/>
    <n v="272.94"/>
    <n v="3"/>
    <n v="0"/>
    <n v="30.023400000000009"/>
    <n v="4734.4621112704854"/>
  </r>
  <r>
    <d v="2015-12-11T00:00:00"/>
    <s v="Standard Class"/>
    <x v="0"/>
    <x v="3"/>
    <s v="Office Supplies"/>
    <n v="4.2240000000000002"/>
    <n v="3"/>
    <n v="0.2"/>
    <n v="0.47519999999999984"/>
    <n v="4734.7670827356797"/>
  </r>
  <r>
    <d v="2014-09-29T00:00:00"/>
    <s v="Standard Class"/>
    <x v="0"/>
    <x v="3"/>
    <s v="Office Supplies"/>
    <n v="62.18"/>
    <n v="1"/>
    <n v="0"/>
    <n v="16.788600000000002"/>
    <n v="4735.072054200873"/>
  </r>
  <r>
    <d v="2016-09-17T00:00:00"/>
    <s v="Standard Class"/>
    <x v="1"/>
    <x v="0"/>
    <s v="Technology"/>
    <n v="437.84999999999997"/>
    <n v="3"/>
    <n v="0"/>
    <n v="131.35499999999996"/>
    <n v="4735.072054200873"/>
  </r>
  <r>
    <d v="2017-09-30T00:00:00"/>
    <s v="First Class"/>
    <x v="1"/>
    <x v="3"/>
    <s v="Office Supplies"/>
    <n v="3.89"/>
    <n v="1"/>
    <n v="0"/>
    <n v="1.0114000000000001"/>
    <n v="4735.6819971312607"/>
  </r>
  <r>
    <d v="2017-01-19T00:00:00"/>
    <s v="Standard Class"/>
    <x v="0"/>
    <x v="0"/>
    <s v="Office Supplies"/>
    <n v="2.04"/>
    <n v="1"/>
    <n v="0"/>
    <n v="0.95879999999999987"/>
    <n v="4736.9018829920351"/>
  </r>
  <r>
    <d v="2016-10-07T00:00:00"/>
    <s v="First Class"/>
    <x v="2"/>
    <x v="0"/>
    <s v="Office Supplies"/>
    <n v="4.9280000000000008"/>
    <n v="2"/>
    <n v="0.2"/>
    <n v="1.7247999999999997"/>
    <n v="4739.6466261787773"/>
  </r>
  <r>
    <d v="2016-07-25T00:00:00"/>
    <s v="Second Class"/>
    <x v="1"/>
    <x v="2"/>
    <s v="Technology"/>
    <n v="297.55"/>
    <n v="5"/>
    <n v="0"/>
    <n v="83.314000000000021"/>
    <n v="4743.3062837611014"/>
  </r>
  <r>
    <d v="2017-11-05T00:00:00"/>
    <s v="Second Class"/>
    <x v="0"/>
    <x v="0"/>
    <s v="Furniture"/>
    <n v="128.12400000000002"/>
    <n v="2"/>
    <n v="0.1"/>
    <n v="24.2012"/>
    <n v="4748.4907986693925"/>
  </r>
  <r>
    <d v="2016-10-22T00:00:00"/>
    <s v="First Class"/>
    <x v="0"/>
    <x v="1"/>
    <s v="Furniture"/>
    <n v="39.92"/>
    <n v="4"/>
    <n v="0"/>
    <n v="11.177600000000002"/>
    <n v="4750.3206274605545"/>
  </r>
  <r>
    <d v="2015-04-13T00:00:00"/>
    <s v="Standard Class"/>
    <x v="1"/>
    <x v="3"/>
    <s v="Furniture"/>
    <n v="37.68"/>
    <n v="2"/>
    <n v="0"/>
    <n v="15.825600000000001"/>
    <n v="4752.1504562517166"/>
  </r>
  <r>
    <d v="2016-07-08T00:00:00"/>
    <s v="Standard Class"/>
    <x v="1"/>
    <x v="0"/>
    <s v="Office Supplies"/>
    <n v="12.96"/>
    <n v="2"/>
    <n v="0"/>
    <n v="6.2208000000000006"/>
    <n v="4753.370342112491"/>
  </r>
  <r>
    <d v="2017-08-05T00:00:00"/>
    <s v="First Class"/>
    <x v="1"/>
    <x v="1"/>
    <s v="Office Supplies"/>
    <n v="13.76"/>
    <n v="2"/>
    <n v="0"/>
    <n v="6.3295999999999992"/>
    <n v="4754.5902279732663"/>
  </r>
  <r>
    <d v="2017-12-18T00:00:00"/>
    <s v="Standard Class"/>
    <x v="0"/>
    <x v="0"/>
    <s v="Furniture"/>
    <n v="1141.9379999999999"/>
    <n v="9"/>
    <n v="0.1"/>
    <n v="139.57019999999989"/>
    <n v="4755.5051423688474"/>
  </r>
  <r>
    <d v="2017-06-10T00:00:00"/>
    <s v="First Class"/>
    <x v="2"/>
    <x v="3"/>
    <s v="Office Supplies"/>
    <n v="29.6"/>
    <n v="2"/>
    <n v="0"/>
    <n v="14.8"/>
    <n v="4757.0299996948152"/>
  </r>
  <r>
    <d v="2014-03-17T00:00:00"/>
    <s v="Standard Class"/>
    <x v="0"/>
    <x v="2"/>
    <s v="Office Supplies"/>
    <n v="53.4"/>
    <n v="10"/>
    <n v="0"/>
    <n v="25.097999999999999"/>
    <n v="4757.3349711600085"/>
  </r>
  <r>
    <d v="2016-09-14T00:00:00"/>
    <s v="Standard Class"/>
    <x v="0"/>
    <x v="0"/>
    <s v="Technology"/>
    <n v="437.84999999999997"/>
    <n v="3"/>
    <n v="0"/>
    <n v="131.35499999999996"/>
    <n v="4759.1647999511706"/>
  </r>
  <r>
    <d v="2017-03-21T00:00:00"/>
    <s v="Standard Class"/>
    <x v="2"/>
    <x v="3"/>
    <s v="Office Supplies"/>
    <n v="359.32"/>
    <n v="4"/>
    <n v="0"/>
    <n v="7.1863999999999919"/>
    <n v="4760.0797143467516"/>
  </r>
  <r>
    <d v="2017-10-05T00:00:00"/>
    <s v="First Class"/>
    <x v="2"/>
    <x v="3"/>
    <s v="Technology"/>
    <n v="63.824000000000005"/>
    <n v="2"/>
    <n v="0.2"/>
    <n v="13.562599999999998"/>
    <n v="4760.6896572771384"/>
  </r>
  <r>
    <d v="2017-11-28T00:00:00"/>
    <s v="Standard Class"/>
    <x v="0"/>
    <x v="3"/>
    <s v="Office Supplies"/>
    <n v="62.65"/>
    <n v="5"/>
    <n v="0"/>
    <n v="29.445499999999996"/>
    <n v="4762.5194860683005"/>
  </r>
  <r>
    <d v="2017-04-24T00:00:00"/>
    <s v="Standard Class"/>
    <x v="1"/>
    <x v="1"/>
    <s v="Office Supplies"/>
    <n v="113.56800000000001"/>
    <n v="2"/>
    <n v="0.2"/>
    <n v="-21.294000000000018"/>
    <n v="4764.0443433942683"/>
  </r>
  <r>
    <d v="2014-09-30T00:00:00"/>
    <s v="Standard Class"/>
    <x v="0"/>
    <x v="1"/>
    <s v="Office Supplies"/>
    <n v="15.552000000000003"/>
    <n v="3"/>
    <n v="0.2"/>
    <n v="5.4432"/>
    <n v="4764.3493148594625"/>
  </r>
  <r>
    <d v="2016-11-12T00:00:00"/>
    <s v="Standard Class"/>
    <x v="0"/>
    <x v="3"/>
    <s v="Technology"/>
    <n v="31.983999999999998"/>
    <n v="2"/>
    <n v="0.2"/>
    <n v="1.9989999999999979"/>
    <n v="4765.2642292550436"/>
  </r>
  <r>
    <d v="2014-08-25T00:00:00"/>
    <s v="Second Class"/>
    <x v="0"/>
    <x v="0"/>
    <s v="Office Supplies"/>
    <n v="23.976000000000003"/>
    <n v="3"/>
    <n v="0.2"/>
    <n v="7.4924999999999988"/>
    <n v="4770.4487441633346"/>
  </r>
  <r>
    <d v="2016-08-04T00:00:00"/>
    <s v="Standard Class"/>
    <x v="2"/>
    <x v="1"/>
    <s v="Office Supplies"/>
    <n v="35.06"/>
    <n v="2"/>
    <n v="0"/>
    <n v="10.517999999999997"/>
    <n v="4771.0586870937223"/>
  </r>
  <r>
    <d v="2014-11-24T00:00:00"/>
    <s v="Standard Class"/>
    <x v="1"/>
    <x v="2"/>
    <s v="Office Supplies"/>
    <n v="144.12"/>
    <n v="3"/>
    <n v="0"/>
    <n v="69.177599999999984"/>
    <n v="4771.3636585589156"/>
  </r>
  <r>
    <d v="2017-09-02T00:00:00"/>
    <s v="Standard Class"/>
    <x v="0"/>
    <x v="3"/>
    <s v="Furniture"/>
    <n v="236.52800000000002"/>
    <n v="2"/>
    <n v="0.2"/>
    <n v="-2.9566000000000088"/>
    <n v="4771.9736014893033"/>
  </r>
  <r>
    <d v="2014-05-07T00:00:00"/>
    <s v="Standard Class"/>
    <x v="0"/>
    <x v="0"/>
    <s v="Furniture"/>
    <n v="194.25"/>
    <n v="2"/>
    <n v="0.3"/>
    <n v="-38.849999999999994"/>
    <n v="4773.498458815272"/>
  </r>
  <r>
    <d v="2016-07-31T00:00:00"/>
    <s v="Standard Class"/>
    <x v="1"/>
    <x v="3"/>
    <s v="Furniture"/>
    <n v="863.12800000000004"/>
    <n v="7"/>
    <n v="0.2"/>
    <n v="-32.367300000000085"/>
    <n v="4774.7183446760464"/>
  </r>
  <r>
    <d v="2015-11-16T00:00:00"/>
    <s v="Second Class"/>
    <x v="2"/>
    <x v="2"/>
    <s v="Technology"/>
    <n v="999.96"/>
    <n v="4"/>
    <n v="0"/>
    <n v="229.99080000000004"/>
    <n v="4775.9382305368208"/>
  </r>
  <r>
    <d v="2017-01-02T00:00:00"/>
    <s v="Second Class"/>
    <x v="0"/>
    <x v="2"/>
    <s v="Office Supplies"/>
    <n v="372.14400000000001"/>
    <n v="3"/>
    <n v="0.2"/>
    <n v="27.910800000000009"/>
    <n v="4777.1581163975952"/>
  </r>
  <r>
    <d v="2015-05-20T00:00:00"/>
    <s v="Standard Class"/>
    <x v="0"/>
    <x v="1"/>
    <s v="Furniture"/>
    <n v="163.136"/>
    <n v="4"/>
    <n v="0.2"/>
    <n v="20.391999999999989"/>
    <n v="4777.4630878627886"/>
  </r>
  <r>
    <d v="2015-01-05T00:00:00"/>
    <s v="Standard Class"/>
    <x v="2"/>
    <x v="3"/>
    <s v="Furniture"/>
    <n v="61.584000000000003"/>
    <n v="1"/>
    <n v="0.2"/>
    <n v="-6.9282000000000039"/>
    <n v="4778.0730307931763"/>
  </r>
  <r>
    <d v="2015-03-16T00:00:00"/>
    <s v="Standard Class"/>
    <x v="1"/>
    <x v="0"/>
    <s v="Technology"/>
    <n v="85.9"/>
    <n v="2"/>
    <n v="0"/>
    <n v="2.5769999999999982"/>
    <n v="4778.0730307931763"/>
  </r>
  <r>
    <d v="2015-07-06T00:00:00"/>
    <s v="Standard Class"/>
    <x v="1"/>
    <x v="0"/>
    <s v="Furniture"/>
    <n v="155.82"/>
    <n v="3"/>
    <n v="0"/>
    <n v="63.886200000000002"/>
    <n v="4779.2929166539507"/>
  </r>
  <r>
    <d v="2016-11-11T00:00:00"/>
    <s v="Standard Class"/>
    <x v="2"/>
    <x v="1"/>
    <s v="Office Supplies"/>
    <n v="671.5440000000001"/>
    <n v="3"/>
    <n v="0.2"/>
    <n v="50.36579999999995"/>
    <n v="4781.7326883754995"/>
  </r>
  <r>
    <d v="2014-12-10T00:00:00"/>
    <s v="Standard Class"/>
    <x v="1"/>
    <x v="3"/>
    <s v="Office Supplies"/>
    <n v="25.92"/>
    <n v="4"/>
    <n v="0"/>
    <n v="12.441600000000001"/>
    <n v="4784.1724600970492"/>
  </r>
  <r>
    <d v="2017-08-27T00:00:00"/>
    <s v="First Class"/>
    <x v="0"/>
    <x v="2"/>
    <s v="Office Supplies"/>
    <n v="5.9520000000000008"/>
    <n v="1"/>
    <n v="0.2"/>
    <n v="0.37200000000000011"/>
    <n v="4784.782403027436"/>
  </r>
  <r>
    <d v="2015-09-22T00:00:00"/>
    <s v="Second Class"/>
    <x v="2"/>
    <x v="1"/>
    <s v="Office Supplies"/>
    <n v="32.400000000000006"/>
    <n v="5"/>
    <n v="0"/>
    <n v="15.552000000000001"/>
    <n v="4786.0022888882104"/>
  </r>
  <r>
    <d v="2014-09-20T00:00:00"/>
    <s v="Standard Class"/>
    <x v="2"/>
    <x v="3"/>
    <s v="Office Supplies"/>
    <n v="20.231999999999999"/>
    <n v="3"/>
    <n v="0.2"/>
    <n v="6.5753999999999984"/>
    <n v="4786.3072603534047"/>
  </r>
  <r>
    <d v="2015-06-04T00:00:00"/>
    <s v="Same Day"/>
    <x v="0"/>
    <x v="3"/>
    <s v="Office Supplies"/>
    <n v="7.38"/>
    <n v="2"/>
    <n v="0"/>
    <n v="3.4685999999999999"/>
    <n v="4786.3072603534047"/>
  </r>
  <r>
    <d v="2016-11-24T00:00:00"/>
    <s v="Standard Class"/>
    <x v="2"/>
    <x v="3"/>
    <s v="Office Supplies"/>
    <n v="25.349999999999998"/>
    <n v="3"/>
    <n v="0"/>
    <n v="7.6049999999999978"/>
    <n v="4787.2221747489848"/>
  </r>
  <r>
    <d v="2016-12-02T00:00:00"/>
    <s v="Standard Class"/>
    <x v="0"/>
    <x v="3"/>
    <s v="Office Supplies"/>
    <n v="40.46"/>
    <n v="7"/>
    <n v="0"/>
    <n v="19.825400000000002"/>
    <n v="4788.1370891445658"/>
  </r>
  <r>
    <d v="2015-04-26T00:00:00"/>
    <s v="Standard Class"/>
    <x v="1"/>
    <x v="3"/>
    <s v="Furniture"/>
    <n v="63.936000000000007"/>
    <n v="3"/>
    <n v="0.2"/>
    <n v="6.3935999999999957"/>
    <n v="4789.6619464705345"/>
  </r>
  <r>
    <d v="2016-09-06T00:00:00"/>
    <s v="First Class"/>
    <x v="0"/>
    <x v="2"/>
    <s v="Office Supplies"/>
    <n v="10.784000000000001"/>
    <n v="1"/>
    <n v="0.2"/>
    <n v="0.8087999999999993"/>
    <n v="4789.6619464705345"/>
  </r>
  <r>
    <d v="2015-07-25T00:00:00"/>
    <s v="Standard Class"/>
    <x v="0"/>
    <x v="3"/>
    <s v="Technology"/>
    <n v="623.96"/>
    <n v="5"/>
    <n v="0.2"/>
    <n v="38.997500000000002"/>
    <n v="4789.9669179357279"/>
  </r>
  <r>
    <d v="2017-03-31T00:00:00"/>
    <s v="Standard Class"/>
    <x v="0"/>
    <x v="0"/>
    <s v="Technology"/>
    <n v="84.949999999999989"/>
    <n v="5"/>
    <n v="0"/>
    <n v="22.086999999999996"/>
    <n v="4790.5768608661147"/>
  </r>
  <r>
    <d v="2016-09-08T00:00:00"/>
    <s v="Standard Class"/>
    <x v="0"/>
    <x v="1"/>
    <s v="Technology"/>
    <n v="35.167999999999999"/>
    <n v="4"/>
    <n v="0.2"/>
    <n v="8.3524000000000012"/>
    <n v="4791.1868037965023"/>
  </r>
  <r>
    <d v="2014-09-07T00:00:00"/>
    <s v="Standard Class"/>
    <x v="2"/>
    <x v="2"/>
    <s v="Office Supplies"/>
    <n v="19.86"/>
    <n v="2"/>
    <n v="0"/>
    <n v="5.7593999999999976"/>
    <n v="4792.4066896572767"/>
  </r>
  <r>
    <d v="2017-04-23T00:00:00"/>
    <s v="Standard Class"/>
    <x v="2"/>
    <x v="1"/>
    <s v="Technology"/>
    <n v="45.408000000000001"/>
    <n v="2"/>
    <n v="0.2"/>
    <n v="11.919599999999999"/>
    <n v="4793.6265755180521"/>
  </r>
  <r>
    <d v="2014-07-19T00:00:00"/>
    <s v="Standard Class"/>
    <x v="1"/>
    <x v="0"/>
    <s v="Furniture"/>
    <n v="70.559999999999988"/>
    <n v="1"/>
    <n v="0.3"/>
    <n v="-4.032"/>
    <n v="4794.2365184484388"/>
  </r>
  <r>
    <d v="2017-10-22T00:00:00"/>
    <s v="First Class"/>
    <x v="2"/>
    <x v="0"/>
    <s v="Technology"/>
    <n v="11199.968000000001"/>
    <n v="4"/>
    <n v="0.2"/>
    <n v="3919.9887999999992"/>
    <n v="4794.5414899136331"/>
  </r>
  <r>
    <d v="2017-11-24T00:00:00"/>
    <s v="Same Day"/>
    <x v="0"/>
    <x v="3"/>
    <s v="Office Supplies"/>
    <n v="7.78"/>
    <n v="1"/>
    <n v="0"/>
    <n v="3.5009999999999994"/>
    <n v="4794.8464613788265"/>
  </r>
  <r>
    <d v="2016-01-05T00:00:00"/>
    <s v="Second Class"/>
    <x v="1"/>
    <x v="1"/>
    <s v="Office Supplies"/>
    <n v="5.2480000000000002"/>
    <n v="2"/>
    <n v="0.2"/>
    <n v="0.59039999999999915"/>
    <n v="4796.3713187047942"/>
  </r>
  <r>
    <d v="2017-03-19T00:00:00"/>
    <s v="First Class"/>
    <x v="0"/>
    <x v="3"/>
    <s v="Office Supplies"/>
    <n v="19.824000000000002"/>
    <n v="6"/>
    <n v="0.2"/>
    <n v="6.690599999999999"/>
    <n v="4797.8961760307629"/>
  </r>
  <r>
    <d v="2014-06-20T00:00:00"/>
    <s v="Standard Class"/>
    <x v="0"/>
    <x v="2"/>
    <s v="Office Supplies"/>
    <n v="15.552000000000003"/>
    <n v="3"/>
    <n v="0.2"/>
    <n v="5.4432"/>
    <n v="4798.811090426344"/>
  </r>
  <r>
    <d v="2017-05-02T00:00:00"/>
    <s v="Second Class"/>
    <x v="1"/>
    <x v="3"/>
    <s v="Technology"/>
    <n v="159.56"/>
    <n v="4"/>
    <n v="0"/>
    <n v="59.037199999999999"/>
    <n v="4799.4210333567307"/>
  </r>
  <r>
    <d v="2017-10-30T00:00:00"/>
    <s v="First Class"/>
    <x v="0"/>
    <x v="3"/>
    <s v="Furniture"/>
    <n v="97.567999999999998"/>
    <n v="2"/>
    <n v="0.2"/>
    <n v="-6.0980000000000025"/>
    <n v="4800.0309762871184"/>
  </r>
  <r>
    <d v="2014-11-12T00:00:00"/>
    <s v="Standard Class"/>
    <x v="0"/>
    <x v="2"/>
    <s v="Technology"/>
    <n v="127.98399999999999"/>
    <n v="2"/>
    <n v="0.2"/>
    <n v="25.596799999999998"/>
    <n v="4800.9458906826994"/>
  </r>
  <r>
    <d v="2014-07-21T00:00:00"/>
    <s v="Standard Class"/>
    <x v="1"/>
    <x v="2"/>
    <s v="Office Supplies"/>
    <n v="87.92"/>
    <n v="5"/>
    <n v="0.2"/>
    <n v="29.673000000000005"/>
    <n v="4801.8608050782796"/>
  </r>
  <r>
    <d v="2017-02-02T00:00:00"/>
    <s v="First Class"/>
    <x v="1"/>
    <x v="0"/>
    <s v="Office Supplies"/>
    <n v="78.304000000000002"/>
    <n v="2"/>
    <n v="0.2"/>
    <n v="29.363999999999997"/>
    <n v="4801.8608050782796"/>
  </r>
  <r>
    <d v="2017-11-14T00:00:00"/>
    <s v="Second Class"/>
    <x v="0"/>
    <x v="2"/>
    <s v="Office Supplies"/>
    <n v="21.989999999999995"/>
    <n v="5"/>
    <n v="0.8"/>
    <n v="-32.984999999999999"/>
    <n v="4802.1657765434738"/>
  </r>
  <r>
    <d v="2017-07-31T00:00:00"/>
    <s v="Same Day"/>
    <x v="0"/>
    <x v="2"/>
    <s v="Technology"/>
    <n v="36.792000000000002"/>
    <n v="1"/>
    <n v="0.2"/>
    <n v="4.1390999999999991"/>
    <n v="4802.4707480086672"/>
  </r>
  <r>
    <d v="2016-07-08T00:00:00"/>
    <s v="Standard Class"/>
    <x v="0"/>
    <x v="3"/>
    <s v="Technology"/>
    <n v="107.98399999999999"/>
    <n v="1"/>
    <n v="0.2"/>
    <n v="9.4485999999999954"/>
    <n v="4802.7757194738606"/>
  </r>
  <r>
    <d v="2016-07-16T00:00:00"/>
    <s v="Second Class"/>
    <x v="1"/>
    <x v="1"/>
    <s v="Office Supplies"/>
    <n v="60.12"/>
    <n v="9"/>
    <n v="0"/>
    <n v="28.857599999999998"/>
    <n v="4803.6906338694416"/>
  </r>
  <r>
    <d v="2017-07-08T00:00:00"/>
    <s v="Standard Class"/>
    <x v="2"/>
    <x v="3"/>
    <s v="Office Supplies"/>
    <n v="52.76"/>
    <n v="2"/>
    <n v="0"/>
    <n v="24.269599999999997"/>
    <n v="4803.6906338694416"/>
  </r>
  <r>
    <d v="2015-09-18T00:00:00"/>
    <s v="Standard Class"/>
    <x v="1"/>
    <x v="3"/>
    <s v="Furniture"/>
    <n v="24.4"/>
    <n v="2"/>
    <n v="0"/>
    <n v="10.248000000000001"/>
    <n v="4803.995605334635"/>
  </r>
  <r>
    <d v="2014-11-04T00:00:00"/>
    <s v="Standard Class"/>
    <x v="2"/>
    <x v="0"/>
    <s v="Office Supplies"/>
    <n v="52.064"/>
    <n v="4"/>
    <n v="0.2"/>
    <n v="18.873199999999997"/>
    <n v="4805.8254341257971"/>
  </r>
  <r>
    <d v="2016-05-14T00:00:00"/>
    <s v="Standard Class"/>
    <x v="1"/>
    <x v="1"/>
    <s v="Technology"/>
    <n v="43.6"/>
    <n v="5"/>
    <n v="0.2"/>
    <n v="4.3600000000000012"/>
    <n v="4805.8254341257971"/>
  </r>
  <r>
    <d v="2017-12-04T00:00:00"/>
    <s v="First Class"/>
    <x v="1"/>
    <x v="0"/>
    <s v="Furniture"/>
    <n v="11.352000000000002"/>
    <n v="3"/>
    <n v="0.2"/>
    <n v="2.6961000000000008"/>
    <n v="4807.0453199865715"/>
  </r>
  <r>
    <d v="2015-03-19T00:00:00"/>
    <s v="First Class"/>
    <x v="2"/>
    <x v="2"/>
    <s v="Furniture"/>
    <n v="383.46559999999994"/>
    <n v="4"/>
    <n v="0.32"/>
    <n v="-67.670400000000001"/>
    <n v="4807.6552629169591"/>
  </r>
  <r>
    <d v="2014-07-08T00:00:00"/>
    <s v="Standard Class"/>
    <x v="1"/>
    <x v="3"/>
    <s v="Office Supplies"/>
    <n v="196.70400000000001"/>
    <n v="6"/>
    <n v="0.2"/>
    <n v="68.846399999999974"/>
    <n v="4808.5701773125402"/>
  </r>
  <r>
    <d v="2017-12-01T00:00:00"/>
    <s v="Standard Class"/>
    <x v="0"/>
    <x v="3"/>
    <s v="Technology"/>
    <n v="406.36799999999999"/>
    <n v="4"/>
    <n v="0.2"/>
    <n v="30.477599999999981"/>
    <n v="4808.5701773125402"/>
  </r>
  <r>
    <d v="2014-04-02T00:00:00"/>
    <s v="Standard Class"/>
    <x v="1"/>
    <x v="1"/>
    <s v="Furniture"/>
    <n v="177.68"/>
    <n v="2"/>
    <n v="0"/>
    <n v="46.196799999999996"/>
    <n v="4808.8751487777336"/>
  </r>
  <r>
    <d v="2014-05-30T00:00:00"/>
    <s v="First Class"/>
    <x v="1"/>
    <x v="0"/>
    <s v="Office Supplies"/>
    <n v="39.96"/>
    <n v="4"/>
    <n v="0"/>
    <n v="17.981999999999999"/>
    <n v="4811.3149204992824"/>
  </r>
  <r>
    <d v="2017-11-18T00:00:00"/>
    <s v="First Class"/>
    <x v="0"/>
    <x v="3"/>
    <s v="Office Supplies"/>
    <n v="2.96"/>
    <n v="2"/>
    <n v="0"/>
    <n v="1.4207999999999998"/>
    <n v="4811.3149204992824"/>
  </r>
  <r>
    <d v="2014-12-20T00:00:00"/>
    <s v="First Class"/>
    <x v="2"/>
    <x v="1"/>
    <s v="Furniture"/>
    <n v="2244.48"/>
    <n v="7"/>
    <n v="0"/>
    <n v="493.78559999999993"/>
    <n v="4812.2298348948643"/>
  </r>
  <r>
    <d v="2016-11-19T00:00:00"/>
    <s v="Standard Class"/>
    <x v="0"/>
    <x v="0"/>
    <s v="Office Supplies"/>
    <n v="64.959999999999994"/>
    <n v="2"/>
    <n v="0"/>
    <n v="2.598399999999998"/>
    <n v="4813.7546922208321"/>
  </r>
  <r>
    <d v="2014-11-01T00:00:00"/>
    <s v="Standard Class"/>
    <x v="0"/>
    <x v="3"/>
    <s v="Office Supplies"/>
    <n v="43.176000000000002"/>
    <n v="3"/>
    <n v="0.2"/>
    <n v="4.3176000000000005"/>
    <n v="4814.6696066164131"/>
  </r>
  <r>
    <d v="2016-07-18T00:00:00"/>
    <s v="Standard Class"/>
    <x v="1"/>
    <x v="3"/>
    <s v="Furniture"/>
    <n v="854.35200000000009"/>
    <n v="3"/>
    <n v="0.2"/>
    <n v="10.679399999999873"/>
    <n v="4818.6342356639307"/>
  </r>
  <r>
    <d v="2014-02-11T00:00:00"/>
    <s v="Second Class"/>
    <x v="0"/>
    <x v="2"/>
    <s v="Furniture"/>
    <n v="332.94"/>
    <n v="3"/>
    <n v="0"/>
    <n v="53.270399999999995"/>
    <n v="4819.2441785943174"/>
  </r>
  <r>
    <d v="2017-11-12T00:00:00"/>
    <s v="Second Class"/>
    <x v="1"/>
    <x v="0"/>
    <s v="Office Supplies"/>
    <n v="15.920000000000002"/>
    <n v="5"/>
    <n v="0.2"/>
    <n v="5.3729999999999993"/>
    <n v="4820.1590929898985"/>
  </r>
  <r>
    <d v="2017-12-05T00:00:00"/>
    <s v="First Class"/>
    <x v="0"/>
    <x v="0"/>
    <s v="Office Supplies"/>
    <n v="9.4499999999999993"/>
    <n v="3"/>
    <n v="0"/>
    <n v="4.5359999999999996"/>
    <n v="4820.7690359202861"/>
  </r>
  <r>
    <d v="2016-03-03T00:00:00"/>
    <s v="Standard Class"/>
    <x v="0"/>
    <x v="2"/>
    <s v="Office Supplies"/>
    <n v="2.3039999999999998"/>
    <n v="1"/>
    <n v="0.2"/>
    <n v="0.77759999999999996"/>
    <n v="4823.8187505722217"/>
  </r>
  <r>
    <d v="2017-03-17T00:00:00"/>
    <s v="Second Class"/>
    <x v="0"/>
    <x v="0"/>
    <s v="Office Supplies"/>
    <n v="107.44"/>
    <n v="8"/>
    <n v="0"/>
    <n v="27.934399999999997"/>
    <n v="4824.4286935026093"/>
  </r>
  <r>
    <d v="2016-11-19T00:00:00"/>
    <s v="Standard Class"/>
    <x v="0"/>
    <x v="0"/>
    <s v="Office Supplies"/>
    <n v="14.352000000000002"/>
    <n v="3"/>
    <n v="0.2"/>
    <n v="4.6643999999999988"/>
    <n v="4825.3436078981904"/>
  </r>
  <r>
    <d v="2016-11-30T00:00:00"/>
    <s v="Standard Class"/>
    <x v="0"/>
    <x v="2"/>
    <s v="Office Supplies"/>
    <n v="33.36"/>
    <n v="4"/>
    <n v="0"/>
    <n v="16.68"/>
    <n v="4828.0883510849326"/>
  </r>
  <r>
    <d v="2016-06-09T00:00:00"/>
    <s v="Standard Class"/>
    <x v="2"/>
    <x v="2"/>
    <s v="Furniture"/>
    <n v="692.93999999999994"/>
    <n v="3"/>
    <n v="0"/>
    <n v="173.23500000000001"/>
    <n v="4828.6982940153202"/>
  </r>
  <r>
    <d v="2017-09-22T00:00:00"/>
    <s v="Second Class"/>
    <x v="0"/>
    <x v="0"/>
    <s v="Office Supplies"/>
    <n v="5.6070000000000011"/>
    <n v="1"/>
    <n v="0.7"/>
    <n v="-4.2987000000000002"/>
    <n v="4829.9181798760947"/>
  </r>
  <r>
    <d v="2014-11-18T00:00:00"/>
    <s v="First Class"/>
    <x v="0"/>
    <x v="2"/>
    <s v="Furniture"/>
    <n v="424.11599999999999"/>
    <n v="6"/>
    <n v="0.3"/>
    <n v="-30.293999999999983"/>
    <n v="4832.3579515976444"/>
  </r>
  <r>
    <d v="2014-10-31T00:00:00"/>
    <s v="Standard Class"/>
    <x v="1"/>
    <x v="3"/>
    <s v="Furniture"/>
    <n v="146.352"/>
    <n v="3"/>
    <n v="0.2"/>
    <n v="-9.1470000000000056"/>
    <n v="4832.9678945280311"/>
  </r>
  <r>
    <d v="2015-05-31T00:00:00"/>
    <s v="Standard Class"/>
    <x v="0"/>
    <x v="2"/>
    <s v="Furniture"/>
    <n v="2567.84"/>
    <n v="8"/>
    <n v="0"/>
    <n v="770.35199999999986"/>
    <n v="4833.8828089236122"/>
  </r>
  <r>
    <d v="2014-09-22T00:00:00"/>
    <s v="Standard Class"/>
    <x v="0"/>
    <x v="3"/>
    <s v="Office Supplies"/>
    <n v="169.45"/>
    <n v="5"/>
    <n v="0"/>
    <n v="42.362499999999997"/>
    <n v="4834.4927518539998"/>
  </r>
  <r>
    <d v="2016-01-08T00:00:00"/>
    <s v="Standard Class"/>
    <x v="1"/>
    <x v="2"/>
    <s v="Office Supplies"/>
    <n v="106.05"/>
    <n v="7"/>
    <n v="0"/>
    <n v="49.843499999999999"/>
    <n v="4835.1026947843866"/>
  </r>
  <r>
    <d v="2015-10-24T00:00:00"/>
    <s v="Standard Class"/>
    <x v="1"/>
    <x v="2"/>
    <s v="Furniture"/>
    <n v="347.36099999999999"/>
    <n v="7"/>
    <n v="0.3"/>
    <n v="-69.472199999999958"/>
    <n v="4836.6275521103553"/>
  </r>
  <r>
    <d v="2017-11-04T00:00:00"/>
    <s v="Standard Class"/>
    <x v="0"/>
    <x v="1"/>
    <s v="Office Supplies"/>
    <n v="3.5640000000000009"/>
    <n v="2"/>
    <n v="0.7"/>
    <n v="-2.9700000000000006"/>
    <n v="4837.5424665059363"/>
  </r>
  <r>
    <d v="2017-10-12T00:00:00"/>
    <s v="Standard Class"/>
    <x v="0"/>
    <x v="0"/>
    <s v="Furniture"/>
    <n v="2154.9"/>
    <n v="5"/>
    <n v="0"/>
    <n v="129.29399999999987"/>
    <n v="4839.3722952970975"/>
  </r>
  <r>
    <d v="2014-03-14T00:00:00"/>
    <s v="Standard Class"/>
    <x v="1"/>
    <x v="3"/>
    <s v="Office Supplies"/>
    <n v="10.56"/>
    <n v="2"/>
    <n v="0"/>
    <n v="4.7519999999999998"/>
    <n v="4840.8971526230662"/>
  </r>
  <r>
    <d v="2016-11-01T00:00:00"/>
    <s v="First Class"/>
    <x v="1"/>
    <x v="2"/>
    <s v="Office Supplies"/>
    <n v="111.67200000000001"/>
    <n v="9"/>
    <n v="0.2"/>
    <n v="6.9794999999999909"/>
    <n v="4841.5070955534529"/>
  </r>
  <r>
    <d v="2016-09-22T00:00:00"/>
    <s v="Standard Class"/>
    <x v="0"/>
    <x v="1"/>
    <s v="Office Supplies"/>
    <n v="7.5060000000000002"/>
    <n v="9"/>
    <n v="0.7"/>
    <n v="-6.0047999999999977"/>
    <n v="4842.422009949034"/>
  </r>
  <r>
    <d v="2014-11-04T00:00:00"/>
    <s v="Second Class"/>
    <x v="1"/>
    <x v="1"/>
    <s v="Office Supplies"/>
    <n v="8.3760000000000012"/>
    <n v="3"/>
    <n v="0.2"/>
    <n v="2.7222"/>
    <n v="4843.6418958098084"/>
  </r>
  <r>
    <d v="2017-06-19T00:00:00"/>
    <s v="Standard Class"/>
    <x v="0"/>
    <x v="2"/>
    <s v="Office Supplies"/>
    <n v="146.17600000000002"/>
    <n v="8"/>
    <n v="0.2"/>
    <n v="47.50719999999999"/>
    <n v="4844.251838740196"/>
  </r>
  <r>
    <d v="2014-03-19T00:00:00"/>
    <s v="First Class"/>
    <x v="1"/>
    <x v="1"/>
    <s v="Furniture"/>
    <n v="20.016000000000002"/>
    <n v="3"/>
    <n v="0.2"/>
    <n v="5.5044000000000013"/>
    <n v="4844.5568102053894"/>
  </r>
  <r>
    <d v="2014-09-07T00:00:00"/>
    <s v="Standard Class"/>
    <x v="1"/>
    <x v="0"/>
    <s v="Furniture"/>
    <n v="42.368000000000002"/>
    <n v="2"/>
    <n v="0.2"/>
    <n v="8.4735999999999958"/>
    <n v="4844.8617816705828"/>
  </r>
  <r>
    <d v="2016-09-23T00:00:00"/>
    <s v="Second Class"/>
    <x v="2"/>
    <x v="0"/>
    <s v="Office Supplies"/>
    <n v="11.952000000000002"/>
    <n v="3"/>
    <n v="0.2"/>
    <n v="4.0338000000000003"/>
    <n v="4844.8617816705828"/>
  </r>
  <r>
    <d v="2017-06-30T00:00:00"/>
    <s v="Second Class"/>
    <x v="2"/>
    <x v="2"/>
    <s v="Technology"/>
    <n v="1001.5840000000001"/>
    <n v="2"/>
    <n v="0.2"/>
    <n v="125.19799999999992"/>
    <n v="4847.6065248573259"/>
  </r>
  <r>
    <d v="2017-12-23T00:00:00"/>
    <s v="Standard Class"/>
    <x v="1"/>
    <x v="0"/>
    <s v="Furniture"/>
    <n v="181.95"/>
    <n v="3"/>
    <n v="0"/>
    <n v="38.209499999999998"/>
    <n v="4847.9114963225193"/>
  </r>
  <r>
    <d v="2016-12-11T00:00:00"/>
    <s v="Second Class"/>
    <x v="1"/>
    <x v="3"/>
    <s v="Technology"/>
    <n v="316"/>
    <n v="4"/>
    <n v="0"/>
    <n v="31.599999999999966"/>
    <n v="4850.0462965788747"/>
  </r>
  <r>
    <d v="2015-01-09T00:00:00"/>
    <s v="Standard Class"/>
    <x v="0"/>
    <x v="1"/>
    <s v="Office Supplies"/>
    <n v="163.44"/>
    <n v="3"/>
    <n v="0"/>
    <n v="45.763200000000012"/>
    <n v="4850.6562395092624"/>
  </r>
  <r>
    <d v="2015-04-07T00:00:00"/>
    <s v="Standard Class"/>
    <x v="0"/>
    <x v="2"/>
    <s v="Technology"/>
    <n v="383.952"/>
    <n v="6"/>
    <n v="0.2"/>
    <n v="47.993999999999971"/>
    <n v="4851.26618243965"/>
  </r>
  <r>
    <d v="2015-12-18T00:00:00"/>
    <s v="Standard Class"/>
    <x v="1"/>
    <x v="1"/>
    <s v="Furniture"/>
    <n v="20.32"/>
    <n v="5"/>
    <n v="0.2"/>
    <n v="3.5559999999999992"/>
    <n v="4851.8761253700368"/>
  </r>
  <r>
    <d v="2016-06-12T00:00:00"/>
    <s v="Second Class"/>
    <x v="2"/>
    <x v="2"/>
    <s v="Office Supplies"/>
    <n v="67.536000000000016"/>
    <n v="9"/>
    <n v="0.2"/>
    <n v="6.7535999999999987"/>
    <n v="4853.0960112308121"/>
  </r>
  <r>
    <d v="2017-03-18T00:00:00"/>
    <s v="Standard Class"/>
    <x v="0"/>
    <x v="2"/>
    <s v="Office Supplies"/>
    <n v="23.832000000000001"/>
    <n v="3"/>
    <n v="0.2"/>
    <n v="6.5538000000000007"/>
    <n v="4854.0109256263922"/>
  </r>
  <r>
    <d v="2017-07-31T00:00:00"/>
    <s v="Standard Class"/>
    <x v="2"/>
    <x v="0"/>
    <s v="Office Supplies"/>
    <n v="11.54"/>
    <n v="1"/>
    <n v="0"/>
    <n v="5.5391999999999992"/>
    <n v="4854.0109256263922"/>
  </r>
  <r>
    <d v="2014-09-08T00:00:00"/>
    <s v="Standard Class"/>
    <x v="2"/>
    <x v="3"/>
    <s v="Office Supplies"/>
    <n v="56.65"/>
    <n v="5"/>
    <n v="0"/>
    <n v="24.359500000000004"/>
    <n v="4855.5357829523609"/>
  </r>
  <r>
    <d v="2015-05-28T00:00:00"/>
    <s v="Standard Class"/>
    <x v="0"/>
    <x v="0"/>
    <s v="Office Supplies"/>
    <n v="13.049999999999999"/>
    <n v="5"/>
    <n v="0"/>
    <n v="6.0029999999999992"/>
    <n v="4855.5357829523609"/>
  </r>
  <r>
    <d v="2014-01-20T00:00:00"/>
    <s v="Standard Class"/>
    <x v="0"/>
    <x v="2"/>
    <s v="Furniture"/>
    <n v="14.73"/>
    <n v="3"/>
    <n v="0"/>
    <n v="4.8608999999999991"/>
    <n v="4857.9755546739098"/>
  </r>
  <r>
    <d v="2016-08-09T00:00:00"/>
    <s v="Standard Class"/>
    <x v="2"/>
    <x v="1"/>
    <s v="Office Supplies"/>
    <n v="11.880000000000003"/>
    <n v="5"/>
    <n v="0.7"/>
    <n v="-7.9199999999999982"/>
    <n v="4859.1954405346842"/>
  </r>
  <r>
    <d v="2017-06-30T00:00:00"/>
    <s v="Second Class"/>
    <x v="0"/>
    <x v="3"/>
    <s v="Furniture"/>
    <n v="435.99900000000002"/>
    <n v="3"/>
    <n v="0.15"/>
    <n v="5.1293999999999755"/>
    <n v="4861.0252693258462"/>
  </r>
  <r>
    <d v="2015-05-23T00:00:00"/>
    <s v="Second Class"/>
    <x v="2"/>
    <x v="2"/>
    <s v="Furniture"/>
    <n v="75.33"/>
    <n v="9"/>
    <n v="0"/>
    <n v="19.585799999999999"/>
    <n v="4861.635212256233"/>
  </r>
  <r>
    <d v="2016-12-15T00:00:00"/>
    <s v="Standard Class"/>
    <x v="1"/>
    <x v="2"/>
    <s v="Office Supplies"/>
    <n v="296.37"/>
    <n v="3"/>
    <n v="0"/>
    <n v="80.019899999999993"/>
    <n v="4861.635212256233"/>
  </r>
  <r>
    <d v="2016-12-03T00:00:00"/>
    <s v="Standard Class"/>
    <x v="0"/>
    <x v="0"/>
    <s v="Office Supplies"/>
    <n v="18.192000000000004"/>
    <n v="4"/>
    <n v="0.7"/>
    <n v="-14.553600000000003"/>
    <n v="4862.550126651814"/>
  </r>
  <r>
    <d v="2014-12-12T00:00:00"/>
    <s v="Standard Class"/>
    <x v="0"/>
    <x v="1"/>
    <s v="Office Supplies"/>
    <n v="23.472000000000001"/>
    <n v="3"/>
    <n v="0.2"/>
    <n v="7.6283999999999974"/>
    <n v="4862.8550981170083"/>
  </r>
  <r>
    <d v="2015-10-20T00:00:00"/>
    <s v="Standard Class"/>
    <x v="1"/>
    <x v="3"/>
    <s v="Technology"/>
    <n v="239.96999999999997"/>
    <n v="3"/>
    <n v="0"/>
    <n v="86.389199999999988"/>
    <n v="4865.2948698385571"/>
  </r>
  <r>
    <d v="2015-09-13T00:00:00"/>
    <s v="First Class"/>
    <x v="1"/>
    <x v="3"/>
    <s v="Furniture"/>
    <n v="131.88"/>
    <n v="7"/>
    <n v="0"/>
    <n v="55.389600000000002"/>
    <n v="4866.5147556993315"/>
  </r>
  <r>
    <d v="2017-06-29T00:00:00"/>
    <s v="First Class"/>
    <x v="0"/>
    <x v="2"/>
    <s v="Furniture"/>
    <n v="409.99919999999997"/>
    <n v="3"/>
    <n v="0.32"/>
    <n v="-96.470399999999955"/>
    <n v="4866.5147556993315"/>
  </r>
  <r>
    <d v="2017-11-05T00:00:00"/>
    <s v="Second Class"/>
    <x v="0"/>
    <x v="0"/>
    <s v="Office Supplies"/>
    <n v="164.68800000000002"/>
    <n v="6"/>
    <n v="0.2"/>
    <n v="55.582200000000007"/>
    <n v="4866.8197271645249"/>
  </r>
  <r>
    <d v="2017-12-10T00:00:00"/>
    <s v="First Class"/>
    <x v="0"/>
    <x v="0"/>
    <s v="Furniture"/>
    <n v="87.92"/>
    <n v="5"/>
    <n v="0.2"/>
    <n v="15.385999999999999"/>
    <n v="4867.1246986297183"/>
  </r>
  <r>
    <d v="2017-10-16T00:00:00"/>
    <s v="First Class"/>
    <x v="1"/>
    <x v="0"/>
    <s v="Furniture"/>
    <n v="547.30000000000007"/>
    <n v="13"/>
    <n v="0"/>
    <n v="175.13599999999997"/>
    <n v="4867.4296700949126"/>
  </r>
  <r>
    <d v="2016-11-19T00:00:00"/>
    <s v="Standard Class"/>
    <x v="0"/>
    <x v="0"/>
    <s v="Office Supplies"/>
    <n v="44.75"/>
    <n v="5"/>
    <n v="0"/>
    <n v="20.584999999999994"/>
    <n v="4868.3445844904936"/>
  </r>
  <r>
    <d v="2017-09-02T00:00:00"/>
    <s v="Standard Class"/>
    <x v="0"/>
    <x v="3"/>
    <s v="Office Supplies"/>
    <n v="9.3999999999999986"/>
    <n v="5"/>
    <n v="0"/>
    <n v="2.7259999999999995"/>
    <n v="4868.3445844904936"/>
  </r>
  <r>
    <d v="2015-09-24T00:00:00"/>
    <s v="Same Day"/>
    <x v="0"/>
    <x v="0"/>
    <s v="Office Supplies"/>
    <n v="17.12"/>
    <n v="5"/>
    <n v="0.2"/>
    <n v="1.9259999999999975"/>
    <n v="4869.564470351268"/>
  </r>
  <r>
    <d v="2016-04-28T00:00:00"/>
    <s v="First Class"/>
    <x v="1"/>
    <x v="2"/>
    <s v="Office Supplies"/>
    <n v="15.712000000000002"/>
    <n v="4"/>
    <n v="0.2"/>
    <n v="5.6955999999999989"/>
    <n v="4869.8694418164614"/>
  </r>
  <r>
    <d v="2015-12-21T00:00:00"/>
    <s v="Second Class"/>
    <x v="2"/>
    <x v="2"/>
    <s v="Technology"/>
    <n v="600.53"/>
    <n v="2"/>
    <n v="0.3"/>
    <n v="137.26399999999995"/>
    <n v="4870.4793847468491"/>
  </r>
  <r>
    <d v="2017-11-02T00:00:00"/>
    <s v="Second Class"/>
    <x v="2"/>
    <x v="3"/>
    <s v="Office Supplies"/>
    <n v="76.58"/>
    <n v="7"/>
    <n v="0"/>
    <n v="38.29"/>
    <n v="4871.3942991424301"/>
  </r>
  <r>
    <d v="2015-01-09T00:00:00"/>
    <s v="Standard Class"/>
    <x v="0"/>
    <x v="1"/>
    <s v="Office Supplies"/>
    <n v="42.76"/>
    <n v="2"/>
    <n v="0"/>
    <n v="11.117599999999999"/>
    <n v="4871.6992706076235"/>
  </r>
  <r>
    <d v="2014-09-01T00:00:00"/>
    <s v="Standard Class"/>
    <x v="0"/>
    <x v="0"/>
    <s v="Office Supplies"/>
    <n v="23.744"/>
    <n v="2"/>
    <n v="0.2"/>
    <n v="8.3103999999999996"/>
    <n v="4874.1390423291732"/>
  </r>
  <r>
    <d v="2017-07-17T00:00:00"/>
    <s v="Second Class"/>
    <x v="1"/>
    <x v="3"/>
    <s v="Office Supplies"/>
    <n v="57.9"/>
    <n v="5"/>
    <n v="0"/>
    <n v="28.95"/>
    <n v="4875.663899655141"/>
  </r>
  <r>
    <d v="2014-12-27T00:00:00"/>
    <s v="Standard Class"/>
    <x v="0"/>
    <x v="2"/>
    <s v="Office Supplies"/>
    <n v="30.016000000000005"/>
    <n v="4"/>
    <n v="0.2"/>
    <n v="3.0015999999999998"/>
    <n v="4876.2738425855287"/>
  </r>
  <r>
    <d v="2017-05-14T00:00:00"/>
    <s v="First Class"/>
    <x v="0"/>
    <x v="2"/>
    <s v="Office Supplies"/>
    <n v="46.2"/>
    <n v="5"/>
    <n v="0.2"/>
    <n v="5.7749999999999986"/>
    <n v="4878.1036713766898"/>
  </r>
  <r>
    <d v="2016-12-02T00:00:00"/>
    <s v="Standard Class"/>
    <x v="0"/>
    <x v="0"/>
    <s v="Office Supplies"/>
    <n v="415.17600000000004"/>
    <n v="3"/>
    <n v="0.2"/>
    <n v="134.93219999999999"/>
    <n v="4878.4086428418841"/>
  </r>
  <r>
    <d v="2016-08-02T00:00:00"/>
    <s v="Second Class"/>
    <x v="1"/>
    <x v="3"/>
    <s v="Furniture"/>
    <n v="136.46400000000003"/>
    <n v="2"/>
    <n v="0.2"/>
    <n v="15.352199999999989"/>
    <n v="4878.7136143070775"/>
  </r>
  <r>
    <d v="2016-07-31T00:00:00"/>
    <s v="Standard Class"/>
    <x v="0"/>
    <x v="2"/>
    <s v="Office Supplies"/>
    <n v="283.14000000000004"/>
    <n v="4"/>
    <n v="0.1"/>
    <n v="72.357999999999976"/>
    <n v="4880.2384716330453"/>
  </r>
  <r>
    <d v="2017-06-06T00:00:00"/>
    <s v="Standard Class"/>
    <x v="2"/>
    <x v="3"/>
    <s v="Furniture"/>
    <n v="4.95"/>
    <n v="1"/>
    <n v="0"/>
    <n v="2.1780000000000004"/>
    <n v="4880.2384716330453"/>
  </r>
  <r>
    <d v="2017-07-05T00:00:00"/>
    <s v="Standard Class"/>
    <x v="1"/>
    <x v="2"/>
    <s v="Office Supplies"/>
    <n v="6.3159999999999981"/>
    <n v="1"/>
    <n v="0.8"/>
    <n v="-10.421400000000002"/>
    <n v="4881.763328959014"/>
  </r>
  <r>
    <d v="2015-12-06T00:00:00"/>
    <s v="Standard Class"/>
    <x v="2"/>
    <x v="3"/>
    <s v="Office Supplies"/>
    <n v="32.75"/>
    <n v="5"/>
    <n v="0"/>
    <n v="15.065"/>
    <n v="4883.2881862849817"/>
  </r>
  <r>
    <d v="2016-08-30T00:00:00"/>
    <s v="First Class"/>
    <x v="0"/>
    <x v="0"/>
    <s v="Technology"/>
    <n v="290.89800000000002"/>
    <n v="3"/>
    <n v="0.4"/>
    <n v="-67.876199999999997"/>
    <n v="4886.3379009369182"/>
  </r>
  <r>
    <d v="2016-07-10T00:00:00"/>
    <s v="Standard Class"/>
    <x v="0"/>
    <x v="2"/>
    <s v="Office Supplies"/>
    <n v="154.24"/>
    <n v="4"/>
    <n v="0.2"/>
    <n v="17.351999999999975"/>
    <n v="4887.2528153324993"/>
  </r>
  <r>
    <d v="2016-01-04T00:00:00"/>
    <s v="Standard Class"/>
    <x v="1"/>
    <x v="1"/>
    <s v="Technology"/>
    <n v="959.96800000000007"/>
    <n v="4"/>
    <n v="0.2"/>
    <n v="119.99599999999992"/>
    <n v="4888.7776726584671"/>
  </r>
  <r>
    <d v="2017-03-27T00:00:00"/>
    <s v="Standard Class"/>
    <x v="0"/>
    <x v="2"/>
    <s v="Furniture"/>
    <n v="600.55799999999999"/>
    <n v="3"/>
    <n v="0.3"/>
    <n v="-8.5794000000000779"/>
    <n v="4888.7776726584671"/>
  </r>
  <r>
    <d v="2014-11-01T00:00:00"/>
    <s v="First Class"/>
    <x v="1"/>
    <x v="0"/>
    <s v="Furniture"/>
    <n v="68.703999999999994"/>
    <n v="2"/>
    <n v="0.2"/>
    <n v="16.317200000000003"/>
    <n v="4889.6925870540481"/>
  </r>
  <r>
    <d v="2014-06-03T00:00:00"/>
    <s v="Second Class"/>
    <x v="2"/>
    <x v="2"/>
    <s v="Office Supplies"/>
    <n v="15.28"/>
    <n v="2"/>
    <n v="0"/>
    <n v="7.4871999999999996"/>
    <n v="4891.5224158452102"/>
  </r>
  <r>
    <d v="2016-06-09T00:00:00"/>
    <s v="Standard Class"/>
    <x v="0"/>
    <x v="3"/>
    <s v="Furniture"/>
    <n v="122.352"/>
    <n v="3"/>
    <n v="0.2"/>
    <n v="13.764599999999994"/>
    <n v="4894.87710196234"/>
  </r>
  <r>
    <d v="2015-09-12T00:00:00"/>
    <s v="Standard Class"/>
    <x v="0"/>
    <x v="0"/>
    <s v="Office Supplies"/>
    <n v="27.18"/>
    <n v="1"/>
    <n v="0"/>
    <n v="12.7746"/>
    <n v="4895.1820734275343"/>
  </r>
  <r>
    <d v="2014-09-17T00:00:00"/>
    <s v="Standard Class"/>
    <x v="0"/>
    <x v="3"/>
    <s v="Technology"/>
    <n v="29.925000000000001"/>
    <n v="5"/>
    <n v="0.7"/>
    <n v="-21.944999999999993"/>
    <n v="4895.7920163579211"/>
  </r>
  <r>
    <d v="2017-06-26T00:00:00"/>
    <s v="Standard Class"/>
    <x v="0"/>
    <x v="3"/>
    <s v="Office Supplies"/>
    <n v="83.76"/>
    <n v="12"/>
    <n v="0"/>
    <n v="1.6751999999999967"/>
    <n v="4897.3168736838898"/>
  </r>
  <r>
    <d v="2017-12-02T00:00:00"/>
    <s v="Standard Class"/>
    <x v="1"/>
    <x v="3"/>
    <s v="Office Supplies"/>
    <n v="36.624000000000002"/>
    <n v="8"/>
    <n v="0.7"/>
    <n v="-24.41599999999999"/>
    <n v="4897.6218451490831"/>
  </r>
  <r>
    <d v="2017-09-14T00:00:00"/>
    <s v="First Class"/>
    <x v="1"/>
    <x v="1"/>
    <s v="Office Supplies"/>
    <n v="74.352000000000004"/>
    <n v="3"/>
    <n v="0.2"/>
    <n v="23.234999999999992"/>
    <n v="4897.9268166142765"/>
  </r>
  <r>
    <d v="2015-06-22T00:00:00"/>
    <s v="Standard Class"/>
    <x v="0"/>
    <x v="0"/>
    <s v="Office Supplies"/>
    <n v="1217.568"/>
    <n v="2"/>
    <n v="0.2"/>
    <n v="456.58800000000002"/>
    <n v="4898.2317880794699"/>
  </r>
  <r>
    <d v="2016-10-13T00:00:00"/>
    <s v="Standard Class"/>
    <x v="0"/>
    <x v="3"/>
    <s v="Office Supplies"/>
    <n v="35.44"/>
    <n v="1"/>
    <n v="0"/>
    <n v="16.656799999999997"/>
    <n v="4898.2317880794699"/>
  </r>
  <r>
    <d v="2017-12-29T00:00:00"/>
    <s v="Second Class"/>
    <x v="0"/>
    <x v="1"/>
    <s v="Furniture"/>
    <n v="1207.8399999999999"/>
    <n v="8"/>
    <n v="0"/>
    <n v="314.03840000000002"/>
    <n v="4898.2317880794699"/>
  </r>
  <r>
    <d v="2014-09-29T00:00:00"/>
    <s v="Standard Class"/>
    <x v="0"/>
    <x v="3"/>
    <s v="Office Supplies"/>
    <n v="10.048000000000002"/>
    <n v="2"/>
    <n v="0.2"/>
    <n v="3.1399999999999988"/>
    <n v="4900.6715598010196"/>
  </r>
  <r>
    <d v="2016-09-13T00:00:00"/>
    <s v="Standard Class"/>
    <x v="0"/>
    <x v="2"/>
    <s v="Office Supplies"/>
    <n v="373.08"/>
    <n v="6"/>
    <n v="0"/>
    <n v="100.73160000000001"/>
    <n v="4900.976531266213"/>
  </r>
  <r>
    <d v="2017-05-14T00:00:00"/>
    <s v="First Class"/>
    <x v="1"/>
    <x v="0"/>
    <s v="Technology"/>
    <n v="89.97"/>
    <n v="3"/>
    <n v="0"/>
    <n v="18.893699999999995"/>
    <n v="4901.5864741965997"/>
  </r>
  <r>
    <d v="2015-09-18T00:00:00"/>
    <s v="Standard Class"/>
    <x v="1"/>
    <x v="0"/>
    <s v="Technology"/>
    <n v="499.99"/>
    <n v="1"/>
    <n v="0"/>
    <n v="129.99740000000003"/>
    <n v="4901.891445661794"/>
  </r>
  <r>
    <d v="2017-01-23T00:00:00"/>
    <s v="Standard Class"/>
    <x v="1"/>
    <x v="3"/>
    <s v="Technology"/>
    <n v="86.352000000000004"/>
    <n v="6"/>
    <n v="0.2"/>
    <n v="8.6352000000000011"/>
    <n v="4902.1964171269874"/>
  </r>
  <r>
    <d v="2014-03-10T00:00:00"/>
    <s v="Standard Class"/>
    <x v="0"/>
    <x v="3"/>
    <s v="Office Supplies"/>
    <n v="636.40800000000013"/>
    <n v="3"/>
    <n v="0.2"/>
    <n v="-15.910200000000088"/>
    <n v="4902.5013885921808"/>
  </r>
  <r>
    <d v="2016-11-05T00:00:00"/>
    <s v="Standard Class"/>
    <x v="0"/>
    <x v="2"/>
    <s v="Furniture"/>
    <n v="863.12799999999993"/>
    <n v="8"/>
    <n v="0.3"/>
    <n v="-160.29520000000008"/>
    <n v="4902.5013885921808"/>
  </r>
  <r>
    <d v="2017-06-15T00:00:00"/>
    <s v="Standard Class"/>
    <x v="0"/>
    <x v="3"/>
    <s v="Technology"/>
    <n v="47.975999999999999"/>
    <n v="3"/>
    <n v="0.2"/>
    <n v="4.7976000000000028"/>
    <n v="4903.7212744529552"/>
  </r>
  <r>
    <d v="2017-05-14T00:00:00"/>
    <s v="Standard Class"/>
    <x v="1"/>
    <x v="3"/>
    <s v="Office Supplies"/>
    <n v="440.18999999999994"/>
    <n v="9"/>
    <n v="0"/>
    <n v="206.88929999999996"/>
    <n v="4904.9411603137305"/>
  </r>
  <r>
    <d v="2017-04-30T00:00:00"/>
    <s v="Second Class"/>
    <x v="1"/>
    <x v="0"/>
    <s v="Office Supplies"/>
    <n v="62.96"/>
    <n v="4"/>
    <n v="0"/>
    <n v="28.332000000000001"/>
    <n v="4905.5511032441173"/>
  </r>
  <r>
    <d v="2017-11-29T00:00:00"/>
    <s v="Standard Class"/>
    <x v="0"/>
    <x v="1"/>
    <s v="Furniture"/>
    <n v="390.36799999999999"/>
    <n v="2"/>
    <n v="0.2"/>
    <n v="48.795999999999978"/>
    <n v="4906.1610461745049"/>
  </r>
  <r>
    <d v="2014-04-04T00:00:00"/>
    <s v="Standard Class"/>
    <x v="1"/>
    <x v="1"/>
    <s v="Technology"/>
    <n v="99.98"/>
    <n v="2"/>
    <n v="0"/>
    <n v="42.991400000000006"/>
    <n v="4906.4660176396983"/>
  </r>
  <r>
    <d v="2017-10-15T00:00:00"/>
    <s v="First Class"/>
    <x v="1"/>
    <x v="3"/>
    <s v="Office Supplies"/>
    <n v="204.95000000000002"/>
    <n v="5"/>
    <n v="0"/>
    <n v="100.4255"/>
    <n v="4907.075960570086"/>
  </r>
  <r>
    <d v="2017-09-22T00:00:00"/>
    <s v="First Class"/>
    <x v="0"/>
    <x v="0"/>
    <s v="Technology"/>
    <n v="391.98"/>
    <n v="2"/>
    <n v="0"/>
    <n v="113.67419999999998"/>
    <n v="4908.6008178960537"/>
  </r>
  <r>
    <d v="2017-09-23T00:00:00"/>
    <s v="Second Class"/>
    <x v="0"/>
    <x v="3"/>
    <s v="Office Supplies"/>
    <n v="31.44"/>
    <n v="3"/>
    <n v="0"/>
    <n v="8.4888000000000012"/>
    <n v="4908.9057893612471"/>
  </r>
  <r>
    <d v="2016-10-14T00:00:00"/>
    <s v="Standard Class"/>
    <x v="0"/>
    <x v="1"/>
    <s v="Office Supplies"/>
    <n v="93.024000000000001"/>
    <n v="3"/>
    <n v="0.2"/>
    <n v="33.721199999999996"/>
    <n v="4910.1256752220224"/>
  </r>
  <r>
    <d v="2017-12-19T00:00:00"/>
    <s v="Second Class"/>
    <x v="0"/>
    <x v="3"/>
    <s v="Office Supplies"/>
    <n v="36.672000000000004"/>
    <n v="2"/>
    <n v="0.2"/>
    <n v="11.459999999999999"/>
    <n v="4910.1256752220224"/>
  </r>
  <r>
    <d v="2014-09-28T00:00:00"/>
    <s v="Standard Class"/>
    <x v="1"/>
    <x v="1"/>
    <s v="Office Supplies"/>
    <n v="10.688000000000001"/>
    <n v="2"/>
    <n v="0.2"/>
    <n v="3.7407999999999997"/>
    <n v="4910.4306466872158"/>
  </r>
  <r>
    <d v="2014-10-10T00:00:00"/>
    <s v="Same Day"/>
    <x v="1"/>
    <x v="3"/>
    <s v="Office Supplies"/>
    <n v="255.84999999999997"/>
    <n v="7"/>
    <n v="0"/>
    <n v="112.57400000000001"/>
    <n v="4911.0405896176035"/>
  </r>
  <r>
    <d v="2017-06-09T00:00:00"/>
    <s v="Standard Class"/>
    <x v="0"/>
    <x v="1"/>
    <s v="Office Supplies"/>
    <n v="49.12"/>
    <n v="4"/>
    <n v="0"/>
    <n v="23.086399999999998"/>
    <n v="4911.0405896176035"/>
  </r>
  <r>
    <d v="2015-03-16T00:00:00"/>
    <s v="Second Class"/>
    <x v="2"/>
    <x v="0"/>
    <s v="Office Supplies"/>
    <n v="17.52"/>
    <n v="3"/>
    <n v="0"/>
    <n v="6.3071999999999999"/>
    <n v="4911.3455610827968"/>
  </r>
  <r>
    <d v="2016-09-04T00:00:00"/>
    <s v="Standard Class"/>
    <x v="0"/>
    <x v="2"/>
    <s v="Office Supplies"/>
    <n v="16.559999999999999"/>
    <n v="2"/>
    <n v="0"/>
    <n v="7.783199999999999"/>
    <n v="4911.6505325479902"/>
  </r>
  <r>
    <d v="2016-11-24T00:00:00"/>
    <s v="Standard Class"/>
    <x v="2"/>
    <x v="1"/>
    <s v="Office Supplies"/>
    <n v="10.528"/>
    <n v="4"/>
    <n v="0.2"/>
    <n v="3.4215999999999993"/>
    <n v="4911.6505325479902"/>
  </r>
  <r>
    <d v="2017-07-31T00:00:00"/>
    <s v="First Class"/>
    <x v="0"/>
    <x v="3"/>
    <s v="Office Supplies"/>
    <n v="56.56"/>
    <n v="2"/>
    <n v="0"/>
    <n v="15.2712"/>
    <n v="4911.6505325479902"/>
  </r>
  <r>
    <d v="2017-11-05T00:00:00"/>
    <s v="Standard Class"/>
    <x v="0"/>
    <x v="3"/>
    <s v="Office Supplies"/>
    <n v="243.99200000000002"/>
    <n v="7"/>
    <n v="0.2"/>
    <n v="30.498999999999981"/>
    <n v="4911.9555040131845"/>
  </r>
  <r>
    <d v="2017-07-18T00:00:00"/>
    <s v="Standard Class"/>
    <x v="0"/>
    <x v="3"/>
    <s v="Office Supplies"/>
    <n v="16.096"/>
    <n v="2"/>
    <n v="0.2"/>
    <n v="5.2312000000000003"/>
    <n v="4912.5654469435713"/>
  </r>
  <r>
    <d v="2016-03-03T00:00:00"/>
    <s v="First Class"/>
    <x v="1"/>
    <x v="2"/>
    <s v="Furniture"/>
    <n v="563.42999999999984"/>
    <n v="5"/>
    <n v="0.3"/>
    <n v="-56.343000000000018"/>
    <n v="4915.3101901303144"/>
  </r>
  <r>
    <d v="2015-09-14T00:00:00"/>
    <s v="Standard Class"/>
    <x v="0"/>
    <x v="0"/>
    <s v="Office Supplies"/>
    <n v="12.96"/>
    <n v="9"/>
    <n v="0.2"/>
    <n v="4.5359999999999996"/>
    <n v="4917.1400189214755"/>
  </r>
  <r>
    <d v="2017-12-29T00:00:00"/>
    <s v="Standard Class"/>
    <x v="0"/>
    <x v="3"/>
    <s v="Furniture"/>
    <n v="393.56799999999998"/>
    <n v="4"/>
    <n v="0.2"/>
    <n v="-44.276400000000024"/>
    <n v="4919.5797906430253"/>
  </r>
  <r>
    <d v="2016-11-13T00:00:00"/>
    <s v="Standard Class"/>
    <x v="2"/>
    <x v="0"/>
    <s v="Office Supplies"/>
    <n v="217.05599999999998"/>
    <n v="7"/>
    <n v="0.2"/>
    <n v="78.6828"/>
    <n v="4920.4947050386063"/>
  </r>
  <r>
    <d v="2017-10-30T00:00:00"/>
    <s v="Standard Class"/>
    <x v="0"/>
    <x v="0"/>
    <s v="Office Supplies"/>
    <n v="11.168000000000001"/>
    <n v="2"/>
    <n v="0.2"/>
    <n v="-2.5128000000000008"/>
    <n v="4922.3245338297675"/>
  </r>
  <r>
    <d v="2014-12-03T00:00:00"/>
    <s v="Second Class"/>
    <x v="1"/>
    <x v="2"/>
    <s v="Office Supplies"/>
    <n v="25.92"/>
    <n v="4"/>
    <n v="0"/>
    <n v="12.441600000000001"/>
    <n v="4924.4593340861229"/>
  </r>
  <r>
    <d v="2014-12-16T00:00:00"/>
    <s v="Standard Class"/>
    <x v="1"/>
    <x v="1"/>
    <s v="Office Supplies"/>
    <n v="1.1670000000000003"/>
    <n v="1"/>
    <n v="0.7"/>
    <n v="-0.85579999999999989"/>
    <n v="4926.289162877285"/>
  </r>
  <r>
    <d v="2017-10-02T00:00:00"/>
    <s v="Standard Class"/>
    <x v="2"/>
    <x v="3"/>
    <s v="Office Supplies"/>
    <n v="112.12000000000002"/>
    <n v="5"/>
    <n v="0.2"/>
    <n v="42.045000000000002"/>
    <n v="4926.8991058076717"/>
  </r>
  <r>
    <d v="2014-09-17T00:00:00"/>
    <s v="Standard Class"/>
    <x v="0"/>
    <x v="3"/>
    <s v="Office Supplies"/>
    <n v="40.24"/>
    <n v="5"/>
    <n v="0.2"/>
    <n v="13.078000000000001"/>
    <n v="4927.204077272866"/>
  </r>
  <r>
    <d v="2017-10-26T00:00:00"/>
    <s v="Standard Class"/>
    <x v="0"/>
    <x v="2"/>
    <s v="Office Supplies"/>
    <n v="6.16"/>
    <n v="2"/>
    <n v="0"/>
    <n v="2.9567999999999999"/>
    <n v="4927.204077272866"/>
  </r>
  <r>
    <d v="2015-10-11T00:00:00"/>
    <s v="Standard Class"/>
    <x v="0"/>
    <x v="1"/>
    <s v="Office Supplies"/>
    <n v="22.368000000000002"/>
    <n v="2"/>
    <n v="0.2"/>
    <n v="2.5163999999999991"/>
    <n v="4928.1189916684471"/>
  </r>
  <r>
    <d v="2017-08-21T00:00:00"/>
    <s v="First Class"/>
    <x v="0"/>
    <x v="3"/>
    <s v="Office Supplies"/>
    <n v="203.52"/>
    <n v="3"/>
    <n v="0"/>
    <n v="54.950400000000002"/>
    <n v="4929.6438489944157"/>
  </r>
  <r>
    <d v="2014-08-12T00:00:00"/>
    <s v="Standard Class"/>
    <x v="1"/>
    <x v="0"/>
    <s v="Office Supplies"/>
    <n v="196.21"/>
    <n v="7"/>
    <n v="0"/>
    <n v="98.105000000000004"/>
    <n v="4929.9488204596091"/>
  </r>
  <r>
    <d v="2017-02-20T00:00:00"/>
    <s v="Standard Class"/>
    <x v="2"/>
    <x v="3"/>
    <s v="Technology"/>
    <n v="31.992000000000004"/>
    <n v="1"/>
    <n v="0.2"/>
    <n v="4.7987999999999964"/>
    <n v="4930.5587633899959"/>
  </r>
  <r>
    <d v="2017-11-13T00:00:00"/>
    <s v="Standard Class"/>
    <x v="0"/>
    <x v="3"/>
    <s v="Office Supplies"/>
    <n v="8.64"/>
    <n v="3"/>
    <n v="0"/>
    <n v="4.2336"/>
    <n v="4930.5587633899959"/>
  </r>
  <r>
    <d v="2016-09-02T00:00:00"/>
    <s v="First Class"/>
    <x v="2"/>
    <x v="3"/>
    <s v="Office Supplies"/>
    <n v="46.53"/>
    <n v="3"/>
    <n v="0"/>
    <n v="12.097800000000001"/>
    <n v="4930.8637348551902"/>
  </r>
  <r>
    <d v="2014-09-30T00:00:00"/>
    <s v="Standard Class"/>
    <x v="1"/>
    <x v="0"/>
    <s v="Furniture"/>
    <n v="15.24"/>
    <n v="3"/>
    <n v="0"/>
    <n v="5.1815999999999995"/>
    <n v="4931.1687063203835"/>
  </r>
  <r>
    <d v="2014-11-12T00:00:00"/>
    <s v="Same Day"/>
    <x v="0"/>
    <x v="2"/>
    <s v="Office Supplies"/>
    <n v="49.632000000000005"/>
    <n v="4"/>
    <n v="0.2"/>
    <n v="4.9632000000000005"/>
    <n v="4933.9134495071266"/>
  </r>
  <r>
    <d v="2016-12-18T00:00:00"/>
    <s v="First Class"/>
    <x v="2"/>
    <x v="3"/>
    <s v="Furniture"/>
    <n v="377.45"/>
    <n v="5"/>
    <n v="0.5"/>
    <n v="-264.21500000000003"/>
    <n v="4934.5233924375134"/>
  </r>
  <r>
    <d v="2017-10-22T00:00:00"/>
    <s v="Standard Class"/>
    <x v="2"/>
    <x v="2"/>
    <s v="Office Supplies"/>
    <n v="36.44"/>
    <n v="4"/>
    <n v="0"/>
    <n v="12.025199999999998"/>
    <n v="4936.0482497634812"/>
  </r>
  <r>
    <d v="2014-06-01T00:00:00"/>
    <s v="Second Class"/>
    <x v="2"/>
    <x v="2"/>
    <s v="Office Supplies"/>
    <n v="25.92"/>
    <n v="4"/>
    <n v="0"/>
    <n v="12.441600000000001"/>
    <n v="4937.5731070894499"/>
  </r>
  <r>
    <d v="2016-10-24T00:00:00"/>
    <s v="Second Class"/>
    <x v="1"/>
    <x v="3"/>
    <s v="Technology"/>
    <n v="359.98"/>
    <n v="2"/>
    <n v="0"/>
    <n v="21.598799999999983"/>
    <n v="4937.5731070894499"/>
  </r>
  <r>
    <d v="2017-10-06T00:00:00"/>
    <s v="Standard Class"/>
    <x v="1"/>
    <x v="0"/>
    <s v="Office Supplies"/>
    <n v="40.99"/>
    <n v="1"/>
    <n v="0"/>
    <n v="20.085100000000001"/>
    <n v="4937.5731070894499"/>
  </r>
  <r>
    <d v="2016-11-03T00:00:00"/>
    <s v="First Class"/>
    <x v="0"/>
    <x v="3"/>
    <s v="Technology"/>
    <n v="82.95"/>
    <n v="5"/>
    <n v="0"/>
    <n v="29.032499999999999"/>
    <n v="4937.8780785546433"/>
  </r>
  <r>
    <d v="2014-09-10T00:00:00"/>
    <s v="Standard Class"/>
    <x v="0"/>
    <x v="3"/>
    <s v="Furniture"/>
    <n v="1487.04"/>
    <n v="5"/>
    <n v="0.2"/>
    <n v="148.70400000000006"/>
    <n v="4938.1830500198366"/>
  </r>
  <r>
    <d v="2017-07-10T00:00:00"/>
    <s v="Standard Class"/>
    <x v="1"/>
    <x v="1"/>
    <s v="Office Supplies"/>
    <n v="41.910000000000004"/>
    <n v="3"/>
    <n v="0"/>
    <n v="10.896600000000003"/>
    <n v="4938.1830500198366"/>
  </r>
  <r>
    <d v="2017-01-20T00:00:00"/>
    <s v="Standard Class"/>
    <x v="0"/>
    <x v="3"/>
    <s v="Office Supplies"/>
    <n v="24.2"/>
    <n v="5"/>
    <n v="0"/>
    <n v="7.9859999999999998"/>
    <n v="4947.0272225104527"/>
  </r>
  <r>
    <d v="2017-09-04T00:00:00"/>
    <s v="First Class"/>
    <x v="1"/>
    <x v="3"/>
    <s v="Office Supplies"/>
    <n v="88.074000000000012"/>
    <n v="7"/>
    <n v="0.7"/>
    <n v="-58.71599999999998"/>
    <n v="4947.0272225104527"/>
  </r>
  <r>
    <d v="2017-01-30T00:00:00"/>
    <s v="Standard Class"/>
    <x v="1"/>
    <x v="2"/>
    <s v="Furniture"/>
    <n v="34.580000000000005"/>
    <n v="7"/>
    <n v="0"/>
    <n v="14.523600000000002"/>
    <n v="4949.1620227668081"/>
  </r>
  <r>
    <d v="2017-09-24T00:00:00"/>
    <s v="Standard Class"/>
    <x v="2"/>
    <x v="1"/>
    <s v="Technology"/>
    <n v="383.96000000000004"/>
    <n v="5"/>
    <n v="0.2"/>
    <n v="38.396000000000015"/>
    <n v="4951.2968230231636"/>
  </r>
  <r>
    <d v="2015-01-05T00:00:00"/>
    <s v="Standard Class"/>
    <x v="1"/>
    <x v="0"/>
    <s v="Office Supplies"/>
    <n v="13.168000000000001"/>
    <n v="2"/>
    <n v="0.2"/>
    <n v="4.6088000000000005"/>
    <n v="4953.1266518143257"/>
  </r>
  <r>
    <d v="2015-03-31T00:00:00"/>
    <s v="Standard Class"/>
    <x v="1"/>
    <x v="2"/>
    <s v="Furniture"/>
    <n v="22.38"/>
    <n v="3"/>
    <n v="0.6"/>
    <n v="-7.8330000000000055"/>
    <n v="4955.5664235358745"/>
  </r>
  <r>
    <d v="2014-04-28T00:00:00"/>
    <s v="Standard Class"/>
    <x v="1"/>
    <x v="0"/>
    <s v="Office Supplies"/>
    <n v="497.61"/>
    <n v="9"/>
    <n v="0"/>
    <n v="129.37860000000001"/>
    <n v="4956.1763664662622"/>
  </r>
  <r>
    <d v="2016-07-25T00:00:00"/>
    <s v="Second Class"/>
    <x v="1"/>
    <x v="2"/>
    <s v="Furniture"/>
    <n v="403.56"/>
    <n v="4"/>
    <n v="0"/>
    <n v="96.854399999999998"/>
    <n v="4958.3111667226176"/>
  </r>
  <r>
    <d v="2015-09-11T00:00:00"/>
    <s v="Second Class"/>
    <x v="1"/>
    <x v="0"/>
    <s v="Technology"/>
    <n v="19.989999999999998"/>
    <n v="1"/>
    <n v="0"/>
    <n v="6.796599999999998"/>
    <n v="4961.3608813745532"/>
  </r>
  <r>
    <d v="2015-09-07T00:00:00"/>
    <s v="Standard Class"/>
    <x v="1"/>
    <x v="0"/>
    <s v="Office Supplies"/>
    <n v="6.0960000000000001"/>
    <n v="2"/>
    <n v="0.2"/>
    <n v="2.0573999999999995"/>
    <n v="4961.9708243049408"/>
  </r>
  <r>
    <d v="2015-12-31T00:00:00"/>
    <s v="Standard Class"/>
    <x v="0"/>
    <x v="2"/>
    <s v="Office Supplies"/>
    <n v="3.4880000000000004"/>
    <n v="2"/>
    <n v="0.2"/>
    <n v="0.56679999999999997"/>
    <n v="4962.2757957701342"/>
  </r>
  <r>
    <d v="2017-09-04T00:00:00"/>
    <s v="First Class"/>
    <x v="1"/>
    <x v="2"/>
    <s v="Office Supplies"/>
    <n v="6.911999999999999"/>
    <n v="3"/>
    <n v="0.2"/>
    <n v="0.86399999999999988"/>
    <n v="4962.2757957701342"/>
  </r>
  <r>
    <d v="2015-06-04T00:00:00"/>
    <s v="Second Class"/>
    <x v="0"/>
    <x v="3"/>
    <s v="Technology"/>
    <n v="989.97"/>
    <n v="3"/>
    <n v="0"/>
    <n v="395.98800000000006"/>
    <n v="4962.5807672353285"/>
  </r>
  <r>
    <d v="2016-10-28T00:00:00"/>
    <s v="Standard Class"/>
    <x v="1"/>
    <x v="0"/>
    <s v="Office Supplies"/>
    <n v="1082.48"/>
    <n v="8"/>
    <n v="0"/>
    <n v="10.824800000000096"/>
    <n v="4962.8857387005219"/>
  </r>
  <r>
    <d v="2015-04-13T00:00:00"/>
    <s v="First Class"/>
    <x v="2"/>
    <x v="3"/>
    <s v="Office Supplies"/>
    <n v="31.104000000000006"/>
    <n v="6"/>
    <n v="0.2"/>
    <n v="10.8864"/>
    <n v="4963.4956816309086"/>
  </r>
  <r>
    <d v="2014-09-29T00:00:00"/>
    <s v="Standard Class"/>
    <x v="0"/>
    <x v="3"/>
    <s v="Furniture"/>
    <n v="204.6"/>
    <n v="2"/>
    <n v="0"/>
    <n v="53.195999999999998"/>
    <n v="4966.2404248176517"/>
  </r>
  <r>
    <d v="2014-07-04T00:00:00"/>
    <s v="Standard Class"/>
    <x v="0"/>
    <x v="1"/>
    <s v="Office Supplies"/>
    <n v="15.600000000000001"/>
    <n v="5"/>
    <n v="0"/>
    <n v="7.6440000000000001"/>
    <n v="4966.5453962828451"/>
  </r>
  <r>
    <d v="2015-03-10T00:00:00"/>
    <s v="Same Day"/>
    <x v="0"/>
    <x v="2"/>
    <s v="Office Supplies"/>
    <n v="1.1119999999999997"/>
    <n v="2"/>
    <n v="0.8"/>
    <n v="-1.8904000000000001"/>
    <n v="4968.0702536088138"/>
  </r>
  <r>
    <d v="2017-07-25T00:00:00"/>
    <s v="First Class"/>
    <x v="2"/>
    <x v="2"/>
    <s v="Furniture"/>
    <n v="298.11599999999999"/>
    <n v="6"/>
    <n v="0.3"/>
    <n v="-4.2588000000000363"/>
    <n v="4968.3752250740081"/>
  </r>
  <r>
    <d v="2017-07-21T00:00:00"/>
    <s v="Second Class"/>
    <x v="1"/>
    <x v="2"/>
    <s v="Office Supplies"/>
    <n v="94.191999999999979"/>
    <n v="7"/>
    <n v="0.8"/>
    <n v="-164.83600000000007"/>
    <n v="4968.6801965392015"/>
  </r>
  <r>
    <d v="2014-04-22T00:00:00"/>
    <s v="Second Class"/>
    <x v="1"/>
    <x v="0"/>
    <s v="Office Supplies"/>
    <n v="247.84"/>
    <n v="8"/>
    <n v="0"/>
    <n v="121.44159999999999"/>
    <n v="4969.2901394695882"/>
  </r>
  <r>
    <d v="2014-03-22T00:00:00"/>
    <s v="Standard Class"/>
    <x v="0"/>
    <x v="1"/>
    <s v="Office Supplies"/>
    <n v="7.644000000000001"/>
    <n v="4"/>
    <n v="0.7"/>
    <n v="-5.8603999999999985"/>
    <n v="4969.5951109347825"/>
  </r>
  <r>
    <d v="2017-07-14T00:00:00"/>
    <s v="Standard Class"/>
    <x v="0"/>
    <x v="0"/>
    <s v="Office Supplies"/>
    <n v="239.45599999999999"/>
    <n v="7"/>
    <n v="0.2"/>
    <n v="17.959200000000003"/>
    <n v="4969.5951109347825"/>
  </r>
  <r>
    <d v="2016-07-22T00:00:00"/>
    <s v="Standard Class"/>
    <x v="0"/>
    <x v="2"/>
    <s v="Office Supplies"/>
    <n v="32.400000000000006"/>
    <n v="5"/>
    <n v="0"/>
    <n v="15.552000000000001"/>
    <n v="4969.9000823999759"/>
  </r>
  <r>
    <d v="2017-05-01T00:00:00"/>
    <s v="Standard Class"/>
    <x v="0"/>
    <x v="1"/>
    <s v="Office Supplies"/>
    <n v="3.3280000000000003"/>
    <n v="2"/>
    <n v="0.2"/>
    <n v="0.4159999999999997"/>
    <n v="4969.9000823999759"/>
  </r>
  <r>
    <d v="2016-03-21T00:00:00"/>
    <s v="Standard Class"/>
    <x v="0"/>
    <x v="2"/>
    <s v="Office Supplies"/>
    <n v="3.1679999999999993"/>
    <n v="2"/>
    <n v="0.8"/>
    <n v="-4.7520000000000007"/>
    <n v="4971.1199682607503"/>
  </r>
  <r>
    <d v="2017-11-17T00:00:00"/>
    <s v="Standard Class"/>
    <x v="1"/>
    <x v="1"/>
    <s v="Technology"/>
    <n v="79.989999999999995"/>
    <n v="1"/>
    <n v="0"/>
    <n v="28.796399999999998"/>
    <n v="4971.1199682607503"/>
  </r>
  <r>
    <d v="2016-11-28T00:00:00"/>
    <s v="Standard Class"/>
    <x v="0"/>
    <x v="0"/>
    <s v="Office Supplies"/>
    <n v="7.16"/>
    <n v="2"/>
    <n v="0"/>
    <n v="3.4367999999999999"/>
    <n v="4971.4249397259437"/>
  </r>
  <r>
    <d v="2014-12-10T00:00:00"/>
    <s v="Standard Class"/>
    <x v="1"/>
    <x v="3"/>
    <s v="Furniture"/>
    <n v="338.35199999999998"/>
    <n v="3"/>
    <n v="0.2"/>
    <n v="4.2293999999999699"/>
    <n v="4974.1696829126868"/>
  </r>
  <r>
    <d v="2014-09-13T00:00:00"/>
    <s v="Same Day"/>
    <x v="0"/>
    <x v="3"/>
    <s v="Technology"/>
    <n v="144.96"/>
    <n v="4"/>
    <n v="0"/>
    <n v="60.883200000000002"/>
    <n v="4976.914426099429"/>
  </r>
  <r>
    <d v="2017-07-26T00:00:00"/>
    <s v="Standard Class"/>
    <x v="1"/>
    <x v="3"/>
    <s v="Technology"/>
    <n v="1649.95"/>
    <n v="5"/>
    <n v="0"/>
    <n v="659.98"/>
    <n v="4977.5243690298166"/>
  </r>
  <r>
    <d v="2014-12-08T00:00:00"/>
    <s v="Standard Class"/>
    <x v="0"/>
    <x v="3"/>
    <s v="Technology"/>
    <n v="52.679999999999993"/>
    <n v="3"/>
    <n v="0.2"/>
    <n v="19.754999999999999"/>
    <n v="4978.4392834253977"/>
  </r>
  <r>
    <d v="2016-12-04T00:00:00"/>
    <s v="First Class"/>
    <x v="0"/>
    <x v="0"/>
    <s v="Office Supplies"/>
    <n v="193.86"/>
    <n v="2"/>
    <n v="0"/>
    <n v="11.631599999999992"/>
    <n v="4979.6591692861721"/>
  </r>
  <r>
    <d v="2015-11-12T00:00:00"/>
    <s v="Standard Class"/>
    <x v="1"/>
    <x v="1"/>
    <s v="Office Supplies"/>
    <n v="5.2380000000000013"/>
    <n v="2"/>
    <n v="0.7"/>
    <n v="-4.0158000000000005"/>
    <n v="4980.2691122165588"/>
  </r>
  <r>
    <d v="2016-09-29T00:00:00"/>
    <s v="Second Class"/>
    <x v="0"/>
    <x v="3"/>
    <s v="Office Supplies"/>
    <n v="18.97"/>
    <n v="1"/>
    <n v="0"/>
    <n v="9.105599999999999"/>
    <n v="4982.7088839381086"/>
  </r>
  <r>
    <d v="2016-09-02T00:00:00"/>
    <s v="Standard Class"/>
    <x v="0"/>
    <x v="3"/>
    <s v="Furniture"/>
    <n v="94.679999999999993"/>
    <n v="9"/>
    <n v="0"/>
    <n v="31.244399999999995"/>
    <n v="4985.1486556596574"/>
  </r>
  <r>
    <d v="2017-04-22T00:00:00"/>
    <s v="First Class"/>
    <x v="0"/>
    <x v="3"/>
    <s v="Furniture"/>
    <n v="18.28"/>
    <n v="2"/>
    <n v="0"/>
    <n v="6.2151999999999994"/>
    <n v="4985.1486556596574"/>
  </r>
  <r>
    <d v="2015-04-16T00:00:00"/>
    <s v="Standard Class"/>
    <x v="1"/>
    <x v="0"/>
    <s v="Office Supplies"/>
    <n v="1.4480000000000002"/>
    <n v="1"/>
    <n v="0.2"/>
    <n v="0.2352999999999999"/>
    <n v="4985.4536271248508"/>
  </r>
  <r>
    <d v="2017-10-20T00:00:00"/>
    <s v="Standard Class"/>
    <x v="0"/>
    <x v="1"/>
    <s v="Office Supplies"/>
    <n v="13.36"/>
    <n v="4"/>
    <n v="0"/>
    <n v="4.1415999999999986"/>
    <n v="4985.4536271248508"/>
  </r>
  <r>
    <d v="2014-08-03T00:00:00"/>
    <s v="Standard Class"/>
    <x v="0"/>
    <x v="0"/>
    <s v="Office Supplies"/>
    <n v="21.36"/>
    <n v="2"/>
    <n v="0"/>
    <n v="5.7672000000000008"/>
    <n v="4986.3685415204318"/>
  </r>
  <r>
    <d v="2015-05-12T00:00:00"/>
    <s v="Standard Class"/>
    <x v="0"/>
    <x v="2"/>
    <s v="Office Supplies"/>
    <n v="127.90400000000001"/>
    <n v="7"/>
    <n v="0.2"/>
    <n v="41.568799999999996"/>
    <n v="4987.2834559160128"/>
  </r>
  <r>
    <d v="2016-04-18T00:00:00"/>
    <s v="Standard Class"/>
    <x v="1"/>
    <x v="0"/>
    <s v="Office Supplies"/>
    <n v="6.99"/>
    <n v="3"/>
    <n v="0"/>
    <n v="2.027099999999999"/>
    <n v="4988.5033417767881"/>
  </r>
  <r>
    <d v="2015-07-09T00:00:00"/>
    <s v="Standard Class"/>
    <x v="1"/>
    <x v="2"/>
    <s v="Office Supplies"/>
    <n v="48.631999999999991"/>
    <n v="2"/>
    <n v="0.8"/>
    <n v="-121.58000000000004"/>
    <n v="4988.8083132419815"/>
  </r>
  <r>
    <d v="2017-11-27T00:00:00"/>
    <s v="Standard Class"/>
    <x v="0"/>
    <x v="3"/>
    <s v="Technology"/>
    <n v="57.567999999999998"/>
    <n v="4"/>
    <n v="0.2"/>
    <n v="5.7568000000000019"/>
    <n v="4988.8083132419815"/>
  </r>
  <r>
    <d v="2016-05-19T00:00:00"/>
    <s v="Standard Class"/>
    <x v="1"/>
    <x v="3"/>
    <s v="Office Supplies"/>
    <n v="9.5840000000000014"/>
    <n v="1"/>
    <n v="0.2"/>
    <n v="3.3543999999999996"/>
    <n v="4991.858027893918"/>
  </r>
  <r>
    <d v="2015-05-26T00:00:00"/>
    <s v="Second Class"/>
    <x v="0"/>
    <x v="2"/>
    <s v="Furniture"/>
    <n v="105.68599999999999"/>
    <n v="1"/>
    <n v="0.3"/>
    <n v="-28.686199999999999"/>
    <n v="4992.772942289499"/>
  </r>
  <r>
    <d v="2015-03-29T00:00:00"/>
    <s v="Standard Class"/>
    <x v="0"/>
    <x v="0"/>
    <s v="Office Supplies"/>
    <n v="17.64"/>
    <n v="4"/>
    <n v="0"/>
    <n v="8.1143999999999998"/>
    <n v="4993.0779137546924"/>
  </r>
  <r>
    <d v="2016-08-18T00:00:00"/>
    <s v="Second Class"/>
    <x v="2"/>
    <x v="2"/>
    <s v="Furniture"/>
    <n v="5.3440000000000003"/>
    <n v="4"/>
    <n v="0.6"/>
    <n v="-2.1375999999999991"/>
    <n v="4993.3828852198858"/>
  </r>
  <r>
    <d v="2014-10-17T00:00:00"/>
    <s v="Second Class"/>
    <x v="0"/>
    <x v="2"/>
    <s v="Office Supplies"/>
    <n v="10.779999999999996"/>
    <n v="5"/>
    <n v="0.8"/>
    <n v="-17.248000000000008"/>
    <n v="4993.9928281502735"/>
  </r>
  <r>
    <d v="2017-12-01T00:00:00"/>
    <s v="Standard Class"/>
    <x v="0"/>
    <x v="2"/>
    <s v="Furniture"/>
    <n v="317.05799999999999"/>
    <n v="3"/>
    <n v="0.3"/>
    <n v="-18.117599999999996"/>
    <n v="4994.6027710806602"/>
  </r>
  <r>
    <d v="2014-11-26T00:00:00"/>
    <s v="Standard Class"/>
    <x v="1"/>
    <x v="3"/>
    <s v="Office Supplies"/>
    <n v="4.32"/>
    <n v="3"/>
    <n v="0.2"/>
    <n v="1.512"/>
    <n v="4996.1276284066289"/>
  </r>
  <r>
    <d v="2016-11-01T00:00:00"/>
    <s v="Standard Class"/>
    <x v="2"/>
    <x v="1"/>
    <s v="Office Supplies"/>
    <n v="251.79000000000002"/>
    <n v="3"/>
    <n v="0"/>
    <n v="118.34129999999999"/>
    <n v="4996.1276284066289"/>
  </r>
  <r>
    <d v="2017-12-28T00:00:00"/>
    <s v="Standard Class"/>
    <x v="1"/>
    <x v="2"/>
    <s v="Furniture"/>
    <n v="7.968"/>
    <n v="3"/>
    <n v="0.6"/>
    <n v="-2.3903999999999996"/>
    <n v="4996.4325998718223"/>
  </r>
  <r>
    <d v="2017-12-30T00:00:00"/>
    <s v="Standard Class"/>
    <x v="1"/>
    <x v="3"/>
    <s v="Office Supplies"/>
    <n v="13.904"/>
    <n v="2"/>
    <n v="0.2"/>
    <n v="4.5187999999999997"/>
    <n v="4997.3475142674033"/>
  </r>
  <r>
    <d v="2014-04-26T00:00:00"/>
    <s v="Standard Class"/>
    <x v="1"/>
    <x v="3"/>
    <s v="Furniture"/>
    <n v="230.28000000000003"/>
    <n v="3"/>
    <n v="0.2"/>
    <n v="23.027999999999992"/>
    <n v="4997.6524857325967"/>
  </r>
  <r>
    <d v="2016-08-11T00:00:00"/>
    <s v="Standard Class"/>
    <x v="2"/>
    <x v="2"/>
    <s v="Office Supplies"/>
    <n v="77.56"/>
    <n v="2"/>
    <n v="0"/>
    <n v="35.677599999999998"/>
    <n v="4999.4823145237588"/>
  </r>
  <r>
    <d v="2015-08-22T00:00:00"/>
    <s v="First Class"/>
    <x v="1"/>
    <x v="0"/>
    <s v="Office Supplies"/>
    <n v="50.112000000000002"/>
    <n v="6"/>
    <n v="0.2"/>
    <n v="16.2864"/>
    <n v="4999.7872859889521"/>
  </r>
  <r>
    <d v="2017-12-08T00:00:00"/>
    <s v="First Class"/>
    <x v="0"/>
    <x v="3"/>
    <s v="Office Supplies"/>
    <n v="60.12"/>
    <n v="9"/>
    <n v="0"/>
    <n v="28.857599999999998"/>
    <n v="5000.7022003845332"/>
  </r>
  <r>
    <d v="2014-09-29T00:00:00"/>
    <s v="Standard Class"/>
    <x v="1"/>
    <x v="0"/>
    <s v="Furniture"/>
    <n v="67.175999999999988"/>
    <n v="1"/>
    <n v="0.4"/>
    <n v="-20.152800000000006"/>
    <n v="5002.5320291756952"/>
  </r>
  <r>
    <d v="2016-12-26T00:00:00"/>
    <s v="Standard Class"/>
    <x v="1"/>
    <x v="0"/>
    <s v="Office Supplies"/>
    <n v="4.9920000000000009"/>
    <n v="3"/>
    <n v="0.2"/>
    <n v="1.6848000000000001"/>
    <n v="5002.8370006408886"/>
  </r>
  <r>
    <d v="2016-08-26T00:00:00"/>
    <s v="Standard Class"/>
    <x v="1"/>
    <x v="0"/>
    <s v="Office Supplies"/>
    <n v="146.68800000000002"/>
    <n v="8"/>
    <n v="0.2"/>
    <n v="45.839999999999996"/>
    <n v="5003.7519150364697"/>
  </r>
  <r>
    <d v="2015-08-16T00:00:00"/>
    <s v="Standard Class"/>
    <x v="1"/>
    <x v="0"/>
    <s v="Furniture"/>
    <n v="254.35200000000003"/>
    <n v="3"/>
    <n v="0.2"/>
    <n v="0"/>
    <n v="5004.3618579668564"/>
  </r>
  <r>
    <d v="2015-09-07T00:00:00"/>
    <s v="Standard Class"/>
    <x v="1"/>
    <x v="0"/>
    <s v="Office Supplies"/>
    <n v="7.24"/>
    <n v="4"/>
    <n v="0"/>
    <n v="2.3891999999999998"/>
    <n v="5004.3618579668564"/>
  </r>
  <r>
    <d v="2015-01-26T00:00:00"/>
    <s v="Standard Class"/>
    <x v="1"/>
    <x v="3"/>
    <s v="Office Supplies"/>
    <n v="182.72"/>
    <n v="8"/>
    <n v="0"/>
    <n v="84.051199999999994"/>
    <n v="5005.5817438276308"/>
  </r>
  <r>
    <d v="2016-11-05T00:00:00"/>
    <s v="Standard Class"/>
    <x v="0"/>
    <x v="2"/>
    <s v="Furniture"/>
    <n v="956.6647999999999"/>
    <n v="7"/>
    <n v="0.32"/>
    <n v="-225.09759999999991"/>
    <n v="5006.1916867580185"/>
  </r>
  <r>
    <d v="2015-10-18T00:00:00"/>
    <s v="Standard Class"/>
    <x v="0"/>
    <x v="3"/>
    <s v="Technology"/>
    <n v="249.58400000000003"/>
    <n v="2"/>
    <n v="0.2"/>
    <n v="15.598999999999997"/>
    <n v="5006.4966582232119"/>
  </r>
  <r>
    <d v="2017-12-18T00:00:00"/>
    <s v="Standard Class"/>
    <x v="0"/>
    <x v="0"/>
    <s v="Office Supplies"/>
    <n v="7.2359999999999998"/>
    <n v="3"/>
    <n v="0.7"/>
    <n v="-6.0299999999999976"/>
    <n v="5006.8016296884061"/>
  </r>
  <r>
    <d v="2017-11-10T00:00:00"/>
    <s v="Standard Class"/>
    <x v="0"/>
    <x v="3"/>
    <s v="Office Supplies"/>
    <n v="400.79999999999995"/>
    <n v="5"/>
    <n v="0"/>
    <n v="112.224"/>
    <n v="5007.4115726187929"/>
  </r>
  <r>
    <d v="2014-11-25T00:00:00"/>
    <s v="Standard Class"/>
    <x v="0"/>
    <x v="3"/>
    <s v="Office Supplies"/>
    <n v="7.4399999999999995"/>
    <n v="3"/>
    <n v="0"/>
    <n v="2.6039999999999996"/>
    <n v="5008.9364299447616"/>
  </r>
  <r>
    <d v="2016-01-22T00:00:00"/>
    <s v="Standard Class"/>
    <x v="0"/>
    <x v="3"/>
    <s v="Office Supplies"/>
    <n v="12.96"/>
    <n v="2"/>
    <n v="0"/>
    <n v="6.2208000000000006"/>
    <n v="5009.8513443403417"/>
  </r>
  <r>
    <d v="2017-05-05T00:00:00"/>
    <s v="First Class"/>
    <x v="0"/>
    <x v="3"/>
    <s v="Office Supplies"/>
    <n v="21.240000000000002"/>
    <n v="9"/>
    <n v="0.2"/>
    <n v="7.4339999999999993"/>
    <n v="5010.156315805536"/>
  </r>
  <r>
    <d v="2017-03-11T00:00:00"/>
    <s v="Standard Class"/>
    <x v="0"/>
    <x v="2"/>
    <s v="Office Supplies"/>
    <n v="895.92"/>
    <n v="4"/>
    <n v="0"/>
    <n v="421.08239999999995"/>
    <n v="5011.071230201117"/>
  </r>
  <r>
    <d v="2016-11-04T00:00:00"/>
    <s v="Second Class"/>
    <x v="1"/>
    <x v="1"/>
    <s v="Furniture"/>
    <n v="876.30000000000007"/>
    <n v="10"/>
    <n v="0.4"/>
    <n v="-292.10000000000014"/>
    <n v="5011.9861445966972"/>
  </r>
  <r>
    <d v="2014-08-12T00:00:00"/>
    <s v="Standard Class"/>
    <x v="0"/>
    <x v="3"/>
    <s v="Furniture"/>
    <n v="85.44"/>
    <n v="3"/>
    <n v="0"/>
    <n v="31.612800000000004"/>
    <n v="5013.2060304574716"/>
  </r>
  <r>
    <d v="2015-10-31T00:00:00"/>
    <s v="Same Day"/>
    <x v="0"/>
    <x v="3"/>
    <s v="Office Supplies"/>
    <n v="5.04"/>
    <n v="3"/>
    <n v="0"/>
    <n v="1.2599999999999998"/>
    <n v="5013.8159733878592"/>
  </r>
  <r>
    <d v="2017-11-30T00:00:00"/>
    <s v="Standard Class"/>
    <x v="2"/>
    <x v="0"/>
    <s v="Technology"/>
    <n v="546.06000000000006"/>
    <n v="3"/>
    <n v="0"/>
    <n v="163.81799999999998"/>
    <n v="5014.1209448530526"/>
  </r>
  <r>
    <d v="2017-12-23T00:00:00"/>
    <s v="Second Class"/>
    <x v="1"/>
    <x v="1"/>
    <s v="Office Supplies"/>
    <n v="62.04"/>
    <n v="4"/>
    <n v="0"/>
    <n v="17.371200000000002"/>
    <n v="5014.4259163182469"/>
  </r>
  <r>
    <d v="2014-08-05T00:00:00"/>
    <s v="Second Class"/>
    <x v="1"/>
    <x v="0"/>
    <s v="Office Supplies"/>
    <n v="4.5599999999999996"/>
    <n v="2"/>
    <n v="0"/>
    <n v="2.0064000000000002"/>
    <n v="5014.7308877834403"/>
  </r>
  <r>
    <d v="2016-12-03T00:00:00"/>
    <s v="Standard Class"/>
    <x v="0"/>
    <x v="3"/>
    <s v="Furniture"/>
    <n v="268.70400000000001"/>
    <n v="3"/>
    <n v="0.2"/>
    <n v="6.717599999999976"/>
    <n v="5016.5607165746023"/>
  </r>
  <r>
    <d v="2017-08-28T00:00:00"/>
    <s v="Standard Class"/>
    <x v="2"/>
    <x v="2"/>
    <s v="Office Supplies"/>
    <n v="91.6"/>
    <n v="5"/>
    <n v="0"/>
    <n v="26.563999999999997"/>
    <n v="5017.7806024353777"/>
  </r>
  <r>
    <d v="2017-12-15T00:00:00"/>
    <s v="Standard Class"/>
    <x v="2"/>
    <x v="3"/>
    <s v="Furniture"/>
    <n v="22.77"/>
    <n v="3"/>
    <n v="0"/>
    <n v="9.7911000000000001"/>
    <n v="5018.3905453657644"/>
  </r>
  <r>
    <d v="2015-09-18T00:00:00"/>
    <s v="Standard Class"/>
    <x v="1"/>
    <x v="0"/>
    <s v="Office Supplies"/>
    <n v="65.08"/>
    <n v="4"/>
    <n v="0"/>
    <n v="31.889199999999995"/>
    <n v="5022.3551744132819"/>
  </r>
  <r>
    <d v="2015-06-22T00:00:00"/>
    <s v="Second Class"/>
    <x v="0"/>
    <x v="3"/>
    <s v="Office Supplies"/>
    <n v="4.96"/>
    <n v="4"/>
    <n v="0"/>
    <n v="2.3311999999999999"/>
    <n v="5022.9651173436696"/>
  </r>
  <r>
    <d v="2015-07-02T00:00:00"/>
    <s v="First Class"/>
    <x v="1"/>
    <x v="1"/>
    <s v="Office Supplies"/>
    <n v="9.3920000000000012"/>
    <n v="2"/>
    <n v="0.2"/>
    <n v="3.2871999999999999"/>
    <n v="5024.185003204444"/>
  </r>
  <r>
    <d v="2015-02-09T00:00:00"/>
    <s v="Second Class"/>
    <x v="1"/>
    <x v="2"/>
    <s v="Office Supplies"/>
    <n v="40.096000000000004"/>
    <n v="4"/>
    <n v="0.2"/>
    <n v="13.532399999999996"/>
    <n v="5024.4899746696374"/>
  </r>
  <r>
    <d v="2014-09-14T00:00:00"/>
    <s v="Second Class"/>
    <x v="0"/>
    <x v="1"/>
    <s v="Office Supplies"/>
    <n v="13"/>
    <n v="5"/>
    <n v="0.2"/>
    <n v="1.3000000000000007"/>
    <n v="5029.3695181127359"/>
  </r>
  <r>
    <d v="2017-04-10T00:00:00"/>
    <s v="Standard Class"/>
    <x v="2"/>
    <x v="0"/>
    <s v="Office Supplies"/>
    <n v="7.16"/>
    <n v="2"/>
    <n v="0"/>
    <n v="3.58"/>
    <n v="5029.3695181127359"/>
  </r>
  <r>
    <d v="2016-06-23T00:00:00"/>
    <s v="Second Class"/>
    <x v="0"/>
    <x v="3"/>
    <s v="Office Supplies"/>
    <n v="21.93"/>
    <n v="3"/>
    <n v="0"/>
    <n v="10.307099999999998"/>
    <n v="5029.9794610431227"/>
  </r>
  <r>
    <d v="2016-03-06T00:00:00"/>
    <s v="Standard Class"/>
    <x v="2"/>
    <x v="0"/>
    <s v="Technology"/>
    <n v="431.94"/>
    <n v="2"/>
    <n v="0.4"/>
    <n v="-71.990000000000009"/>
    <n v="5030.2844325083161"/>
  </r>
  <r>
    <d v="2016-04-07T00:00:00"/>
    <s v="Standard Class"/>
    <x v="0"/>
    <x v="0"/>
    <s v="Office Supplies"/>
    <n v="3.64"/>
    <n v="2"/>
    <n v="0"/>
    <n v="0.98280000000000012"/>
    <n v="5030.8943754387037"/>
  </r>
  <r>
    <d v="2014-12-21T00:00:00"/>
    <s v="Standard Class"/>
    <x v="0"/>
    <x v="0"/>
    <s v="Office Supplies"/>
    <n v="17.28"/>
    <n v="6"/>
    <n v="0"/>
    <n v="7.9487999999999985"/>
    <n v="5032.1142612994781"/>
  </r>
  <r>
    <d v="2016-10-21T00:00:00"/>
    <s v="Second Class"/>
    <x v="2"/>
    <x v="3"/>
    <s v="Office Supplies"/>
    <n v="35.880000000000003"/>
    <n v="6"/>
    <n v="0"/>
    <n v="17.581200000000003"/>
    <n v="5033.3341471602525"/>
  </r>
  <r>
    <d v="2015-09-28T00:00:00"/>
    <s v="First Class"/>
    <x v="1"/>
    <x v="3"/>
    <s v="Office Supplies"/>
    <n v="43.56"/>
    <n v="2"/>
    <n v="0"/>
    <n v="15.245999999999999"/>
    <n v="5033.9440900906402"/>
  </r>
  <r>
    <d v="2016-11-20T00:00:00"/>
    <s v="Standard Class"/>
    <x v="1"/>
    <x v="1"/>
    <s v="Furniture"/>
    <n v="289.56799999999998"/>
    <n v="2"/>
    <n v="0.2"/>
    <n v="10.858799999999974"/>
    <n v="5033.9440900906402"/>
  </r>
  <r>
    <d v="2017-04-22T00:00:00"/>
    <s v="Standard Class"/>
    <x v="0"/>
    <x v="1"/>
    <s v="Office Supplies"/>
    <n v="675.06000000000006"/>
    <n v="3"/>
    <n v="0"/>
    <n v="87.757800000000003"/>
    <n v="5038.2136906033511"/>
  </r>
  <r>
    <d v="2016-11-09T00:00:00"/>
    <s v="Standard Class"/>
    <x v="0"/>
    <x v="3"/>
    <s v="Technology"/>
    <n v="479.97"/>
    <n v="3"/>
    <n v="0"/>
    <n v="177.58890000000002"/>
    <n v="5040.3484908597065"/>
  </r>
  <r>
    <d v="2017-11-04T00:00:00"/>
    <s v="First Class"/>
    <x v="1"/>
    <x v="1"/>
    <s v="Technology"/>
    <n v="1359.96"/>
    <n v="5"/>
    <n v="0.2"/>
    <n v="118.99650000000003"/>
    <n v="5040.9584337900933"/>
  </r>
  <r>
    <d v="2014-11-11T00:00:00"/>
    <s v="Second Class"/>
    <x v="1"/>
    <x v="0"/>
    <s v="Furniture"/>
    <n v="23.968000000000004"/>
    <n v="2"/>
    <n v="0.2"/>
    <n v="7.7896000000000001"/>
    <n v="5042.1783196508677"/>
  </r>
  <r>
    <d v="2017-09-17T00:00:00"/>
    <s v="Second Class"/>
    <x v="1"/>
    <x v="3"/>
    <s v="Office Supplies"/>
    <n v="10.776000000000002"/>
    <n v="3"/>
    <n v="0.2"/>
    <n v="3.5021999999999989"/>
    <n v="5042.7882625812554"/>
  </r>
  <r>
    <d v="2015-02-20T00:00:00"/>
    <s v="Second Class"/>
    <x v="0"/>
    <x v="0"/>
    <s v="Office Supplies"/>
    <n v="286.78999999999996"/>
    <n v="7"/>
    <n v="0"/>
    <n v="74.565400000000011"/>
    <n v="5043.7031769768364"/>
  </r>
  <r>
    <d v="2015-09-19T00:00:00"/>
    <s v="Second Class"/>
    <x v="0"/>
    <x v="0"/>
    <s v="Technology"/>
    <n v="279.85999999999996"/>
    <n v="14"/>
    <n v="0"/>
    <n v="134.33279999999996"/>
    <n v="5043.7031769768364"/>
  </r>
  <r>
    <d v="2015-11-20T00:00:00"/>
    <s v="Standard Class"/>
    <x v="0"/>
    <x v="1"/>
    <s v="Office Supplies"/>
    <n v="62.88000000000001"/>
    <n v="4"/>
    <n v="0.7"/>
    <n v="-50.304000000000002"/>
    <n v="5044.9230628376108"/>
  </r>
  <r>
    <d v="2014-11-16T00:00:00"/>
    <s v="Standard Class"/>
    <x v="0"/>
    <x v="2"/>
    <s v="Furniture"/>
    <n v="37.295999999999999"/>
    <n v="2"/>
    <n v="0.3"/>
    <n v="-1.0656000000000017"/>
    <n v="5048.2777489547407"/>
  </r>
  <r>
    <d v="2016-06-11T00:00:00"/>
    <s v="Standard Class"/>
    <x v="0"/>
    <x v="3"/>
    <s v="Technology"/>
    <n v="389.97"/>
    <n v="3"/>
    <n v="0"/>
    <n v="132.58980000000003"/>
    <n v="5049.4976348155151"/>
  </r>
  <r>
    <d v="2016-04-23T00:00:00"/>
    <s v="Standard Class"/>
    <x v="1"/>
    <x v="1"/>
    <s v="Office Supplies"/>
    <n v="36.240000000000009"/>
    <n v="5"/>
    <n v="0.2"/>
    <n v="11.324999999999996"/>
    <n v="5050.4125492110961"/>
  </r>
  <r>
    <d v="2015-07-02T00:00:00"/>
    <s v="First Class"/>
    <x v="1"/>
    <x v="1"/>
    <s v="Technology"/>
    <n v="74.239999999999995"/>
    <n v="1"/>
    <n v="0.2"/>
    <n v="8.3519999999999932"/>
    <n v="5051.6324350718705"/>
  </r>
  <r>
    <d v="2015-09-25T00:00:00"/>
    <s v="Standard Class"/>
    <x v="1"/>
    <x v="3"/>
    <s v="Office Supplies"/>
    <n v="12.6"/>
    <n v="2"/>
    <n v="0"/>
    <n v="5.7959999999999994"/>
    <n v="5051.9374065370639"/>
  </r>
  <r>
    <d v="2017-03-27T00:00:00"/>
    <s v="Standard Class"/>
    <x v="2"/>
    <x v="3"/>
    <s v="Office Supplies"/>
    <n v="110.96"/>
    <n v="2"/>
    <n v="0"/>
    <n v="53.260799999999996"/>
    <n v="5052.2423780022582"/>
  </r>
  <r>
    <d v="2016-11-04T00:00:00"/>
    <s v="First Class"/>
    <x v="0"/>
    <x v="3"/>
    <s v="Furniture"/>
    <n v="38.29"/>
    <n v="7"/>
    <n v="0"/>
    <n v="16.464700000000001"/>
    <n v="5052.8523209326449"/>
  </r>
  <r>
    <d v="2016-04-10T00:00:00"/>
    <s v="Standard Class"/>
    <x v="1"/>
    <x v="3"/>
    <s v="Office Supplies"/>
    <n v="12.96"/>
    <n v="2"/>
    <n v="0"/>
    <n v="6.2208000000000006"/>
    <n v="5054.682149723807"/>
  </r>
  <r>
    <d v="2017-03-13T00:00:00"/>
    <s v="Standard Class"/>
    <x v="0"/>
    <x v="0"/>
    <s v="Office Supplies"/>
    <n v="174.3"/>
    <n v="3"/>
    <n v="0"/>
    <n v="81.920999999999992"/>
    <n v="5054.682149723807"/>
  </r>
  <r>
    <d v="2017-01-21T00:00:00"/>
    <s v="Standard Class"/>
    <x v="2"/>
    <x v="3"/>
    <s v="Office Supplies"/>
    <n v="99.695999999999998"/>
    <n v="6"/>
    <n v="0.2"/>
    <n v="33.647399999999998"/>
    <n v="5055.5970641193881"/>
  </r>
  <r>
    <d v="2017-03-05T00:00:00"/>
    <s v="Same Day"/>
    <x v="1"/>
    <x v="1"/>
    <s v="Technology"/>
    <n v="299.96999999999997"/>
    <n v="3"/>
    <n v="0"/>
    <n v="125.98740000000001"/>
    <n v="5056.8169499801634"/>
  </r>
  <r>
    <d v="2014-08-26T00:00:00"/>
    <s v="Standard Class"/>
    <x v="0"/>
    <x v="0"/>
    <s v="Office Supplies"/>
    <n v="3.38"/>
    <n v="1"/>
    <n v="0"/>
    <n v="1.5547999999999997"/>
    <n v="5059.8666646320999"/>
  </r>
  <r>
    <d v="2015-11-01T00:00:00"/>
    <s v="Standard Class"/>
    <x v="0"/>
    <x v="0"/>
    <s v="Furniture"/>
    <n v="259.7"/>
    <n v="5"/>
    <n v="0"/>
    <n v="106.477"/>
    <n v="5061.0865504928743"/>
  </r>
  <r>
    <d v="2014-05-18T00:00:00"/>
    <s v="Second Class"/>
    <x v="0"/>
    <x v="0"/>
    <s v="Office Supplies"/>
    <n v="15.936000000000002"/>
    <n v="4"/>
    <n v="0.2"/>
    <n v="5.7768000000000015"/>
    <n v="5062.3064363536487"/>
  </r>
  <r>
    <d v="2014-09-07T00:00:00"/>
    <s v="Standard Class"/>
    <x v="0"/>
    <x v="2"/>
    <s v="Office Supplies"/>
    <n v="304.98999999999995"/>
    <n v="5"/>
    <n v="0.8"/>
    <n v="-533.73250000000007"/>
    <n v="5062.3064363536487"/>
  </r>
  <r>
    <d v="2015-09-20T00:00:00"/>
    <s v="Standard Class"/>
    <x v="1"/>
    <x v="0"/>
    <s v="Office Supplies"/>
    <n v="24.448"/>
    <n v="2"/>
    <n v="0.2"/>
    <n v="8.8623999999999992"/>
    <n v="5063.8312936796174"/>
  </r>
  <r>
    <d v="2017-05-18T00:00:00"/>
    <s v="Second Class"/>
    <x v="2"/>
    <x v="2"/>
    <s v="Office Supplies"/>
    <n v="706.86"/>
    <n v="7"/>
    <n v="0"/>
    <n v="197.92079999999999"/>
    <n v="5064.4412366100041"/>
  </r>
  <r>
    <d v="2016-04-14T00:00:00"/>
    <s v="Standard Class"/>
    <x v="0"/>
    <x v="3"/>
    <s v="Furniture"/>
    <n v="383.8"/>
    <n v="5"/>
    <n v="0.2"/>
    <n v="38.379999999999981"/>
    <n v="5066.5760368663596"/>
  </r>
  <r>
    <d v="2015-12-24T00:00:00"/>
    <s v="Standard Class"/>
    <x v="0"/>
    <x v="3"/>
    <s v="Office Supplies"/>
    <n v="14.04"/>
    <n v="3"/>
    <n v="0.2"/>
    <n v="1.5794999999999986"/>
    <n v="5066.8810083315529"/>
  </r>
  <r>
    <d v="2014-07-23T00:00:00"/>
    <s v="Standard Class"/>
    <x v="0"/>
    <x v="3"/>
    <s v="Technology"/>
    <n v="479.04"/>
    <n v="10"/>
    <n v="0.2"/>
    <n v="-29.940000000000012"/>
    <n v="5067.1859797967472"/>
  </r>
  <r>
    <d v="2015-12-27T00:00:00"/>
    <s v="Standard Class"/>
    <x v="2"/>
    <x v="2"/>
    <s v="Furniture"/>
    <n v="532.39919999999995"/>
    <n v="3"/>
    <n v="0.32"/>
    <n v="-46.976400000000012"/>
    <n v="5067.795922727134"/>
  </r>
  <r>
    <d v="2015-03-08T00:00:00"/>
    <s v="Standard Class"/>
    <x v="0"/>
    <x v="2"/>
    <s v="Technology"/>
    <n v="769.95"/>
    <n v="5"/>
    <n v="0"/>
    <n v="223.28549999999993"/>
    <n v="5068.710837122715"/>
  </r>
  <r>
    <d v="2014-09-09T00:00:00"/>
    <s v="Standard Class"/>
    <x v="0"/>
    <x v="1"/>
    <s v="Technology"/>
    <n v="1299.99"/>
    <n v="2"/>
    <n v="0.5"/>
    <n v="-571.99559999999997"/>
    <n v="5071.7605517746515"/>
  </r>
  <r>
    <d v="2014-12-16T00:00:00"/>
    <s v="Second Class"/>
    <x v="1"/>
    <x v="1"/>
    <s v="Furniture"/>
    <n v="1013.8320000000001"/>
    <n v="9"/>
    <n v="0.2"/>
    <n v="101.38319999999999"/>
    <n v="5076.0301522873624"/>
  </r>
  <r>
    <d v="2015-09-25T00:00:00"/>
    <s v="Second Class"/>
    <x v="2"/>
    <x v="0"/>
    <s v="Technology"/>
    <n v="104.98"/>
    <n v="2"/>
    <n v="0"/>
    <n v="52.49"/>
    <n v="5076.6400952177491"/>
  </r>
  <r>
    <d v="2016-06-06T00:00:00"/>
    <s v="First Class"/>
    <x v="0"/>
    <x v="1"/>
    <s v="Office Supplies"/>
    <n v="11.67"/>
    <n v="3"/>
    <n v="0"/>
    <n v="5.6015999999999995"/>
    <n v="5077.2500381481368"/>
  </r>
  <r>
    <d v="2017-12-02T00:00:00"/>
    <s v="Second Class"/>
    <x v="0"/>
    <x v="2"/>
    <s v="Office Supplies"/>
    <n v="294.61999999999995"/>
    <n v="5"/>
    <n v="0.8"/>
    <n v="-766.01199999999994"/>
    <n v="5078.1649525437178"/>
  </r>
  <r>
    <d v="2016-09-05T00:00:00"/>
    <s v="Second Class"/>
    <x v="0"/>
    <x v="2"/>
    <s v="Furniture"/>
    <n v="242.94"/>
    <n v="3"/>
    <n v="0"/>
    <n v="29.152800000000013"/>
    <n v="5078.7748954741046"/>
  </r>
  <r>
    <d v="2016-11-14T00:00:00"/>
    <s v="Standard Class"/>
    <x v="0"/>
    <x v="0"/>
    <s v="Office Supplies"/>
    <n v="23.65"/>
    <n v="1"/>
    <n v="0"/>
    <n v="6.1490000000000009"/>
    <n v="5079.0798669392989"/>
  </r>
  <r>
    <d v="2016-09-10T00:00:00"/>
    <s v="Second Class"/>
    <x v="0"/>
    <x v="2"/>
    <s v="Furniture"/>
    <n v="300.93"/>
    <n v="5"/>
    <n v="0.3"/>
    <n v="-34.39200000000001"/>
    <n v="5079.3848384044923"/>
  </r>
  <r>
    <d v="2015-02-27T00:00:00"/>
    <s v="Standard Class"/>
    <x v="1"/>
    <x v="0"/>
    <s v="Technology"/>
    <n v="105.98"/>
    <n v="2"/>
    <n v="0"/>
    <n v="1.0597999999999956"/>
    <n v="5079.9947813348799"/>
  </r>
  <r>
    <d v="2017-05-06T00:00:00"/>
    <s v="First Class"/>
    <x v="0"/>
    <x v="0"/>
    <s v="Office Supplies"/>
    <n v="59.2"/>
    <n v="4"/>
    <n v="0"/>
    <n v="29.6"/>
    <n v="5080.90969573046"/>
  </r>
  <r>
    <d v="2015-04-10T00:00:00"/>
    <s v="Standard Class"/>
    <x v="1"/>
    <x v="3"/>
    <s v="Office Supplies"/>
    <n v="12.832000000000001"/>
    <n v="2"/>
    <n v="0.2"/>
    <n v="4.3307999999999982"/>
    <n v="5081.5196386608477"/>
  </r>
  <r>
    <d v="2015-12-18T00:00:00"/>
    <s v="Standard Class"/>
    <x v="1"/>
    <x v="1"/>
    <s v="Office Supplies"/>
    <n v="55.936000000000007"/>
    <n v="8"/>
    <n v="0.2"/>
    <n v="18.878399999999999"/>
    <n v="5081.8246101260411"/>
  </r>
  <r>
    <d v="2016-09-10T00:00:00"/>
    <s v="Second Class"/>
    <x v="0"/>
    <x v="3"/>
    <s v="Office Supplies"/>
    <n v="276.78400000000005"/>
    <n v="2"/>
    <n v="0.2"/>
    <n v="89.954799999999992"/>
    <n v="5082.1295815912345"/>
  </r>
  <r>
    <d v="2016-05-09T00:00:00"/>
    <s v="Standard Class"/>
    <x v="0"/>
    <x v="2"/>
    <s v="Technology"/>
    <n v="19.136000000000003"/>
    <n v="2"/>
    <n v="0.2"/>
    <n v="1.9136000000000006"/>
    <n v="5084.2643818475899"/>
  </r>
  <r>
    <d v="2016-09-02T00:00:00"/>
    <s v="Second Class"/>
    <x v="2"/>
    <x v="2"/>
    <s v="Technology"/>
    <n v="159.56"/>
    <n v="5"/>
    <n v="0.2"/>
    <n v="33.906499999999994"/>
    <n v="5086.7041535691396"/>
  </r>
  <r>
    <d v="2015-03-12T00:00:00"/>
    <s v="Standard Class"/>
    <x v="1"/>
    <x v="1"/>
    <s v="Furniture"/>
    <n v="30.880000000000003"/>
    <n v="4"/>
    <n v="0.2"/>
    <n v="3.8599999999999977"/>
    <n v="5087.3140964995264"/>
  </r>
  <r>
    <d v="2014-03-14T00:00:00"/>
    <s v="Standard Class"/>
    <x v="0"/>
    <x v="3"/>
    <s v="Office Supplies"/>
    <n v="62.048000000000002"/>
    <n v="2"/>
    <n v="0.2"/>
    <n v="20.165599999999998"/>
    <n v="5088.2290108951074"/>
  </r>
  <r>
    <d v="2014-08-19T00:00:00"/>
    <s v="Standard Class"/>
    <x v="0"/>
    <x v="0"/>
    <s v="Office Supplies"/>
    <n v="10.72"/>
    <n v="2"/>
    <n v="0.2"/>
    <n v="1.7419999999999987"/>
    <n v="5088.5339823603008"/>
  </r>
  <r>
    <d v="2015-12-10T00:00:00"/>
    <s v="Standard Class"/>
    <x v="2"/>
    <x v="3"/>
    <s v="Office Supplies"/>
    <n v="56.3"/>
    <n v="2"/>
    <n v="0"/>
    <n v="15.764000000000003"/>
    <n v="5089.4488967558818"/>
  </r>
  <r>
    <d v="2015-10-12T00:00:00"/>
    <s v="First Class"/>
    <x v="2"/>
    <x v="0"/>
    <s v="Technology"/>
    <n v="71.760000000000005"/>
    <n v="6"/>
    <n v="0"/>
    <n v="20.092800000000004"/>
    <n v="5090.0588396862695"/>
  </r>
  <r>
    <d v="2014-01-26T00:00:00"/>
    <s v="Standard Class"/>
    <x v="2"/>
    <x v="1"/>
    <s v="Furniture"/>
    <n v="12.419999999999998"/>
    <n v="3"/>
    <n v="0"/>
    <n v="4.4711999999999996"/>
    <n v="5090.3638111514629"/>
  </r>
  <r>
    <d v="2014-06-06T00:00:00"/>
    <s v="Standard Class"/>
    <x v="1"/>
    <x v="0"/>
    <s v="Furniture"/>
    <n v="991.76400000000012"/>
    <n v="3"/>
    <n v="0.4"/>
    <n v="-347.11740000000009"/>
    <n v="5090.6687826166562"/>
  </r>
  <r>
    <d v="2016-11-30T00:00:00"/>
    <s v="Same Day"/>
    <x v="0"/>
    <x v="1"/>
    <s v="Technology"/>
    <n v="36.192"/>
    <n v="1"/>
    <n v="0.2"/>
    <n v="2.7143999999999995"/>
    <n v="5090.6687826166562"/>
  </r>
  <r>
    <d v="2016-04-18T00:00:00"/>
    <s v="Standard Class"/>
    <x v="1"/>
    <x v="2"/>
    <s v="Furniture"/>
    <n v="344.37199999999996"/>
    <n v="4"/>
    <n v="0.3"/>
    <n v="-93.472400000000022"/>
    <n v="5091.8886684774307"/>
  </r>
  <r>
    <d v="2016-11-12T00:00:00"/>
    <s v="Standard Class"/>
    <x v="0"/>
    <x v="3"/>
    <s v="Office Supplies"/>
    <n v="4.3680000000000003"/>
    <n v="7"/>
    <n v="0.7"/>
    <n v="-3.3487999999999998"/>
    <n v="5093.4135258033994"/>
  </r>
  <r>
    <d v="2017-12-01T00:00:00"/>
    <s v="Standard Class"/>
    <x v="0"/>
    <x v="2"/>
    <s v="Office Supplies"/>
    <n v="52.29"/>
    <n v="9"/>
    <n v="0"/>
    <n v="16.209899999999998"/>
    <n v="5094.3284401989804"/>
  </r>
  <r>
    <d v="2016-11-24T00:00:00"/>
    <s v="Standard Class"/>
    <x v="2"/>
    <x v="3"/>
    <s v="Technology"/>
    <n v="33.520000000000003"/>
    <n v="2"/>
    <n v="0.2"/>
    <n v="3.3519999999999985"/>
    <n v="5095.8532975249491"/>
  </r>
  <r>
    <d v="2015-08-27T00:00:00"/>
    <s v="Standard Class"/>
    <x v="0"/>
    <x v="3"/>
    <s v="Office Supplies"/>
    <n v="484.65000000000003"/>
    <n v="3"/>
    <n v="0"/>
    <n v="92.083500000000015"/>
    <n v="5096.1582689901434"/>
  </r>
  <r>
    <d v="2017-06-16T00:00:00"/>
    <s v="Second Class"/>
    <x v="0"/>
    <x v="0"/>
    <s v="Technology"/>
    <n v="479.952"/>
    <n v="6"/>
    <n v="0.2"/>
    <n v="107.98920000000001"/>
    <n v="5100.12289803766"/>
  </r>
  <r>
    <d v="2017-09-12T00:00:00"/>
    <s v="First Class"/>
    <x v="1"/>
    <x v="0"/>
    <s v="Office Supplies"/>
    <n v="45.78"/>
    <n v="3"/>
    <n v="0"/>
    <n v="22.89"/>
    <n v="5100.4278695028543"/>
  </r>
  <r>
    <d v="2017-11-27T00:00:00"/>
    <s v="Standard Class"/>
    <x v="0"/>
    <x v="3"/>
    <s v="Furniture"/>
    <n v="18.84"/>
    <n v="3"/>
    <n v="0"/>
    <n v="6.0287999999999995"/>
    <n v="5100.7328409680476"/>
  </r>
  <r>
    <d v="2016-12-25T00:00:00"/>
    <s v="Second Class"/>
    <x v="0"/>
    <x v="0"/>
    <s v="Office Supplies"/>
    <n v="33.568000000000005"/>
    <n v="2"/>
    <n v="0.2"/>
    <n v="11.748799999999997"/>
    <n v="5102.8676412244031"/>
  </r>
  <r>
    <d v="2016-04-18T00:00:00"/>
    <s v="Standard Class"/>
    <x v="2"/>
    <x v="2"/>
    <s v="Office Supplies"/>
    <n v="9.6640000000000015"/>
    <n v="2"/>
    <n v="0.2"/>
    <n v="3.2615999999999996"/>
    <n v="5103.4775841547898"/>
  </r>
  <r>
    <d v="2017-09-17T00:00:00"/>
    <s v="Second Class"/>
    <x v="2"/>
    <x v="1"/>
    <s v="Office Supplies"/>
    <n v="106.32"/>
    <n v="3"/>
    <n v="0"/>
    <n v="49.970399999999991"/>
    <n v="5103.4775841547898"/>
  </r>
  <r>
    <d v="2017-05-16T00:00:00"/>
    <s v="First Class"/>
    <x v="0"/>
    <x v="0"/>
    <s v="Office Supplies"/>
    <n v="221.024"/>
    <n v="2"/>
    <n v="0.2"/>
    <n v="-55.256"/>
    <n v="5105.3074129459519"/>
  </r>
  <r>
    <d v="2014-11-16T00:00:00"/>
    <s v="Standard Class"/>
    <x v="2"/>
    <x v="2"/>
    <s v="Office Supplies"/>
    <n v="78.349999999999994"/>
    <n v="5"/>
    <n v="0"/>
    <n v="36.824499999999993"/>
    <n v="5105.6123844111453"/>
  </r>
  <r>
    <d v="2014-10-19T00:00:00"/>
    <s v="Second Class"/>
    <x v="1"/>
    <x v="3"/>
    <s v="Office Supplies"/>
    <n v="2.9920000000000004"/>
    <n v="1"/>
    <n v="0.2"/>
    <n v="1.1219999999999999"/>
    <n v="5106.8322702719197"/>
  </r>
  <r>
    <d v="2016-09-01T00:00:00"/>
    <s v="Standard Class"/>
    <x v="0"/>
    <x v="2"/>
    <s v="Office Supplies"/>
    <n v="29.52"/>
    <n v="4"/>
    <n v="0"/>
    <n v="14.4648"/>
    <n v="5107.7471846675007"/>
  </r>
  <r>
    <d v="2017-03-23T00:00:00"/>
    <s v="First Class"/>
    <x v="0"/>
    <x v="3"/>
    <s v="Office Supplies"/>
    <n v="20.04"/>
    <n v="3"/>
    <n v="0"/>
    <n v="9.6191999999999993"/>
    <n v="5108.3571275978884"/>
  </r>
  <r>
    <d v="2017-11-05T00:00:00"/>
    <s v="Standard Class"/>
    <x v="0"/>
    <x v="3"/>
    <s v="Office Supplies"/>
    <n v="12.96"/>
    <n v="2"/>
    <n v="0"/>
    <n v="6.2208000000000006"/>
    <n v="5109.5770134586628"/>
  </r>
  <r>
    <d v="2015-09-18T00:00:00"/>
    <s v="Standard Class"/>
    <x v="1"/>
    <x v="0"/>
    <s v="Office Supplies"/>
    <n v="41.96"/>
    <n v="2"/>
    <n v="0"/>
    <n v="7.9724000000000004"/>
    <n v="5112.0167851802116"/>
  </r>
  <r>
    <d v="2014-10-21T00:00:00"/>
    <s v="Standard Class"/>
    <x v="1"/>
    <x v="3"/>
    <s v="Office Supplies"/>
    <n v="36.36"/>
    <n v="3"/>
    <n v="0.2"/>
    <n v="12.2715"/>
    <n v="5112.3217566454059"/>
  </r>
  <r>
    <d v="2017-11-12T00:00:00"/>
    <s v="Standard Class"/>
    <x v="2"/>
    <x v="2"/>
    <s v="Office Supplies"/>
    <n v="77.951999999999998"/>
    <n v="3"/>
    <n v="0.2"/>
    <n v="-15.590400000000002"/>
    <n v="5112.6267281105993"/>
  </r>
  <r>
    <d v="2017-07-03T00:00:00"/>
    <s v="Second Class"/>
    <x v="2"/>
    <x v="0"/>
    <s v="Office Supplies"/>
    <n v="30.96"/>
    <n v="6"/>
    <n v="0.2"/>
    <n v="11.223000000000001"/>
    <n v="5114.1515854365671"/>
  </r>
  <r>
    <d v="2014-12-26T00:00:00"/>
    <s v="First Class"/>
    <x v="1"/>
    <x v="3"/>
    <s v="Furniture"/>
    <n v="218.35200000000003"/>
    <n v="3"/>
    <n v="0.2"/>
    <n v="-24.564599999999999"/>
    <n v="5115.0664998321481"/>
  </r>
  <r>
    <d v="2015-04-18T00:00:00"/>
    <s v="Second Class"/>
    <x v="1"/>
    <x v="2"/>
    <s v="Office Supplies"/>
    <n v="4.3119999999999985"/>
    <n v="2"/>
    <n v="0.8"/>
    <n v="-6.8992000000000022"/>
    <n v="5116.2863856929225"/>
  </r>
  <r>
    <d v="2016-09-05T00:00:00"/>
    <s v="Second Class"/>
    <x v="1"/>
    <x v="2"/>
    <s v="Office Supplies"/>
    <n v="15.808000000000002"/>
    <n v="8"/>
    <n v="0.2"/>
    <n v="5.3352000000000004"/>
    <n v="5116.8963286233102"/>
  </r>
  <r>
    <d v="2016-11-07T00:00:00"/>
    <s v="Standard Class"/>
    <x v="1"/>
    <x v="0"/>
    <s v="Technology"/>
    <n v="119.97600000000001"/>
    <n v="3"/>
    <n v="0.2"/>
    <n v="22.495499999999989"/>
    <n v="5117.8112430188912"/>
  </r>
  <r>
    <d v="2016-03-13T00:00:00"/>
    <s v="Second Class"/>
    <x v="1"/>
    <x v="0"/>
    <s v="Office Supplies"/>
    <n v="23.160000000000004"/>
    <n v="5"/>
    <n v="0.7"/>
    <n v="-15.439999999999998"/>
    <n v="5119.0311288796656"/>
  </r>
  <r>
    <d v="2015-05-14T00:00:00"/>
    <s v="Standard Class"/>
    <x v="1"/>
    <x v="3"/>
    <s v="Furniture"/>
    <n v="97.567999999999998"/>
    <n v="2"/>
    <n v="0.2"/>
    <n v="-6.0980000000000025"/>
    <n v="5119.9460432752467"/>
  </r>
  <r>
    <d v="2015-02-06T00:00:00"/>
    <s v="Standard Class"/>
    <x v="0"/>
    <x v="2"/>
    <s v="Office Supplies"/>
    <n v="2.9339999999999993"/>
    <n v="3"/>
    <n v="0.8"/>
    <n v="-4.9878000000000018"/>
    <n v="5120.8609576708268"/>
  </r>
  <r>
    <d v="2017-03-13T00:00:00"/>
    <s v="Same Day"/>
    <x v="2"/>
    <x v="2"/>
    <s v="Office Supplies"/>
    <n v="19.456000000000003"/>
    <n v="4"/>
    <n v="0.2"/>
    <n v="2.188799999999997"/>
    <n v="5121.7758720664078"/>
  </r>
  <r>
    <d v="2017-05-30T00:00:00"/>
    <s v="Standard Class"/>
    <x v="2"/>
    <x v="3"/>
    <s v="Technology"/>
    <n v="35.360000000000007"/>
    <n v="2"/>
    <n v="0.2"/>
    <n v="-3.0939999999999994"/>
    <n v="5122.0808435316021"/>
  </r>
  <r>
    <d v="2015-07-11T00:00:00"/>
    <s v="First Class"/>
    <x v="1"/>
    <x v="0"/>
    <s v="Technology"/>
    <n v="716"/>
    <n v="2"/>
    <n v="0"/>
    <n v="193.32000000000005"/>
    <n v="5123.3007293923765"/>
  </r>
  <r>
    <d v="2015-05-08T00:00:00"/>
    <s v="First Class"/>
    <x v="2"/>
    <x v="0"/>
    <s v="Office Supplies"/>
    <n v="37.94"/>
    <n v="2"/>
    <n v="0"/>
    <n v="18.211199999999998"/>
    <n v="5123.9106723227633"/>
  </r>
  <r>
    <d v="2017-08-01T00:00:00"/>
    <s v="Second Class"/>
    <x v="1"/>
    <x v="3"/>
    <s v="Office Supplies"/>
    <n v="54.896000000000008"/>
    <n v="2"/>
    <n v="0.2"/>
    <n v="18.5274"/>
    <n v="5124.5206152531509"/>
  </r>
  <r>
    <d v="2017-09-24T00:00:00"/>
    <s v="Standard Class"/>
    <x v="1"/>
    <x v="2"/>
    <s v="Technology"/>
    <n v="655.90000000000009"/>
    <n v="5"/>
    <n v="0"/>
    <n v="275.47800000000001"/>
    <n v="5125.1305581835377"/>
  </r>
  <r>
    <d v="2017-04-04T00:00:00"/>
    <s v="Standard Class"/>
    <x v="2"/>
    <x v="0"/>
    <s v="Office Supplies"/>
    <n v="16.98"/>
    <n v="1"/>
    <n v="0"/>
    <n v="8.49"/>
    <n v="5125.435529648732"/>
  </r>
  <r>
    <d v="2016-07-22T00:00:00"/>
    <s v="Standard Class"/>
    <x v="0"/>
    <x v="0"/>
    <s v="Office Supplies"/>
    <n v="4.16"/>
    <n v="2"/>
    <n v="0.2"/>
    <n v="0.36400000000000032"/>
    <n v="5125.7405011139253"/>
  </r>
  <r>
    <d v="2015-06-18T00:00:00"/>
    <s v="Standard Class"/>
    <x v="0"/>
    <x v="1"/>
    <s v="Office Supplies"/>
    <n v="33.020000000000003"/>
    <n v="2"/>
    <n v="0"/>
    <n v="15.849600000000002"/>
    <n v="5126.0454725791187"/>
  </r>
  <r>
    <d v="2015-12-01T00:00:00"/>
    <s v="Second Class"/>
    <x v="2"/>
    <x v="3"/>
    <s v="Office Supplies"/>
    <n v="32.400000000000006"/>
    <n v="5"/>
    <n v="0"/>
    <n v="15.552000000000001"/>
    <n v="5126.3504440443121"/>
  </r>
  <r>
    <d v="2015-11-07T00:00:00"/>
    <s v="Standard Class"/>
    <x v="1"/>
    <x v="1"/>
    <s v="Office Supplies"/>
    <n v="16.146000000000004"/>
    <n v="9"/>
    <n v="0.7"/>
    <n v="-12.916800000000002"/>
    <n v="5126.9603869746998"/>
  </r>
  <r>
    <d v="2017-05-02T00:00:00"/>
    <s v="Standard Class"/>
    <x v="0"/>
    <x v="3"/>
    <s v="Office Supplies"/>
    <n v="59.519999999999996"/>
    <n v="3"/>
    <n v="0"/>
    <n v="15.475200000000001"/>
    <n v="5126.9603869746998"/>
  </r>
  <r>
    <d v="2016-01-14T00:00:00"/>
    <s v="Standard Class"/>
    <x v="0"/>
    <x v="1"/>
    <s v="Furniture"/>
    <n v="315.77600000000007"/>
    <n v="8"/>
    <n v="0.2"/>
    <n v="31.577600000000018"/>
    <n v="5128.1802728354742"/>
  </r>
  <r>
    <d v="2015-09-27T00:00:00"/>
    <s v="Second Class"/>
    <x v="1"/>
    <x v="2"/>
    <s v="Office Supplies"/>
    <n v="16.399999999999999"/>
    <n v="5"/>
    <n v="0"/>
    <n v="4.7559999999999985"/>
    <n v="5129.4001586962486"/>
  </r>
  <r>
    <d v="2015-12-14T00:00:00"/>
    <s v="Second Class"/>
    <x v="1"/>
    <x v="3"/>
    <s v="Office Supplies"/>
    <n v="55.264000000000003"/>
    <n v="2"/>
    <n v="0.2"/>
    <n v="20.723999999999997"/>
    <n v="5129.7051301614429"/>
  </r>
  <r>
    <d v="2016-05-29T00:00:00"/>
    <s v="Second Class"/>
    <x v="0"/>
    <x v="1"/>
    <s v="Office Supplies"/>
    <n v="22.75"/>
    <n v="5"/>
    <n v="0"/>
    <n v="11.375"/>
    <n v="5132.1449018829917"/>
  </r>
  <r>
    <d v="2014-05-09T00:00:00"/>
    <s v="Same Day"/>
    <x v="1"/>
    <x v="1"/>
    <s v="Office Supplies"/>
    <n v="20.65"/>
    <n v="5"/>
    <n v="0"/>
    <n v="9.4989999999999988"/>
    <n v="5132.7548448133784"/>
  </r>
  <r>
    <d v="2014-11-25T00:00:00"/>
    <s v="Second Class"/>
    <x v="2"/>
    <x v="0"/>
    <s v="Furniture"/>
    <n v="275.952"/>
    <n v="3"/>
    <n v="0.2"/>
    <n v="-37.943400000000025"/>
    <n v="5132.7548448133784"/>
  </r>
  <r>
    <d v="2017-11-19T00:00:00"/>
    <s v="First Class"/>
    <x v="2"/>
    <x v="0"/>
    <s v="Office Supplies"/>
    <n v="13.36"/>
    <n v="2"/>
    <n v="0"/>
    <n v="6.4127999999999998"/>
    <n v="5135.4995880001225"/>
  </r>
  <r>
    <d v="2016-11-19T00:00:00"/>
    <s v="Standard Class"/>
    <x v="2"/>
    <x v="0"/>
    <s v="Office Supplies"/>
    <n v="17.28"/>
    <n v="6"/>
    <n v="0"/>
    <n v="5.0111999999999997"/>
    <n v="5136.1095309305101"/>
  </r>
  <r>
    <d v="2014-12-19T00:00:00"/>
    <s v="First Class"/>
    <x v="1"/>
    <x v="3"/>
    <s v="Office Supplies"/>
    <n v="22.549999999999997"/>
    <n v="5"/>
    <n v="0"/>
    <n v="8.7945000000000011"/>
    <n v="5136.4145023957035"/>
  </r>
  <r>
    <d v="2015-09-11T00:00:00"/>
    <s v="Standard Class"/>
    <x v="2"/>
    <x v="0"/>
    <s v="Office Supplies"/>
    <n v="38.880000000000003"/>
    <n v="6"/>
    <n v="0"/>
    <n v="18.662400000000002"/>
    <n v="5137.3294167912845"/>
  </r>
  <r>
    <d v="2016-11-21T00:00:00"/>
    <s v="Standard Class"/>
    <x v="0"/>
    <x v="0"/>
    <s v="Furniture"/>
    <n v="127.554"/>
    <n v="3"/>
    <n v="0.3"/>
    <n v="-9.1109999999999971"/>
    <n v="5137.9393597216713"/>
  </r>
  <r>
    <d v="2017-08-19T00:00:00"/>
    <s v="Standard Class"/>
    <x v="1"/>
    <x v="0"/>
    <s v="Office Supplies"/>
    <n v="387.99"/>
    <n v="1"/>
    <n v="0"/>
    <n v="182.3553"/>
    <n v="5138.8542741172523"/>
  </r>
  <r>
    <d v="2015-03-23T00:00:00"/>
    <s v="First Class"/>
    <x v="1"/>
    <x v="3"/>
    <s v="Office Supplies"/>
    <n v="192.72"/>
    <n v="11"/>
    <n v="0"/>
    <n v="92.505599999999987"/>
    <n v="5139.1592455824466"/>
  </r>
  <r>
    <d v="2015-06-16T00:00:00"/>
    <s v="Standard Class"/>
    <x v="0"/>
    <x v="2"/>
    <s v="Office Supplies"/>
    <n v="27.216000000000001"/>
    <n v="3"/>
    <n v="0.2"/>
    <n v="9.8657999999999983"/>
    <n v="5139.46421704764"/>
  </r>
  <r>
    <d v="2016-05-12T00:00:00"/>
    <s v="Standard Class"/>
    <x v="0"/>
    <x v="3"/>
    <s v="Technology"/>
    <n v="120"/>
    <n v="6"/>
    <n v="0"/>
    <n v="46.800000000000004"/>
    <n v="5140.0741599780267"/>
  </r>
  <r>
    <d v="2014-06-18T00:00:00"/>
    <s v="Standard Class"/>
    <x v="0"/>
    <x v="3"/>
    <s v="Technology"/>
    <n v="139.80000000000001"/>
    <n v="5"/>
    <n v="0.2"/>
    <n v="12.232500000000009"/>
    <n v="5140.6841029084144"/>
  </r>
  <r>
    <d v="2014-08-02T00:00:00"/>
    <s v="Standard Class"/>
    <x v="2"/>
    <x v="2"/>
    <s v="Technology"/>
    <n v="21.2"/>
    <n v="2"/>
    <n v="0"/>
    <n v="9.1160000000000014"/>
    <n v="5142.2089602343822"/>
  </r>
  <r>
    <d v="2017-09-07T00:00:00"/>
    <s v="Standard Class"/>
    <x v="2"/>
    <x v="2"/>
    <s v="Office Supplies"/>
    <n v="73.007999999999996"/>
    <n v="9"/>
    <n v="0.2"/>
    <n v="26.465400000000006"/>
    <n v="5142.2089602343822"/>
  </r>
  <r>
    <d v="2016-01-11T00:00:00"/>
    <s v="Standard Class"/>
    <x v="2"/>
    <x v="0"/>
    <s v="Furniture"/>
    <n v="54.992000000000004"/>
    <n v="14"/>
    <n v="0.2"/>
    <n v="8.9361999999999959"/>
    <n v="5144.3437604907376"/>
  </r>
  <r>
    <d v="2017-07-17T00:00:00"/>
    <s v="Second Class"/>
    <x v="1"/>
    <x v="3"/>
    <s v="Furniture"/>
    <n v="1194.165"/>
    <n v="5"/>
    <n v="0.15"/>
    <n v="210.73499999999993"/>
    <n v="5144.3437604907376"/>
  </r>
  <r>
    <d v="2015-10-31T00:00:00"/>
    <s v="Same Day"/>
    <x v="0"/>
    <x v="3"/>
    <s v="Technology"/>
    <n v="1295.8400000000001"/>
    <n v="4"/>
    <n v="0.2"/>
    <n v="145.78199999999993"/>
    <n v="5145.2586748863187"/>
  </r>
  <r>
    <d v="2014-04-28T00:00:00"/>
    <s v="Standard Class"/>
    <x v="1"/>
    <x v="0"/>
    <s v="Office Supplies"/>
    <n v="3.15"/>
    <n v="1"/>
    <n v="0"/>
    <n v="1.512"/>
    <n v="5148.9183324686428"/>
  </r>
  <r>
    <d v="2015-02-07T00:00:00"/>
    <s v="Standard Class"/>
    <x v="1"/>
    <x v="1"/>
    <s v="Office Supplies"/>
    <n v="12.96"/>
    <n v="2"/>
    <n v="0"/>
    <n v="6.3504000000000005"/>
    <n v="5150.1382183294172"/>
  </r>
  <r>
    <d v="2016-08-08T00:00:00"/>
    <s v="Standard Class"/>
    <x v="2"/>
    <x v="1"/>
    <s v="Office Supplies"/>
    <n v="23.34"/>
    <n v="3"/>
    <n v="0"/>
    <n v="0.23339999999999961"/>
    <n v="5152.2730185857727"/>
  </r>
  <r>
    <d v="2016-10-07T00:00:00"/>
    <s v="Standard Class"/>
    <x v="0"/>
    <x v="3"/>
    <s v="Office Supplies"/>
    <n v="10.56"/>
    <n v="2"/>
    <n v="0"/>
    <n v="5.0688000000000004"/>
    <n v="5153.1879329813528"/>
  </r>
  <r>
    <d v="2017-12-03T00:00:00"/>
    <s v="Second Class"/>
    <x v="0"/>
    <x v="3"/>
    <s v="Furniture"/>
    <n v="16.72"/>
    <n v="5"/>
    <n v="0.2"/>
    <n v="3.3439999999999994"/>
    <n v="5153.4929044465471"/>
  </r>
  <r>
    <d v="2017-05-26T00:00:00"/>
    <s v="First Class"/>
    <x v="1"/>
    <x v="1"/>
    <s v="Office Supplies"/>
    <n v="25.76"/>
    <n v="2"/>
    <n v="0"/>
    <n v="0.77280000000000015"/>
    <n v="5154.4078188421281"/>
  </r>
  <r>
    <d v="2017-11-24T00:00:00"/>
    <s v="Standard Class"/>
    <x v="1"/>
    <x v="1"/>
    <s v="Office Supplies"/>
    <n v="11.673000000000002"/>
    <n v="3"/>
    <n v="0.7"/>
    <n v="-7.782"/>
    <n v="5155.6277047029025"/>
  </r>
  <r>
    <d v="2014-11-11T00:00:00"/>
    <s v="Standard Class"/>
    <x v="0"/>
    <x v="2"/>
    <s v="Office Supplies"/>
    <n v="21.720000000000002"/>
    <n v="5"/>
    <n v="0.2"/>
    <n v="7.8734999999999991"/>
    <n v="5156.2376476332893"/>
  </r>
  <r>
    <d v="2016-03-13T00:00:00"/>
    <s v="Second Class"/>
    <x v="1"/>
    <x v="0"/>
    <s v="Technology"/>
    <n v="379.96000000000004"/>
    <n v="5"/>
    <n v="0.2"/>
    <n v="47.494999999999919"/>
    <n v="5157.1525620288703"/>
  </r>
  <r>
    <d v="2014-05-19T00:00:00"/>
    <s v="Standard Class"/>
    <x v="0"/>
    <x v="2"/>
    <s v="Office Supplies"/>
    <n v="57.42"/>
    <n v="9"/>
    <n v="0"/>
    <n v="26.413199999999996"/>
    <n v="5157.762504959258"/>
  </r>
  <r>
    <d v="2017-11-02T00:00:00"/>
    <s v="First Class"/>
    <x v="1"/>
    <x v="2"/>
    <s v="Office Supplies"/>
    <n v="54.336000000000006"/>
    <n v="4"/>
    <n v="0.2"/>
    <n v="5.4336000000000002"/>
    <n v="5157.762504959258"/>
  </r>
  <r>
    <d v="2016-01-22T00:00:00"/>
    <s v="Standard Class"/>
    <x v="1"/>
    <x v="3"/>
    <s v="Furniture"/>
    <n v="109.9"/>
    <n v="5"/>
    <n v="0"/>
    <n v="37.366"/>
    <n v="5158.3724478896447"/>
  </r>
  <r>
    <d v="2016-09-05T00:00:00"/>
    <s v="Standard Class"/>
    <x v="0"/>
    <x v="2"/>
    <s v="Office Supplies"/>
    <n v="93.456000000000003"/>
    <n v="3"/>
    <n v="0.2"/>
    <n v="-17.523000000000014"/>
    <n v="5158.3724478896447"/>
  </r>
  <r>
    <d v="2015-10-18T00:00:00"/>
    <s v="Standard Class"/>
    <x v="0"/>
    <x v="3"/>
    <s v="Furniture"/>
    <n v="10.11"/>
    <n v="3"/>
    <n v="0"/>
    <n v="3.2351999999999994"/>
    <n v="5159.5923337504191"/>
  </r>
  <r>
    <d v="2017-02-17T00:00:00"/>
    <s v="First Class"/>
    <x v="2"/>
    <x v="2"/>
    <s v="Technology"/>
    <n v="438.33600000000001"/>
    <n v="4"/>
    <n v="0.2"/>
    <n v="-87.667200000000037"/>
    <n v="5159.5923337504191"/>
  </r>
  <r>
    <d v="2017-11-19T00:00:00"/>
    <s v="First Class"/>
    <x v="0"/>
    <x v="2"/>
    <s v="Office Supplies"/>
    <n v="13.040000000000001"/>
    <n v="5"/>
    <n v="0.2"/>
    <n v="3.9120000000000004"/>
    <n v="5160.5072481460002"/>
  </r>
  <r>
    <d v="2014-09-20T00:00:00"/>
    <s v="First Class"/>
    <x v="0"/>
    <x v="2"/>
    <s v="Technology"/>
    <n v="11.120000000000001"/>
    <n v="2"/>
    <n v="0.2"/>
    <n v="3.4749999999999996"/>
    <n v="5160.8122196111935"/>
  </r>
  <r>
    <d v="2016-06-24T00:00:00"/>
    <s v="Second Class"/>
    <x v="0"/>
    <x v="3"/>
    <s v="Office Supplies"/>
    <n v="241.44"/>
    <n v="3"/>
    <n v="0"/>
    <n v="72.431999999999988"/>
    <n v="5161.4221625415812"/>
  </r>
  <r>
    <d v="2016-09-10T00:00:00"/>
    <s v="Standard Class"/>
    <x v="0"/>
    <x v="3"/>
    <s v="Office Supplies"/>
    <n v="14.256000000000002"/>
    <n v="3"/>
    <n v="0.2"/>
    <n v="4.4550000000000001"/>
    <n v="5161.7271340067746"/>
  </r>
  <r>
    <d v="2017-10-30T00:00:00"/>
    <s v="Standard Class"/>
    <x v="0"/>
    <x v="3"/>
    <s v="Office Supplies"/>
    <n v="88.751999999999995"/>
    <n v="3"/>
    <n v="0.2"/>
    <n v="27.734999999999996"/>
    <n v="5162.3370769371622"/>
  </r>
  <r>
    <d v="2017-04-02T00:00:00"/>
    <s v="First Class"/>
    <x v="2"/>
    <x v="1"/>
    <s v="Technology"/>
    <n v="360"/>
    <n v="4"/>
    <n v="0"/>
    <n v="129.6"/>
    <n v="5163.5569627979366"/>
  </r>
  <r>
    <d v="2014-11-14T00:00:00"/>
    <s v="Standard Class"/>
    <x v="0"/>
    <x v="2"/>
    <s v="Office Supplies"/>
    <n v="11.52"/>
    <n v="4"/>
    <n v="0"/>
    <n v="5.6448"/>
    <n v="5165.3867915890987"/>
  </r>
  <r>
    <d v="2014-12-28T00:00:00"/>
    <s v="Standard Class"/>
    <x v="1"/>
    <x v="0"/>
    <s v="Office Supplies"/>
    <n v="141.76"/>
    <n v="4"/>
    <n v="0"/>
    <n v="66.627199999999988"/>
    <n v="5166.3017059846798"/>
  </r>
  <r>
    <d v="2015-03-22T00:00:00"/>
    <s v="Standard Class"/>
    <x v="1"/>
    <x v="3"/>
    <s v="Technology"/>
    <n v="1487.9760000000001"/>
    <n v="3"/>
    <n v="0.2"/>
    <n v="185.99699999999984"/>
    <n v="5166.3017059846798"/>
  </r>
  <r>
    <d v="2016-11-10T00:00:00"/>
    <s v="Standard Class"/>
    <x v="1"/>
    <x v="0"/>
    <s v="Office Supplies"/>
    <n v="49.847999999999999"/>
    <n v="3"/>
    <n v="0.2"/>
    <n v="16.823699999999999"/>
    <n v="5166.3017059846798"/>
  </r>
  <r>
    <d v="2017-06-30T00:00:00"/>
    <s v="Second Class"/>
    <x v="2"/>
    <x v="2"/>
    <s v="Furniture"/>
    <n v="569.05799999999999"/>
    <n v="3"/>
    <n v="0.3"/>
    <n v="-178.84680000000006"/>
    <n v="5166.9116489150665"/>
  </r>
  <r>
    <d v="2014-03-30T00:00:00"/>
    <s v="First Class"/>
    <x v="1"/>
    <x v="0"/>
    <s v="Office Supplies"/>
    <n v="10.5"/>
    <n v="5"/>
    <n v="0"/>
    <n v="2.9400000000000004"/>
    <n v="5168.4365062410352"/>
  </r>
  <r>
    <d v="2017-10-13T00:00:00"/>
    <s v="First Class"/>
    <x v="0"/>
    <x v="2"/>
    <s v="Furniture"/>
    <n v="10.476000000000001"/>
    <n v="3"/>
    <n v="0.6"/>
    <n v="-6.8094000000000037"/>
    <n v="5168.7414777062286"/>
  </r>
  <r>
    <d v="2014-10-13T00:00:00"/>
    <s v="First Class"/>
    <x v="2"/>
    <x v="1"/>
    <s v="Technology"/>
    <n v="22.96"/>
    <n v="2"/>
    <n v="0"/>
    <n v="4.3623999999999974"/>
    <n v="5169.046449171422"/>
  </r>
  <r>
    <d v="2015-03-20T00:00:00"/>
    <s v="Second Class"/>
    <x v="0"/>
    <x v="3"/>
    <s v="Office Supplies"/>
    <n v="29.304000000000002"/>
    <n v="3"/>
    <n v="0.2"/>
    <n v="2.5641000000000034"/>
    <n v="5169.046449171422"/>
  </r>
  <r>
    <d v="2016-11-24T00:00:00"/>
    <s v="Standard Class"/>
    <x v="0"/>
    <x v="3"/>
    <s v="Office Supplies"/>
    <n v="24.784000000000002"/>
    <n v="1"/>
    <n v="0.2"/>
    <n v="7.7449999999999983"/>
    <n v="5171.4862208929708"/>
  </r>
  <r>
    <d v="2017-12-08T00:00:00"/>
    <s v="Standard Class"/>
    <x v="0"/>
    <x v="3"/>
    <s v="Office Supplies"/>
    <n v="27.15"/>
    <n v="5"/>
    <n v="0"/>
    <n v="13.3035"/>
    <n v="5173.3160496841338"/>
  </r>
  <r>
    <d v="2016-12-24T00:00:00"/>
    <s v="Standard Class"/>
    <x v="0"/>
    <x v="3"/>
    <s v="Furniture"/>
    <n v="43.96"/>
    <n v="7"/>
    <n v="0"/>
    <n v="18.463200000000004"/>
    <n v="5173.621021149328"/>
  </r>
  <r>
    <d v="2016-10-28T00:00:00"/>
    <s v="Standard Class"/>
    <x v="0"/>
    <x v="3"/>
    <s v="Technology"/>
    <n v="302.37599999999998"/>
    <n v="3"/>
    <n v="0.2"/>
    <n v="22.678200000000018"/>
    <n v="5177.890621662038"/>
  </r>
  <r>
    <d v="2015-08-16T00:00:00"/>
    <s v="Standard Class"/>
    <x v="0"/>
    <x v="3"/>
    <s v="Office Supplies"/>
    <n v="5.04"/>
    <n v="2"/>
    <n v="0.2"/>
    <n v="1.764"/>
    <n v="5178.1955931272323"/>
  </r>
  <r>
    <d v="2017-09-23T00:00:00"/>
    <s v="Second Class"/>
    <x v="0"/>
    <x v="1"/>
    <s v="Office Supplies"/>
    <n v="12.96"/>
    <n v="2"/>
    <n v="0"/>
    <n v="6.2208000000000006"/>
    <n v="5180.0254219183935"/>
  </r>
  <r>
    <d v="2016-12-01T00:00:00"/>
    <s v="Standard Class"/>
    <x v="1"/>
    <x v="3"/>
    <s v="Office Supplies"/>
    <n v="23.04"/>
    <n v="8"/>
    <n v="0"/>
    <n v="6.911999999999999"/>
    <n v="5181.2453077791688"/>
  </r>
  <r>
    <d v="2017-09-18T00:00:00"/>
    <s v="Standard Class"/>
    <x v="1"/>
    <x v="1"/>
    <s v="Technology"/>
    <n v="95.68"/>
    <n v="8"/>
    <n v="0"/>
    <n v="26.790400000000005"/>
    <n v="5181.5502792443622"/>
  </r>
  <r>
    <d v="2017-12-11T00:00:00"/>
    <s v="Second Class"/>
    <x v="2"/>
    <x v="2"/>
    <s v="Office Supplies"/>
    <n v="7.28"/>
    <n v="1"/>
    <n v="0"/>
    <n v="3.4944000000000002"/>
    <n v="5181.5502792443622"/>
  </r>
  <r>
    <d v="2014-07-19T00:00:00"/>
    <s v="Standard Class"/>
    <x v="2"/>
    <x v="3"/>
    <s v="Office Supplies"/>
    <n v="6.0960000000000001"/>
    <n v="2"/>
    <n v="0.2"/>
    <n v="2.2098"/>
    <n v="5181.8552507095555"/>
  </r>
  <r>
    <d v="2017-11-25T00:00:00"/>
    <s v="Standard Class"/>
    <x v="0"/>
    <x v="3"/>
    <s v="Office Supplies"/>
    <n v="10.48"/>
    <n v="1"/>
    <n v="0"/>
    <n v="2.8296000000000001"/>
    <n v="5186.4298226874598"/>
  </r>
  <r>
    <d v="2015-04-29T00:00:00"/>
    <s v="Second Class"/>
    <x v="2"/>
    <x v="0"/>
    <s v="Office Supplies"/>
    <n v="7.9680000000000009"/>
    <n v="2"/>
    <n v="0.2"/>
    <n v="2.8884000000000007"/>
    <n v="5187.6497085482342"/>
  </r>
  <r>
    <d v="2015-05-01T00:00:00"/>
    <s v="Standard Class"/>
    <x v="1"/>
    <x v="3"/>
    <s v="Technology"/>
    <n v="88.751999999999995"/>
    <n v="3"/>
    <n v="0.2"/>
    <n v="11.093999999999998"/>
    <n v="5187.9546800134285"/>
  </r>
  <r>
    <d v="2014-07-21T00:00:00"/>
    <s v="Standard Class"/>
    <x v="1"/>
    <x v="2"/>
    <s v="Office Supplies"/>
    <n v="4.9919999999999991"/>
    <n v="3"/>
    <n v="0.8"/>
    <n v="-12.979200000000002"/>
    <n v="5188.2596514786219"/>
  </r>
  <r>
    <d v="2017-04-07T00:00:00"/>
    <s v="Standard Class"/>
    <x v="2"/>
    <x v="1"/>
    <s v="Office Supplies"/>
    <n v="16.256"/>
    <n v="2"/>
    <n v="0.2"/>
    <n v="1.2192000000000007"/>
    <n v="5193.7491378521072"/>
  </r>
  <r>
    <d v="2016-07-18T00:00:00"/>
    <s v="Standard Class"/>
    <x v="2"/>
    <x v="0"/>
    <s v="Office Supplies"/>
    <n v="284.08000000000004"/>
    <n v="10"/>
    <n v="0.2"/>
    <n v="24.856999999999999"/>
    <n v="5196.7988525040437"/>
  </r>
  <r>
    <d v="2015-09-19T00:00:00"/>
    <s v="Second Class"/>
    <x v="2"/>
    <x v="1"/>
    <s v="Furniture"/>
    <n v="61.96"/>
    <n v="2"/>
    <n v="0"/>
    <n v="4.3371999999999957"/>
    <n v="5197.7137668996247"/>
  </r>
  <r>
    <d v="2015-09-27T00:00:00"/>
    <s v="Second Class"/>
    <x v="2"/>
    <x v="3"/>
    <s v="Office Supplies"/>
    <n v="15.51"/>
    <n v="1"/>
    <n v="0"/>
    <n v="4.3428000000000004"/>
    <n v="5197.7137668996247"/>
  </r>
  <r>
    <d v="2017-09-26T00:00:00"/>
    <s v="Same Day"/>
    <x v="1"/>
    <x v="3"/>
    <s v="Furniture"/>
    <n v="9.24"/>
    <n v="3"/>
    <n v="0"/>
    <n v="2.9567999999999994"/>
    <n v="5198.9336527603991"/>
  </r>
  <r>
    <d v="2016-03-26T00:00:00"/>
    <s v="Standard Class"/>
    <x v="1"/>
    <x v="0"/>
    <s v="Office Supplies"/>
    <n v="459.95"/>
    <n v="5"/>
    <n v="0"/>
    <n v="18.397999999999968"/>
    <n v="5199.5435956907859"/>
  </r>
  <r>
    <d v="2015-08-16T00:00:00"/>
    <s v="Standard Class"/>
    <x v="1"/>
    <x v="0"/>
    <s v="Technology"/>
    <n v="31.176000000000002"/>
    <n v="3"/>
    <n v="0.2"/>
    <n v="-5.4558000000000035"/>
    <n v="5200.1535386211735"/>
  </r>
  <r>
    <d v="2014-03-03T00:00:00"/>
    <s v="Standard Class"/>
    <x v="2"/>
    <x v="0"/>
    <s v="Technology"/>
    <n v="9.99"/>
    <n v="1"/>
    <n v="0"/>
    <n v="4.5953999999999997"/>
    <n v="5200.7634815515612"/>
  </r>
  <r>
    <d v="2015-12-04T00:00:00"/>
    <s v="Second Class"/>
    <x v="0"/>
    <x v="0"/>
    <s v="Furniture"/>
    <n v="384.17399999999998"/>
    <n v="7"/>
    <n v="0.1"/>
    <n v="29.880199999999981"/>
    <n v="5201.6783959471413"/>
  </r>
  <r>
    <d v="2016-10-06T00:00:00"/>
    <s v="First Class"/>
    <x v="2"/>
    <x v="3"/>
    <s v="Technology"/>
    <n v="67.959999999999994"/>
    <n v="5"/>
    <n v="0.2"/>
    <n v="0.84950000000000259"/>
    <n v="5202.8982818079166"/>
  </r>
  <r>
    <d v="2015-09-03T00:00:00"/>
    <s v="Standard Class"/>
    <x v="1"/>
    <x v="3"/>
    <s v="Technology"/>
    <n v="129.44999999999999"/>
    <n v="5"/>
    <n v="0"/>
    <n v="46.601999999999997"/>
    <n v="5203.8131962034968"/>
  </r>
  <r>
    <d v="2017-05-14T00:00:00"/>
    <s v="First Class"/>
    <x v="1"/>
    <x v="0"/>
    <s v="Furniture"/>
    <n v="261.95999999999998"/>
    <n v="2"/>
    <n v="0"/>
    <n v="23.576399999999978"/>
    <n v="5204.1181676686911"/>
  </r>
  <r>
    <d v="2014-10-11T00:00:00"/>
    <s v="Standard Class"/>
    <x v="0"/>
    <x v="3"/>
    <s v="Office Supplies"/>
    <n v="7.64"/>
    <n v="1"/>
    <n v="0"/>
    <n v="3.7435999999999998"/>
    <n v="5206.8629108554333"/>
  </r>
  <r>
    <d v="2015-12-07T00:00:00"/>
    <s v="First Class"/>
    <x v="0"/>
    <x v="3"/>
    <s v="Office Supplies"/>
    <n v="2.61"/>
    <n v="1"/>
    <n v="0"/>
    <n v="1.2005999999999999"/>
    <n v="5208.387768181402"/>
  </r>
  <r>
    <d v="2014-07-26T00:00:00"/>
    <s v="Standard Class"/>
    <x v="0"/>
    <x v="2"/>
    <s v="Office Supplies"/>
    <n v="2177.5839999999994"/>
    <n v="8"/>
    <n v="0.8"/>
    <n v="-3701.8928000000014"/>
    <n v="5208.6927396465953"/>
  </r>
  <r>
    <d v="2015-12-06T00:00:00"/>
    <s v="Standard Class"/>
    <x v="0"/>
    <x v="3"/>
    <s v="Office Supplies"/>
    <n v="7.78"/>
    <n v="2"/>
    <n v="0"/>
    <n v="2.0228000000000002"/>
    <n v="5209.9126255073697"/>
  </r>
  <r>
    <d v="2017-10-21T00:00:00"/>
    <s v="Standard Class"/>
    <x v="2"/>
    <x v="0"/>
    <s v="Office Supplies"/>
    <n v="161.56800000000001"/>
    <n v="2"/>
    <n v="0.2"/>
    <n v="16.156799999999997"/>
    <n v="5210.5225684377574"/>
  </r>
  <r>
    <d v="2014-03-14T00:00:00"/>
    <s v="Standard Class"/>
    <x v="2"/>
    <x v="1"/>
    <s v="Office Supplies"/>
    <n v="91.055999999999997"/>
    <n v="6"/>
    <n v="0.2"/>
    <n v="31.869599999999995"/>
    <n v="5214.1822260200815"/>
  </r>
  <r>
    <d v="2016-01-30T00:00:00"/>
    <s v="Standard Class"/>
    <x v="0"/>
    <x v="2"/>
    <s v="Technology"/>
    <n v="1439.9680000000001"/>
    <n v="4"/>
    <n v="0.2"/>
    <n v="143.99680000000006"/>
    <n v="5217.231940672018"/>
  </r>
  <r>
    <d v="2017-03-24T00:00:00"/>
    <s v="First Class"/>
    <x v="1"/>
    <x v="0"/>
    <s v="Technology"/>
    <n v="469.99"/>
    <n v="1"/>
    <n v="0"/>
    <n v="136.29709999999994"/>
    <n v="5218.1468550675991"/>
  </r>
  <r>
    <d v="2017-07-09T00:00:00"/>
    <s v="Standard Class"/>
    <x v="0"/>
    <x v="0"/>
    <s v="Technology"/>
    <n v="257.98"/>
    <n v="2"/>
    <n v="0"/>
    <n v="74.8142"/>
    <n v="5219.6717123935668"/>
  </r>
  <r>
    <d v="2015-10-05T00:00:00"/>
    <s v="Standard Class"/>
    <x v="2"/>
    <x v="1"/>
    <s v="Office Supplies"/>
    <n v="28.84"/>
    <n v="2"/>
    <n v="0"/>
    <n v="9.517199999999999"/>
    <n v="5221.1965697195355"/>
  </r>
  <r>
    <d v="2016-09-05T00:00:00"/>
    <s v="Standard Class"/>
    <x v="0"/>
    <x v="0"/>
    <s v="Furniture"/>
    <n v="58.248000000000005"/>
    <n v="9"/>
    <n v="0.2"/>
    <n v="11.649599999999996"/>
    <n v="5221.1965697195355"/>
  </r>
  <r>
    <d v="2014-12-22T00:00:00"/>
    <s v="Standard Class"/>
    <x v="0"/>
    <x v="2"/>
    <s v="Office Supplies"/>
    <n v="124.032"/>
    <n v="4"/>
    <n v="0.2"/>
    <n v="44.961600000000004"/>
    <n v="5223.6363414410844"/>
  </r>
  <r>
    <d v="2015-12-20T00:00:00"/>
    <s v="Standard Class"/>
    <x v="1"/>
    <x v="0"/>
    <s v="Office Supplies"/>
    <n v="55.48"/>
    <n v="1"/>
    <n v="0"/>
    <n v="26.630399999999998"/>
    <n v="5223.9413129062777"/>
  </r>
  <r>
    <d v="2016-01-09T00:00:00"/>
    <s v="Second Class"/>
    <x v="1"/>
    <x v="0"/>
    <s v="Furniture"/>
    <n v="15.168000000000001"/>
    <n v="2"/>
    <n v="0.2"/>
    <n v="3.7920000000000011"/>
    <n v="5223.9413129062777"/>
  </r>
  <r>
    <d v="2014-09-25T00:00:00"/>
    <s v="Standard Class"/>
    <x v="2"/>
    <x v="2"/>
    <s v="Office Supplies"/>
    <n v="3.2640000000000002"/>
    <n v="2"/>
    <n v="0.2"/>
    <n v="1.1015999999999997"/>
    <n v="5226.0761131626332"/>
  </r>
  <r>
    <d v="2017-09-19T00:00:00"/>
    <s v="Same Day"/>
    <x v="2"/>
    <x v="0"/>
    <s v="Office Supplies"/>
    <n v="4.8420000000000005"/>
    <n v="3"/>
    <n v="0.7"/>
    <n v="-3.3893999999999984"/>
    <n v="5226.6860560930209"/>
  </r>
  <r>
    <d v="2016-11-28T00:00:00"/>
    <s v="Standard Class"/>
    <x v="1"/>
    <x v="0"/>
    <s v="Furniture"/>
    <n v="347.80200000000002"/>
    <n v="7"/>
    <n v="0.3"/>
    <n v="-24.842999999999961"/>
    <n v="5228.8208563493763"/>
  </r>
  <r>
    <d v="2017-06-15T00:00:00"/>
    <s v="Standard Class"/>
    <x v="1"/>
    <x v="1"/>
    <s v="Office Supplies"/>
    <n v="76.608000000000004"/>
    <n v="8"/>
    <n v="0.2"/>
    <n v="6.7031999999999954"/>
    <n v="5229.1258278145697"/>
  </r>
  <r>
    <d v="2017-11-20T00:00:00"/>
    <s v="Standard Class"/>
    <x v="0"/>
    <x v="3"/>
    <s v="Furniture"/>
    <n v="283.92"/>
    <n v="5"/>
    <n v="0.2"/>
    <n v="-46.137000000000029"/>
    <n v="5230.6506851405375"/>
  </r>
  <r>
    <d v="2017-04-30T00:00:00"/>
    <s v="Standard Class"/>
    <x v="2"/>
    <x v="3"/>
    <s v="Office Supplies"/>
    <n v="163.96"/>
    <n v="4"/>
    <n v="0"/>
    <n v="80.340400000000002"/>
    <n v="5230.9556566057317"/>
  </r>
  <r>
    <d v="2015-04-12T00:00:00"/>
    <s v="Second Class"/>
    <x v="2"/>
    <x v="3"/>
    <s v="Office Supplies"/>
    <n v="40.74"/>
    <n v="3"/>
    <n v="0"/>
    <n v="0.4073999999999991"/>
    <n v="5231.2606280709251"/>
  </r>
  <r>
    <d v="2015-12-06T00:00:00"/>
    <s v="Second Class"/>
    <x v="0"/>
    <x v="1"/>
    <s v="Technology"/>
    <n v="173.94"/>
    <n v="6"/>
    <n v="0"/>
    <n v="50.442599999999977"/>
    <n v="5233.3954283272806"/>
  </r>
  <r>
    <d v="2016-12-25T00:00:00"/>
    <s v="First Class"/>
    <x v="1"/>
    <x v="3"/>
    <s v="Technology"/>
    <n v="254.24"/>
    <n v="7"/>
    <n v="0"/>
    <n v="76.271999999999977"/>
    <n v="5233.3954283272806"/>
  </r>
  <r>
    <d v="2017-10-27T00:00:00"/>
    <s v="Standard Class"/>
    <x v="2"/>
    <x v="3"/>
    <s v="Office Supplies"/>
    <n v="44.783999999999999"/>
    <n v="1"/>
    <n v="0.2"/>
    <n v="16.234200000000001"/>
    <n v="5235.2252571184426"/>
  </r>
  <r>
    <d v="2015-11-27T00:00:00"/>
    <s v="Standard Class"/>
    <x v="0"/>
    <x v="0"/>
    <s v="Office Supplies"/>
    <n v="29.79"/>
    <n v="3"/>
    <n v="0"/>
    <n v="12.511800000000001"/>
    <n v="5239.7998290963469"/>
  </r>
  <r>
    <d v="2016-05-30T00:00:00"/>
    <s v="Standard Class"/>
    <x v="2"/>
    <x v="2"/>
    <s v="Office Supplies"/>
    <n v="49.76"/>
    <n v="4"/>
    <n v="0"/>
    <n v="13.9328"/>
    <n v="5240.1048005615403"/>
  </r>
  <r>
    <d v="2016-10-24T00:00:00"/>
    <s v="Standard Class"/>
    <x v="2"/>
    <x v="1"/>
    <s v="Technology"/>
    <n v="239.976"/>
    <n v="3"/>
    <n v="0.2"/>
    <n v="17.998199999999997"/>
    <n v="5240.1048005615403"/>
  </r>
  <r>
    <d v="2015-07-09T00:00:00"/>
    <s v="Standard Class"/>
    <x v="0"/>
    <x v="0"/>
    <s v="Office Supplies"/>
    <n v="84.09"/>
    <n v="3"/>
    <n v="0"/>
    <n v="42.045000000000002"/>
    <n v="5241.3246864223147"/>
  </r>
  <r>
    <d v="2015-05-20T00:00:00"/>
    <s v="Standard Class"/>
    <x v="0"/>
    <x v="1"/>
    <s v="Office Supplies"/>
    <n v="6.4080000000000004"/>
    <n v="4"/>
    <n v="0.7"/>
    <n v="-4.9127999999999989"/>
    <n v="5241.9346293527024"/>
  </r>
  <r>
    <d v="2017-11-06T00:00:00"/>
    <s v="Second Class"/>
    <x v="2"/>
    <x v="2"/>
    <s v="Office Supplies"/>
    <n v="13.899999999999999"/>
    <n v="5"/>
    <n v="0"/>
    <n v="3.6139999999999994"/>
    <n v="5242.8495437482834"/>
  </r>
  <r>
    <d v="2015-11-24T00:00:00"/>
    <s v="Standard Class"/>
    <x v="0"/>
    <x v="3"/>
    <s v="Technology"/>
    <n v="13.98"/>
    <n v="2"/>
    <n v="0"/>
    <n v="6.1512000000000011"/>
    <n v="5243.4594866786701"/>
  </r>
  <r>
    <d v="2014-03-02T00:00:00"/>
    <s v="Standard Class"/>
    <x v="1"/>
    <x v="0"/>
    <s v="Technology"/>
    <n v="151.20000000000002"/>
    <n v="3"/>
    <n v="0.2"/>
    <n v="32.130000000000003"/>
    <n v="5245.5942869350256"/>
  </r>
  <r>
    <d v="2016-08-28T00:00:00"/>
    <s v="Standard Class"/>
    <x v="0"/>
    <x v="3"/>
    <s v="Office Supplies"/>
    <n v="15.48"/>
    <n v="3"/>
    <n v="0.2"/>
    <n v="5.6115000000000004"/>
    <n v="5246.2042298654133"/>
  </r>
  <r>
    <d v="2015-12-24T00:00:00"/>
    <s v="Standard Class"/>
    <x v="1"/>
    <x v="2"/>
    <s v="Technology"/>
    <n v="4899.93"/>
    <n v="7"/>
    <n v="0"/>
    <n v="2302.9670999999998"/>
    <n v="5248.3390301217687"/>
  </r>
  <r>
    <d v="2015-06-08T00:00:00"/>
    <s v="Standard Class"/>
    <x v="1"/>
    <x v="1"/>
    <s v="Office Supplies"/>
    <n v="42.24"/>
    <n v="10"/>
    <n v="0.2"/>
    <n v="13.199999999999998"/>
    <n v="5249.5589159825431"/>
  </r>
  <r>
    <d v="2017-11-03T00:00:00"/>
    <s v="Second Class"/>
    <x v="1"/>
    <x v="1"/>
    <s v="Office Supplies"/>
    <n v="26.400000000000002"/>
    <n v="5"/>
    <n v="0"/>
    <n v="11.879999999999999"/>
    <n v="5249.8638874477365"/>
  </r>
  <r>
    <d v="2017-08-17T00:00:00"/>
    <s v="Second Class"/>
    <x v="0"/>
    <x v="0"/>
    <s v="Furniture"/>
    <n v="4416.174"/>
    <n v="9"/>
    <n v="0.3"/>
    <n v="-630.88200000000006"/>
    <n v="5250.1688589129299"/>
  </r>
  <r>
    <d v="2014-02-06T00:00:00"/>
    <s v="First Class"/>
    <x v="1"/>
    <x v="1"/>
    <s v="Office Supplies"/>
    <n v="15"/>
    <n v="4"/>
    <n v="0"/>
    <n v="7.1999999999999993"/>
    <n v="5251.3887447737061"/>
  </r>
  <r>
    <d v="2014-10-07T00:00:00"/>
    <s v="Standard Class"/>
    <x v="2"/>
    <x v="0"/>
    <s v="Furniture"/>
    <n v="129.91999999999999"/>
    <n v="5"/>
    <n v="0.2"/>
    <n v="21.112000000000002"/>
    <n v="5253.8285164952549"/>
  </r>
  <r>
    <d v="2017-09-21T00:00:00"/>
    <s v="Standard Class"/>
    <x v="0"/>
    <x v="1"/>
    <s v="Office Supplies"/>
    <n v="12.294"/>
    <n v="1"/>
    <n v="0.7"/>
    <n v="-8.6057999999999986"/>
    <n v="5255.3533738212227"/>
  </r>
  <r>
    <d v="2017-03-05T00:00:00"/>
    <s v="Same Day"/>
    <x v="0"/>
    <x v="2"/>
    <s v="Office Supplies"/>
    <n v="127.96"/>
    <n v="2"/>
    <n v="0"/>
    <n v="62.700400000000002"/>
    <n v="5255.658345286417"/>
  </r>
  <r>
    <d v="2015-03-19T00:00:00"/>
    <s v="First Class"/>
    <x v="1"/>
    <x v="3"/>
    <s v="Office Supplies"/>
    <n v="1247.6399999999999"/>
    <n v="3"/>
    <n v="0"/>
    <n v="349.33919999999995"/>
    <n v="5257.1832026123848"/>
  </r>
  <r>
    <d v="2016-06-20T00:00:00"/>
    <s v="Standard Class"/>
    <x v="0"/>
    <x v="0"/>
    <s v="Technology"/>
    <n v="21.8"/>
    <n v="2"/>
    <n v="0"/>
    <n v="6.104000000000001"/>
    <n v="5257.4881740775782"/>
  </r>
  <r>
    <d v="2017-12-11T00:00:00"/>
    <s v="Standard Class"/>
    <x v="1"/>
    <x v="1"/>
    <s v="Technology"/>
    <n v="73.567999999999998"/>
    <n v="4"/>
    <n v="0.2"/>
    <n v="-16.552799999999994"/>
    <n v="5257.7931455427724"/>
  </r>
  <r>
    <d v="2014-09-13T00:00:00"/>
    <s v="Standard Class"/>
    <x v="0"/>
    <x v="0"/>
    <s v="Office Supplies"/>
    <n v="5.46"/>
    <n v="3"/>
    <n v="0"/>
    <n v="1.4742000000000002"/>
    <n v="5258.0981170079658"/>
  </r>
  <r>
    <d v="2016-04-08T00:00:00"/>
    <s v="Standard Class"/>
    <x v="0"/>
    <x v="3"/>
    <s v="Office Supplies"/>
    <n v="12.96"/>
    <n v="2"/>
    <n v="0"/>
    <n v="6.2208000000000006"/>
    <n v="5258.0981170079658"/>
  </r>
  <r>
    <d v="2017-03-31T00:00:00"/>
    <s v="Second Class"/>
    <x v="0"/>
    <x v="0"/>
    <s v="Furniture"/>
    <n v="29.78"/>
    <n v="2"/>
    <n v="0"/>
    <n v="8.0406000000000013"/>
    <n v="5258.4030884731592"/>
  </r>
  <r>
    <d v="2015-06-08T00:00:00"/>
    <s v="Standard Class"/>
    <x v="0"/>
    <x v="2"/>
    <s v="Office Supplies"/>
    <n v="143.12799999999996"/>
    <n v="2"/>
    <n v="0.8"/>
    <n v="-393.60200000000009"/>
    <n v="5259.6229743339336"/>
  </r>
  <r>
    <d v="2017-08-17T00:00:00"/>
    <s v="Standard Class"/>
    <x v="1"/>
    <x v="3"/>
    <s v="Office Supplies"/>
    <n v="13.919999999999998"/>
    <n v="3"/>
    <n v="0.2"/>
    <n v="4.8720000000000008"/>
    <n v="5259.6229743339336"/>
  </r>
  <r>
    <d v="2017-02-25T00:00:00"/>
    <s v="Standard Class"/>
    <x v="0"/>
    <x v="1"/>
    <s v="Furniture"/>
    <n v="231.92000000000002"/>
    <n v="5"/>
    <n v="0.2"/>
    <n v="5.7980000000000018"/>
    <n v="5260.5378887295146"/>
  </r>
  <r>
    <d v="2017-01-30T00:00:00"/>
    <s v="Standard Class"/>
    <x v="2"/>
    <x v="3"/>
    <s v="Office Supplies"/>
    <n v="12.74"/>
    <n v="7"/>
    <n v="0"/>
    <n v="5.7329999999999997"/>
    <n v="5260.842860194708"/>
  </r>
  <r>
    <d v="2017-09-08T00:00:00"/>
    <s v="Standard Class"/>
    <x v="0"/>
    <x v="0"/>
    <s v="Technology"/>
    <n v="258.52799999999996"/>
    <n v="2"/>
    <n v="0.4"/>
    <n v="-47.396800000000013"/>
    <n v="5262.0627460554833"/>
  </r>
  <r>
    <d v="2014-07-26T00:00:00"/>
    <s v="Standard Class"/>
    <x v="0"/>
    <x v="3"/>
    <s v="Furniture"/>
    <n v="674.35200000000009"/>
    <n v="3"/>
    <n v="0.2"/>
    <n v="-109.58220000000011"/>
    <n v="5262.6726889858701"/>
  </r>
  <r>
    <d v="2017-09-15T00:00:00"/>
    <s v="Standard Class"/>
    <x v="0"/>
    <x v="3"/>
    <s v="Furniture"/>
    <n v="218.35200000000003"/>
    <n v="3"/>
    <n v="0.2"/>
    <n v="0"/>
    <n v="5263.2826319162577"/>
  </r>
  <r>
    <d v="2015-11-12T00:00:00"/>
    <s v="Standard Class"/>
    <x v="1"/>
    <x v="1"/>
    <s v="Furniture"/>
    <n v="146.13600000000002"/>
    <n v="3"/>
    <n v="0.2"/>
    <n v="16.440299999999986"/>
    <n v="5264.8074892422255"/>
  </r>
  <r>
    <d v="2016-08-26T00:00:00"/>
    <s v="Second Class"/>
    <x v="0"/>
    <x v="3"/>
    <s v="Office Supplies"/>
    <n v="6.48"/>
    <n v="1"/>
    <n v="0"/>
    <n v="3.1104000000000003"/>
    <n v="5265.7224036378066"/>
  </r>
  <r>
    <d v="2017-12-09T00:00:00"/>
    <s v="Second Class"/>
    <x v="0"/>
    <x v="1"/>
    <s v="Office Supplies"/>
    <n v="214.89999999999998"/>
    <n v="5"/>
    <n v="0"/>
    <n v="62.32099999999997"/>
    <n v="5266.942289498581"/>
  </r>
  <r>
    <d v="2015-10-23T00:00:00"/>
    <s v="Same Day"/>
    <x v="0"/>
    <x v="1"/>
    <s v="Office Supplies"/>
    <n v="10.688000000000001"/>
    <n v="2"/>
    <n v="0.2"/>
    <n v="2.271199999999999"/>
    <n v="5267.857203894162"/>
  </r>
  <r>
    <d v="2017-09-09T00:00:00"/>
    <s v="Standard Class"/>
    <x v="1"/>
    <x v="1"/>
    <s v="Office Supplies"/>
    <n v="56.449999999999996"/>
    <n v="5"/>
    <n v="0"/>
    <n v="14.676999999999998"/>
    <n v="5268.772118289743"/>
  </r>
  <r>
    <d v="2016-09-08T00:00:00"/>
    <s v="Standard Class"/>
    <x v="0"/>
    <x v="3"/>
    <s v="Office Supplies"/>
    <n v="34.24"/>
    <n v="8"/>
    <n v="0"/>
    <n v="15.407999999999998"/>
    <n v="5269.6870326853241"/>
  </r>
  <r>
    <d v="2016-07-14T00:00:00"/>
    <s v="Second Class"/>
    <x v="0"/>
    <x v="0"/>
    <s v="Office Supplies"/>
    <n v="29.61"/>
    <n v="9"/>
    <n v="0"/>
    <n v="13.324499999999999"/>
    <n v="5270.9069185460985"/>
  </r>
  <r>
    <d v="2015-11-09T00:00:00"/>
    <s v="Standard Class"/>
    <x v="2"/>
    <x v="3"/>
    <s v="Office Supplies"/>
    <n v="2.48"/>
    <n v="2"/>
    <n v="0"/>
    <n v="1.1656"/>
    <n v="5272.1268044068729"/>
  </r>
  <r>
    <d v="2017-11-13T00:00:00"/>
    <s v="Standard Class"/>
    <x v="0"/>
    <x v="3"/>
    <s v="Office Supplies"/>
    <n v="344.90999999999997"/>
    <n v="3"/>
    <n v="0"/>
    <n v="10.347300000000004"/>
    <n v="5273.0417188024539"/>
  </r>
  <r>
    <d v="2014-11-29T00:00:00"/>
    <s v="Standard Class"/>
    <x v="0"/>
    <x v="0"/>
    <s v="Office Supplies"/>
    <n v="5.04"/>
    <n v="2"/>
    <n v="0.2"/>
    <n v="1.764"/>
    <n v="5273.6516617328407"/>
  </r>
  <r>
    <d v="2017-05-12T00:00:00"/>
    <s v="Standard Class"/>
    <x v="0"/>
    <x v="0"/>
    <s v="Office Supplies"/>
    <n v="87.6"/>
    <n v="5"/>
    <n v="0"/>
    <n v="42.047999999999995"/>
    <n v="5274.5665761284217"/>
  </r>
  <r>
    <d v="2017-05-18T00:00:00"/>
    <s v="Standard Class"/>
    <x v="0"/>
    <x v="0"/>
    <s v="Technology"/>
    <n v="36.048000000000002"/>
    <n v="3"/>
    <n v="0.2"/>
    <n v="-0.90120000000000111"/>
    <n v="5274.5665761284217"/>
  </r>
  <r>
    <d v="2014-11-03T00:00:00"/>
    <s v="Standard Class"/>
    <x v="0"/>
    <x v="0"/>
    <s v="Office Supplies"/>
    <n v="48.896000000000001"/>
    <n v="2"/>
    <n v="0.2"/>
    <n v="18.335999999999999"/>
    <n v="5275.1765190588094"/>
  </r>
  <r>
    <d v="2016-11-27T00:00:00"/>
    <s v="First Class"/>
    <x v="1"/>
    <x v="2"/>
    <s v="Technology"/>
    <n v="34.950000000000003"/>
    <n v="5"/>
    <n v="0"/>
    <n v="15.378000000000004"/>
    <n v="5275.7864619891961"/>
  </r>
  <r>
    <d v="2014-11-18T00:00:00"/>
    <s v="Standard Class"/>
    <x v="1"/>
    <x v="2"/>
    <s v="Furniture"/>
    <n v="392.93999999999994"/>
    <n v="3"/>
    <n v="0"/>
    <n v="43.223399999999984"/>
    <n v="5276.7013763847772"/>
  </r>
  <r>
    <d v="2015-09-13T00:00:00"/>
    <s v="Second Class"/>
    <x v="0"/>
    <x v="2"/>
    <s v="Office Supplies"/>
    <n v="7.8239999999999998"/>
    <n v="1"/>
    <n v="0.2"/>
    <n v="2.9339999999999997"/>
    <n v="5276.7013763847772"/>
  </r>
  <r>
    <d v="2015-04-30T00:00:00"/>
    <s v="Standard Class"/>
    <x v="1"/>
    <x v="0"/>
    <s v="Furniture"/>
    <n v="9.48"/>
    <n v="1"/>
    <n v="0"/>
    <n v="3.7920000000000007"/>
    <n v="5277.9212622455516"/>
  </r>
  <r>
    <d v="2016-04-08T00:00:00"/>
    <s v="Standard Class"/>
    <x v="0"/>
    <x v="0"/>
    <s v="Office Supplies"/>
    <n v="17.04"/>
    <n v="4"/>
    <n v="0"/>
    <n v="6.9863999999999997"/>
    <n v="5279.4461195715203"/>
  </r>
  <r>
    <d v="2015-09-27T00:00:00"/>
    <s v="Second Class"/>
    <x v="2"/>
    <x v="3"/>
    <s v="Office Supplies"/>
    <n v="146.82"/>
    <n v="3"/>
    <n v="0"/>
    <n v="73.41"/>
    <n v="5280.9709768974881"/>
  </r>
  <r>
    <d v="2016-05-30T00:00:00"/>
    <s v="Standard Class"/>
    <x v="1"/>
    <x v="3"/>
    <s v="Office Supplies"/>
    <n v="2.3760000000000003"/>
    <n v="3"/>
    <n v="0.7"/>
    <n v="-1.9007999999999998"/>
    <n v="5281.5809198278757"/>
  </r>
  <r>
    <d v="2017-03-28T00:00:00"/>
    <s v="First Class"/>
    <x v="1"/>
    <x v="3"/>
    <s v="Furniture"/>
    <n v="26.48"/>
    <n v="1"/>
    <n v="0"/>
    <n v="10.0624"/>
    <n v="5283.1057771538435"/>
  </r>
  <r>
    <d v="2014-05-03T00:00:00"/>
    <s v="Standard Class"/>
    <x v="0"/>
    <x v="0"/>
    <s v="Office Supplies"/>
    <n v="10.896000000000001"/>
    <n v="3"/>
    <n v="0.2"/>
    <n v="3.9497999999999998"/>
    <n v="5283.4107486190369"/>
  </r>
  <r>
    <d v="2014-05-11T00:00:00"/>
    <s v="Standard Class"/>
    <x v="1"/>
    <x v="2"/>
    <s v="Furniture"/>
    <n v="1212.9599999999998"/>
    <n v="8"/>
    <n v="0.3"/>
    <n v="-69.311999999999898"/>
    <n v="5284.3256630146179"/>
  </r>
  <r>
    <d v="2015-08-15T00:00:00"/>
    <s v="Standard Class"/>
    <x v="1"/>
    <x v="3"/>
    <s v="Office Supplies"/>
    <n v="323.10000000000002"/>
    <n v="2"/>
    <n v="0"/>
    <n v="61.38900000000001"/>
    <n v="5284.9356059450056"/>
  </r>
  <r>
    <d v="2017-04-17T00:00:00"/>
    <s v="First Class"/>
    <x v="0"/>
    <x v="0"/>
    <s v="Furniture"/>
    <n v="60.311999999999998"/>
    <n v="3"/>
    <n v="0.2"/>
    <n v="5.2773000000000003"/>
    <n v="5284.9356059450056"/>
  </r>
  <r>
    <d v="2014-03-07T00:00:00"/>
    <s v="Standard Class"/>
    <x v="1"/>
    <x v="3"/>
    <s v="Furniture"/>
    <n v="481.56800000000004"/>
    <n v="2"/>
    <n v="0.2"/>
    <n v="54.17639999999993"/>
    <n v="5285.8505203405857"/>
  </r>
  <r>
    <d v="2015-11-01T00:00:00"/>
    <s v="First Class"/>
    <x v="2"/>
    <x v="0"/>
    <s v="Office Supplies"/>
    <n v="3.1680000000000001"/>
    <n v="2"/>
    <n v="0.2"/>
    <n v="-0.71279999999999988"/>
    <n v="5287.6803491317478"/>
  </r>
  <r>
    <d v="2014-11-16T00:00:00"/>
    <s v="Standard Class"/>
    <x v="2"/>
    <x v="2"/>
    <s v="Office Supplies"/>
    <n v="169.45"/>
    <n v="5"/>
    <n v="0"/>
    <n v="42.362499999999997"/>
    <n v="5287.9853205969412"/>
  </r>
  <r>
    <d v="2015-12-05T00:00:00"/>
    <s v="Standard Class"/>
    <x v="1"/>
    <x v="3"/>
    <s v="Technology"/>
    <n v="39"/>
    <n v="3"/>
    <n v="0"/>
    <n v="17.549999999999997"/>
    <n v="5287.9853205969412"/>
  </r>
  <r>
    <d v="2015-11-21T00:00:00"/>
    <s v="Standard Class"/>
    <x v="0"/>
    <x v="0"/>
    <s v="Furniture"/>
    <n v="1252.704"/>
    <n v="8"/>
    <n v="0.4"/>
    <n v="-480.20320000000027"/>
    <n v="5288.2902920621354"/>
  </r>
  <r>
    <d v="2014-12-06T00:00:00"/>
    <s v="Standard Class"/>
    <x v="0"/>
    <x v="2"/>
    <s v="Office Supplies"/>
    <n v="4.5999999999999988"/>
    <n v="2"/>
    <n v="0.8"/>
    <n v="-8.0500000000000025"/>
    <n v="5289.5101779229099"/>
  </r>
  <r>
    <d v="2017-03-10T00:00:00"/>
    <s v="Standard Class"/>
    <x v="2"/>
    <x v="0"/>
    <s v="Furniture"/>
    <n v="43.872000000000007"/>
    <n v="2"/>
    <n v="0.2"/>
    <n v="11.516399999999999"/>
    <n v="5290.4250923184918"/>
  </r>
  <r>
    <d v="2017-10-13T00:00:00"/>
    <s v="First Class"/>
    <x v="0"/>
    <x v="1"/>
    <s v="Furniture"/>
    <n v="1504.52"/>
    <n v="4"/>
    <n v="0"/>
    <n v="346.03960000000006"/>
    <n v="5290.4250923184918"/>
  </r>
  <r>
    <d v="2015-10-20T00:00:00"/>
    <s v="Standard Class"/>
    <x v="1"/>
    <x v="3"/>
    <s v="Furniture"/>
    <n v="16.02"/>
    <n v="6"/>
    <n v="0"/>
    <n v="6.0876000000000001"/>
    <n v="5291.0350352488786"/>
  </r>
  <r>
    <d v="2017-08-27T00:00:00"/>
    <s v="Second Class"/>
    <x v="1"/>
    <x v="3"/>
    <s v="Office Supplies"/>
    <n v="354.90000000000003"/>
    <n v="5"/>
    <n v="0"/>
    <n v="17.744999999999962"/>
    <n v="5292.5598925748473"/>
  </r>
  <r>
    <d v="2016-12-12T00:00:00"/>
    <s v="Same Day"/>
    <x v="1"/>
    <x v="0"/>
    <s v="Technology"/>
    <n v="383.952"/>
    <n v="6"/>
    <n v="0.2"/>
    <n v="76.790399999999977"/>
    <n v="5292.8648640400406"/>
  </r>
  <r>
    <d v="2016-05-14T00:00:00"/>
    <s v="Same Day"/>
    <x v="1"/>
    <x v="3"/>
    <s v="Technology"/>
    <n v="185.52800000000002"/>
    <n v="7"/>
    <n v="0.2"/>
    <n v="48.701099999999997"/>
    <n v="5298.9642933439136"/>
  </r>
  <r>
    <d v="2014-11-07T00:00:00"/>
    <s v="First Class"/>
    <x v="1"/>
    <x v="0"/>
    <s v="Office Supplies"/>
    <n v="30.18"/>
    <n v="3"/>
    <n v="0"/>
    <n v="13.8828"/>
    <n v="5299.8792077394946"/>
  </r>
  <r>
    <d v="2017-06-17T00:00:00"/>
    <s v="First Class"/>
    <x v="1"/>
    <x v="2"/>
    <s v="Office Supplies"/>
    <n v="2.3039999999999994"/>
    <n v="4"/>
    <n v="0.8"/>
    <n v="-3.5711999999999993"/>
    <n v="5299.8792077394946"/>
  </r>
  <r>
    <d v="2015-04-16T00:00:00"/>
    <s v="Standard Class"/>
    <x v="1"/>
    <x v="0"/>
    <s v="Office Supplies"/>
    <n v="55.470000000000006"/>
    <n v="5"/>
    <n v="0.7"/>
    <n v="-46.224999999999994"/>
    <n v="5300.184179204688"/>
  </r>
  <r>
    <d v="2016-07-08T00:00:00"/>
    <s v="Same Day"/>
    <x v="0"/>
    <x v="1"/>
    <s v="Office Supplies"/>
    <n v="15.984000000000002"/>
    <n v="2"/>
    <n v="0.2"/>
    <n v="4.9949999999999992"/>
    <n v="5300.4891506698814"/>
  </r>
  <r>
    <d v="2017-09-23T00:00:00"/>
    <s v="First Class"/>
    <x v="0"/>
    <x v="1"/>
    <s v="Office Supplies"/>
    <n v="251.64"/>
    <n v="3"/>
    <n v="0.2"/>
    <n v="88.073999999999984"/>
    <n v="5301.7090365306558"/>
  </r>
  <r>
    <d v="2016-12-11T00:00:00"/>
    <s v="Standard Class"/>
    <x v="1"/>
    <x v="0"/>
    <s v="Technology"/>
    <n v="1029.95"/>
    <n v="5"/>
    <n v="0"/>
    <n v="298.68549999999999"/>
    <n v="5303.5388653218179"/>
  </r>
  <r>
    <d v="2016-01-30T00:00:00"/>
    <s v="First Class"/>
    <x v="0"/>
    <x v="3"/>
    <s v="Office Supplies"/>
    <n v="305.01"/>
    <n v="9"/>
    <n v="0"/>
    <n v="76.252499999999998"/>
    <n v="5303.8438367870112"/>
  </r>
  <r>
    <d v="2016-05-15T00:00:00"/>
    <s v="Second Class"/>
    <x v="0"/>
    <x v="1"/>
    <s v="Office Supplies"/>
    <n v="7.7640000000000011"/>
    <n v="4"/>
    <n v="0.7"/>
    <n v="-5.1760000000000002"/>
    <n v="5307.8084658345288"/>
  </r>
  <r>
    <d v="2015-07-26T00:00:00"/>
    <s v="First Class"/>
    <x v="0"/>
    <x v="3"/>
    <s v="Furniture"/>
    <n v="393.16500000000002"/>
    <n v="3"/>
    <n v="0.5"/>
    <n v="-204.44580000000005"/>
    <n v="5310.8581804864652"/>
  </r>
  <r>
    <d v="2015-12-15T00:00:00"/>
    <s v="First Class"/>
    <x v="0"/>
    <x v="0"/>
    <s v="Technology"/>
    <n v="101.98799999999999"/>
    <n v="2"/>
    <n v="0.4"/>
    <n v="-16.998000000000019"/>
    <n v="5312.383037812433"/>
  </r>
  <r>
    <d v="2016-11-18T00:00:00"/>
    <s v="Second Class"/>
    <x v="0"/>
    <x v="2"/>
    <s v="Furniture"/>
    <n v="301.95999999999998"/>
    <n v="2"/>
    <n v="0"/>
    <n v="33.215599999999995"/>
    <n v="5313.2979522080141"/>
  </r>
  <r>
    <d v="2014-07-19T00:00:00"/>
    <s v="Standard Class"/>
    <x v="1"/>
    <x v="0"/>
    <s v="Office Supplies"/>
    <n v="20.88"/>
    <n v="2"/>
    <n v="0"/>
    <n v="9.6047999999999991"/>
    <n v="5316.0426953947572"/>
  </r>
  <r>
    <d v="2016-07-25T00:00:00"/>
    <s v="Standard Class"/>
    <x v="0"/>
    <x v="1"/>
    <s v="Office Supplies"/>
    <n v="7.89"/>
    <n v="1"/>
    <n v="0"/>
    <n v="0.31559999999999899"/>
    <n v="5316.3476668599506"/>
  </r>
  <r>
    <d v="2016-06-06T00:00:00"/>
    <s v="First Class"/>
    <x v="0"/>
    <x v="1"/>
    <s v="Office Supplies"/>
    <n v="12.96"/>
    <n v="2"/>
    <n v="0"/>
    <n v="6.2208000000000006"/>
    <n v="5317.567552720725"/>
  </r>
  <r>
    <d v="2017-06-11T00:00:00"/>
    <s v="Second Class"/>
    <x v="0"/>
    <x v="3"/>
    <s v="Furniture"/>
    <n v="174.42000000000002"/>
    <n v="3"/>
    <n v="0"/>
    <n v="41.860800000000005"/>
    <n v="5317.567552720725"/>
  </r>
  <r>
    <d v="2016-08-12T00:00:00"/>
    <s v="Second Class"/>
    <x v="0"/>
    <x v="0"/>
    <s v="Furniture"/>
    <n v="209.148"/>
    <n v="2"/>
    <n v="0.4"/>
    <n v="-66.230199999999996"/>
    <n v="5318.1774956511117"/>
  </r>
  <r>
    <d v="2014-07-22T00:00:00"/>
    <s v="Standard Class"/>
    <x v="0"/>
    <x v="0"/>
    <s v="Office Supplies"/>
    <n v="5.96"/>
    <n v="2"/>
    <n v="0"/>
    <n v="1.6688000000000001"/>
    <n v="5320.6172673726614"/>
  </r>
  <r>
    <d v="2017-06-19T00:00:00"/>
    <s v="Second Class"/>
    <x v="1"/>
    <x v="0"/>
    <s v="Furniture"/>
    <n v="760.11599999999987"/>
    <n v="6"/>
    <n v="0.3"/>
    <n v="-43.435200000000009"/>
    <n v="5321.8371532334359"/>
  </r>
  <r>
    <d v="2017-06-19T00:00:00"/>
    <s v="Second Class"/>
    <x v="1"/>
    <x v="0"/>
    <s v="Technology"/>
    <n v="122.32799999999999"/>
    <n v="9"/>
    <n v="0.2"/>
    <n v="1.5291000000000032"/>
    <n v="5323.0570390942103"/>
  </r>
  <r>
    <d v="2016-05-30T00:00:00"/>
    <s v="First Class"/>
    <x v="0"/>
    <x v="1"/>
    <s v="Office Supplies"/>
    <n v="3.2820000000000005"/>
    <n v="2"/>
    <n v="0.7"/>
    <n v="-2.6256000000000004"/>
    <n v="5323.3620105594036"/>
  </r>
  <r>
    <d v="2017-12-01T00:00:00"/>
    <s v="First Class"/>
    <x v="0"/>
    <x v="0"/>
    <s v="Furniture"/>
    <n v="79.12"/>
    <n v="5"/>
    <n v="0.2"/>
    <n v="13.845999999999997"/>
    <n v="5323.3620105594036"/>
  </r>
  <r>
    <d v="2015-11-07T00:00:00"/>
    <s v="Standard Class"/>
    <x v="0"/>
    <x v="2"/>
    <s v="Office Supplies"/>
    <n v="76.64"/>
    <n v="2"/>
    <n v="0.2"/>
    <n v="26.823999999999995"/>
    <n v="5324.5818964201781"/>
  </r>
  <r>
    <d v="2017-08-18T00:00:00"/>
    <s v="Standard Class"/>
    <x v="1"/>
    <x v="3"/>
    <s v="Technology"/>
    <n v="1496.16"/>
    <n v="9"/>
    <n v="0"/>
    <n v="224.42400000000006"/>
    <n v="5324.8868678853723"/>
  </r>
  <r>
    <d v="2015-05-31T00:00:00"/>
    <s v="Second Class"/>
    <x v="1"/>
    <x v="2"/>
    <s v="Office Supplies"/>
    <n v="173.48800000000003"/>
    <n v="7"/>
    <n v="0.2"/>
    <n v="54.214999999999982"/>
    <n v="5325.4968108157591"/>
  </r>
  <r>
    <d v="2014-12-20T00:00:00"/>
    <s v="Standard Class"/>
    <x v="0"/>
    <x v="2"/>
    <s v="Office Supplies"/>
    <n v="19.431999999999995"/>
    <n v="2"/>
    <n v="0.8"/>
    <n v="-49.551600000000022"/>
    <n v="5326.1067537461468"/>
  </r>
  <r>
    <d v="2017-04-09T00:00:00"/>
    <s v="Second Class"/>
    <x v="0"/>
    <x v="2"/>
    <s v="Office Supplies"/>
    <n v="478.24"/>
    <n v="8"/>
    <n v="0"/>
    <n v="219.99039999999997"/>
    <n v="5326.7166966765335"/>
  </r>
  <r>
    <d v="2017-01-15T00:00:00"/>
    <s v="First Class"/>
    <x v="0"/>
    <x v="2"/>
    <s v="Office Supplies"/>
    <n v="4.2759999999999989"/>
    <n v="1"/>
    <n v="0.8"/>
    <n v="-6.6278000000000006"/>
    <n v="5327.6316110721145"/>
  </r>
  <r>
    <d v="2017-01-14T00:00:00"/>
    <s v="Standard Class"/>
    <x v="0"/>
    <x v="1"/>
    <s v="Office Supplies"/>
    <n v="18.335999999999999"/>
    <n v="3"/>
    <n v="0.2"/>
    <n v="6.6467999999999989"/>
    <n v="5328.2415540025022"/>
  </r>
  <r>
    <d v="2017-11-09T00:00:00"/>
    <s v="First Class"/>
    <x v="1"/>
    <x v="3"/>
    <s v="Furniture"/>
    <n v="215.976"/>
    <n v="3"/>
    <n v="0.2"/>
    <n v="-2.6997000000000355"/>
    <n v="5330.3763542588586"/>
  </r>
  <r>
    <d v="2014-03-14T00:00:00"/>
    <s v="First Class"/>
    <x v="2"/>
    <x v="2"/>
    <s v="Office Supplies"/>
    <n v="8.4480000000000004"/>
    <n v="2"/>
    <n v="0.2"/>
    <n v="2.6399999999999997"/>
    <n v="5330.9862971892462"/>
  </r>
  <r>
    <d v="2017-07-21T00:00:00"/>
    <s v="Standard Class"/>
    <x v="0"/>
    <x v="1"/>
    <s v="Office Supplies"/>
    <n v="231.72"/>
    <n v="2"/>
    <n v="0"/>
    <n v="11.585999999999984"/>
    <n v="5330.9862971892462"/>
  </r>
  <r>
    <d v="2017-08-15T00:00:00"/>
    <s v="Standard Class"/>
    <x v="0"/>
    <x v="0"/>
    <s v="Office Supplies"/>
    <n v="97.84"/>
    <n v="2"/>
    <n v="0"/>
    <n v="25.438400000000001"/>
    <n v="5330.9862971892462"/>
  </r>
  <r>
    <d v="2015-12-11T00:00:00"/>
    <s v="Standard Class"/>
    <x v="0"/>
    <x v="3"/>
    <s v="Furniture"/>
    <n v="364.95"/>
    <n v="5"/>
    <n v="0.5"/>
    <n v="-248.16599999999994"/>
    <n v="5333.1210974456008"/>
  </r>
  <r>
    <d v="2015-10-31T00:00:00"/>
    <s v="Same Day"/>
    <x v="0"/>
    <x v="3"/>
    <s v="Office Supplies"/>
    <n v="17.450000000000003"/>
    <n v="5"/>
    <n v="0"/>
    <n v="8.0269999999999992"/>
    <n v="5333.7310403759884"/>
  </r>
  <r>
    <d v="2016-04-16T00:00:00"/>
    <s v="Standard Class"/>
    <x v="1"/>
    <x v="0"/>
    <s v="Office Supplies"/>
    <n v="25.299999999999997"/>
    <n v="5"/>
    <n v="0"/>
    <n v="11.890999999999998"/>
    <n v="5334.9509262367628"/>
  </r>
  <r>
    <d v="2016-06-12T00:00:00"/>
    <s v="First Class"/>
    <x v="0"/>
    <x v="0"/>
    <s v="Technology"/>
    <n v="68.040000000000006"/>
    <n v="7"/>
    <n v="0"/>
    <n v="19.731599999999997"/>
    <n v="5335.2558977019562"/>
  </r>
  <r>
    <d v="2017-07-21T00:00:00"/>
    <s v="Same Day"/>
    <x v="0"/>
    <x v="3"/>
    <s v="Technology"/>
    <n v="71.928000000000011"/>
    <n v="9"/>
    <n v="0.2"/>
    <n v="6.2936999999999976"/>
    <n v="5336.4757835627315"/>
  </r>
  <r>
    <d v="2017-12-01T00:00:00"/>
    <s v="Second Class"/>
    <x v="0"/>
    <x v="0"/>
    <s v="Office Supplies"/>
    <n v="221.54999999999998"/>
    <n v="3"/>
    <n v="0"/>
    <n v="6.6465000000000174"/>
    <n v="5336.7807550279249"/>
  </r>
  <r>
    <d v="2016-09-08T00:00:00"/>
    <s v="Standard Class"/>
    <x v="0"/>
    <x v="3"/>
    <s v="Office Supplies"/>
    <n v="30.87"/>
    <n v="7"/>
    <n v="0"/>
    <n v="14.200199999999999"/>
    <n v="5338.3056123538927"/>
  </r>
  <r>
    <d v="2016-04-19T00:00:00"/>
    <s v="Standard Class"/>
    <x v="0"/>
    <x v="0"/>
    <s v="Technology"/>
    <n v="25.98"/>
    <n v="2"/>
    <n v="0"/>
    <n v="0.77939999999999898"/>
    <n v="5338.610583819087"/>
  </r>
  <r>
    <d v="2017-05-02T00:00:00"/>
    <s v="Standard Class"/>
    <x v="1"/>
    <x v="0"/>
    <s v="Furniture"/>
    <n v="129.93"/>
    <n v="3"/>
    <n v="0"/>
    <n v="12.992999999999988"/>
    <n v="5338.610583819087"/>
  </r>
  <r>
    <d v="2017-07-23T00:00:00"/>
    <s v="Standard Class"/>
    <x v="1"/>
    <x v="2"/>
    <s v="Office Supplies"/>
    <n v="63.311999999999998"/>
    <n v="3"/>
    <n v="0.2"/>
    <n v="20.576399999999996"/>
    <n v="5339.5254982146671"/>
  </r>
  <r>
    <d v="2016-03-12T00:00:00"/>
    <s v="Second Class"/>
    <x v="0"/>
    <x v="0"/>
    <s v="Office Supplies"/>
    <n v="29.339999999999996"/>
    <n v="3"/>
    <n v="0"/>
    <n v="13.496399999999998"/>
    <n v="5340.7453840754424"/>
  </r>
  <r>
    <d v="2014-12-14T00:00:00"/>
    <s v="Standard Class"/>
    <x v="0"/>
    <x v="0"/>
    <s v="Furniture"/>
    <n v="136.53"/>
    <n v="1"/>
    <n v="0.4"/>
    <n v="-52.336500000000029"/>
    <n v="5341.3553270058292"/>
  </r>
  <r>
    <d v="2016-09-24T00:00:00"/>
    <s v="First Class"/>
    <x v="1"/>
    <x v="2"/>
    <s v="Office Supplies"/>
    <n v="442.37199999999996"/>
    <n v="7"/>
    <n v="0.8"/>
    <n v="-729.91380000000004"/>
    <n v="5341.3553270058292"/>
  </r>
  <r>
    <d v="2016-09-12T00:00:00"/>
    <s v="Same Day"/>
    <x v="2"/>
    <x v="3"/>
    <s v="Technology"/>
    <n v="146.952"/>
    <n v="3"/>
    <n v="0.2"/>
    <n v="9.1844999999999928"/>
    <n v="5341.9652699362168"/>
  </r>
  <r>
    <d v="2017-11-02T00:00:00"/>
    <s v="Second Class"/>
    <x v="2"/>
    <x v="3"/>
    <s v="Office Supplies"/>
    <n v="590.35199999999998"/>
    <n v="6"/>
    <n v="0.2"/>
    <n v="206.62319999999997"/>
    <n v="5342.2702414014102"/>
  </r>
  <r>
    <d v="2014-09-21T00:00:00"/>
    <s v="Second Class"/>
    <x v="0"/>
    <x v="3"/>
    <s v="Technology"/>
    <n v="1799.97"/>
    <n v="3"/>
    <n v="0"/>
    <n v="701.98829999999998"/>
    <n v="5342.5752128666036"/>
  </r>
  <r>
    <d v="2017-06-02T00:00:00"/>
    <s v="Same Day"/>
    <x v="0"/>
    <x v="1"/>
    <s v="Office Supplies"/>
    <n v="25.344000000000001"/>
    <n v="4"/>
    <n v="0.2"/>
    <n v="9.1871999999999989"/>
    <n v="5343.1851557969912"/>
  </r>
  <r>
    <d v="2014-12-05T00:00:00"/>
    <s v="Standard Class"/>
    <x v="1"/>
    <x v="0"/>
    <s v="Office Supplies"/>
    <n v="29.940000000000005"/>
    <n v="4"/>
    <n v="0.7"/>
    <n v="-23.952000000000005"/>
    <n v="5343.795098727378"/>
  </r>
  <r>
    <d v="2016-11-03T00:00:00"/>
    <s v="Second Class"/>
    <x v="0"/>
    <x v="1"/>
    <s v="Office Supplies"/>
    <n v="7.98"/>
    <n v="3"/>
    <n v="0"/>
    <n v="2.0747999999999998"/>
    <n v="5345.0149845881524"/>
  </r>
  <r>
    <d v="2017-03-16T00:00:00"/>
    <s v="Standard Class"/>
    <x v="1"/>
    <x v="3"/>
    <s v="Office Supplies"/>
    <n v="310.12"/>
    <n v="2"/>
    <n v="0"/>
    <n v="80.631200000000007"/>
    <n v="5345.6249275185401"/>
  </r>
  <r>
    <d v="2017-09-19T00:00:00"/>
    <s v="Standard Class"/>
    <x v="1"/>
    <x v="1"/>
    <s v="Office Supplies"/>
    <n v="95.616"/>
    <n v="2"/>
    <n v="0.2"/>
    <n v="9.5616000000000092"/>
    <n v="5345.9298989837334"/>
  </r>
  <r>
    <d v="2014-08-24T00:00:00"/>
    <s v="Second Class"/>
    <x v="1"/>
    <x v="1"/>
    <s v="Office Supplies"/>
    <n v="25.5"/>
    <n v="3"/>
    <n v="0"/>
    <n v="6.63"/>
    <n v="5348.0646992400889"/>
  </r>
  <r>
    <d v="2014-12-08T00:00:00"/>
    <s v="Standard Class"/>
    <x v="0"/>
    <x v="3"/>
    <s v="Technology"/>
    <n v="103.92000000000002"/>
    <n v="10"/>
    <n v="0.2"/>
    <n v="-18.186000000000014"/>
    <n v="5352.3342997527998"/>
  </r>
  <r>
    <d v="2014-09-09T00:00:00"/>
    <s v="Second Class"/>
    <x v="0"/>
    <x v="0"/>
    <s v="Office Supplies"/>
    <n v="15.552000000000003"/>
    <n v="3"/>
    <n v="0.2"/>
    <n v="5.4432"/>
    <n v="5353.5541856135742"/>
  </r>
  <r>
    <d v="2016-11-19T00:00:00"/>
    <s v="Standard Class"/>
    <x v="0"/>
    <x v="2"/>
    <s v="Technology"/>
    <n v="71.959999999999994"/>
    <n v="5"/>
    <n v="0.2"/>
    <n v="25.185999999999996"/>
    <n v="5353.5541856135742"/>
  </r>
  <r>
    <d v="2017-11-30T00:00:00"/>
    <s v="Standard Class"/>
    <x v="0"/>
    <x v="1"/>
    <s v="Office Supplies"/>
    <n v="173.79999999999998"/>
    <n v="5"/>
    <n v="0"/>
    <n v="43.449999999999989"/>
    <n v="5354.1641285439619"/>
  </r>
  <r>
    <d v="2016-09-19T00:00:00"/>
    <s v="First Class"/>
    <x v="0"/>
    <x v="0"/>
    <s v="Office Supplies"/>
    <n v="69.52"/>
    <n v="2"/>
    <n v="0"/>
    <n v="17.379999999999995"/>
    <n v="5355.6889858699296"/>
  </r>
  <r>
    <d v="2015-09-01T00:00:00"/>
    <s v="Standard Class"/>
    <x v="2"/>
    <x v="0"/>
    <s v="Furniture"/>
    <n v="60.74"/>
    <n v="1"/>
    <n v="0"/>
    <n v="15.185000000000002"/>
    <n v="5356.908871730704"/>
  </r>
  <r>
    <d v="2017-09-28T00:00:00"/>
    <s v="Standard Class"/>
    <x v="1"/>
    <x v="0"/>
    <s v="Office Supplies"/>
    <n v="2.6550000000000002"/>
    <n v="1"/>
    <n v="0.7"/>
    <n v="-1.8584999999999994"/>
    <n v="5356.908871730704"/>
  </r>
  <r>
    <d v="2015-05-08T00:00:00"/>
    <s v="Standard Class"/>
    <x v="0"/>
    <x v="0"/>
    <s v="Technology"/>
    <n v="2799.944"/>
    <n v="7"/>
    <n v="0.2"/>
    <n v="1014.9797"/>
    <n v="5357.5188146610917"/>
  </r>
  <r>
    <d v="2014-05-05T00:00:00"/>
    <s v="First Class"/>
    <x v="0"/>
    <x v="2"/>
    <s v="Furniture"/>
    <n v="127.869"/>
    <n v="3"/>
    <n v="0.3"/>
    <n v="-9.1335000000000122"/>
    <n v="5359.3486434522538"/>
  </r>
  <r>
    <d v="2016-10-04T00:00:00"/>
    <s v="Standard Class"/>
    <x v="2"/>
    <x v="0"/>
    <s v="Office Supplies"/>
    <n v="119.10000000000001"/>
    <n v="3"/>
    <n v="0"/>
    <n v="34.538999999999994"/>
    <n v="5359.6536149174472"/>
  </r>
  <r>
    <d v="2017-08-21T00:00:00"/>
    <s v="Second Class"/>
    <x v="1"/>
    <x v="3"/>
    <s v="Technology"/>
    <n v="33.18"/>
    <n v="2"/>
    <n v="0"/>
    <n v="11.613"/>
    <n v="5359.6536149174472"/>
  </r>
  <r>
    <d v="2015-01-12T00:00:00"/>
    <s v="Standard Class"/>
    <x v="1"/>
    <x v="0"/>
    <s v="Technology"/>
    <n v="107.11799999999999"/>
    <n v="3"/>
    <n v="0.4"/>
    <n v="-21.423599999999993"/>
    <n v="5360.2635578478348"/>
  </r>
  <r>
    <d v="2015-11-14T00:00:00"/>
    <s v="First Class"/>
    <x v="1"/>
    <x v="3"/>
    <s v="Technology"/>
    <n v="159.96800000000002"/>
    <n v="4"/>
    <n v="0.2"/>
    <n v="29.993999999999986"/>
    <n v="5362.093386638996"/>
  </r>
  <r>
    <d v="2016-07-17T00:00:00"/>
    <s v="Second Class"/>
    <x v="0"/>
    <x v="3"/>
    <s v="Technology"/>
    <n v="20.784000000000002"/>
    <n v="2"/>
    <n v="0.2"/>
    <n v="-4.6764000000000001"/>
    <n v="5362.7033295693836"/>
  </r>
  <r>
    <d v="2014-10-29T00:00:00"/>
    <s v="First Class"/>
    <x v="0"/>
    <x v="2"/>
    <s v="Technology"/>
    <n v="2735.9520000000002"/>
    <n v="6"/>
    <n v="0.2"/>
    <n v="341.99399999999969"/>
    <n v="5363.6182439649647"/>
  </r>
  <r>
    <d v="2016-02-11T00:00:00"/>
    <s v="First Class"/>
    <x v="1"/>
    <x v="2"/>
    <s v="Technology"/>
    <n v="69.930000000000007"/>
    <n v="7"/>
    <n v="0"/>
    <n v="0.69929999999999914"/>
    <n v="5363.9232154301581"/>
  </r>
  <r>
    <d v="2014-02-04T00:00:00"/>
    <s v="Standard Class"/>
    <x v="2"/>
    <x v="3"/>
    <s v="Office Supplies"/>
    <n v="34.24"/>
    <n v="4"/>
    <n v="0"/>
    <n v="16.0928"/>
    <n v="5364.5331583605448"/>
  </r>
  <r>
    <d v="2017-11-03T00:00:00"/>
    <s v="Standard Class"/>
    <x v="0"/>
    <x v="1"/>
    <s v="Office Supplies"/>
    <n v="10.688000000000001"/>
    <n v="2"/>
    <n v="0.2"/>
    <n v="3.7407999999999997"/>
    <n v="5364.8381298257391"/>
  </r>
  <r>
    <d v="2016-11-19T00:00:00"/>
    <s v="Standard Class"/>
    <x v="0"/>
    <x v="0"/>
    <s v="Office Supplies"/>
    <n v="8.74"/>
    <n v="2"/>
    <n v="0"/>
    <n v="2.2724000000000002"/>
    <n v="5366.3629871517069"/>
  </r>
  <r>
    <d v="2016-08-14T00:00:00"/>
    <s v="First Class"/>
    <x v="0"/>
    <x v="1"/>
    <s v="Office Supplies"/>
    <n v="15.552000000000003"/>
    <n v="3"/>
    <n v="0.2"/>
    <n v="5.4432"/>
    <n v="5366.6679586169003"/>
  </r>
  <r>
    <d v="2015-09-27T00:00:00"/>
    <s v="Second Class"/>
    <x v="1"/>
    <x v="2"/>
    <s v="Office Supplies"/>
    <n v="25.92"/>
    <n v="4"/>
    <n v="0"/>
    <n v="12.441600000000001"/>
    <n v="5366.9729300820945"/>
  </r>
  <r>
    <d v="2017-12-21T00:00:00"/>
    <s v="Standard Class"/>
    <x v="0"/>
    <x v="3"/>
    <s v="Office Supplies"/>
    <n v="6.63"/>
    <n v="3"/>
    <n v="0"/>
    <n v="1.7901"/>
    <n v="5366.9729300820945"/>
  </r>
  <r>
    <d v="2016-04-21T00:00:00"/>
    <s v="Standard Class"/>
    <x v="1"/>
    <x v="2"/>
    <s v="Office Supplies"/>
    <n v="102.33600000000001"/>
    <n v="4"/>
    <n v="0.2"/>
    <n v="-12.792000000000002"/>
    <n v="5368.1928159428689"/>
  </r>
  <r>
    <d v="2016-03-29T00:00:00"/>
    <s v="Standard Class"/>
    <x v="0"/>
    <x v="0"/>
    <s v="Office Supplies"/>
    <n v="13.48"/>
    <n v="2"/>
    <n v="0"/>
    <n v="6.74"/>
    <n v="5368.4977874080632"/>
  </r>
  <r>
    <d v="2017-11-13T00:00:00"/>
    <s v="Standard Class"/>
    <x v="1"/>
    <x v="2"/>
    <s v="Office Supplies"/>
    <n v="61.792000000000002"/>
    <n v="4"/>
    <n v="0.2"/>
    <n v="6.1792000000000016"/>
    <n v="5369.1077303384509"/>
  </r>
  <r>
    <d v="2014-11-07T00:00:00"/>
    <s v="Second Class"/>
    <x v="0"/>
    <x v="3"/>
    <s v="Office Supplies"/>
    <n v="120.76800000000001"/>
    <n v="4"/>
    <n v="0.2"/>
    <n v="9.0575999999999972"/>
    <n v="5369.7176732688376"/>
  </r>
  <r>
    <d v="2014-11-19T00:00:00"/>
    <s v="Standard Class"/>
    <x v="0"/>
    <x v="2"/>
    <s v="Office Supplies"/>
    <n v="221.16"/>
    <n v="4"/>
    <n v="0"/>
    <n v="57.501599999999996"/>
    <n v="5370.3276161992253"/>
  </r>
  <r>
    <d v="2017-10-02T00:00:00"/>
    <s v="Standard Class"/>
    <x v="2"/>
    <x v="3"/>
    <s v="Office Supplies"/>
    <n v="8.94"/>
    <n v="3"/>
    <n v="0"/>
    <n v="4.1123999999999992"/>
    <n v="5370.937559129613"/>
  </r>
  <r>
    <d v="2015-03-26T00:00:00"/>
    <s v="Second Class"/>
    <x v="0"/>
    <x v="0"/>
    <s v="Office Supplies"/>
    <n v="40.032000000000004"/>
    <n v="6"/>
    <n v="0.2"/>
    <n v="12.509999999999993"/>
    <n v="5371.5475020599997"/>
  </r>
  <r>
    <d v="2017-07-23T00:00:00"/>
    <s v="Standard Class"/>
    <x v="1"/>
    <x v="0"/>
    <s v="Office Supplies"/>
    <n v="41.4"/>
    <n v="4"/>
    <n v="0"/>
    <n v="19.872"/>
    <n v="5371.8524735251931"/>
  </r>
  <r>
    <d v="2017-06-20T00:00:00"/>
    <s v="Standard Class"/>
    <x v="0"/>
    <x v="0"/>
    <s v="Office Supplies"/>
    <n v="31.104000000000006"/>
    <n v="6"/>
    <n v="0.2"/>
    <n v="10.8864"/>
    <n v="5374.5972167119362"/>
  </r>
  <r>
    <d v="2015-04-26T00:00:00"/>
    <s v="Standard Class"/>
    <x v="0"/>
    <x v="1"/>
    <s v="Furniture"/>
    <n v="97.04"/>
    <n v="2"/>
    <n v="0.2"/>
    <n v="1.2129999999999974"/>
    <n v="5374.9021881771296"/>
  </r>
  <r>
    <d v="2016-10-13T00:00:00"/>
    <s v="Standard Class"/>
    <x v="1"/>
    <x v="3"/>
    <s v="Furniture"/>
    <n v="727.45"/>
    <n v="5"/>
    <n v="0.5"/>
    <n v="-465.5680000000001"/>
    <n v="5376.122074037904"/>
  </r>
  <r>
    <d v="2016-06-12T00:00:00"/>
    <s v="Second Class"/>
    <x v="2"/>
    <x v="2"/>
    <s v="Office Supplies"/>
    <n v="15.552000000000003"/>
    <n v="3"/>
    <n v="0.2"/>
    <n v="5.6375999999999999"/>
    <n v="5376.7320169682916"/>
  </r>
  <r>
    <d v="2017-03-20T00:00:00"/>
    <s v="Second Class"/>
    <x v="0"/>
    <x v="2"/>
    <s v="Furniture"/>
    <n v="2.91"/>
    <n v="1"/>
    <n v="0"/>
    <n v="1.3676999999999999"/>
    <n v="5377.3419598986784"/>
  </r>
  <r>
    <d v="2016-03-08T00:00:00"/>
    <s v="Standard Class"/>
    <x v="0"/>
    <x v="0"/>
    <s v="Technology"/>
    <n v="108.57600000000001"/>
    <n v="4"/>
    <n v="0.4"/>
    <n v="-25.334400000000002"/>
    <n v="5379.4767601550338"/>
  </r>
  <r>
    <d v="2016-11-06T00:00:00"/>
    <s v="Second Class"/>
    <x v="0"/>
    <x v="3"/>
    <s v="Office Supplies"/>
    <n v="84.84"/>
    <n v="3"/>
    <n v="0"/>
    <n v="22.9068"/>
    <n v="5379.7817316202281"/>
  </r>
  <r>
    <d v="2017-11-10T00:00:00"/>
    <s v="Same Day"/>
    <x v="2"/>
    <x v="3"/>
    <s v="Office Supplies"/>
    <n v="7.8000000000000007"/>
    <n v="3"/>
    <n v="0"/>
    <n v="2.1060000000000008"/>
    <n v="5383.136417737358"/>
  </r>
  <r>
    <d v="2014-09-15T00:00:00"/>
    <s v="Standard Class"/>
    <x v="0"/>
    <x v="0"/>
    <s v="Furniture"/>
    <n v="14.56"/>
    <n v="2"/>
    <n v="0"/>
    <n v="6.2608000000000015"/>
    <n v="5384.051332132939"/>
  </r>
  <r>
    <d v="2017-03-19T00:00:00"/>
    <s v="First Class"/>
    <x v="0"/>
    <x v="3"/>
    <s v="Technology"/>
    <n v="99.54"/>
    <n v="2"/>
    <n v="0"/>
    <n v="10.949399999999997"/>
    <n v="5387.4060182500689"/>
  </r>
  <r>
    <d v="2016-08-12T00:00:00"/>
    <s v="Second Class"/>
    <x v="0"/>
    <x v="0"/>
    <s v="Office Supplies"/>
    <n v="1591.02"/>
    <n v="6"/>
    <n v="0"/>
    <n v="286.38359999999989"/>
    <n v="5391.0656758323921"/>
  </r>
  <r>
    <d v="2017-03-17T00:00:00"/>
    <s v="Second Class"/>
    <x v="0"/>
    <x v="0"/>
    <s v="Technology"/>
    <n v="119.69999999999999"/>
    <n v="6"/>
    <n v="0"/>
    <n v="31.121999999999996"/>
    <n v="5391.0656758323921"/>
  </r>
  <r>
    <d v="2015-08-21T00:00:00"/>
    <s v="First Class"/>
    <x v="2"/>
    <x v="3"/>
    <s v="Office Supplies"/>
    <n v="59.94"/>
    <n v="3"/>
    <n v="0"/>
    <n v="28.171799999999998"/>
    <n v="5392.2855616931665"/>
  </r>
  <r>
    <d v="2016-08-28T00:00:00"/>
    <s v="Standard Class"/>
    <x v="0"/>
    <x v="3"/>
    <s v="Technology"/>
    <n v="108.57599999999999"/>
    <n v="3"/>
    <n v="0.2"/>
    <n v="8.1432000000000002"/>
    <n v="5394.7253334147163"/>
  </r>
  <r>
    <d v="2014-12-22T00:00:00"/>
    <s v="Standard Class"/>
    <x v="0"/>
    <x v="3"/>
    <s v="Office Supplies"/>
    <n v="11.76"/>
    <n v="4"/>
    <n v="0"/>
    <n v="3.1752000000000002"/>
    <n v="5395.0303048799096"/>
  </r>
  <r>
    <d v="2017-03-08T00:00:00"/>
    <s v="First Class"/>
    <x v="1"/>
    <x v="1"/>
    <s v="Office Supplies"/>
    <n v="647.84"/>
    <n v="8"/>
    <n v="0"/>
    <n v="168.4384"/>
    <n v="5395.335276345103"/>
  </r>
  <r>
    <d v="2014-12-15T00:00:00"/>
    <s v="Second Class"/>
    <x v="1"/>
    <x v="0"/>
    <s v="Furniture"/>
    <n v="445.80200000000002"/>
    <n v="7"/>
    <n v="0.3"/>
    <n v="-108.26620000000001"/>
    <n v="5395.6402478102964"/>
  </r>
  <r>
    <d v="2014-12-24T00:00:00"/>
    <s v="Standard Class"/>
    <x v="2"/>
    <x v="3"/>
    <s v="Furniture"/>
    <n v="23.99"/>
    <n v="1"/>
    <n v="0"/>
    <n v="5.5176999999999978"/>
    <n v="5396.8601336710708"/>
  </r>
  <r>
    <d v="2017-09-10T00:00:00"/>
    <s v="Second Class"/>
    <x v="0"/>
    <x v="2"/>
    <s v="Office Supplies"/>
    <n v="13.71"/>
    <n v="3"/>
    <n v="0"/>
    <n v="6.5808"/>
    <n v="5400.2148197882016"/>
  </r>
  <r>
    <d v="2017-09-20T00:00:00"/>
    <s v="Standard Class"/>
    <x v="0"/>
    <x v="0"/>
    <s v="Office Supplies"/>
    <n v="11.784000000000001"/>
    <n v="3"/>
    <n v="0.2"/>
    <n v="3.9770999999999996"/>
    <n v="5400.2148197882016"/>
  </r>
  <r>
    <d v="2017-11-12T00:00:00"/>
    <s v="Second Class"/>
    <x v="0"/>
    <x v="3"/>
    <s v="Office Supplies"/>
    <n v="76.12"/>
    <n v="2"/>
    <n v="0"/>
    <n v="22.074799999999996"/>
    <n v="5400.8247627185883"/>
  </r>
  <r>
    <d v="2014-07-07T00:00:00"/>
    <s v="Standard Class"/>
    <x v="0"/>
    <x v="0"/>
    <s v="Furniture"/>
    <n v="69.00800000000001"/>
    <n v="2"/>
    <n v="0.2"/>
    <n v="12.0764"/>
    <n v="5401.7396771141694"/>
  </r>
  <r>
    <d v="2014-06-20T00:00:00"/>
    <s v="Standard Class"/>
    <x v="0"/>
    <x v="2"/>
    <s v="Furniture"/>
    <n v="193.06559999999999"/>
    <n v="4"/>
    <n v="0.32"/>
    <n v="-19.874399999999994"/>
    <n v="5406.3142490920736"/>
  </r>
  <r>
    <d v="2014-03-21T00:00:00"/>
    <s v="Standard Class"/>
    <x v="1"/>
    <x v="1"/>
    <s v="Office Supplies"/>
    <n v="16.272000000000002"/>
    <n v="1"/>
    <n v="0.2"/>
    <n v="-3.864600000000002"/>
    <n v="5407.2291634876547"/>
  </r>
  <r>
    <d v="2015-07-14T00:00:00"/>
    <s v="Second Class"/>
    <x v="0"/>
    <x v="3"/>
    <s v="Furniture"/>
    <n v="127.76400000000002"/>
    <n v="6"/>
    <n v="0.7"/>
    <n v="-191.64599999999996"/>
    <n v="5407.2291634876547"/>
  </r>
  <r>
    <d v="2017-11-12T00:00:00"/>
    <s v="Standard Class"/>
    <x v="1"/>
    <x v="0"/>
    <s v="Office Supplies"/>
    <n v="10.848000000000001"/>
    <n v="2"/>
    <n v="0.2"/>
    <n v="3.5255999999999994"/>
    <n v="5412.1087069307541"/>
  </r>
  <r>
    <d v="2017-09-14T00:00:00"/>
    <s v="First Class"/>
    <x v="0"/>
    <x v="0"/>
    <s v="Furniture"/>
    <n v="113.372"/>
    <n v="2"/>
    <n v="0.3"/>
    <n v="-29.152799999999992"/>
    <n v="5413.9385357219153"/>
  </r>
  <r>
    <d v="2015-05-31T00:00:00"/>
    <s v="Second Class"/>
    <x v="1"/>
    <x v="2"/>
    <s v="Furniture"/>
    <n v="51.56"/>
    <n v="2"/>
    <n v="0.6"/>
    <n v="-61.872"/>
    <n v="5414.5484786523029"/>
  </r>
  <r>
    <d v="2017-06-11T00:00:00"/>
    <s v="First Class"/>
    <x v="2"/>
    <x v="3"/>
    <s v="Office Supplies"/>
    <n v="68.448000000000008"/>
    <n v="4"/>
    <n v="0.2"/>
    <n v="7.7003999999999948"/>
    <n v="5415.1584215826906"/>
  </r>
  <r>
    <d v="2017-05-06T00:00:00"/>
    <s v="Standard Class"/>
    <x v="1"/>
    <x v="2"/>
    <s v="Furniture"/>
    <n v="623.46479999999997"/>
    <n v="7"/>
    <n v="0.32"/>
    <n v="-119.19180000000006"/>
    <n v="5416.378307443465"/>
  </r>
  <r>
    <d v="2015-04-06T00:00:00"/>
    <s v="Standard Class"/>
    <x v="0"/>
    <x v="2"/>
    <s v="Office Supplies"/>
    <n v="6.8999999999999986"/>
    <n v="3"/>
    <n v="0.8"/>
    <n v="-12.075000000000003"/>
    <n v="5416.9882503738518"/>
  </r>
  <r>
    <d v="2017-07-08T00:00:00"/>
    <s v="Standard Class"/>
    <x v="0"/>
    <x v="0"/>
    <s v="Office Supplies"/>
    <n v="7.5600000000000005"/>
    <n v="3"/>
    <n v="0"/>
    <n v="3.0996000000000006"/>
    <n v="5418.2081362346262"/>
  </r>
  <r>
    <d v="2014-04-03T00:00:00"/>
    <s v="Standard Class"/>
    <x v="1"/>
    <x v="3"/>
    <s v="Technology"/>
    <n v="159.97999999999999"/>
    <n v="2"/>
    <n v="0"/>
    <n v="57.592799999999997"/>
    <n v="5419.1230506302072"/>
  </r>
  <r>
    <d v="2016-07-03T00:00:00"/>
    <s v="First Class"/>
    <x v="0"/>
    <x v="3"/>
    <s v="Office Supplies"/>
    <n v="3.96"/>
    <n v="2"/>
    <n v="0"/>
    <n v="7.9200000000000159E-2"/>
    <n v="5422.1727652821437"/>
  </r>
  <r>
    <d v="2017-09-29T00:00:00"/>
    <s v="Standard Class"/>
    <x v="2"/>
    <x v="2"/>
    <s v="Technology"/>
    <n v="336.51"/>
    <n v="3"/>
    <n v="0.4"/>
    <n v="44.867999999999967"/>
    <n v="5422.1727652821437"/>
  </r>
  <r>
    <d v="2017-06-29T00:00:00"/>
    <s v="First Class"/>
    <x v="0"/>
    <x v="3"/>
    <s v="Office Supplies"/>
    <n v="130.71"/>
    <n v="3"/>
    <n v="0"/>
    <n v="39.212999999999994"/>
    <n v="5422.4777367473371"/>
  </r>
  <r>
    <d v="2016-01-10T00:00:00"/>
    <s v="Standard Class"/>
    <x v="1"/>
    <x v="3"/>
    <s v="Furniture"/>
    <n v="79.92"/>
    <n v="4"/>
    <n v="0"/>
    <n v="34.365600000000008"/>
    <n v="5423.6976226081115"/>
  </r>
  <r>
    <d v="2014-04-08T00:00:00"/>
    <s v="Standard Class"/>
    <x v="2"/>
    <x v="3"/>
    <s v="Furniture"/>
    <n v="99.591999999999999"/>
    <n v="1"/>
    <n v="0.2"/>
    <n v="2.4897999999999989"/>
    <n v="5425.5274513992736"/>
  </r>
  <r>
    <d v="2017-03-21T00:00:00"/>
    <s v="Standard Class"/>
    <x v="0"/>
    <x v="2"/>
    <s v="Office Supplies"/>
    <n v="277.39999999999998"/>
    <n v="5"/>
    <n v="0"/>
    <n v="133.15199999999999"/>
    <n v="5427.0523087252423"/>
  </r>
  <r>
    <d v="2017-11-24T00:00:00"/>
    <s v="Standard Class"/>
    <x v="0"/>
    <x v="0"/>
    <s v="Office Supplies"/>
    <n v="12.96"/>
    <n v="2"/>
    <n v="0"/>
    <n v="6.2208000000000006"/>
    <n v="5428.57716605121"/>
  </r>
  <r>
    <d v="2017-12-23T00:00:00"/>
    <s v="Standard Class"/>
    <x v="2"/>
    <x v="0"/>
    <s v="Furniture"/>
    <n v="27.46"/>
    <n v="2"/>
    <n v="0"/>
    <n v="9.8856000000000002"/>
    <n v="5428.57716605121"/>
  </r>
  <r>
    <d v="2016-12-09T00:00:00"/>
    <s v="Standard Class"/>
    <x v="1"/>
    <x v="2"/>
    <s v="Office Supplies"/>
    <n v="9.3280000000000012"/>
    <n v="1"/>
    <n v="0.2"/>
    <n v="0.8162000000000007"/>
    <n v="5428.8821375164034"/>
  </r>
  <r>
    <d v="2016-01-24T00:00:00"/>
    <s v="Second Class"/>
    <x v="1"/>
    <x v="1"/>
    <s v="Office Supplies"/>
    <n v="31.36"/>
    <n v="4"/>
    <n v="0"/>
    <n v="15.68"/>
    <n v="5429.1871089815977"/>
  </r>
  <r>
    <d v="2016-12-18T00:00:00"/>
    <s v="First Class"/>
    <x v="2"/>
    <x v="3"/>
    <s v="Office Supplies"/>
    <n v="18.687999999999999"/>
    <n v="4"/>
    <n v="0.2"/>
    <n v="2.3359999999999994"/>
    <n v="5429.1871089815977"/>
  </r>
  <r>
    <d v="2014-10-18T00:00:00"/>
    <s v="Second Class"/>
    <x v="1"/>
    <x v="1"/>
    <s v="Furniture"/>
    <n v="545.88"/>
    <n v="6"/>
    <n v="0"/>
    <n v="70.964399999999983"/>
    <n v="5430.7119663075655"/>
  </r>
  <r>
    <d v="2015-08-09T00:00:00"/>
    <s v="Standard Class"/>
    <x v="1"/>
    <x v="2"/>
    <s v="Office Supplies"/>
    <n v="2.2000000000000002"/>
    <n v="1"/>
    <n v="0"/>
    <n v="0.96800000000000019"/>
    <n v="5431.6268807031465"/>
  </r>
  <r>
    <d v="2014-09-09T00:00:00"/>
    <s v="Second Class"/>
    <x v="1"/>
    <x v="0"/>
    <s v="Furniture"/>
    <n v="785.87999999999988"/>
    <n v="6"/>
    <n v="0"/>
    <n v="212.18759999999997"/>
    <n v="5433.761680959502"/>
  </r>
  <r>
    <d v="2014-09-26T00:00:00"/>
    <s v="Standard Class"/>
    <x v="1"/>
    <x v="0"/>
    <s v="Office Supplies"/>
    <n v="5.9700000000000006"/>
    <n v="5"/>
    <n v="0.7"/>
    <n v="-4.577"/>
    <n v="5434.9815668202764"/>
  </r>
  <r>
    <d v="2017-11-30T00:00:00"/>
    <s v="Standard Class"/>
    <x v="0"/>
    <x v="0"/>
    <s v="Office Supplies"/>
    <n v="155.94"/>
    <n v="6"/>
    <n v="0"/>
    <n v="45.222599999999993"/>
    <n v="5435.2865382854698"/>
  </r>
  <r>
    <d v="2017-09-03T00:00:00"/>
    <s v="Standard Class"/>
    <x v="1"/>
    <x v="2"/>
    <s v="Technology"/>
    <n v="100.80000000000001"/>
    <n v="2"/>
    <n v="0.2"/>
    <n v="21.42"/>
    <n v="5437.1163670766318"/>
  </r>
  <r>
    <d v="2014-06-27T00:00:00"/>
    <s v="Standard Class"/>
    <x v="0"/>
    <x v="1"/>
    <s v="Furniture"/>
    <n v="85.98"/>
    <n v="1"/>
    <n v="0"/>
    <n v="22.354800000000004"/>
    <n v="5437.7263100070186"/>
  </r>
  <r>
    <d v="2014-06-17T00:00:00"/>
    <s v="Standard Class"/>
    <x v="0"/>
    <x v="3"/>
    <s v="Furniture"/>
    <n v="6.24"/>
    <n v="3"/>
    <n v="0"/>
    <n v="2.6208000000000005"/>
    <n v="5438.3362529374062"/>
  </r>
  <r>
    <d v="2016-12-29T00:00:00"/>
    <s v="Second Class"/>
    <x v="2"/>
    <x v="1"/>
    <s v="Office Supplies"/>
    <n v="37.408000000000001"/>
    <n v="7"/>
    <n v="0.2"/>
    <n v="13.0928"/>
    <n v="5441.3859675893427"/>
  </r>
  <r>
    <d v="2015-09-25T00:00:00"/>
    <s v="Same Day"/>
    <x v="0"/>
    <x v="0"/>
    <s v="Furniture"/>
    <n v="102.58200000000001"/>
    <n v="1"/>
    <n v="0.1"/>
    <n v="6.8388000000000009"/>
    <n v="5441.6909390545361"/>
  </r>
  <r>
    <d v="2017-03-26T00:00:00"/>
    <s v="Standard Class"/>
    <x v="1"/>
    <x v="2"/>
    <s v="Office Supplies"/>
    <n v="74.352000000000004"/>
    <n v="3"/>
    <n v="0.2"/>
    <n v="23.234999999999992"/>
    <n v="5441.6909390545361"/>
  </r>
  <r>
    <d v="2017-02-02T00:00:00"/>
    <s v="Standard Class"/>
    <x v="0"/>
    <x v="3"/>
    <s v="Furniture"/>
    <n v="86.26"/>
    <n v="2"/>
    <n v="0"/>
    <n v="29.328400000000002"/>
    <n v="5442.9108249153105"/>
  </r>
  <r>
    <d v="2016-08-27T00:00:00"/>
    <s v="Second Class"/>
    <x v="0"/>
    <x v="0"/>
    <s v="Office Supplies"/>
    <n v="29"/>
    <n v="5"/>
    <n v="0"/>
    <n v="13.919999999999998"/>
    <n v="5444.1307107760849"/>
  </r>
  <r>
    <d v="2017-06-27T00:00:00"/>
    <s v="Standard Class"/>
    <x v="0"/>
    <x v="2"/>
    <s v="Office Supplies"/>
    <n v="20.07"/>
    <n v="3"/>
    <n v="0"/>
    <n v="9.2321999999999989"/>
    <n v="5444.7406537064726"/>
  </r>
  <r>
    <d v="2016-04-18T00:00:00"/>
    <s v="Standard Class"/>
    <x v="1"/>
    <x v="2"/>
    <s v="Furniture"/>
    <n v="127.88"/>
    <n v="5"/>
    <n v="0.6"/>
    <n v="-67.137"/>
    <n v="5447.79036835841"/>
  </r>
  <r>
    <d v="2016-07-25T00:00:00"/>
    <s v="Second Class"/>
    <x v="1"/>
    <x v="2"/>
    <s v="Technology"/>
    <n v="124.25"/>
    <n v="7"/>
    <n v="0"/>
    <n v="48.457499999999996"/>
    <n v="5448.4003112887967"/>
  </r>
  <r>
    <d v="2016-05-30T00:00:00"/>
    <s v="Standard Class"/>
    <x v="2"/>
    <x v="2"/>
    <s v="Furniture"/>
    <n v="47.400000000000006"/>
    <n v="5"/>
    <n v="0"/>
    <n v="21.33"/>
    <n v="5450.2301400799588"/>
  </r>
  <r>
    <d v="2014-05-04T00:00:00"/>
    <s v="First Class"/>
    <x v="0"/>
    <x v="2"/>
    <s v="Office Supplies"/>
    <n v="37.839999999999996"/>
    <n v="2"/>
    <n v="0.2"/>
    <n v="2.8380000000000027"/>
    <n v="5451.1450544755398"/>
  </r>
  <r>
    <d v="2016-01-25T00:00:00"/>
    <s v="First Class"/>
    <x v="1"/>
    <x v="0"/>
    <s v="Office Supplies"/>
    <n v="18"/>
    <n v="5"/>
    <n v="0"/>
    <n v="8.2799999999999994"/>
    <n v="5451.1450544755398"/>
  </r>
  <r>
    <d v="2017-11-05T00:00:00"/>
    <s v="First Class"/>
    <x v="2"/>
    <x v="2"/>
    <s v="Office Supplies"/>
    <n v="167.94"/>
    <n v="3"/>
    <n v="0"/>
    <n v="82.290599999999998"/>
    <n v="5451.1450544755398"/>
  </r>
  <r>
    <d v="2017-07-03T00:00:00"/>
    <s v="Standard Class"/>
    <x v="0"/>
    <x v="1"/>
    <s v="Furniture"/>
    <n v="23.99"/>
    <n v="1"/>
    <n v="0"/>
    <n v="5.5176999999999978"/>
    <n v="5452.0599688711209"/>
  </r>
  <r>
    <d v="2017-03-27T00:00:00"/>
    <s v="Second Class"/>
    <x v="0"/>
    <x v="1"/>
    <s v="Office Supplies"/>
    <n v="17.64"/>
    <n v="4"/>
    <n v="0"/>
    <n v="8.1143999999999998"/>
    <n v="5452.6699118015076"/>
  </r>
  <r>
    <d v="2017-09-03T00:00:00"/>
    <s v="Second Class"/>
    <x v="0"/>
    <x v="3"/>
    <s v="Furniture"/>
    <n v="239.66599999999997"/>
    <n v="2"/>
    <n v="0.15"/>
    <n v="14.097999999999999"/>
    <n v="5452.6699118015076"/>
  </r>
  <r>
    <d v="2015-11-23T00:00:00"/>
    <s v="Second Class"/>
    <x v="0"/>
    <x v="0"/>
    <s v="Office Supplies"/>
    <n v="17.940000000000001"/>
    <n v="3"/>
    <n v="0"/>
    <n v="4.4850000000000003"/>
    <n v="5453.5848261970887"/>
  </r>
  <r>
    <d v="2017-10-22T00:00:00"/>
    <s v="Standard Class"/>
    <x v="1"/>
    <x v="0"/>
    <s v="Office Supplies"/>
    <n v="31.680000000000003"/>
    <n v="4"/>
    <n v="0.2"/>
    <n v="11.087999999999997"/>
    <n v="5454.4997405926697"/>
  </r>
  <r>
    <d v="2016-11-25T00:00:00"/>
    <s v="Standard Class"/>
    <x v="0"/>
    <x v="0"/>
    <s v="Technology"/>
    <n v="4499.9850000000006"/>
    <n v="5"/>
    <n v="0.7"/>
    <n v="-6599.978000000001"/>
    <n v="5454.8047120578631"/>
  </r>
  <r>
    <d v="2017-03-18T00:00:00"/>
    <s v="Standard Class"/>
    <x v="0"/>
    <x v="2"/>
    <s v="Office Supplies"/>
    <n v="2.6879999999999997"/>
    <n v="3"/>
    <n v="0.8"/>
    <n v="-7.3920000000000021"/>
    <n v="5455.7196264534441"/>
  </r>
  <r>
    <d v="2014-07-05T00:00:00"/>
    <s v="First Class"/>
    <x v="1"/>
    <x v="1"/>
    <s v="Office Supplies"/>
    <n v="9.8100000000000023"/>
    <n v="5"/>
    <n v="0.7"/>
    <n v="-6.8669999999999973"/>
    <n v="5456.0245979186375"/>
  </r>
  <r>
    <d v="2014-09-08T00:00:00"/>
    <s v="Standard Class"/>
    <x v="0"/>
    <x v="3"/>
    <s v="Technology"/>
    <n v="49.98"/>
    <n v="2"/>
    <n v="0"/>
    <n v="8.4965999999999937"/>
    <n v="5456.6345408490251"/>
  </r>
  <r>
    <d v="2016-07-07T00:00:00"/>
    <s v="Standard Class"/>
    <x v="1"/>
    <x v="1"/>
    <s v="Office Supplies"/>
    <n v="45.584000000000003"/>
    <n v="7"/>
    <n v="0.2"/>
    <n v="5.1281999999999996"/>
    <n v="5457.8544267097996"/>
  </r>
  <r>
    <d v="2017-10-30T00:00:00"/>
    <s v="Standard Class"/>
    <x v="1"/>
    <x v="3"/>
    <s v="Furniture"/>
    <n v="9.64"/>
    <n v="2"/>
    <n v="0"/>
    <n v="3.6632000000000007"/>
    <n v="5457.8544267097996"/>
  </r>
  <r>
    <d v="2016-10-15T00:00:00"/>
    <s v="Standard Class"/>
    <x v="1"/>
    <x v="1"/>
    <s v="Office Supplies"/>
    <n v="232.96"/>
    <n v="7"/>
    <n v="0"/>
    <n v="116.48"/>
    <n v="5458.4643696401872"/>
  </r>
  <r>
    <d v="2016-11-07T00:00:00"/>
    <s v="First Class"/>
    <x v="0"/>
    <x v="0"/>
    <s v="Office Supplies"/>
    <n v="116.82"/>
    <n v="3"/>
    <n v="0"/>
    <n v="5.8409999999999869"/>
    <n v="5460.5991698965427"/>
  </r>
  <r>
    <d v="2016-04-07T00:00:00"/>
    <s v="Standard Class"/>
    <x v="0"/>
    <x v="0"/>
    <s v="Office Supplies"/>
    <n v="33.528000000000006"/>
    <n v="3"/>
    <n v="0.2"/>
    <n v="2.5146000000000015"/>
    <n v="5461.2091128269294"/>
  </r>
  <r>
    <d v="2017-07-17T00:00:00"/>
    <s v="Standard Class"/>
    <x v="2"/>
    <x v="0"/>
    <s v="Office Supplies"/>
    <n v="99.9"/>
    <n v="5"/>
    <n v="0"/>
    <n v="47.952000000000005"/>
    <n v="5461.2091128269294"/>
  </r>
  <r>
    <d v="2017-09-29T00:00:00"/>
    <s v="Standard Class"/>
    <x v="0"/>
    <x v="3"/>
    <s v="Office Supplies"/>
    <n v="97.3"/>
    <n v="7"/>
    <n v="0"/>
    <n v="28.216999999999992"/>
    <n v="5461.8190557573171"/>
  </r>
  <r>
    <d v="2015-03-28T00:00:00"/>
    <s v="Standard Class"/>
    <x v="0"/>
    <x v="0"/>
    <s v="Office Supplies"/>
    <n v="5.2320000000000002"/>
    <n v="1"/>
    <n v="0.2"/>
    <n v="1.7003999999999999"/>
    <n v="5463.6488845484791"/>
  </r>
  <r>
    <d v="2015-11-27T00:00:00"/>
    <s v="Second Class"/>
    <x v="2"/>
    <x v="0"/>
    <s v="Office Supplies"/>
    <n v="154.9"/>
    <n v="5"/>
    <n v="0"/>
    <n v="69.704999999999998"/>
    <n v="5464.2588274788659"/>
  </r>
  <r>
    <d v="2016-07-14T00:00:00"/>
    <s v="Second Class"/>
    <x v="0"/>
    <x v="2"/>
    <s v="Technology"/>
    <n v="419.94399999999996"/>
    <n v="7"/>
    <n v="0.2"/>
    <n v="52.492999999999967"/>
    <n v="5464.2588274788659"/>
  </r>
  <r>
    <d v="2015-11-20T00:00:00"/>
    <s v="Standard Class"/>
    <x v="0"/>
    <x v="3"/>
    <s v="Furniture"/>
    <n v="572.16000000000008"/>
    <n v="3"/>
    <n v="0.2"/>
    <n v="35.759999999999962"/>
    <n v="5465.1737418744469"/>
  </r>
  <r>
    <d v="2015-12-10T00:00:00"/>
    <s v="Same Day"/>
    <x v="2"/>
    <x v="0"/>
    <s v="Office Supplies"/>
    <n v="7.31"/>
    <n v="1"/>
    <n v="0"/>
    <n v="3.4356999999999998"/>
    <n v="5465.4787133396403"/>
  </r>
  <r>
    <d v="2016-07-21T00:00:00"/>
    <s v="Standard Class"/>
    <x v="1"/>
    <x v="3"/>
    <s v="Office Supplies"/>
    <n v="3.15"/>
    <n v="1"/>
    <n v="0"/>
    <n v="1.512"/>
    <n v="5467.9184850611891"/>
  </r>
  <r>
    <d v="2017-10-30T00:00:00"/>
    <s v="Same Day"/>
    <x v="0"/>
    <x v="2"/>
    <s v="Office Supplies"/>
    <n v="54.192"/>
    <n v="6"/>
    <n v="0.2"/>
    <n v="4.0643999999999973"/>
    <n v="5469.1383709219645"/>
  </r>
  <r>
    <d v="2017-12-24T00:00:00"/>
    <s v="Standard Class"/>
    <x v="1"/>
    <x v="3"/>
    <s v="Office Supplies"/>
    <n v="21.312000000000005"/>
    <n v="3"/>
    <n v="0.2"/>
    <n v="7.9919999999999991"/>
    <n v="5470.0532853175446"/>
  </r>
  <r>
    <d v="2016-03-01T00:00:00"/>
    <s v="Standard Class"/>
    <x v="0"/>
    <x v="0"/>
    <s v="Furniture"/>
    <n v="836.59199999999998"/>
    <n v="8"/>
    <n v="0.4"/>
    <n v="-264.92079999999999"/>
    <n v="5471.8831141087066"/>
  </r>
  <r>
    <d v="2016-11-10T00:00:00"/>
    <s v="First Class"/>
    <x v="2"/>
    <x v="3"/>
    <s v="Office Supplies"/>
    <n v="13.216000000000001"/>
    <n v="4"/>
    <n v="0.2"/>
    <n v="4.4603999999999999"/>
    <n v="5472.4930570390943"/>
  </r>
  <r>
    <d v="2014-03-07T00:00:00"/>
    <s v="Second Class"/>
    <x v="2"/>
    <x v="3"/>
    <s v="Office Supplies"/>
    <n v="107.64800000000001"/>
    <n v="2"/>
    <n v="0.2"/>
    <n v="33.639999999999986"/>
    <n v="5472.7980285042877"/>
  </r>
  <r>
    <d v="2016-10-01T00:00:00"/>
    <s v="First Class"/>
    <x v="0"/>
    <x v="2"/>
    <s v="Technology"/>
    <n v="69.900000000000006"/>
    <n v="2"/>
    <n v="0"/>
    <n v="18.873000000000005"/>
    <n v="5474.0179143650621"/>
  </r>
  <r>
    <d v="2017-02-16T00:00:00"/>
    <s v="Standard Class"/>
    <x v="0"/>
    <x v="0"/>
    <s v="Office Supplies"/>
    <n v="37.94"/>
    <n v="2"/>
    <n v="0"/>
    <n v="18.211199999999998"/>
    <n v="5476.1527146214175"/>
  </r>
  <r>
    <d v="2017-04-24T00:00:00"/>
    <s v="First Class"/>
    <x v="1"/>
    <x v="0"/>
    <s v="Office Supplies"/>
    <n v="99.28"/>
    <n v="2"/>
    <n v="0.2"/>
    <n v="12.409999999999989"/>
    <n v="5476.1527146214175"/>
  </r>
  <r>
    <d v="2014-01-13T00:00:00"/>
    <s v="Second Class"/>
    <x v="1"/>
    <x v="1"/>
    <s v="Technology"/>
    <n v="646.74"/>
    <n v="6"/>
    <n v="0"/>
    <n v="258.69600000000003"/>
    <n v="5477.6775719473853"/>
  </r>
  <r>
    <d v="2017-11-20T00:00:00"/>
    <s v="Second Class"/>
    <x v="1"/>
    <x v="0"/>
    <s v="Technology"/>
    <n v="2.9699999999999998"/>
    <n v="3"/>
    <n v="0"/>
    <n v="1.3365"/>
    <n v="5479.202429273354"/>
  </r>
  <r>
    <d v="2017-11-21T00:00:00"/>
    <s v="Standard Class"/>
    <x v="2"/>
    <x v="3"/>
    <s v="Office Supplies"/>
    <n v="8.6199999999999992"/>
    <n v="1"/>
    <n v="0"/>
    <n v="2.2412000000000001"/>
    <n v="5479.5074007385474"/>
  </r>
  <r>
    <d v="2015-12-04T00:00:00"/>
    <s v="Second Class"/>
    <x v="1"/>
    <x v="3"/>
    <s v="Office Supplies"/>
    <n v="271.44"/>
    <n v="3"/>
    <n v="0"/>
    <n v="122.148"/>
    <n v="5480.1173436689351"/>
  </r>
  <r>
    <d v="2014-03-07T00:00:00"/>
    <s v="First Class"/>
    <x v="0"/>
    <x v="3"/>
    <s v="Office Supplies"/>
    <n v="242.94"/>
    <n v="3"/>
    <n v="0"/>
    <n v="4.8588000000000164"/>
    <n v="5481.0322580645161"/>
  </r>
  <r>
    <d v="2015-03-28T00:00:00"/>
    <s v="Standard Class"/>
    <x v="0"/>
    <x v="3"/>
    <s v="Office Supplies"/>
    <n v="33.4"/>
    <n v="5"/>
    <n v="0"/>
    <n v="16.032"/>
    <n v="5481.6422009949029"/>
  </r>
  <r>
    <d v="2015-11-17T00:00:00"/>
    <s v="Standard Class"/>
    <x v="0"/>
    <x v="3"/>
    <s v="Office Supplies"/>
    <n v="32.400000000000006"/>
    <n v="5"/>
    <n v="0"/>
    <n v="15.552000000000001"/>
    <n v="5482.8620868556773"/>
  </r>
  <r>
    <d v="2016-07-21T00:00:00"/>
    <s v="Same Day"/>
    <x v="1"/>
    <x v="0"/>
    <s v="Office Supplies"/>
    <n v="18.656000000000002"/>
    <n v="2"/>
    <n v="0.2"/>
    <n v="1.3992000000000013"/>
    <n v="5484.0819727164517"/>
  </r>
  <r>
    <d v="2016-07-25T00:00:00"/>
    <s v="Second Class"/>
    <x v="1"/>
    <x v="2"/>
    <s v="Office Supplies"/>
    <n v="20.62"/>
    <n v="2"/>
    <n v="0"/>
    <n v="9.6913999999999998"/>
    <n v="5484.0819727164517"/>
  </r>
  <r>
    <d v="2015-10-23T00:00:00"/>
    <s v="First Class"/>
    <x v="0"/>
    <x v="2"/>
    <s v="Office Supplies"/>
    <n v="36.288000000000011"/>
    <n v="7"/>
    <n v="0.2"/>
    <n v="12.700800000000001"/>
    <n v="5485.6068300424213"/>
  </r>
  <r>
    <d v="2017-05-13T00:00:00"/>
    <s v="Standard Class"/>
    <x v="2"/>
    <x v="3"/>
    <s v="Office Supplies"/>
    <n v="58.48"/>
    <n v="8"/>
    <n v="0"/>
    <n v="27.485599999999998"/>
    <n v="5485.6068300424213"/>
  </r>
  <r>
    <d v="2017-07-15T00:00:00"/>
    <s v="Standard Class"/>
    <x v="0"/>
    <x v="0"/>
    <s v="Furniture"/>
    <n v="310.44300000000004"/>
    <n v="3"/>
    <n v="0.3"/>
    <n v="-48.783900000000031"/>
    <n v="5485.9118015076147"/>
  </r>
  <r>
    <d v="2015-03-13T00:00:00"/>
    <s v="First Class"/>
    <x v="0"/>
    <x v="3"/>
    <s v="Furniture"/>
    <n v="141.96"/>
    <n v="2"/>
    <n v="0"/>
    <n v="39.748800000000003"/>
    <n v="5486.2167729728089"/>
  </r>
  <r>
    <d v="2015-05-12T00:00:00"/>
    <s v="Standard Class"/>
    <x v="0"/>
    <x v="3"/>
    <s v="Technology"/>
    <n v="201.584"/>
    <n v="2"/>
    <n v="0.2"/>
    <n v="20.158400000000015"/>
    <n v="5486.5217444380023"/>
  </r>
  <r>
    <d v="2014-03-17T00:00:00"/>
    <s v="Standard Class"/>
    <x v="1"/>
    <x v="1"/>
    <s v="Office Supplies"/>
    <n v="12.96"/>
    <n v="2"/>
    <n v="0"/>
    <n v="6.3504000000000005"/>
    <n v="5487.4366588335834"/>
  </r>
  <r>
    <d v="2017-08-13T00:00:00"/>
    <s v="Standard Class"/>
    <x v="0"/>
    <x v="1"/>
    <s v="Furniture"/>
    <n v="423.64799999999997"/>
    <n v="2"/>
    <n v="0.2"/>
    <n v="47.660399999999967"/>
    <n v="5488.9615161595511"/>
  </r>
  <r>
    <d v="2015-07-25T00:00:00"/>
    <s v="Second Class"/>
    <x v="0"/>
    <x v="3"/>
    <s v="Office Supplies"/>
    <n v="12.96"/>
    <n v="2"/>
    <n v="0"/>
    <n v="6.2208000000000006"/>
    <n v="5489.5714590899388"/>
  </r>
  <r>
    <d v="2017-08-13T00:00:00"/>
    <s v="Same Day"/>
    <x v="0"/>
    <x v="3"/>
    <s v="Office Supplies"/>
    <n v="31.92"/>
    <n v="4"/>
    <n v="0"/>
    <n v="9.2567999999999984"/>
    <n v="5489.5714590899388"/>
  </r>
  <r>
    <d v="2016-04-16T00:00:00"/>
    <s v="Standard Class"/>
    <x v="1"/>
    <x v="0"/>
    <s v="Furniture"/>
    <n v="9.9600000000000009"/>
    <n v="2"/>
    <n v="0"/>
    <n v="3.2867999999999995"/>
    <n v="5491.7062593462942"/>
  </r>
  <r>
    <d v="2016-01-28T00:00:00"/>
    <s v="Second Class"/>
    <x v="1"/>
    <x v="3"/>
    <s v="Office Supplies"/>
    <n v="39.68"/>
    <n v="2"/>
    <n v="0"/>
    <n v="10.316800000000001"/>
    <n v="5492.0112308114876"/>
  </r>
  <r>
    <d v="2015-11-28T00:00:00"/>
    <s v="Standard Class"/>
    <x v="1"/>
    <x v="0"/>
    <s v="Office Supplies"/>
    <n v="62.24"/>
    <n v="8"/>
    <n v="0"/>
    <n v="29.252800000000001"/>
    <n v="5492.316202276681"/>
  </r>
  <r>
    <d v="2016-09-14T00:00:00"/>
    <s v="Standard Class"/>
    <x v="0"/>
    <x v="0"/>
    <s v="Office Supplies"/>
    <n v="673.5680000000001"/>
    <n v="2"/>
    <n v="0.2"/>
    <n v="252.58799999999999"/>
    <n v="5496.2808313241985"/>
  </r>
  <r>
    <d v="2017-10-08T00:00:00"/>
    <s v="Standard Class"/>
    <x v="1"/>
    <x v="3"/>
    <s v="Technology"/>
    <n v="36"/>
    <n v="2"/>
    <n v="0"/>
    <n v="6.4799999999999969"/>
    <n v="5496.5858027893919"/>
  </r>
  <r>
    <d v="2014-08-25T00:00:00"/>
    <s v="Standard Class"/>
    <x v="1"/>
    <x v="3"/>
    <s v="Technology"/>
    <n v="95.1"/>
    <n v="5"/>
    <n v="0"/>
    <n v="30.431999999999995"/>
    <n v="5497.5007171849729"/>
  </r>
  <r>
    <d v="2015-11-17T00:00:00"/>
    <s v="Standard Class"/>
    <x v="0"/>
    <x v="3"/>
    <s v="Office Supplies"/>
    <n v="777.21"/>
    <n v="7"/>
    <n v="0"/>
    <n v="54.404699999999963"/>
    <n v="5498.1106601153606"/>
  </r>
  <r>
    <d v="2014-12-09T00:00:00"/>
    <s v="First Class"/>
    <x v="1"/>
    <x v="2"/>
    <s v="Office Supplies"/>
    <n v="10.688000000000001"/>
    <n v="2"/>
    <n v="0.2"/>
    <n v="3.7407999999999997"/>
    <n v="5499.9404889065218"/>
  </r>
  <r>
    <d v="2016-12-20T00:00:00"/>
    <s v="Standard Class"/>
    <x v="0"/>
    <x v="1"/>
    <s v="Technology"/>
    <n v="66.300000000000011"/>
    <n v="3"/>
    <n v="0"/>
    <n v="8.6190000000000033"/>
    <n v="5499.9404889065218"/>
  </r>
  <r>
    <d v="2017-11-18T00:00:00"/>
    <s v="Standard Class"/>
    <x v="0"/>
    <x v="1"/>
    <s v="Office Supplies"/>
    <n v="2.9440000000000004"/>
    <n v="1"/>
    <n v="0.2"/>
    <n v="-0.66240000000000021"/>
    <n v="5500.5504318369094"/>
  </r>
  <r>
    <d v="2016-12-30T00:00:00"/>
    <s v="Same Day"/>
    <x v="2"/>
    <x v="3"/>
    <s v="Office Supplies"/>
    <n v="481.32"/>
    <n v="4"/>
    <n v="0"/>
    <n v="125.14319999999998"/>
    <n v="5501.4653462324904"/>
  </r>
  <r>
    <d v="2016-04-15T00:00:00"/>
    <s v="Standard Class"/>
    <x v="2"/>
    <x v="1"/>
    <s v="Technology"/>
    <n v="408.74399999999997"/>
    <n v="7"/>
    <n v="0.2"/>
    <n v="76.639499999999984"/>
    <n v="5503.2951750236516"/>
  </r>
  <r>
    <d v="2017-08-31T00:00:00"/>
    <s v="Standard Class"/>
    <x v="2"/>
    <x v="3"/>
    <s v="Office Supplies"/>
    <n v="6.2080000000000002"/>
    <n v="2"/>
    <n v="0.2"/>
    <n v="0.69839999999999902"/>
    <n v="5503.2951750236516"/>
  </r>
  <r>
    <d v="2014-08-26T00:00:00"/>
    <s v="Standard Class"/>
    <x v="2"/>
    <x v="3"/>
    <s v="Technology"/>
    <n v="176.8"/>
    <n v="8"/>
    <n v="0"/>
    <n v="22.984000000000009"/>
    <n v="5503.9051179540393"/>
  </r>
  <r>
    <d v="2015-01-02T00:00:00"/>
    <s v="Standard Class"/>
    <x v="1"/>
    <x v="0"/>
    <s v="Office Supplies"/>
    <n v="23.680000000000003"/>
    <n v="2"/>
    <n v="0.2"/>
    <n v="8.879999999999999"/>
    <n v="5505.1250038148137"/>
  </r>
  <r>
    <d v="2016-05-03T00:00:00"/>
    <s v="First Class"/>
    <x v="0"/>
    <x v="0"/>
    <s v="Office Supplies"/>
    <n v="195.64"/>
    <n v="5"/>
    <n v="0.2"/>
    <n v="-44.018999999999991"/>
    <n v="5505.4299752800071"/>
  </r>
  <r>
    <d v="2015-12-11T00:00:00"/>
    <s v="First Class"/>
    <x v="0"/>
    <x v="1"/>
    <s v="Office Supplies"/>
    <n v="196.62"/>
    <n v="2"/>
    <n v="0"/>
    <n v="96.343800000000002"/>
    <n v="5506.3448896755881"/>
  </r>
  <r>
    <d v="2017-09-18T00:00:00"/>
    <s v="Standard Class"/>
    <x v="0"/>
    <x v="3"/>
    <s v="Office Supplies"/>
    <n v="10.080000000000002"/>
    <n v="7"/>
    <n v="0.2"/>
    <n v="3.5279999999999996"/>
    <n v="5507.2598040711691"/>
  </r>
  <r>
    <d v="2017-07-18T00:00:00"/>
    <s v="Standard Class"/>
    <x v="0"/>
    <x v="3"/>
    <s v="Office Supplies"/>
    <n v="7.6560000000000006"/>
    <n v="4"/>
    <n v="0.7"/>
    <n v="-6.1247999999999987"/>
    <n v="5507.8697470015568"/>
  </r>
  <r>
    <d v="2014-06-01T00:00:00"/>
    <s v="Standard Class"/>
    <x v="1"/>
    <x v="2"/>
    <s v="Office Supplies"/>
    <n v="138.56"/>
    <n v="4"/>
    <n v="0"/>
    <n v="66.508799999999994"/>
    <n v="5509.0896328623312"/>
  </r>
  <r>
    <d v="2016-05-09T00:00:00"/>
    <s v="Standard Class"/>
    <x v="1"/>
    <x v="2"/>
    <s v="Office Supplies"/>
    <n v="18.527999999999995"/>
    <n v="6"/>
    <n v="0.8"/>
    <n v="-27.791999999999994"/>
    <n v="5509.0896328623312"/>
  </r>
  <r>
    <d v="2016-12-24T00:00:00"/>
    <s v="Second Class"/>
    <x v="2"/>
    <x v="1"/>
    <s v="Office Supplies"/>
    <n v="540.048"/>
    <n v="3"/>
    <n v="0.2"/>
    <n v="-47.254199999999997"/>
    <n v="5510.3095187231056"/>
  </r>
  <r>
    <d v="2017-11-30T00:00:00"/>
    <s v="Standard Class"/>
    <x v="0"/>
    <x v="2"/>
    <s v="Office Supplies"/>
    <n v="2.3679999999999999"/>
    <n v="2"/>
    <n v="0.2"/>
    <n v="0.82879999999999987"/>
    <n v="5510.9194616534924"/>
  </r>
  <r>
    <d v="2016-11-03T00:00:00"/>
    <s v="Second Class"/>
    <x v="0"/>
    <x v="1"/>
    <s v="Furniture"/>
    <n v="24.1"/>
    <n v="5"/>
    <n v="0"/>
    <n v="9.1580000000000013"/>
    <n v="5511.8343760490734"/>
  </r>
  <r>
    <d v="2016-06-12T00:00:00"/>
    <s v="Second Class"/>
    <x v="2"/>
    <x v="2"/>
    <s v="Office Supplies"/>
    <n v="313.488"/>
    <n v="7"/>
    <n v="0.2"/>
    <n v="113.63939999999998"/>
    <n v="5514.5791192358165"/>
  </r>
  <r>
    <d v="2016-03-20T00:00:00"/>
    <s v="Second Class"/>
    <x v="1"/>
    <x v="1"/>
    <s v="Furniture"/>
    <n v="86.45"/>
    <n v="7"/>
    <n v="0"/>
    <n v="38.038000000000004"/>
    <n v="5515.1890621662033"/>
  </r>
  <r>
    <d v="2015-08-21T00:00:00"/>
    <s v="Standard Class"/>
    <x v="2"/>
    <x v="0"/>
    <s v="Office Supplies"/>
    <n v="99.588000000000008"/>
    <n v="2"/>
    <n v="0.7"/>
    <n v="-82.989999999999981"/>
    <n v="5515.7990050965909"/>
  </r>
  <r>
    <d v="2016-09-25T00:00:00"/>
    <s v="Standard Class"/>
    <x v="0"/>
    <x v="3"/>
    <s v="Office Supplies"/>
    <n v="4.9800000000000004"/>
    <n v="1"/>
    <n v="0"/>
    <n v="2.2907999999999999"/>
    <n v="5517.0188909573653"/>
  </r>
  <r>
    <d v="2017-09-20T00:00:00"/>
    <s v="Standard Class"/>
    <x v="0"/>
    <x v="0"/>
    <s v="Technology"/>
    <n v="104.85000000000001"/>
    <n v="3"/>
    <n v="0"/>
    <n v="28.309500000000007"/>
    <n v="5517.0188909573653"/>
  </r>
  <r>
    <d v="2015-07-30T00:00:00"/>
    <s v="First Class"/>
    <x v="2"/>
    <x v="2"/>
    <s v="Furniture"/>
    <n v="155.88"/>
    <n v="6"/>
    <n v="0"/>
    <n v="38.970000000000006"/>
    <n v="5519.1536912137208"/>
  </r>
  <r>
    <d v="2017-05-12T00:00:00"/>
    <s v="Second Class"/>
    <x v="1"/>
    <x v="2"/>
    <s v="Office Supplies"/>
    <n v="127.92000000000002"/>
    <n v="5"/>
    <n v="0.2"/>
    <n v="-15.990000000000002"/>
    <n v="5519.7636341441075"/>
  </r>
  <r>
    <d v="2016-02-16T00:00:00"/>
    <s v="Standard Class"/>
    <x v="1"/>
    <x v="2"/>
    <s v="Office Supplies"/>
    <n v="5.1840000000000011"/>
    <n v="1"/>
    <n v="0.2"/>
    <n v="1.8144"/>
    <n v="5520.3735770744952"/>
  </r>
  <r>
    <d v="2017-09-18T00:00:00"/>
    <s v="Standard Class"/>
    <x v="1"/>
    <x v="1"/>
    <s v="Office Supplies"/>
    <n v="34.479999999999997"/>
    <n v="2"/>
    <n v="0"/>
    <n v="9.9991999999999948"/>
    <n v="5520.3735770744952"/>
  </r>
  <r>
    <d v="2015-11-30T00:00:00"/>
    <s v="Second Class"/>
    <x v="0"/>
    <x v="3"/>
    <s v="Furniture"/>
    <n v="80.959999999999994"/>
    <n v="4"/>
    <n v="0"/>
    <n v="29.145599999999995"/>
    <n v="5521.5934629352696"/>
  </r>
  <r>
    <d v="2016-05-16T00:00:00"/>
    <s v="Second Class"/>
    <x v="0"/>
    <x v="3"/>
    <s v="Office Supplies"/>
    <n v="27.72"/>
    <n v="9"/>
    <n v="0"/>
    <n v="13.3056"/>
    <n v="5521.898434400463"/>
  </r>
  <r>
    <d v="2017-01-24T00:00:00"/>
    <s v="Standard Class"/>
    <x v="1"/>
    <x v="3"/>
    <s v="Technology"/>
    <n v="110.352"/>
    <n v="3"/>
    <n v="0.2"/>
    <n v="8.2763999999999953"/>
    <n v="5522.2034058656573"/>
  </r>
  <r>
    <d v="2016-05-26T00:00:00"/>
    <s v="Standard Class"/>
    <x v="0"/>
    <x v="0"/>
    <s v="Office Supplies"/>
    <n v="19.440000000000001"/>
    <n v="3"/>
    <n v="0"/>
    <n v="9.3312000000000008"/>
    <n v="5522.5083773308506"/>
  </r>
  <r>
    <d v="2016-05-26T00:00:00"/>
    <s v="Same Day"/>
    <x v="0"/>
    <x v="2"/>
    <s v="Office Supplies"/>
    <n v="10.368000000000002"/>
    <n v="2"/>
    <n v="0.2"/>
    <n v="3.6288"/>
    <n v="5524.3382061220127"/>
  </r>
  <r>
    <d v="2017-11-30T00:00:00"/>
    <s v="Same Day"/>
    <x v="2"/>
    <x v="0"/>
    <s v="Office Supplies"/>
    <n v="663.93600000000004"/>
    <n v="4"/>
    <n v="0.2"/>
    <n v="82.991999999999877"/>
    <n v="5524.3382061220127"/>
  </r>
  <r>
    <d v="2014-10-13T00:00:00"/>
    <s v="First Class"/>
    <x v="2"/>
    <x v="1"/>
    <s v="Office Supplies"/>
    <n v="15.18"/>
    <n v="3"/>
    <n v="0"/>
    <n v="7.1345999999999989"/>
    <n v="5524.9481490524004"/>
  </r>
  <r>
    <d v="2015-12-12T00:00:00"/>
    <s v="Standard Class"/>
    <x v="0"/>
    <x v="3"/>
    <s v="Furniture"/>
    <n v="348.92800000000005"/>
    <n v="2"/>
    <n v="0.2"/>
    <n v="34.89279999999998"/>
    <n v="5526.1680349131757"/>
  </r>
  <r>
    <d v="2017-05-11T00:00:00"/>
    <s v="Standard Class"/>
    <x v="2"/>
    <x v="2"/>
    <s v="Office Supplies"/>
    <n v="6.8480000000000008"/>
    <n v="2"/>
    <n v="0.2"/>
    <n v="2.1399999999999992"/>
    <n v="5528.6078066347245"/>
  </r>
  <r>
    <d v="2017-12-04T00:00:00"/>
    <s v="Standard Class"/>
    <x v="1"/>
    <x v="0"/>
    <s v="Technology"/>
    <n v="255.96799999999999"/>
    <n v="4"/>
    <n v="0.2"/>
    <n v="-28.796399999999984"/>
    <n v="5529.5227210303055"/>
  </r>
  <r>
    <d v="2017-11-16T00:00:00"/>
    <s v="Standard Class"/>
    <x v="2"/>
    <x v="0"/>
    <s v="Technology"/>
    <n v="52.44"/>
    <n v="4"/>
    <n v="0"/>
    <n v="24.122399999999995"/>
    <n v="5530.1326639606923"/>
  </r>
  <r>
    <d v="2014-07-11T00:00:00"/>
    <s v="Standard Class"/>
    <x v="1"/>
    <x v="0"/>
    <s v="Technology"/>
    <n v="197.96999999999997"/>
    <n v="3"/>
    <n v="0"/>
    <n v="57.41129999999999"/>
    <n v="5532.572435682242"/>
  </r>
  <r>
    <d v="2014-08-17T00:00:00"/>
    <s v="Standard Class"/>
    <x v="1"/>
    <x v="1"/>
    <s v="Technology"/>
    <n v="339.96"/>
    <n v="4"/>
    <n v="0"/>
    <n v="122.38559999999998"/>
    <n v="5532.572435682242"/>
  </r>
  <r>
    <d v="2015-05-30T00:00:00"/>
    <s v="First Class"/>
    <x v="0"/>
    <x v="0"/>
    <s v="Office Supplies"/>
    <n v="160.32"/>
    <n v="2"/>
    <n v="0"/>
    <n v="44.889600000000002"/>
    <n v="5534.0972930082098"/>
  </r>
  <r>
    <d v="2017-09-03T00:00:00"/>
    <s v="Standard Class"/>
    <x v="1"/>
    <x v="3"/>
    <s v="Office Supplies"/>
    <n v="5.96"/>
    <n v="2"/>
    <n v="0"/>
    <n v="1.6688000000000001"/>
    <n v="5534.0972930082098"/>
  </r>
  <r>
    <d v="2014-08-01T00:00:00"/>
    <s v="Standard Class"/>
    <x v="1"/>
    <x v="1"/>
    <s v="Office Supplies"/>
    <n v="78.304000000000002"/>
    <n v="2"/>
    <n v="0.2"/>
    <n v="29.363999999999997"/>
    <n v="5535.3171788689842"/>
  </r>
  <r>
    <d v="2016-03-29T00:00:00"/>
    <s v="Standard Class"/>
    <x v="0"/>
    <x v="0"/>
    <s v="Furniture"/>
    <n v="414"/>
    <n v="8"/>
    <n v="0"/>
    <n v="124.19999999999999"/>
    <n v="5538.6718649861141"/>
  </r>
  <r>
    <d v="2017-09-02T00:00:00"/>
    <s v="Standard Class"/>
    <x v="1"/>
    <x v="0"/>
    <s v="Furniture"/>
    <n v="15.072000000000003"/>
    <n v="3"/>
    <n v="0.2"/>
    <n v="4.1448"/>
    <n v="5542.0265511032439"/>
  </r>
  <r>
    <d v="2016-12-17T00:00:00"/>
    <s v="Standard Class"/>
    <x v="0"/>
    <x v="2"/>
    <s v="Office Supplies"/>
    <n v="9892.74"/>
    <n v="13"/>
    <n v="0"/>
    <n v="4946.37"/>
    <n v="5543.2464369640184"/>
  </r>
  <r>
    <d v="2016-05-05T00:00:00"/>
    <s v="First Class"/>
    <x v="0"/>
    <x v="3"/>
    <s v="Furniture"/>
    <n v="298.77600000000001"/>
    <n v="3"/>
    <n v="0.2"/>
    <n v="7.4693999999999932"/>
    <n v="5543.5514084292126"/>
  </r>
  <r>
    <d v="2014-11-24T00:00:00"/>
    <s v="Standard Class"/>
    <x v="1"/>
    <x v="2"/>
    <s v="Office Supplies"/>
    <n v="196.62"/>
    <n v="2"/>
    <n v="0"/>
    <n v="96.343800000000002"/>
    <n v="5544.1613513595994"/>
  </r>
  <r>
    <d v="2015-04-18T00:00:00"/>
    <s v="Second Class"/>
    <x v="1"/>
    <x v="2"/>
    <s v="Office Supplies"/>
    <n v="1.4759999999999998"/>
    <n v="1"/>
    <n v="0.8"/>
    <n v="-2.2877999999999998"/>
    <n v="5544.1613513595994"/>
  </r>
  <r>
    <d v="2017-11-15T00:00:00"/>
    <s v="Standard Class"/>
    <x v="0"/>
    <x v="1"/>
    <s v="Furniture"/>
    <n v="220.06399999999999"/>
    <n v="4"/>
    <n v="0.2"/>
    <n v="55.016000000000012"/>
    <n v="5544.1613513595994"/>
  </r>
  <r>
    <d v="2016-07-23T00:00:00"/>
    <s v="Standard Class"/>
    <x v="0"/>
    <x v="2"/>
    <s v="Office Supplies"/>
    <n v="4.7519999999999989"/>
    <n v="4"/>
    <n v="0.8"/>
    <n v="-8.3160000000000025"/>
    <n v="5544.7712942899871"/>
  </r>
  <r>
    <d v="2017-10-09T00:00:00"/>
    <s v="Standard Class"/>
    <x v="1"/>
    <x v="2"/>
    <s v="Furniture"/>
    <n v="652.45000000000005"/>
    <n v="5"/>
    <n v="0.5"/>
    <n v="-430.61700000000019"/>
    <n v="5545.0762657551804"/>
  </r>
  <r>
    <d v="2017-04-27T00:00:00"/>
    <s v="Standard Class"/>
    <x v="0"/>
    <x v="3"/>
    <s v="Furniture"/>
    <n v="139.58000000000001"/>
    <n v="7"/>
    <n v="0"/>
    <n v="39.082400000000007"/>
    <n v="5545.3812372203738"/>
  </r>
  <r>
    <d v="2014-12-31T00:00:00"/>
    <s v="Standard Class"/>
    <x v="1"/>
    <x v="2"/>
    <s v="Office Supplies"/>
    <n v="49.568000000000005"/>
    <n v="2"/>
    <n v="0.2"/>
    <n v="17.968399999999995"/>
    <n v="5547.2110660115359"/>
  </r>
  <r>
    <d v="2015-11-22T00:00:00"/>
    <s v="Standard Class"/>
    <x v="2"/>
    <x v="2"/>
    <s v="Technology"/>
    <n v="27.168000000000003"/>
    <n v="4"/>
    <n v="0.2"/>
    <n v="-1.3583999999999987"/>
    <n v="5548.4309518723103"/>
  </r>
  <r>
    <d v="2015-12-20T00:00:00"/>
    <s v="Standard Class"/>
    <x v="0"/>
    <x v="2"/>
    <s v="Office Supplies"/>
    <n v="88.800000000000011"/>
    <n v="4"/>
    <n v="0.2"/>
    <n v="-2.2200000000000131"/>
    <n v="5553.3104953154088"/>
  </r>
  <r>
    <d v="2015-12-15T00:00:00"/>
    <s v="Standard Class"/>
    <x v="0"/>
    <x v="3"/>
    <s v="Office Supplies"/>
    <n v="103.92"/>
    <n v="4"/>
    <n v="0"/>
    <n v="36.372"/>
    <n v="5556.6651814325387"/>
  </r>
  <r>
    <d v="2016-02-21T00:00:00"/>
    <s v="First Class"/>
    <x v="1"/>
    <x v="0"/>
    <s v="Furniture"/>
    <n v="135.79999999999998"/>
    <n v="7"/>
    <n v="0"/>
    <n v="66.541999999999987"/>
    <n v="5558.7999816888941"/>
  </r>
  <r>
    <d v="2015-05-13T00:00:00"/>
    <s v="Second Class"/>
    <x v="2"/>
    <x v="2"/>
    <s v="Office Supplies"/>
    <n v="16"/>
    <n v="4"/>
    <n v="0.2"/>
    <n v="5.6"/>
    <n v="5559.1049531540875"/>
  </r>
  <r>
    <d v="2015-09-21T00:00:00"/>
    <s v="Standard Class"/>
    <x v="2"/>
    <x v="0"/>
    <s v="Technology"/>
    <n v="589.9"/>
    <n v="2"/>
    <n v="0"/>
    <n v="147.47500000000002"/>
    <n v="5559.4099246192809"/>
  </r>
  <r>
    <d v="2017-09-10T00:00:00"/>
    <s v="Standard Class"/>
    <x v="1"/>
    <x v="2"/>
    <s v="Technology"/>
    <n v="147.16800000000001"/>
    <n v="4"/>
    <n v="0.2"/>
    <n v="16.556399999999996"/>
    <n v="5559.4099246192809"/>
  </r>
  <r>
    <d v="2016-05-23T00:00:00"/>
    <s v="Standard Class"/>
    <x v="0"/>
    <x v="2"/>
    <s v="Technology"/>
    <n v="1979.9280000000001"/>
    <n v="9"/>
    <n v="0.2"/>
    <n v="148.49459999999993"/>
    <n v="5560.3248390148619"/>
  </r>
  <r>
    <d v="2014-04-04T00:00:00"/>
    <s v="Standard Class"/>
    <x v="1"/>
    <x v="1"/>
    <s v="Office Supplies"/>
    <n v="12.96"/>
    <n v="2"/>
    <n v="0"/>
    <n v="6.3504000000000005"/>
    <n v="5562.154667806024"/>
  </r>
  <r>
    <d v="2016-09-05T00:00:00"/>
    <s v="Standard Class"/>
    <x v="2"/>
    <x v="2"/>
    <s v="Office Supplies"/>
    <n v="28.44"/>
    <n v="9"/>
    <n v="0.2"/>
    <n v="4.2659999999999973"/>
    <n v="5563.984496597187"/>
  </r>
  <r>
    <d v="2016-04-19T00:00:00"/>
    <s v="Standard Class"/>
    <x v="0"/>
    <x v="0"/>
    <s v="Office Supplies"/>
    <n v="9.2799999999999994"/>
    <n v="2"/>
    <n v="0.2"/>
    <n v="3.2479999999999998"/>
    <n v="5564.899410992768"/>
  </r>
  <r>
    <d v="2016-08-14T00:00:00"/>
    <s v="Standard Class"/>
    <x v="1"/>
    <x v="0"/>
    <s v="Technology"/>
    <n v="279.95999999999998"/>
    <n v="5"/>
    <n v="0.2"/>
    <n v="48.992999999999995"/>
    <n v="5564.899410992768"/>
  </r>
  <r>
    <d v="2016-09-03T00:00:00"/>
    <s v="Second Class"/>
    <x v="0"/>
    <x v="0"/>
    <s v="Furniture"/>
    <n v="14.76"/>
    <n v="2"/>
    <n v="0"/>
    <n v="4.2803999999999984"/>
    <n v="5565.5093539231548"/>
  </r>
  <r>
    <d v="2015-02-27T00:00:00"/>
    <s v="Second Class"/>
    <x v="0"/>
    <x v="3"/>
    <s v="Technology"/>
    <n v="538.92000000000007"/>
    <n v="9"/>
    <n v="0"/>
    <n v="80.837999999999994"/>
    <n v="5565.8143253883482"/>
  </r>
  <r>
    <d v="2017-11-06T00:00:00"/>
    <s v="Standard Class"/>
    <x v="0"/>
    <x v="0"/>
    <s v="Office Supplies"/>
    <n v="318.95999999999998"/>
    <n v="9"/>
    <n v="0"/>
    <n v="149.91119999999998"/>
    <n v="5566.1192968535424"/>
  </r>
  <r>
    <d v="2016-09-30T00:00:00"/>
    <s v="Standard Class"/>
    <x v="0"/>
    <x v="0"/>
    <s v="Furniture"/>
    <n v="523.91999999999996"/>
    <n v="5"/>
    <n v="0.2"/>
    <n v="-26.195999999999984"/>
    <n v="5567.9491256447036"/>
  </r>
  <r>
    <d v="2015-04-07T00:00:00"/>
    <s v="First Class"/>
    <x v="2"/>
    <x v="0"/>
    <s v="Office Supplies"/>
    <n v="11.736000000000001"/>
    <n v="3"/>
    <n v="0.2"/>
    <n v="1.0268999999999999"/>
    <n v="5569.1690115054789"/>
  </r>
  <r>
    <d v="2015-11-08T00:00:00"/>
    <s v="Standard Class"/>
    <x v="0"/>
    <x v="3"/>
    <s v="Office Supplies"/>
    <n v="5.04"/>
    <n v="3"/>
    <n v="0"/>
    <n v="0.20159999999999978"/>
    <n v="5571.6087832270277"/>
  </r>
  <r>
    <d v="2015-09-03T00:00:00"/>
    <s v="Standard Class"/>
    <x v="1"/>
    <x v="3"/>
    <s v="Furniture"/>
    <n v="238.15200000000004"/>
    <n v="3"/>
    <n v="0.2"/>
    <n v="89.306999999999988"/>
    <n v="5572.2187261574145"/>
  </r>
  <r>
    <d v="2015-10-03T00:00:00"/>
    <s v="Standard Class"/>
    <x v="1"/>
    <x v="0"/>
    <s v="Office Supplies"/>
    <n v="15.008000000000003"/>
    <n v="2"/>
    <n v="0.2"/>
    <n v="1.5007999999999999"/>
    <n v="5572.2187261574145"/>
  </r>
  <r>
    <d v="2017-06-20T00:00:00"/>
    <s v="Standard Class"/>
    <x v="0"/>
    <x v="1"/>
    <s v="Technology"/>
    <n v="503.96"/>
    <n v="4"/>
    <n v="0"/>
    <n v="125.99000000000001"/>
    <n v="5572.5236976226088"/>
  </r>
  <r>
    <d v="2016-10-02T00:00:00"/>
    <s v="Standard Class"/>
    <x v="1"/>
    <x v="2"/>
    <s v="Technology"/>
    <n v="17499.949999999997"/>
    <n v="5"/>
    <n v="0"/>
    <n v="8399.9759999999987"/>
    <n v="5573.4386120181889"/>
  </r>
  <r>
    <d v="2017-08-17T00:00:00"/>
    <s v="First Class"/>
    <x v="1"/>
    <x v="0"/>
    <s v="Office Supplies"/>
    <n v="895.92"/>
    <n v="5"/>
    <n v="0.2"/>
    <n v="302.37299999999993"/>
    <n v="5575.268440809351"/>
  </r>
  <r>
    <d v="2017-10-27T00:00:00"/>
    <s v="First Class"/>
    <x v="1"/>
    <x v="3"/>
    <s v="Technology"/>
    <n v="95.84"/>
    <n v="4"/>
    <n v="0.2"/>
    <n v="34.741999999999997"/>
    <n v="5576.4883266701254"/>
  </r>
  <r>
    <d v="2014-01-13T00:00:00"/>
    <s v="Second Class"/>
    <x v="1"/>
    <x v="1"/>
    <s v="Office Supplies"/>
    <n v="572.58000000000004"/>
    <n v="6"/>
    <n v="0"/>
    <n v="34.354799999999955"/>
    <n v="5577.4032410657064"/>
  </r>
  <r>
    <d v="2016-09-23T00:00:00"/>
    <s v="Standard Class"/>
    <x v="1"/>
    <x v="0"/>
    <s v="Furniture"/>
    <n v="532.70400000000006"/>
    <n v="6"/>
    <n v="0.2"/>
    <n v="-26.635200000000026"/>
    <n v="5578.6231269264808"/>
  </r>
  <r>
    <d v="2015-02-23T00:00:00"/>
    <s v="Standard Class"/>
    <x v="2"/>
    <x v="0"/>
    <s v="Office Supplies"/>
    <n v="26.880000000000003"/>
    <n v="6"/>
    <n v="0"/>
    <n v="6.7200000000000006"/>
    <n v="5578.9280983916751"/>
  </r>
  <r>
    <d v="2015-12-03T00:00:00"/>
    <s v="Standard Class"/>
    <x v="0"/>
    <x v="3"/>
    <s v="Furniture"/>
    <n v="359.49899999999997"/>
    <n v="3"/>
    <n v="0.15"/>
    <n v="-29.605799999999981"/>
    <n v="5579.5380413220619"/>
  </r>
  <r>
    <d v="2016-12-06T00:00:00"/>
    <s v="Standard Class"/>
    <x v="0"/>
    <x v="3"/>
    <s v="Office Supplies"/>
    <n v="59.808000000000007"/>
    <n v="3"/>
    <n v="0.2"/>
    <n v="19.4376"/>
    <n v="5581.9778130436107"/>
  </r>
  <r>
    <d v="2014-09-29T00:00:00"/>
    <s v="Standard Class"/>
    <x v="1"/>
    <x v="0"/>
    <s v="Office Supplies"/>
    <n v="20.928000000000001"/>
    <n v="4"/>
    <n v="0.2"/>
    <n v="6.8015999999999996"/>
    <n v="5582.5877559739984"/>
  </r>
  <r>
    <d v="2017-02-05T00:00:00"/>
    <s v="Second Class"/>
    <x v="0"/>
    <x v="2"/>
    <s v="Office Supplies"/>
    <n v="243.99199999999996"/>
    <n v="4"/>
    <n v="0.8"/>
    <n v="-426.9860000000001"/>
    <n v="5585.0275276955472"/>
  </r>
  <r>
    <d v="2015-04-17T00:00:00"/>
    <s v="Standard Class"/>
    <x v="0"/>
    <x v="3"/>
    <s v="Office Supplies"/>
    <n v="11.96"/>
    <n v="2"/>
    <n v="0"/>
    <n v="5.8604000000000003"/>
    <n v="5585.9424420911282"/>
  </r>
  <r>
    <d v="2017-10-14T00:00:00"/>
    <s v="Standard Class"/>
    <x v="0"/>
    <x v="3"/>
    <s v="Technology"/>
    <n v="46.36"/>
    <n v="4"/>
    <n v="0"/>
    <n v="15.298799999999996"/>
    <n v="5587.1623279519026"/>
  </r>
  <r>
    <d v="2015-09-01T00:00:00"/>
    <s v="Second Class"/>
    <x v="0"/>
    <x v="3"/>
    <s v="Technology"/>
    <n v="959.98400000000004"/>
    <n v="2"/>
    <n v="0.2"/>
    <n v="335.99440000000004"/>
    <n v="5587.7722708822903"/>
  </r>
  <r>
    <d v="2015-11-22T00:00:00"/>
    <s v="Second Class"/>
    <x v="0"/>
    <x v="3"/>
    <s v="Office Supplies"/>
    <n v="37.94"/>
    <n v="2"/>
    <n v="0"/>
    <n v="18.211199999999998"/>
    <n v="5588.0772423474837"/>
  </r>
  <r>
    <d v="2017-04-30T00:00:00"/>
    <s v="Standard Class"/>
    <x v="2"/>
    <x v="1"/>
    <s v="Office Supplies"/>
    <n v="4.6079999999999997"/>
    <n v="2"/>
    <n v="0.2"/>
    <n v="1.6704000000000001"/>
    <n v="5588.0772423474837"/>
  </r>
  <r>
    <d v="2015-11-27T00:00:00"/>
    <s v="Standard Class"/>
    <x v="0"/>
    <x v="1"/>
    <s v="Furniture"/>
    <n v="375.45750000000004"/>
    <n v="3"/>
    <n v="0.45"/>
    <n v="-157.00949999999997"/>
    <n v="5588.382213812677"/>
  </r>
  <r>
    <d v="2017-09-30T00:00:00"/>
    <s v="First Class"/>
    <x v="1"/>
    <x v="0"/>
    <s v="Office Supplies"/>
    <n v="20.664000000000001"/>
    <n v="7"/>
    <n v="0.2"/>
    <n v="6.9741"/>
    <n v="5588.6871852778713"/>
  </r>
  <r>
    <d v="2017-12-03T00:00:00"/>
    <s v="Second Class"/>
    <x v="0"/>
    <x v="3"/>
    <s v="Office Supplies"/>
    <n v="10.32"/>
    <n v="2"/>
    <n v="0.2"/>
    <n v="3.7409999999999997"/>
    <n v="5588.6871852778713"/>
  </r>
  <r>
    <d v="2015-12-27T00:00:00"/>
    <s v="Standard Class"/>
    <x v="2"/>
    <x v="2"/>
    <s v="Office Supplies"/>
    <n v="12.672000000000001"/>
    <n v="3"/>
    <n v="0.2"/>
    <n v="-3.1680000000000001"/>
    <n v="5588.9921567430647"/>
  </r>
  <r>
    <d v="2014-09-07T00:00:00"/>
    <s v="Second Class"/>
    <x v="1"/>
    <x v="3"/>
    <s v="Office Supplies"/>
    <n v="27.36"/>
    <n v="4"/>
    <n v="0"/>
    <n v="7.3872"/>
    <n v="5589.6020996734514"/>
  </r>
  <r>
    <d v="2015-12-19T00:00:00"/>
    <s v="Second Class"/>
    <x v="1"/>
    <x v="2"/>
    <s v="Office Supplies"/>
    <n v="7.04"/>
    <n v="2"/>
    <n v="0"/>
    <n v="3.3087999999999997"/>
    <n v="5589.9070711386457"/>
  </r>
  <r>
    <d v="2016-12-30T00:00:00"/>
    <s v="Standard Class"/>
    <x v="0"/>
    <x v="1"/>
    <s v="Office Supplies"/>
    <n v="72.224000000000004"/>
    <n v="4"/>
    <n v="0.2"/>
    <n v="25.278400000000001"/>
    <n v="5590.2120426038391"/>
  </r>
  <r>
    <d v="2017-07-03T00:00:00"/>
    <s v="Standard Class"/>
    <x v="0"/>
    <x v="1"/>
    <s v="Technology"/>
    <n v="24"/>
    <n v="2"/>
    <n v="0.2"/>
    <n v="-2.6999999999999993"/>
    <n v="5591.1269569994201"/>
  </r>
  <r>
    <d v="2014-09-29T00:00:00"/>
    <s v="Second Class"/>
    <x v="0"/>
    <x v="0"/>
    <s v="Office Supplies"/>
    <n v="77.52"/>
    <n v="2"/>
    <n v="0"/>
    <n v="37.9848"/>
    <n v="5592.3468428601946"/>
  </r>
  <r>
    <d v="2015-06-13T00:00:00"/>
    <s v="Standard Class"/>
    <x v="1"/>
    <x v="1"/>
    <s v="Office Supplies"/>
    <n v="6.48"/>
    <n v="1"/>
    <n v="0"/>
    <n v="3.1104000000000003"/>
    <n v="5592.3468428601946"/>
  </r>
  <r>
    <d v="2017-02-10T00:00:00"/>
    <s v="First Class"/>
    <x v="0"/>
    <x v="0"/>
    <s v="Office Supplies"/>
    <n v="23.12"/>
    <n v="4"/>
    <n v="0"/>
    <n v="11.328800000000001"/>
    <n v="5592.3468428601946"/>
  </r>
  <r>
    <d v="2014-07-14T00:00:00"/>
    <s v="Standard Class"/>
    <x v="2"/>
    <x v="0"/>
    <s v="Office Supplies"/>
    <n v="39.479999999999997"/>
    <n v="1"/>
    <n v="0"/>
    <n v="11.054400000000001"/>
    <n v="5593.566728720969"/>
  </r>
  <r>
    <d v="2015-10-24T00:00:00"/>
    <s v="Standard Class"/>
    <x v="1"/>
    <x v="2"/>
    <s v="Office Supplies"/>
    <n v="15.552000000000003"/>
    <n v="3"/>
    <n v="0.2"/>
    <n v="5.4432"/>
    <n v="5594.48164311655"/>
  </r>
  <r>
    <d v="2015-12-05T00:00:00"/>
    <s v="Second Class"/>
    <x v="0"/>
    <x v="0"/>
    <s v="Office Supplies"/>
    <n v="22.68"/>
    <n v="2"/>
    <n v="0"/>
    <n v="11.113199999999999"/>
    <n v="5594.48164311655"/>
  </r>
  <r>
    <d v="2016-03-09T00:00:00"/>
    <s v="First Class"/>
    <x v="0"/>
    <x v="0"/>
    <s v="Office Supplies"/>
    <n v="11.21"/>
    <n v="1"/>
    <n v="0"/>
    <n v="3.3629999999999995"/>
    <n v="5594.7866145817434"/>
  </r>
  <r>
    <d v="2015-09-14T00:00:00"/>
    <s v="Standard Class"/>
    <x v="0"/>
    <x v="3"/>
    <s v="Furniture"/>
    <n v="912.75"/>
    <n v="5"/>
    <n v="0"/>
    <n v="118.65750000000006"/>
    <n v="5597.8363292336799"/>
  </r>
  <r>
    <d v="2015-04-06T00:00:00"/>
    <s v="Standard Class"/>
    <x v="0"/>
    <x v="2"/>
    <s v="Office Supplies"/>
    <n v="7.9680000000000009"/>
    <n v="2"/>
    <n v="0.2"/>
    <n v="2.8884000000000007"/>
    <n v="5599.0562150944543"/>
  </r>
  <r>
    <d v="2017-08-13T00:00:00"/>
    <s v="Same Day"/>
    <x v="0"/>
    <x v="3"/>
    <s v="Office Supplies"/>
    <n v="83.79"/>
    <n v="7"/>
    <n v="0"/>
    <n v="22.623299999999997"/>
    <n v="5599.6661580248419"/>
  </r>
  <r>
    <d v="2016-09-08T00:00:00"/>
    <s v="Second Class"/>
    <x v="0"/>
    <x v="2"/>
    <s v="Furniture"/>
    <n v="2396.2655999999997"/>
    <n v="4"/>
    <n v="0.32"/>
    <n v="-317.15280000000007"/>
    <n v="5601.1910153508097"/>
  </r>
  <r>
    <d v="2015-06-18T00:00:00"/>
    <s v="Standard Class"/>
    <x v="1"/>
    <x v="1"/>
    <s v="Office Supplies"/>
    <n v="13.632"/>
    <n v="4"/>
    <n v="0.2"/>
    <n v="3.5783999999999998"/>
    <n v="5602.4109012115841"/>
  </r>
  <r>
    <d v="2017-11-07T00:00:00"/>
    <s v="Standard Class"/>
    <x v="0"/>
    <x v="0"/>
    <s v="Technology"/>
    <n v="7.88"/>
    <n v="4"/>
    <n v="0"/>
    <n v="2.5215999999999994"/>
    <n v="5602.7158726767793"/>
  </r>
  <r>
    <d v="2015-01-06T00:00:00"/>
    <s v="Standard Class"/>
    <x v="1"/>
    <x v="3"/>
    <s v="Office Supplies"/>
    <n v="1.9380000000000002"/>
    <n v="2"/>
    <n v="0.7"/>
    <n v="-1.3565999999999994"/>
    <n v="5604.8506729331348"/>
  </r>
  <r>
    <d v="2017-11-13T00:00:00"/>
    <s v="Standard Class"/>
    <x v="0"/>
    <x v="3"/>
    <s v="Office Supplies"/>
    <n v="563.024"/>
    <n v="11"/>
    <n v="0.2"/>
    <n v="190.02059999999997"/>
    <n v="5604.8506729331348"/>
  </r>
  <r>
    <d v="2017-09-03T00:00:00"/>
    <s v="Second Class"/>
    <x v="2"/>
    <x v="0"/>
    <s v="Office Supplies"/>
    <n v="5.56"/>
    <n v="2"/>
    <n v="0"/>
    <n v="2.2239999999999998"/>
    <n v="5605.1556443983281"/>
  </r>
  <r>
    <d v="2017-09-18T00:00:00"/>
    <s v="Standard Class"/>
    <x v="1"/>
    <x v="3"/>
    <s v="Office Supplies"/>
    <n v="10.86"/>
    <n v="3"/>
    <n v="0"/>
    <n v="5.1042000000000005"/>
    <n v="5605.4606158635215"/>
  </r>
  <r>
    <d v="2017-07-11T00:00:00"/>
    <s v="Standard Class"/>
    <x v="1"/>
    <x v="3"/>
    <s v="Office Supplies"/>
    <n v="168.1"/>
    <n v="5"/>
    <n v="0"/>
    <n v="43.705999999999996"/>
    <n v="5607.2904446546836"/>
  </r>
  <r>
    <d v="2017-07-11T00:00:00"/>
    <s v="Standard Class"/>
    <x v="1"/>
    <x v="3"/>
    <s v="Office Supplies"/>
    <n v="8.67"/>
    <n v="3"/>
    <n v="0"/>
    <n v="4.0749000000000004"/>
    <n v="5607.595416119877"/>
  </r>
  <r>
    <d v="2016-07-18T00:00:00"/>
    <s v="Standard Class"/>
    <x v="1"/>
    <x v="3"/>
    <s v="Office Supplies"/>
    <n v="593.5680000000001"/>
    <n v="2"/>
    <n v="0.2"/>
    <n v="0"/>
    <n v="5609.1202734458457"/>
  </r>
  <r>
    <d v="2016-09-26T00:00:00"/>
    <s v="Second Class"/>
    <x v="1"/>
    <x v="2"/>
    <s v="Office Supplies"/>
    <n v="9.99"/>
    <n v="1"/>
    <n v="0"/>
    <n v="4.4954999999999998"/>
    <n v="5609.425244911039"/>
  </r>
  <r>
    <d v="2017-10-23T00:00:00"/>
    <s v="Second Class"/>
    <x v="0"/>
    <x v="2"/>
    <s v="Office Supplies"/>
    <n v="10.272000000000002"/>
    <n v="3"/>
    <n v="0.2"/>
    <n v="0.89880000000000004"/>
    <n v="5610.6451307718135"/>
  </r>
  <r>
    <d v="2014-09-21T00:00:00"/>
    <s v="Standard Class"/>
    <x v="2"/>
    <x v="0"/>
    <s v="Office Supplies"/>
    <n v="66.03"/>
    <n v="3"/>
    <n v="0"/>
    <n v="17.1678"/>
    <n v="5611.2550737022011"/>
  </r>
  <r>
    <d v="2015-04-04T00:00:00"/>
    <s v="Same Day"/>
    <x v="0"/>
    <x v="2"/>
    <s v="Office Supplies"/>
    <n v="644.07600000000002"/>
    <n v="2"/>
    <n v="0.1"/>
    <n v="107.34599999999996"/>
    <n v="5611.2550737022011"/>
  </r>
  <r>
    <d v="2015-08-28T00:00:00"/>
    <s v="Standard Class"/>
    <x v="1"/>
    <x v="2"/>
    <s v="Furniture"/>
    <n v="103.48100000000001"/>
    <n v="1"/>
    <n v="0.3"/>
    <n v="-16.261300000000006"/>
    <n v="5612.7799310281689"/>
  </r>
  <r>
    <d v="2017-09-23T00:00:00"/>
    <s v="Standard Class"/>
    <x v="0"/>
    <x v="3"/>
    <s v="Technology"/>
    <n v="47.984000000000002"/>
    <n v="2"/>
    <n v="0.2"/>
    <n v="0.59979999999999656"/>
    <n v="5612.7799310281689"/>
  </r>
  <r>
    <d v="2016-05-26T00:00:00"/>
    <s v="Second Class"/>
    <x v="1"/>
    <x v="1"/>
    <s v="Office Supplies"/>
    <n v="184.70400000000001"/>
    <n v="6"/>
    <n v="0.2"/>
    <n v="13.852799999999995"/>
    <n v="5613.3898739585566"/>
  </r>
  <r>
    <d v="2015-11-23T00:00:00"/>
    <s v="Second Class"/>
    <x v="0"/>
    <x v="0"/>
    <s v="Office Supplies"/>
    <n v="16.559999999999999"/>
    <n v="2"/>
    <n v="0"/>
    <n v="7.783199999999999"/>
    <n v="5614.609759819331"/>
  </r>
  <r>
    <d v="2017-07-02T00:00:00"/>
    <s v="First Class"/>
    <x v="2"/>
    <x v="2"/>
    <s v="Office Supplies"/>
    <n v="163.96"/>
    <n v="5"/>
    <n v="0.2"/>
    <n v="59.435499999999998"/>
    <n v="5615.8296456801054"/>
  </r>
  <r>
    <d v="2016-06-06T00:00:00"/>
    <s v="Standard Class"/>
    <x v="2"/>
    <x v="3"/>
    <s v="Technology"/>
    <n v="3023.9280000000003"/>
    <n v="9"/>
    <n v="0.2"/>
    <n v="226.79460000000006"/>
    <n v="5617.3545030060732"/>
  </r>
  <r>
    <d v="2014-11-28T00:00:00"/>
    <s v="Same Day"/>
    <x v="2"/>
    <x v="3"/>
    <s v="Office Supplies"/>
    <n v="41.4"/>
    <n v="4"/>
    <n v="0"/>
    <n v="19.872"/>
    <n v="5621.0141605883973"/>
  </r>
  <r>
    <d v="2014-11-19T00:00:00"/>
    <s v="First Class"/>
    <x v="0"/>
    <x v="0"/>
    <s v="Technology"/>
    <n v="47.496000000000002"/>
    <n v="1"/>
    <n v="0.2"/>
    <n v="-1.187400000000002"/>
    <n v="5623.1489608447528"/>
  </r>
  <r>
    <d v="2017-09-16T00:00:00"/>
    <s v="First Class"/>
    <x v="0"/>
    <x v="0"/>
    <s v="Furniture"/>
    <n v="22.512000000000004"/>
    <n v="3"/>
    <n v="0.2"/>
    <n v="2.2511999999999999"/>
    <n v="5623.1489608447528"/>
  </r>
  <r>
    <d v="2017-02-26T00:00:00"/>
    <s v="Second Class"/>
    <x v="2"/>
    <x v="3"/>
    <s v="Office Supplies"/>
    <n v="223.92"/>
    <n v="4"/>
    <n v="0"/>
    <n v="109.7208"/>
    <n v="5624.6738181707206"/>
  </r>
  <r>
    <d v="2015-09-15T00:00:00"/>
    <s v="Same Day"/>
    <x v="1"/>
    <x v="1"/>
    <s v="Furniture"/>
    <n v="55.967999999999996"/>
    <n v="1"/>
    <n v="0.2"/>
    <n v="-2.098800000000006"/>
    <n v="5624.9787896359139"/>
  </r>
  <r>
    <d v="2015-05-03T00:00:00"/>
    <s v="Standard Class"/>
    <x v="0"/>
    <x v="0"/>
    <s v="Office Supplies"/>
    <n v="18.2"/>
    <n v="7"/>
    <n v="0.2"/>
    <n v="2.0474999999999994"/>
    <n v="5625.5887325663016"/>
  </r>
  <r>
    <d v="2014-12-16T00:00:00"/>
    <s v="Standard Class"/>
    <x v="0"/>
    <x v="2"/>
    <s v="Furniture"/>
    <n v="56.567999999999998"/>
    <n v="2"/>
    <n v="0.6"/>
    <n v="-74.952600000000004"/>
    <n v="5626.1986754966883"/>
  </r>
  <r>
    <d v="2016-03-17T00:00:00"/>
    <s v="Same Day"/>
    <x v="0"/>
    <x v="0"/>
    <s v="Office Supplies"/>
    <n v="199.89999999999998"/>
    <n v="5"/>
    <n v="0"/>
    <n v="89.954999999999984"/>
    <n v="5626.1986754966883"/>
  </r>
  <r>
    <d v="2017-06-15T00:00:00"/>
    <s v="Standard Class"/>
    <x v="0"/>
    <x v="3"/>
    <s v="Office Supplies"/>
    <n v="4.26"/>
    <n v="1"/>
    <n v="0"/>
    <n v="1.7465999999999999"/>
    <n v="5627.1135898922694"/>
  </r>
  <r>
    <d v="2014-12-08T00:00:00"/>
    <s v="Second Class"/>
    <x v="0"/>
    <x v="3"/>
    <s v="Furniture"/>
    <n v="603.91999999999996"/>
    <n v="5"/>
    <n v="0.2"/>
    <n v="45.294000000000011"/>
    <n v="5628.3334757530438"/>
  </r>
  <r>
    <d v="2017-09-07T00:00:00"/>
    <s v="Standard Class"/>
    <x v="0"/>
    <x v="0"/>
    <s v="Office Supplies"/>
    <n v="29.24"/>
    <n v="5"/>
    <n v="0.2"/>
    <n v="9.8685000000000009"/>
    <n v="5629.2483901486248"/>
  </r>
  <r>
    <d v="2016-07-29T00:00:00"/>
    <s v="First Class"/>
    <x v="0"/>
    <x v="1"/>
    <s v="Office Supplies"/>
    <n v="2.2140000000000004"/>
    <n v="3"/>
    <n v="0.7"/>
    <n v="-1.4760000000000004"/>
    <n v="5629.8583330790125"/>
  </r>
  <r>
    <d v="2017-11-02T00:00:00"/>
    <s v="Second Class"/>
    <x v="2"/>
    <x v="3"/>
    <s v="Office Supplies"/>
    <n v="8.8000000000000007"/>
    <n v="5"/>
    <n v="0"/>
    <n v="4.2240000000000002"/>
    <n v="5630.1633045442059"/>
  </r>
  <r>
    <d v="2016-05-28T00:00:00"/>
    <s v="Standard Class"/>
    <x v="0"/>
    <x v="3"/>
    <s v="Office Supplies"/>
    <n v="262.24"/>
    <n v="2"/>
    <n v="0"/>
    <n v="78.671999999999997"/>
    <n v="5630.4682760093992"/>
  </r>
  <r>
    <d v="2014-07-12T00:00:00"/>
    <s v="Standard Class"/>
    <x v="2"/>
    <x v="3"/>
    <s v="Technology"/>
    <n v="255.93600000000004"/>
    <n v="8"/>
    <n v="0.2"/>
    <n v="28.792799999999971"/>
    <n v="5631.0782189397869"/>
  </r>
  <r>
    <d v="2016-04-10T00:00:00"/>
    <s v="Standard Class"/>
    <x v="0"/>
    <x v="3"/>
    <s v="Office Supplies"/>
    <n v="48.032000000000004"/>
    <n v="4"/>
    <n v="0.2"/>
    <n v="15.610399999999993"/>
    <n v="5631.3831904049803"/>
  </r>
  <r>
    <d v="2017-02-16T00:00:00"/>
    <s v="Standard Class"/>
    <x v="0"/>
    <x v="2"/>
    <s v="Office Supplies"/>
    <n v="50.352000000000004"/>
    <n v="3"/>
    <n v="0.2"/>
    <n v="-8.1822000000000052"/>
    <n v="5631.6881618701736"/>
  </r>
  <r>
    <d v="2015-09-25T00:00:00"/>
    <s v="First Class"/>
    <x v="1"/>
    <x v="0"/>
    <s v="Technology"/>
    <n v="899.91"/>
    <n v="9"/>
    <n v="0"/>
    <n v="395.96040000000005"/>
    <n v="5637.7875911740466"/>
  </r>
  <r>
    <d v="2015-11-02T00:00:00"/>
    <s v="Standard Class"/>
    <x v="1"/>
    <x v="2"/>
    <s v="Office Supplies"/>
    <n v="29.371999999999993"/>
    <n v="7"/>
    <n v="0.8"/>
    <n v="-46.995200000000025"/>
    <n v="5639.6174199652087"/>
  </r>
  <r>
    <d v="2017-10-20T00:00:00"/>
    <s v="Same Day"/>
    <x v="2"/>
    <x v="0"/>
    <s v="Office Supplies"/>
    <n v="24.55"/>
    <n v="5"/>
    <n v="0"/>
    <n v="12.029499999999999"/>
    <n v="5640.5323343607897"/>
  </r>
  <r>
    <d v="2017-11-22T00:00:00"/>
    <s v="Standard Class"/>
    <x v="0"/>
    <x v="2"/>
    <s v="Office Supplies"/>
    <n v="35.712000000000003"/>
    <n v="8"/>
    <n v="0.2"/>
    <n v="2.2319999999999958"/>
    <n v="5642.9721060823395"/>
  </r>
  <r>
    <d v="2014-12-30T00:00:00"/>
    <s v="First Class"/>
    <x v="0"/>
    <x v="1"/>
    <s v="Office Supplies"/>
    <n v="39.128"/>
    <n v="1"/>
    <n v="0.2"/>
    <n v="-8.803799999999999"/>
    <n v="5643.2770775475328"/>
  </r>
  <r>
    <d v="2015-11-20T00:00:00"/>
    <s v="Standard Class"/>
    <x v="0"/>
    <x v="0"/>
    <s v="Office Supplies"/>
    <n v="141.55199999999999"/>
    <n v="3"/>
    <n v="0.2"/>
    <n v="-26.541000000000004"/>
    <n v="5643.5820490127271"/>
  </r>
  <r>
    <d v="2016-10-22T00:00:00"/>
    <s v="Same Day"/>
    <x v="0"/>
    <x v="3"/>
    <s v="Office Supplies"/>
    <n v="6.68"/>
    <n v="1"/>
    <n v="0"/>
    <n v="3.2063999999999999"/>
    <n v="5645.4118778038883"/>
  </r>
  <r>
    <d v="2014-11-26T00:00:00"/>
    <s v="Standard Class"/>
    <x v="0"/>
    <x v="3"/>
    <s v="Office Supplies"/>
    <n v="15.552000000000003"/>
    <n v="3"/>
    <n v="0.2"/>
    <n v="5.4432"/>
    <n v="5645.7168492690826"/>
  </r>
  <r>
    <d v="2017-09-18T00:00:00"/>
    <s v="Standard Class"/>
    <x v="1"/>
    <x v="3"/>
    <s v="Office Supplies"/>
    <n v="143.69999999999999"/>
    <n v="3"/>
    <n v="0"/>
    <n v="68.975999999999999"/>
    <n v="5645.7168492690826"/>
  </r>
  <r>
    <d v="2016-06-16T00:00:00"/>
    <s v="Second Class"/>
    <x v="2"/>
    <x v="1"/>
    <s v="Technology"/>
    <n v="91.474999999999994"/>
    <n v="1"/>
    <n v="0.5"/>
    <n v="-1.8294999999999959"/>
    <n v="5647.5466780602437"/>
  </r>
  <r>
    <d v="2016-09-25T00:00:00"/>
    <s v="Standard Class"/>
    <x v="0"/>
    <x v="3"/>
    <s v="Furniture"/>
    <n v="393.16500000000002"/>
    <n v="3"/>
    <n v="0.5"/>
    <n v="-204.44580000000005"/>
    <n v="5649.9864497817925"/>
  </r>
  <r>
    <d v="2015-08-16T00:00:00"/>
    <s v="Standard Class"/>
    <x v="1"/>
    <x v="0"/>
    <s v="Technology"/>
    <n v="519.79200000000003"/>
    <n v="4"/>
    <n v="0.4"/>
    <n v="-112.62159999999994"/>
    <n v="5650.2914212469868"/>
  </r>
  <r>
    <d v="2017-02-02T00:00:00"/>
    <s v="Standard Class"/>
    <x v="1"/>
    <x v="3"/>
    <s v="Furniture"/>
    <n v="210.58"/>
    <n v="2"/>
    <n v="0"/>
    <n v="12.634799999999984"/>
    <n v="5651.5113071077612"/>
  </r>
  <r>
    <d v="2017-05-29T00:00:00"/>
    <s v="Standard Class"/>
    <x v="0"/>
    <x v="2"/>
    <s v="Office Supplies"/>
    <n v="53.424000000000007"/>
    <n v="3"/>
    <n v="0.2"/>
    <n v="4.6746000000000016"/>
    <n v="5651.8162785729546"/>
  </r>
  <r>
    <d v="2014-11-18T00:00:00"/>
    <s v="First Class"/>
    <x v="0"/>
    <x v="2"/>
    <s v="Office Supplies"/>
    <n v="381.72"/>
    <n v="5"/>
    <n v="0.2"/>
    <n v="-66.801000000000045"/>
    <n v="5652.4262215033423"/>
  </r>
  <r>
    <d v="2017-12-02T00:00:00"/>
    <s v="Standard Class"/>
    <x v="1"/>
    <x v="0"/>
    <s v="Technology"/>
    <n v="151.18799999999999"/>
    <n v="2"/>
    <n v="0.4"/>
    <n v="-25.198000000000008"/>
    <n v="5653.036164433729"/>
  </r>
  <r>
    <d v="2017-05-30T00:00:00"/>
    <s v="First Class"/>
    <x v="0"/>
    <x v="1"/>
    <s v="Office Supplies"/>
    <n v="3.89"/>
    <n v="1"/>
    <n v="0"/>
    <n v="1.8672"/>
    <n v="5653.9510788293101"/>
  </r>
  <r>
    <d v="2016-12-18T00:00:00"/>
    <s v="Standard Class"/>
    <x v="1"/>
    <x v="3"/>
    <s v="Furniture"/>
    <n v="183.84"/>
    <n v="8"/>
    <n v="0"/>
    <n v="62.505600000000001"/>
    <n v="5655.7809076204721"/>
  </r>
  <r>
    <d v="2014-05-26T00:00:00"/>
    <s v="Standard Class"/>
    <x v="1"/>
    <x v="3"/>
    <s v="Technology"/>
    <n v="83.984000000000009"/>
    <n v="2"/>
    <n v="0.2"/>
    <n v="31.494"/>
    <n v="5656.6958220160532"/>
  </r>
  <r>
    <d v="2015-05-01T00:00:00"/>
    <s v="Standard Class"/>
    <x v="1"/>
    <x v="1"/>
    <s v="Office Supplies"/>
    <n v="172.70400000000001"/>
    <n v="6"/>
    <n v="0.2"/>
    <n v="10.793999999999983"/>
    <n v="5657.0007934812465"/>
  </r>
  <r>
    <d v="2015-11-30T00:00:00"/>
    <s v="Second Class"/>
    <x v="0"/>
    <x v="3"/>
    <s v="Office Supplies"/>
    <n v="25.92"/>
    <n v="4"/>
    <n v="0"/>
    <n v="12.441600000000001"/>
    <n v="5657.3057649464399"/>
  </r>
  <r>
    <d v="2016-01-14T00:00:00"/>
    <s v="Standard Class"/>
    <x v="0"/>
    <x v="1"/>
    <s v="Office Supplies"/>
    <n v="89.567999999999998"/>
    <n v="2"/>
    <n v="0.2"/>
    <n v="32.468400000000003"/>
    <n v="5659.135593737602"/>
  </r>
  <r>
    <d v="2016-04-10T00:00:00"/>
    <s v="Standard Class"/>
    <x v="1"/>
    <x v="3"/>
    <s v="Office Supplies"/>
    <n v="23.2"/>
    <n v="5"/>
    <n v="0.2"/>
    <n v="8.1199999999999974"/>
    <n v="5660.3554795983764"/>
  </r>
  <r>
    <d v="2016-09-02T00:00:00"/>
    <s v="Standard Class"/>
    <x v="0"/>
    <x v="3"/>
    <s v="Office Supplies"/>
    <n v="7.3120000000000012"/>
    <n v="1"/>
    <n v="0.2"/>
    <n v="2.5591999999999997"/>
    <n v="5663.7101657155063"/>
  </r>
  <r>
    <d v="2014-12-24T00:00:00"/>
    <s v="Standard Class"/>
    <x v="1"/>
    <x v="3"/>
    <s v="Furniture"/>
    <n v="292.27200000000005"/>
    <n v="6"/>
    <n v="0.2"/>
    <n v="18.266999999999967"/>
    <n v="5664.0151371806996"/>
  </r>
  <r>
    <d v="2016-12-10T00:00:00"/>
    <s v="Standard Class"/>
    <x v="0"/>
    <x v="0"/>
    <s v="Office Supplies"/>
    <n v="679.96"/>
    <n v="5"/>
    <n v="0.2"/>
    <n v="220.98699999999997"/>
    <n v="5664.0151371806996"/>
  </r>
  <r>
    <d v="2017-12-04T00:00:00"/>
    <s v="Same Day"/>
    <x v="1"/>
    <x v="0"/>
    <s v="Furniture"/>
    <n v="188.55199999999996"/>
    <n v="7"/>
    <n v="0.3"/>
    <n v="-2.693600000000032"/>
    <n v="5664.0151371806996"/>
  </r>
  <r>
    <d v="2014-02-04T00:00:00"/>
    <s v="Standard Class"/>
    <x v="2"/>
    <x v="3"/>
    <s v="Office Supplies"/>
    <n v="82.896000000000001"/>
    <n v="3"/>
    <n v="0.2"/>
    <n v="29.0136"/>
    <n v="5665.8449659718617"/>
  </r>
  <r>
    <d v="2015-09-11T00:00:00"/>
    <s v="Standard Class"/>
    <x v="2"/>
    <x v="0"/>
    <s v="Office Supplies"/>
    <n v="31.049999999999997"/>
    <n v="3"/>
    <n v="0"/>
    <n v="14.904"/>
    <n v="5667.6747947630238"/>
  </r>
  <r>
    <d v="2014-11-11T00:00:00"/>
    <s v="Second Class"/>
    <x v="0"/>
    <x v="3"/>
    <s v="Technology"/>
    <n v="559.98400000000004"/>
    <n v="2"/>
    <n v="0.2"/>
    <n v="55.998400000000032"/>
    <n v="5667.9797662282172"/>
  </r>
  <r>
    <d v="2015-01-13T00:00:00"/>
    <s v="Standard Class"/>
    <x v="0"/>
    <x v="3"/>
    <s v="Furniture"/>
    <n v="464.84999999999997"/>
    <n v="9"/>
    <n v="0"/>
    <n v="92.969999999999985"/>
    <n v="5668.8946806237982"/>
  </r>
  <r>
    <d v="2017-09-08T00:00:00"/>
    <s v="First Class"/>
    <x v="1"/>
    <x v="2"/>
    <s v="Office Supplies"/>
    <n v="45.92"/>
    <n v="5"/>
    <n v="0.2"/>
    <n v="15.498000000000001"/>
    <n v="5669.5046235541849"/>
  </r>
  <r>
    <d v="2015-03-13T00:00:00"/>
    <s v="Second Class"/>
    <x v="2"/>
    <x v="3"/>
    <s v="Furniture"/>
    <n v="915.13600000000008"/>
    <n v="4"/>
    <n v="0.2"/>
    <n v="102.95279999999988"/>
    <n v="5670.1145664845726"/>
  </r>
  <r>
    <d v="2016-07-16T00:00:00"/>
    <s v="Standard Class"/>
    <x v="1"/>
    <x v="2"/>
    <s v="Office Supplies"/>
    <n v="37.224000000000004"/>
    <n v="3"/>
    <n v="0.2"/>
    <n v="3.7224000000000004"/>
    <n v="5674.0791955320901"/>
  </r>
  <r>
    <d v="2017-02-09T00:00:00"/>
    <s v="Standard Class"/>
    <x v="0"/>
    <x v="2"/>
    <s v="Office Supplies"/>
    <n v="12.991999999999996"/>
    <n v="2"/>
    <n v="0.8"/>
    <n v="-32.480000000000004"/>
    <n v="5674.3841669972835"/>
  </r>
  <r>
    <d v="2016-12-06T00:00:00"/>
    <s v="Standard Class"/>
    <x v="0"/>
    <x v="3"/>
    <s v="Technology"/>
    <n v="156.79200000000003"/>
    <n v="1"/>
    <n v="0.2"/>
    <n v="13.719300000000004"/>
    <n v="5675.6040528580579"/>
  </r>
  <r>
    <d v="2014-06-20T00:00:00"/>
    <s v="Standard Class"/>
    <x v="0"/>
    <x v="2"/>
    <s v="Office Supplies"/>
    <n v="509.48800000000006"/>
    <n v="7"/>
    <n v="0.2"/>
    <n v="-127.37200000000001"/>
    <n v="5677.43388164922"/>
  </r>
  <r>
    <d v="2016-07-19T00:00:00"/>
    <s v="Standard Class"/>
    <x v="0"/>
    <x v="1"/>
    <s v="Office Supplies"/>
    <n v="87.92"/>
    <n v="4"/>
    <n v="0"/>
    <n v="0.87919999999999732"/>
    <n v="5679.2637104403811"/>
  </r>
  <r>
    <d v="2017-12-16T00:00:00"/>
    <s v="Second Class"/>
    <x v="2"/>
    <x v="3"/>
    <s v="Office Supplies"/>
    <n v="13.36"/>
    <n v="2"/>
    <n v="0"/>
    <n v="6.4127999999999998"/>
    <n v="5679.2637104403811"/>
  </r>
  <r>
    <d v="2017-11-05T00:00:00"/>
    <s v="Second Class"/>
    <x v="0"/>
    <x v="0"/>
    <s v="Technology"/>
    <n v="99.98"/>
    <n v="2"/>
    <n v="0"/>
    <n v="3.9991999999999877"/>
    <n v="5682.3134250923194"/>
  </r>
  <r>
    <d v="2016-04-10T00:00:00"/>
    <s v="Standard Class"/>
    <x v="1"/>
    <x v="2"/>
    <s v="Office Supplies"/>
    <n v="13.568000000000001"/>
    <n v="4"/>
    <n v="0.2"/>
    <n v="3.2223999999999995"/>
    <n v="5682.6183965575128"/>
  </r>
  <r>
    <d v="2015-09-17T00:00:00"/>
    <s v="Standard Class"/>
    <x v="0"/>
    <x v="0"/>
    <s v="Office Supplies"/>
    <n v="14.9"/>
    <n v="5"/>
    <n v="0"/>
    <n v="1.0429999999999984"/>
    <n v="5684.448225348674"/>
  </r>
  <r>
    <d v="2014-12-05T00:00:00"/>
    <s v="First Class"/>
    <x v="1"/>
    <x v="0"/>
    <s v="Office Supplies"/>
    <n v="172.73599999999999"/>
    <n v="4"/>
    <n v="0.2"/>
    <n v="-30.228800000000007"/>
    <n v="5685.6681112094493"/>
  </r>
  <r>
    <d v="2016-09-15T00:00:00"/>
    <s v="Standard Class"/>
    <x v="0"/>
    <x v="0"/>
    <s v="Office Supplies"/>
    <n v="5.3440000000000003"/>
    <n v="1"/>
    <n v="0.2"/>
    <n v="1.8703999999999998"/>
    <n v="5686.5830256050294"/>
  </r>
  <r>
    <d v="2017-02-04T00:00:00"/>
    <s v="Standard Class"/>
    <x v="0"/>
    <x v="0"/>
    <s v="Office Supplies"/>
    <n v="32.67"/>
    <n v="3"/>
    <n v="0"/>
    <n v="8.4942000000000011"/>
    <n v="5687.8029114658048"/>
  </r>
  <r>
    <d v="2017-07-30T00:00:00"/>
    <s v="First Class"/>
    <x v="2"/>
    <x v="0"/>
    <s v="Office Supplies"/>
    <n v="76.77600000000001"/>
    <n v="4"/>
    <n v="0.7"/>
    <n v="-53.743199999999973"/>
    <n v="5689.9377117221602"/>
  </r>
  <r>
    <d v="2017-06-19T00:00:00"/>
    <s v="Standard Class"/>
    <x v="0"/>
    <x v="2"/>
    <s v="Office Supplies"/>
    <n v="153.584"/>
    <n v="2"/>
    <n v="0.2"/>
    <n v="-32.636600000000001"/>
    <n v="5691.462569048128"/>
  </r>
  <r>
    <d v="2016-12-25T00:00:00"/>
    <s v="Standard Class"/>
    <x v="0"/>
    <x v="1"/>
    <s v="Furniture"/>
    <n v="343.84999999999997"/>
    <n v="5"/>
    <n v="0"/>
    <n v="137.54000000000002"/>
    <n v="5692.377483443709"/>
  </r>
  <r>
    <d v="2017-11-19T00:00:00"/>
    <s v="Standard Class"/>
    <x v="0"/>
    <x v="3"/>
    <s v="Office Supplies"/>
    <n v="305.01"/>
    <n v="9"/>
    <n v="0"/>
    <n v="76.252499999999998"/>
    <n v="5695.4271980956455"/>
  </r>
  <r>
    <d v="2014-03-25T00:00:00"/>
    <s v="Standard Class"/>
    <x v="0"/>
    <x v="3"/>
    <s v="Office Supplies"/>
    <n v="14.88"/>
    <n v="2"/>
    <n v="0"/>
    <n v="3.7200000000000006"/>
    <n v="5699.3918271431621"/>
  </r>
  <r>
    <d v="2014-10-11T00:00:00"/>
    <s v="Standard Class"/>
    <x v="0"/>
    <x v="0"/>
    <s v="Office Supplies"/>
    <n v="281.904"/>
    <n v="2"/>
    <n v="0.2"/>
    <n v="10.571399999999983"/>
    <n v="5700.3067415387432"/>
  </r>
  <r>
    <d v="2015-11-09T00:00:00"/>
    <s v="Second Class"/>
    <x v="0"/>
    <x v="0"/>
    <s v="Office Supplies"/>
    <n v="12.24"/>
    <n v="6"/>
    <n v="0"/>
    <n v="5.7527999999999988"/>
    <n v="5700.6117130039365"/>
  </r>
  <r>
    <d v="2017-05-14T00:00:00"/>
    <s v="First Class"/>
    <x v="0"/>
    <x v="2"/>
    <s v="Office Supplies"/>
    <n v="76.864000000000004"/>
    <n v="2"/>
    <n v="0.2"/>
    <n v="26.902399999999993"/>
    <n v="5703.0514847254863"/>
  </r>
  <r>
    <d v="2015-08-27T00:00:00"/>
    <s v="Standard Class"/>
    <x v="0"/>
    <x v="3"/>
    <s v="Office Supplies"/>
    <n v="114.2"/>
    <n v="5"/>
    <n v="0"/>
    <n v="52.531999999999996"/>
    <n v="5705.4912564470351"/>
  </r>
  <r>
    <d v="2016-05-29T00:00:00"/>
    <s v="Second Class"/>
    <x v="0"/>
    <x v="1"/>
    <s v="Technology"/>
    <n v="979.95"/>
    <n v="5"/>
    <n v="0"/>
    <n v="274.38600000000008"/>
    <n v="5706.1011993774218"/>
  </r>
  <r>
    <d v="2015-10-25T00:00:00"/>
    <s v="Standard Class"/>
    <x v="1"/>
    <x v="0"/>
    <s v="Technology"/>
    <n v="158.99"/>
    <n v="1"/>
    <n v="0"/>
    <n v="41.337400000000002"/>
    <n v="5707.6260567033905"/>
  </r>
  <r>
    <d v="2014-01-04T00:00:00"/>
    <s v="Standard Class"/>
    <x v="2"/>
    <x v="2"/>
    <s v="Office Supplies"/>
    <n v="3.5399999999999991"/>
    <n v="2"/>
    <n v="0.8"/>
    <n v="-5.4870000000000001"/>
    <n v="5707.9310281685839"/>
  </r>
  <r>
    <d v="2015-11-03T00:00:00"/>
    <s v="Standard Class"/>
    <x v="2"/>
    <x v="3"/>
    <s v="Technology"/>
    <n v="1212.848"/>
    <n v="7"/>
    <n v="0.2"/>
    <n v="106.12420000000014"/>
    <n v="5708.5409710989716"/>
  </r>
  <r>
    <d v="2016-10-13T00:00:00"/>
    <s v="Standard Class"/>
    <x v="0"/>
    <x v="3"/>
    <s v="Furniture"/>
    <n v="43.120000000000005"/>
    <n v="14"/>
    <n v="0"/>
    <n v="20.697599999999998"/>
    <n v="5708.8459425641649"/>
  </r>
  <r>
    <d v="2015-10-15T00:00:00"/>
    <s v="Standard Class"/>
    <x v="2"/>
    <x v="2"/>
    <s v="Office Supplies"/>
    <n v="4.4640000000000004"/>
    <n v="1"/>
    <n v="0.2"/>
    <n v="1.6739999999999999"/>
    <n v="5709.4558854945526"/>
  </r>
  <r>
    <d v="2016-09-12T00:00:00"/>
    <s v="Standard Class"/>
    <x v="0"/>
    <x v="3"/>
    <s v="Office Supplies"/>
    <n v="20.704000000000001"/>
    <n v="4"/>
    <n v="0.2"/>
    <n v="7.7639999999999993"/>
    <n v="5709.4558854945526"/>
  </r>
  <r>
    <d v="2017-11-10T00:00:00"/>
    <s v="Second Class"/>
    <x v="2"/>
    <x v="1"/>
    <s v="Office Supplies"/>
    <n v="11.520000000000001"/>
    <n v="5"/>
    <n v="0.7"/>
    <n v="-7.6799999999999962"/>
    <n v="5709.4558854945526"/>
  </r>
  <r>
    <d v="2014-10-31T00:00:00"/>
    <s v="Second Class"/>
    <x v="1"/>
    <x v="0"/>
    <s v="Furniture"/>
    <n v="1421.664"/>
    <n v="8"/>
    <n v="0.4"/>
    <n v="-734.52639999999997"/>
    <n v="5710.0658284249394"/>
  </r>
  <r>
    <d v="2017-11-19T00:00:00"/>
    <s v="Second Class"/>
    <x v="0"/>
    <x v="2"/>
    <s v="Furniture"/>
    <n v="15.991999999999999"/>
    <n v="2"/>
    <n v="0.6"/>
    <n v="-13.992999999999999"/>
    <n v="5710.3707998901327"/>
  </r>
  <r>
    <d v="2015-07-19T00:00:00"/>
    <s v="First Class"/>
    <x v="0"/>
    <x v="3"/>
    <s v="Office Supplies"/>
    <n v="2.0250000000000004"/>
    <n v="1"/>
    <n v="0.7"/>
    <n v="-1.3499999999999996"/>
    <n v="5710.675771355327"/>
  </r>
  <r>
    <d v="2016-11-13T00:00:00"/>
    <s v="Standard Class"/>
    <x v="0"/>
    <x v="1"/>
    <s v="Office Supplies"/>
    <n v="52.136000000000003"/>
    <n v="7"/>
    <n v="0.2"/>
    <n v="5.865299999999996"/>
    <n v="5713.4205145420692"/>
  </r>
  <r>
    <d v="2015-09-21T00:00:00"/>
    <s v="First Class"/>
    <x v="2"/>
    <x v="3"/>
    <s v="Furniture"/>
    <n v="601.53599999999994"/>
    <n v="4"/>
    <n v="0.2"/>
    <n v="0"/>
    <n v="5713.7254860072626"/>
  </r>
  <r>
    <d v="2017-08-21T00:00:00"/>
    <s v="Second Class"/>
    <x v="1"/>
    <x v="3"/>
    <s v="Furniture"/>
    <n v="388.70400000000006"/>
    <n v="6"/>
    <n v="0.2"/>
    <n v="38.870400000000018"/>
    <n v="5714.3354289376502"/>
  </r>
  <r>
    <d v="2014-04-30T00:00:00"/>
    <s v="Second Class"/>
    <x v="0"/>
    <x v="1"/>
    <s v="Technology"/>
    <n v="47.79"/>
    <n v="3"/>
    <n v="0"/>
    <n v="16.2486"/>
    <n v="5714.9453718680379"/>
  </r>
  <r>
    <d v="2016-11-11T00:00:00"/>
    <s v="Standard Class"/>
    <x v="1"/>
    <x v="0"/>
    <s v="Office Supplies"/>
    <n v="28.14"/>
    <n v="3"/>
    <n v="0"/>
    <n v="7.8792000000000009"/>
    <n v="5715.5553147984247"/>
  </r>
  <r>
    <d v="2015-09-13T00:00:00"/>
    <s v="Second Class"/>
    <x v="0"/>
    <x v="2"/>
    <s v="Furniture"/>
    <n v="170.072"/>
    <n v="4"/>
    <n v="0.3"/>
    <n v="-12.147999999999996"/>
    <n v="5716.1652577288123"/>
  </r>
  <r>
    <d v="2017-06-24T00:00:00"/>
    <s v="Standard Class"/>
    <x v="1"/>
    <x v="2"/>
    <s v="Office Supplies"/>
    <n v="182.99399999999997"/>
    <n v="3"/>
    <n v="0.8"/>
    <n v="-320.23950000000013"/>
    <n v="5716.4702291940057"/>
  </r>
  <r>
    <d v="2016-03-10T00:00:00"/>
    <s v="Second Class"/>
    <x v="1"/>
    <x v="3"/>
    <s v="Office Supplies"/>
    <n v="104.69600000000001"/>
    <n v="1"/>
    <n v="0.2"/>
    <n v="6.5434999999999981"/>
    <n v="5717.6901150547801"/>
  </r>
  <r>
    <d v="2017-09-08T00:00:00"/>
    <s v="First Class"/>
    <x v="1"/>
    <x v="2"/>
    <s v="Furniture"/>
    <n v="213.42999999999995"/>
    <n v="5"/>
    <n v="0.3"/>
    <n v="-39.636999999999993"/>
    <n v="5718.3000579851678"/>
  </r>
  <r>
    <d v="2016-11-20T00:00:00"/>
    <s v="Standard Class"/>
    <x v="1"/>
    <x v="2"/>
    <s v="Furniture"/>
    <n v="318.43"/>
    <n v="5"/>
    <n v="0.3"/>
    <n v="-77.333000000000013"/>
    <n v="5718.9100009155545"/>
  </r>
  <r>
    <d v="2014-06-09T00:00:00"/>
    <s v="Second Class"/>
    <x v="1"/>
    <x v="3"/>
    <s v="Office Supplies"/>
    <n v="18.060000000000002"/>
    <n v="7"/>
    <n v="0"/>
    <n v="4.6956000000000007"/>
    <n v="5719.5199438459422"/>
  </r>
  <r>
    <d v="2016-05-07T00:00:00"/>
    <s v="Standard Class"/>
    <x v="0"/>
    <x v="0"/>
    <s v="Furniture"/>
    <n v="63.68"/>
    <n v="8"/>
    <n v="0"/>
    <n v="28.019200000000005"/>
    <n v="5720.4348582415241"/>
  </r>
  <r>
    <d v="2016-12-11T00:00:00"/>
    <s v="Same Day"/>
    <x v="1"/>
    <x v="0"/>
    <s v="Office Supplies"/>
    <n v="13.52"/>
    <n v="2"/>
    <n v="0.2"/>
    <n v="1.6899999999999986"/>
    <n v="5720.4348582415241"/>
  </r>
  <r>
    <d v="2015-03-19T00:00:00"/>
    <s v="Standard Class"/>
    <x v="0"/>
    <x v="3"/>
    <s v="Office Supplies"/>
    <n v="33.36"/>
    <n v="4"/>
    <n v="0"/>
    <n v="8.6736000000000004"/>
    <n v="5721.3497726371052"/>
  </r>
  <r>
    <d v="2015-11-20T00:00:00"/>
    <s v="Standard Class"/>
    <x v="2"/>
    <x v="3"/>
    <s v="Technology"/>
    <n v="13.98"/>
    <n v="2"/>
    <n v="0"/>
    <n v="6.011400000000001"/>
    <n v="5721.9597155674919"/>
  </r>
  <r>
    <d v="2016-08-21T00:00:00"/>
    <s v="Standard Class"/>
    <x v="1"/>
    <x v="3"/>
    <s v="Office Supplies"/>
    <n v="47.52"/>
    <n v="9"/>
    <n v="0"/>
    <n v="21.384"/>
    <n v="5722.2646870326862"/>
  </r>
  <r>
    <d v="2014-08-12T00:00:00"/>
    <s v="Standard Class"/>
    <x v="0"/>
    <x v="3"/>
    <s v="Technology"/>
    <n v="806.33600000000001"/>
    <n v="8"/>
    <n v="0.2"/>
    <n v="50.396000000000015"/>
    <n v="5725.6193731498161"/>
  </r>
  <r>
    <d v="2017-11-05T00:00:00"/>
    <s v="Standard Class"/>
    <x v="0"/>
    <x v="3"/>
    <s v="Office Supplies"/>
    <n v="2.3880000000000003"/>
    <n v="2"/>
    <n v="0.7"/>
    <n v="-1.8308"/>
    <n v="5726.8392590105905"/>
  </r>
  <r>
    <d v="2015-10-17T00:00:00"/>
    <s v="Same Day"/>
    <x v="0"/>
    <x v="3"/>
    <s v="Office Supplies"/>
    <n v="77.88"/>
    <n v="2"/>
    <n v="0"/>
    <n v="3.8939999999999912"/>
    <n v="5727.4492019409772"/>
  </r>
  <r>
    <d v="2017-12-02T00:00:00"/>
    <s v="Same Day"/>
    <x v="0"/>
    <x v="3"/>
    <s v="Office Supplies"/>
    <n v="67.860000000000014"/>
    <n v="6"/>
    <n v="0.7"/>
    <n v="-45.239999999999995"/>
    <n v="5728.6690878017516"/>
  </r>
  <r>
    <d v="2017-01-26T00:00:00"/>
    <s v="Standard Class"/>
    <x v="0"/>
    <x v="3"/>
    <s v="Office Supplies"/>
    <n v="11.84"/>
    <n v="8"/>
    <n v="0"/>
    <n v="5.6831999999999994"/>
    <n v="5729.2790307321393"/>
  </r>
  <r>
    <d v="2015-10-04T00:00:00"/>
    <s v="Standard Class"/>
    <x v="2"/>
    <x v="0"/>
    <s v="Office Supplies"/>
    <n v="20.736000000000004"/>
    <n v="4"/>
    <n v="0.2"/>
    <n v="7.2576000000000001"/>
    <n v="5729.5840021973327"/>
  </r>
  <r>
    <d v="2017-10-21T00:00:00"/>
    <s v="Standard Class"/>
    <x v="2"/>
    <x v="1"/>
    <s v="Furniture"/>
    <n v="683.95200000000011"/>
    <n v="3"/>
    <n v="0.2"/>
    <n v="42.746999999999986"/>
    <n v="5731.1088595233014"/>
  </r>
  <r>
    <d v="2015-08-28T00:00:00"/>
    <s v="Standard Class"/>
    <x v="0"/>
    <x v="3"/>
    <s v="Furniture"/>
    <n v="307.666"/>
    <n v="2"/>
    <n v="0.15"/>
    <n v="28.956799999999973"/>
    <n v="5732.0237739188824"/>
  </r>
  <r>
    <d v="2017-03-25T00:00:00"/>
    <s v="First Class"/>
    <x v="0"/>
    <x v="3"/>
    <s v="Office Supplies"/>
    <n v="16.02"/>
    <n v="9"/>
    <n v="0"/>
    <n v="4.4855999999999998"/>
    <n v="5732.9386883144625"/>
  </r>
  <r>
    <d v="2014-12-20T00:00:00"/>
    <s v="Standard Class"/>
    <x v="0"/>
    <x v="2"/>
    <s v="Technology"/>
    <n v="65.44"/>
    <n v="5"/>
    <n v="0.2"/>
    <n v="-8.1800000000000033"/>
    <n v="5734.4635456404312"/>
  </r>
  <r>
    <d v="2016-11-05T00:00:00"/>
    <s v="Second Class"/>
    <x v="0"/>
    <x v="3"/>
    <s v="Technology"/>
    <n v="72"/>
    <n v="4"/>
    <n v="0"/>
    <n v="12.959999999999994"/>
    <n v="5735.3784600360123"/>
  </r>
  <r>
    <d v="2016-09-19T00:00:00"/>
    <s v="Second Class"/>
    <x v="2"/>
    <x v="3"/>
    <s v="Office Supplies"/>
    <n v="11.952000000000002"/>
    <n v="3"/>
    <n v="0.2"/>
    <n v="4.1832000000000003"/>
    <n v="5735.6834315012056"/>
  </r>
  <r>
    <d v="2017-09-17T00:00:00"/>
    <s v="Second Class"/>
    <x v="1"/>
    <x v="3"/>
    <s v="Office Supplies"/>
    <n v="14.399999999999999"/>
    <n v="5"/>
    <n v="0"/>
    <n v="7.056"/>
    <n v="5736.2933744315933"/>
  </r>
  <r>
    <d v="2017-09-07T00:00:00"/>
    <s v="First Class"/>
    <x v="0"/>
    <x v="3"/>
    <s v="Technology"/>
    <n v="126.56"/>
    <n v="4"/>
    <n v="0.2"/>
    <n v="47.459999999999994"/>
    <n v="5737.5132602923677"/>
  </r>
  <r>
    <d v="2017-09-04T00:00:00"/>
    <s v="Standard Class"/>
    <x v="0"/>
    <x v="2"/>
    <s v="Office Supplies"/>
    <n v="13.120000000000001"/>
    <n v="5"/>
    <n v="0.2"/>
    <n v="3.7720000000000002"/>
    <n v="5738.1232032227545"/>
  </r>
  <r>
    <d v="2017-09-16T00:00:00"/>
    <s v="Standard Class"/>
    <x v="2"/>
    <x v="0"/>
    <s v="Office Supplies"/>
    <n v="20.736000000000004"/>
    <n v="4"/>
    <n v="0.2"/>
    <n v="7.2576000000000001"/>
    <n v="5738.4281746879478"/>
  </r>
  <r>
    <d v="2015-12-27T00:00:00"/>
    <s v="Standard Class"/>
    <x v="1"/>
    <x v="0"/>
    <s v="Office Supplies"/>
    <n v="19.872"/>
    <n v="3"/>
    <n v="0.2"/>
    <n v="6.7067999999999977"/>
    <n v="5738.7331461531421"/>
  </r>
  <r>
    <d v="2015-08-31T00:00:00"/>
    <s v="Standard Class"/>
    <x v="0"/>
    <x v="3"/>
    <s v="Office Supplies"/>
    <n v="58.320000000000007"/>
    <n v="9"/>
    <n v="0"/>
    <n v="27.993600000000001"/>
    <n v="5739.6480605487232"/>
  </r>
  <r>
    <d v="2017-09-04T00:00:00"/>
    <s v="Second Class"/>
    <x v="0"/>
    <x v="0"/>
    <s v="Office Supplies"/>
    <n v="11.520000000000001"/>
    <n v="4"/>
    <n v="0.2"/>
    <n v="3.7439999999999993"/>
    <n v="5740.8679464094976"/>
  </r>
  <r>
    <d v="2017-12-21T00:00:00"/>
    <s v="Standard Class"/>
    <x v="0"/>
    <x v="2"/>
    <s v="Office Supplies"/>
    <n v="375.34"/>
    <n v="1"/>
    <n v="0"/>
    <n v="18.766999999999996"/>
    <n v="5745.4425183874018"/>
  </r>
  <r>
    <d v="2016-12-03T00:00:00"/>
    <s v="Standard Class"/>
    <x v="0"/>
    <x v="3"/>
    <s v="Office Supplies"/>
    <n v="21.92"/>
    <n v="8"/>
    <n v="0"/>
    <n v="5.9184000000000019"/>
    <n v="5747.2723471785639"/>
  </r>
  <r>
    <d v="2017-01-06T00:00:00"/>
    <s v="Standard Class"/>
    <x v="2"/>
    <x v="1"/>
    <s v="Office Supplies"/>
    <n v="33.74"/>
    <n v="7"/>
    <n v="0"/>
    <n v="15.5204"/>
    <n v="5747.8822901089507"/>
  </r>
  <r>
    <d v="2016-03-19T00:00:00"/>
    <s v="Second Class"/>
    <x v="0"/>
    <x v="0"/>
    <s v="Furniture"/>
    <n v="14.98"/>
    <n v="1"/>
    <n v="0"/>
    <n v="6.8908000000000005"/>
    <n v="5748.4922330393383"/>
  </r>
  <r>
    <d v="2016-11-14T00:00:00"/>
    <s v="Second Class"/>
    <x v="0"/>
    <x v="1"/>
    <s v="Technology"/>
    <n v="499.98"/>
    <n v="2"/>
    <n v="0"/>
    <n v="114.99540000000002"/>
    <n v="5749.1021759697251"/>
  </r>
  <r>
    <d v="2015-05-28T00:00:00"/>
    <s v="Standard Class"/>
    <x v="0"/>
    <x v="0"/>
    <s v="Office Supplies"/>
    <n v="77.55"/>
    <n v="5"/>
    <n v="0"/>
    <n v="21.714000000000002"/>
    <n v="5750.6270332956938"/>
  </r>
  <r>
    <d v="2014-11-18T00:00:00"/>
    <s v="Standard Class"/>
    <x v="0"/>
    <x v="0"/>
    <s v="Office Supplies"/>
    <n v="1.9440000000000004"/>
    <n v="3"/>
    <n v="0.7"/>
    <n v="-1.4255999999999998"/>
    <n v="5750.9320047608871"/>
  </r>
  <r>
    <d v="2014-09-29T00:00:00"/>
    <s v="Standard Class"/>
    <x v="0"/>
    <x v="3"/>
    <s v="Technology"/>
    <n v="686.32"/>
    <n v="2"/>
    <n v="0.2"/>
    <n v="223.05399999999995"/>
    <n v="5752.4568620868549"/>
  </r>
  <r>
    <d v="2015-08-17T00:00:00"/>
    <s v="Standard Class"/>
    <x v="0"/>
    <x v="3"/>
    <s v="Technology"/>
    <n v="252.8"/>
    <n v="4"/>
    <n v="0.2"/>
    <n v="-31.600000000000037"/>
    <n v="5752.4568620868549"/>
  </r>
  <r>
    <d v="2016-07-03T00:00:00"/>
    <s v="First Class"/>
    <x v="0"/>
    <x v="3"/>
    <s v="Office Supplies"/>
    <n v="12.96"/>
    <n v="2"/>
    <n v="0"/>
    <n v="6.2208000000000006"/>
    <n v="5753.0668050172426"/>
  </r>
  <r>
    <d v="2014-06-16T00:00:00"/>
    <s v="Standard Class"/>
    <x v="0"/>
    <x v="0"/>
    <s v="Office Supplies"/>
    <n v="39.552000000000007"/>
    <n v="3"/>
    <n v="0.2"/>
    <n v="14.337599999999998"/>
    <n v="5753.9817194128236"/>
  </r>
  <r>
    <d v="2015-06-01T00:00:00"/>
    <s v="Standard Class"/>
    <x v="2"/>
    <x v="3"/>
    <s v="Office Supplies"/>
    <n v="11.76"/>
    <n v="2"/>
    <n v="0"/>
    <n v="5.7623999999999995"/>
    <n v="5755.5065767387914"/>
  </r>
  <r>
    <d v="2016-06-17T00:00:00"/>
    <s v="Standard Class"/>
    <x v="0"/>
    <x v="3"/>
    <s v="Office Supplies"/>
    <n v="111.96"/>
    <n v="2"/>
    <n v="0"/>
    <n v="54.860399999999998"/>
    <n v="5755.5065767387914"/>
  </r>
  <r>
    <d v="2014-04-08T00:00:00"/>
    <s v="Standard Class"/>
    <x v="1"/>
    <x v="1"/>
    <s v="Furniture"/>
    <n v="1215.92"/>
    <n v="8"/>
    <n v="0"/>
    <n v="316.13920000000007"/>
    <n v="5757.9463484603402"/>
  </r>
  <r>
    <d v="2015-11-17T00:00:00"/>
    <s v="Standard Class"/>
    <x v="0"/>
    <x v="3"/>
    <s v="Furniture"/>
    <n v="80.959999999999994"/>
    <n v="4"/>
    <n v="0"/>
    <n v="29.145599999999995"/>
    <n v="5761.6060060426653"/>
  </r>
  <r>
    <d v="2016-12-25T00:00:00"/>
    <s v="First Class"/>
    <x v="1"/>
    <x v="3"/>
    <s v="Office Supplies"/>
    <n v="45.36"/>
    <n v="7"/>
    <n v="0"/>
    <n v="21.772800000000004"/>
    <n v="5763.1308633686331"/>
  </r>
  <r>
    <d v="2017-02-20T00:00:00"/>
    <s v="Standard Class"/>
    <x v="2"/>
    <x v="3"/>
    <s v="Office Supplies"/>
    <n v="51.168000000000006"/>
    <n v="2"/>
    <n v="0.2"/>
    <n v="-6.3960000000000008"/>
    <n v="5763.1308633686331"/>
  </r>
  <r>
    <d v="2017-09-10T00:00:00"/>
    <s v="Second Class"/>
    <x v="0"/>
    <x v="2"/>
    <s v="Office Supplies"/>
    <n v="24.900000000000002"/>
    <n v="5"/>
    <n v="0"/>
    <n v="11.703000000000001"/>
    <n v="5763.4358348338274"/>
  </r>
  <r>
    <d v="2017-03-31T00:00:00"/>
    <s v="Second Class"/>
    <x v="2"/>
    <x v="1"/>
    <s v="Technology"/>
    <n v="671.93"/>
    <n v="7"/>
    <n v="0"/>
    <n v="188.1404"/>
    <n v="5763.7408062990207"/>
  </r>
  <r>
    <d v="2015-07-05T00:00:00"/>
    <s v="Standard Class"/>
    <x v="1"/>
    <x v="1"/>
    <s v="Furniture"/>
    <n v="4.9280000000000008"/>
    <n v="2"/>
    <n v="0.2"/>
    <n v="0.73919999999999941"/>
    <n v="5765.8756065553762"/>
  </r>
  <r>
    <d v="2017-10-13T00:00:00"/>
    <s v="Standard Class"/>
    <x v="1"/>
    <x v="3"/>
    <s v="Technology"/>
    <n v="209.94"/>
    <n v="6"/>
    <n v="0"/>
    <n v="39.888599999999997"/>
    <n v="5765.8756065553762"/>
  </r>
  <r>
    <d v="2017-02-16T00:00:00"/>
    <s v="Standard Class"/>
    <x v="1"/>
    <x v="0"/>
    <s v="Technology"/>
    <n v="14.99"/>
    <n v="1"/>
    <n v="0"/>
    <n v="7.3451000000000004"/>
    <n v="5767.400463881344"/>
  </r>
  <r>
    <d v="2014-11-14T00:00:00"/>
    <s v="Standard Class"/>
    <x v="0"/>
    <x v="1"/>
    <s v="Office Supplies"/>
    <n v="32.400000000000006"/>
    <n v="5"/>
    <n v="0"/>
    <n v="15.552000000000001"/>
    <n v="5770.4501785332805"/>
  </r>
  <r>
    <d v="2017-08-07T00:00:00"/>
    <s v="Standard Class"/>
    <x v="0"/>
    <x v="3"/>
    <s v="Technology"/>
    <n v="707.88"/>
    <n v="3"/>
    <n v="0.2"/>
    <n v="44.242500000000035"/>
    <n v="5771.9750358592491"/>
  </r>
  <r>
    <d v="2015-09-26T00:00:00"/>
    <s v="Standard Class"/>
    <x v="1"/>
    <x v="3"/>
    <s v="Office Supplies"/>
    <n v="60.672000000000004"/>
    <n v="2"/>
    <n v="0.2"/>
    <n v="14.409600000000003"/>
    <n v="5772.5849787896359"/>
  </r>
  <r>
    <d v="2016-12-12T00:00:00"/>
    <s v="Standard Class"/>
    <x v="1"/>
    <x v="0"/>
    <s v="Office Supplies"/>
    <n v="11.200000000000001"/>
    <n v="7"/>
    <n v="0"/>
    <n v="4.8160000000000007"/>
    <n v="5772.5849787896359"/>
  </r>
  <r>
    <d v="2016-08-30T00:00:00"/>
    <s v="Standard Class"/>
    <x v="0"/>
    <x v="3"/>
    <s v="Furniture"/>
    <n v="47.04"/>
    <n v="4"/>
    <n v="0"/>
    <n v="15.993599999999997"/>
    <n v="5772.8899502548293"/>
  </r>
  <r>
    <d v="2017-11-24T00:00:00"/>
    <s v="Second Class"/>
    <x v="0"/>
    <x v="3"/>
    <s v="Office Supplies"/>
    <n v="415.87200000000007"/>
    <n v="8"/>
    <n v="0.2"/>
    <n v="-41.587199999999996"/>
    <n v="5774.1098361156046"/>
  </r>
  <r>
    <d v="2016-10-29T00:00:00"/>
    <s v="First Class"/>
    <x v="0"/>
    <x v="2"/>
    <s v="Furniture"/>
    <n v="67"/>
    <n v="5"/>
    <n v="0"/>
    <n v="32.159999999999997"/>
    <n v="5774.414807580798"/>
  </r>
  <r>
    <d v="2016-09-20T00:00:00"/>
    <s v="Standard Class"/>
    <x v="2"/>
    <x v="3"/>
    <s v="Furniture"/>
    <n v="163.88"/>
    <n v="2"/>
    <n v="0"/>
    <n v="40.97"/>
    <n v="5777.4645222327345"/>
  </r>
  <r>
    <d v="2017-12-08T00:00:00"/>
    <s v="First Class"/>
    <x v="0"/>
    <x v="0"/>
    <s v="Technology"/>
    <n v="83.987999999999985"/>
    <n v="2"/>
    <n v="0.4"/>
    <n v="-20.996999999999993"/>
    <n v="5780.8192083498643"/>
  </r>
  <r>
    <d v="2017-06-01T00:00:00"/>
    <s v="Standard Class"/>
    <x v="1"/>
    <x v="2"/>
    <s v="Office Supplies"/>
    <n v="53.9"/>
    <n v="5"/>
    <n v="0"/>
    <n v="25.871999999999996"/>
    <n v="5781.4291512802511"/>
  </r>
  <r>
    <d v="2017-11-12T00:00:00"/>
    <s v="Same Day"/>
    <x v="2"/>
    <x v="3"/>
    <s v="Technology"/>
    <n v="671.98400000000004"/>
    <n v="2"/>
    <n v="0.2"/>
    <n v="50.398800000000023"/>
    <n v="5783.2589800714131"/>
  </r>
  <r>
    <d v="2014-03-31T00:00:00"/>
    <s v="Standard Class"/>
    <x v="1"/>
    <x v="1"/>
    <s v="Office Supplies"/>
    <n v="1.8690000000000004"/>
    <n v="1"/>
    <n v="0.7"/>
    <n v="-1.3082999999999996"/>
    <n v="5784.1738944669942"/>
  </r>
  <r>
    <d v="2016-04-24T00:00:00"/>
    <s v="Second Class"/>
    <x v="2"/>
    <x v="2"/>
    <s v="Technology"/>
    <n v="258.69600000000003"/>
    <n v="3"/>
    <n v="0.2"/>
    <n v="64.674000000000007"/>
    <n v="5785.3937803277686"/>
  </r>
  <r>
    <d v="2016-04-22T00:00:00"/>
    <s v="Standard Class"/>
    <x v="2"/>
    <x v="3"/>
    <s v="Office Supplies"/>
    <n v="28.484999999999999"/>
    <n v="5"/>
    <n v="0.7"/>
    <n v="-20.888999999999989"/>
    <n v="5786.0037232581562"/>
  </r>
  <r>
    <d v="2015-04-18T00:00:00"/>
    <s v="Standard Class"/>
    <x v="0"/>
    <x v="2"/>
    <s v="Furniture"/>
    <n v="6.16"/>
    <n v="2"/>
    <n v="0"/>
    <n v="2.9567999999999999"/>
    <n v="5786.613666188543"/>
  </r>
  <r>
    <d v="2017-12-11T00:00:00"/>
    <s v="Standard Class"/>
    <x v="0"/>
    <x v="0"/>
    <s v="Office Supplies"/>
    <n v="23.36"/>
    <n v="4"/>
    <n v="0.2"/>
    <n v="7.8839999999999986"/>
    <n v="5787.2236091189307"/>
  </r>
  <r>
    <d v="2015-07-31T00:00:00"/>
    <s v="Standard Class"/>
    <x v="1"/>
    <x v="2"/>
    <s v="Office Supplies"/>
    <n v="52.59"/>
    <n v="3"/>
    <n v="0"/>
    <n v="15.776999999999996"/>
    <n v="5787.8335520493174"/>
  </r>
  <r>
    <d v="2017-09-14T00:00:00"/>
    <s v="First Class"/>
    <x v="2"/>
    <x v="0"/>
    <s v="Office Supplies"/>
    <n v="70.98"/>
    <n v="1"/>
    <n v="0"/>
    <n v="3.5489999999999924"/>
    <n v="5791.4932096316415"/>
  </r>
  <r>
    <d v="2017-12-04T00:00:00"/>
    <s v="Standard Class"/>
    <x v="0"/>
    <x v="2"/>
    <s v="Technology"/>
    <n v="142.80000000000001"/>
    <n v="1"/>
    <n v="0"/>
    <n v="29.988"/>
    <n v="5791.7981810968349"/>
  </r>
  <r>
    <d v="2016-04-06T00:00:00"/>
    <s v="Standard Class"/>
    <x v="2"/>
    <x v="0"/>
    <s v="Technology"/>
    <n v="1294.75"/>
    <n v="5"/>
    <n v="0"/>
    <n v="336.63499999999999"/>
    <n v="5793.628009887997"/>
  </r>
  <r>
    <d v="2016-05-01T00:00:00"/>
    <s v="Second Class"/>
    <x v="0"/>
    <x v="1"/>
    <s v="Office Supplies"/>
    <n v="19.440000000000001"/>
    <n v="3"/>
    <n v="0"/>
    <n v="9.3312000000000008"/>
    <n v="5793.9329813531904"/>
  </r>
  <r>
    <d v="2016-09-11T00:00:00"/>
    <s v="First Class"/>
    <x v="1"/>
    <x v="3"/>
    <s v="Office Supplies"/>
    <n v="2.9120000000000004"/>
    <n v="2"/>
    <n v="0.2"/>
    <n v="0.90999999999999981"/>
    <n v="5794.5429242835771"/>
  </r>
  <r>
    <d v="2016-03-26T00:00:00"/>
    <s v="Second Class"/>
    <x v="0"/>
    <x v="3"/>
    <s v="Office Supplies"/>
    <n v="17.64"/>
    <n v="3"/>
    <n v="0"/>
    <n v="8.6435999999999993"/>
    <n v="5796.9826960051269"/>
  </r>
  <r>
    <d v="2017-09-09T00:00:00"/>
    <s v="Standard Class"/>
    <x v="0"/>
    <x v="1"/>
    <s v="Office Supplies"/>
    <n v="177.536"/>
    <n v="4"/>
    <n v="0.2"/>
    <n v="62.137599999999992"/>
    <n v="5797.2876674703202"/>
  </r>
  <r>
    <d v="2017-12-14T00:00:00"/>
    <s v="Same Day"/>
    <x v="0"/>
    <x v="2"/>
    <s v="Furniture"/>
    <n v="56.328000000000003"/>
    <n v="3"/>
    <n v="0.6"/>
    <n v="-26.755799999999994"/>
    <n v="5797.2876674703202"/>
  </r>
  <r>
    <d v="2016-11-03T00:00:00"/>
    <s v="First Class"/>
    <x v="0"/>
    <x v="3"/>
    <s v="Office Supplies"/>
    <n v="4.1580000000000004"/>
    <n v="7"/>
    <n v="0.7"/>
    <n v="-3.4649999999999999"/>
    <n v="5798.2025818659022"/>
  </r>
  <r>
    <d v="2016-10-08T00:00:00"/>
    <s v="Standard Class"/>
    <x v="2"/>
    <x v="2"/>
    <s v="Office Supplies"/>
    <n v="60.144000000000005"/>
    <n v="6"/>
    <n v="0.2"/>
    <n v="20.298599999999993"/>
    <n v="5798.8125247962898"/>
  </r>
  <r>
    <d v="2017-01-02T00:00:00"/>
    <s v="First Class"/>
    <x v="1"/>
    <x v="1"/>
    <s v="Technology"/>
    <n v="695.7"/>
    <n v="2"/>
    <n v="0.5"/>
    <n v="-27.827999999999975"/>
    <n v="5801.557267983032"/>
  </r>
  <r>
    <d v="2017-07-09T00:00:00"/>
    <s v="Standard Class"/>
    <x v="0"/>
    <x v="2"/>
    <s v="Office Supplies"/>
    <n v="228.92"/>
    <n v="5"/>
    <n v="0.2"/>
    <n v="14.307499999999997"/>
    <n v="5803.3870967741941"/>
  </r>
  <r>
    <d v="2014-11-16T00:00:00"/>
    <s v="Standard Class"/>
    <x v="2"/>
    <x v="2"/>
    <s v="Office Supplies"/>
    <n v="31.68"/>
    <n v="6"/>
    <n v="0"/>
    <n v="14.256"/>
    <n v="5803.6920682393875"/>
  </r>
  <r>
    <d v="2014-11-04T00:00:00"/>
    <s v="Standard Class"/>
    <x v="0"/>
    <x v="3"/>
    <s v="Furniture"/>
    <n v="35.340000000000003"/>
    <n v="2"/>
    <n v="0"/>
    <n v="13.429200000000002"/>
    <n v="5805.5218970305496"/>
  </r>
  <r>
    <d v="2015-07-12T00:00:00"/>
    <s v="Second Class"/>
    <x v="0"/>
    <x v="2"/>
    <s v="Office Supplies"/>
    <n v="6.911999999999999"/>
    <n v="3"/>
    <n v="0.2"/>
    <n v="0.69120000000000026"/>
    <n v="5806.741782891324"/>
  </r>
  <r>
    <d v="2016-09-18T00:00:00"/>
    <s v="Standard Class"/>
    <x v="1"/>
    <x v="3"/>
    <s v="Office Supplies"/>
    <n v="368.91"/>
    <n v="9"/>
    <n v="0"/>
    <n v="180.76590000000002"/>
    <n v="5806.741782891324"/>
  </r>
  <r>
    <d v="2017-10-19T00:00:00"/>
    <s v="Standard Class"/>
    <x v="1"/>
    <x v="0"/>
    <s v="Technology"/>
    <n v="309.57600000000002"/>
    <n v="4"/>
    <n v="0.4"/>
    <n v="-56.755600000000015"/>
    <n v="5807.656697286905"/>
  </r>
  <r>
    <d v="2016-04-23T00:00:00"/>
    <s v="First Class"/>
    <x v="0"/>
    <x v="0"/>
    <s v="Office Supplies"/>
    <n v="78.304000000000002"/>
    <n v="2"/>
    <n v="0.2"/>
    <n v="29.363999999999997"/>
    <n v="5808.2666402172918"/>
  </r>
  <r>
    <d v="2015-09-24T00:00:00"/>
    <s v="Same Day"/>
    <x v="0"/>
    <x v="0"/>
    <s v="Office Supplies"/>
    <n v="15.840000000000002"/>
    <n v="2"/>
    <n v="0.2"/>
    <n v="5.5439999999999987"/>
    <n v="5812.5362407300026"/>
  </r>
  <r>
    <d v="2015-10-02T00:00:00"/>
    <s v="Second Class"/>
    <x v="0"/>
    <x v="0"/>
    <s v="Office Supplies"/>
    <n v="19.440000000000001"/>
    <n v="3"/>
    <n v="0"/>
    <n v="9.3312000000000008"/>
    <n v="5813.4511551255837"/>
  </r>
  <r>
    <d v="2015-11-02T00:00:00"/>
    <s v="Standard Class"/>
    <x v="0"/>
    <x v="3"/>
    <s v="Furniture"/>
    <n v="1038.8399999999999"/>
    <n v="5"/>
    <n v="0.2"/>
    <n v="51.942000000000007"/>
    <n v="5813.4511551255837"/>
  </r>
  <r>
    <d v="2016-05-01T00:00:00"/>
    <s v="Second Class"/>
    <x v="0"/>
    <x v="1"/>
    <s v="Office Supplies"/>
    <n v="109.92"/>
    <n v="2"/>
    <n v="0"/>
    <n v="53.860799999999998"/>
    <n v="5813.7561265907771"/>
  </r>
  <r>
    <d v="2014-09-17T00:00:00"/>
    <s v="Standard Class"/>
    <x v="0"/>
    <x v="3"/>
    <s v="Office Supplies"/>
    <n v="57.929999999999993"/>
    <n v="3"/>
    <n v="0"/>
    <n v="16.220400000000001"/>
    <n v="5814.9760124515524"/>
  </r>
  <r>
    <d v="2015-03-23T00:00:00"/>
    <s v="Standard Class"/>
    <x v="0"/>
    <x v="2"/>
    <s v="Furniture"/>
    <n v="107.77200000000001"/>
    <n v="2"/>
    <n v="0.3"/>
    <n v="-29.252400000000009"/>
    <n v="5815.2809839167458"/>
  </r>
  <r>
    <d v="2017-03-13T00:00:00"/>
    <s v="Same Day"/>
    <x v="2"/>
    <x v="2"/>
    <s v="Office Supplies"/>
    <n v="29.760000000000005"/>
    <n v="5"/>
    <n v="0.2"/>
    <n v="1.8599999999999994"/>
    <n v="5817.1108127079069"/>
  </r>
  <r>
    <d v="2016-05-12T00:00:00"/>
    <s v="Standard Class"/>
    <x v="1"/>
    <x v="1"/>
    <s v="Office Supplies"/>
    <n v="10.96"/>
    <n v="4"/>
    <n v="0"/>
    <n v="2.9592000000000009"/>
    <n v="5817.7207556382946"/>
  </r>
  <r>
    <d v="2016-12-11T00:00:00"/>
    <s v="Same Day"/>
    <x v="0"/>
    <x v="1"/>
    <s v="Office Supplies"/>
    <n v="85.224000000000004"/>
    <n v="3"/>
    <n v="0.2"/>
    <n v="7.4571000000000041"/>
    <n v="5818.025727103488"/>
  </r>
  <r>
    <d v="2016-12-11T00:00:00"/>
    <s v="Same Day"/>
    <x v="0"/>
    <x v="3"/>
    <s v="Office Supplies"/>
    <n v="83.42"/>
    <n v="2"/>
    <n v="0"/>
    <n v="24.191799999999994"/>
    <n v="5818.940641499069"/>
  </r>
  <r>
    <d v="2017-02-17T00:00:00"/>
    <s v="First Class"/>
    <x v="2"/>
    <x v="0"/>
    <s v="Office Supplies"/>
    <n v="5.7150000000000016"/>
    <n v="5"/>
    <n v="0.7"/>
    <n v="-4.7625000000000011"/>
    <n v="5818.940641499069"/>
  </r>
  <r>
    <d v="2017-03-09T00:00:00"/>
    <s v="Standard Class"/>
    <x v="1"/>
    <x v="3"/>
    <s v="Technology"/>
    <n v="199.98"/>
    <n v="2"/>
    <n v="0"/>
    <n v="69.992999999999995"/>
    <n v="5820.4654988250377"/>
  </r>
  <r>
    <d v="2017-11-21T00:00:00"/>
    <s v="Standard Class"/>
    <x v="1"/>
    <x v="3"/>
    <s v="Office Supplies"/>
    <n v="40.736000000000004"/>
    <n v="2"/>
    <n v="0.2"/>
    <n v="14.7668"/>
    <n v="5821.3804132206178"/>
  </r>
  <r>
    <d v="2016-11-25T00:00:00"/>
    <s v="Standard Class"/>
    <x v="1"/>
    <x v="2"/>
    <s v="Office Supplies"/>
    <n v="17.3"/>
    <n v="1"/>
    <n v="0"/>
    <n v="8.3040000000000003"/>
    <n v="5822.6002990813931"/>
  </r>
  <r>
    <d v="2017-05-03T00:00:00"/>
    <s v="Standard Class"/>
    <x v="1"/>
    <x v="0"/>
    <s v="Office Supplies"/>
    <n v="64.2"/>
    <n v="5"/>
    <n v="0.7"/>
    <n v="-44.94"/>
    <n v="5824.1251564073609"/>
  </r>
  <r>
    <d v="2014-05-07T00:00:00"/>
    <s v="Standard Class"/>
    <x v="0"/>
    <x v="0"/>
    <s v="Office Supplies"/>
    <n v="8.64"/>
    <n v="3"/>
    <n v="0"/>
    <n v="2.5055999999999998"/>
    <n v="5827.4798425244908"/>
  </r>
  <r>
    <d v="2017-09-09T00:00:00"/>
    <s v="Standard Class"/>
    <x v="1"/>
    <x v="2"/>
    <s v="Office Supplies"/>
    <n v="9.8560000000000016"/>
    <n v="4"/>
    <n v="0.2"/>
    <n v="3.4495999999999993"/>
    <n v="5828.3947569200718"/>
  </r>
  <r>
    <d v="2016-09-25T00:00:00"/>
    <s v="Standard Class"/>
    <x v="1"/>
    <x v="2"/>
    <s v="Furniture"/>
    <n v="68.64"/>
    <n v="11"/>
    <n v="0"/>
    <n v="17.160000000000004"/>
    <n v="5829.3096713156528"/>
  </r>
  <r>
    <d v="2017-08-31T00:00:00"/>
    <s v="Standard Class"/>
    <x v="0"/>
    <x v="1"/>
    <s v="Technology"/>
    <n v="659.9"/>
    <n v="2"/>
    <n v="0"/>
    <n v="217.76699999999994"/>
    <n v="5830.5295571764273"/>
  </r>
  <r>
    <d v="2016-12-11T00:00:00"/>
    <s v="Same Day"/>
    <x v="1"/>
    <x v="0"/>
    <s v="Office Supplies"/>
    <n v="64.959999999999994"/>
    <n v="5"/>
    <n v="0.2"/>
    <n v="-4.0599999999999987"/>
    <n v="5830.8345286416206"/>
  </r>
  <r>
    <d v="2015-05-29T00:00:00"/>
    <s v="Standard Class"/>
    <x v="0"/>
    <x v="3"/>
    <s v="Office Supplies"/>
    <n v="540.56999999999994"/>
    <n v="3"/>
    <n v="0"/>
    <n v="140.54820000000001"/>
    <n v="5832.054414502395"/>
  </r>
  <r>
    <d v="2016-11-22T00:00:00"/>
    <s v="Standard Class"/>
    <x v="0"/>
    <x v="2"/>
    <s v="Office Supplies"/>
    <n v="4.4879999999999995"/>
    <n v="6"/>
    <n v="0.8"/>
    <n v="-6.7320000000000011"/>
    <n v="5832.054414502395"/>
  </r>
  <r>
    <d v="2017-09-08T00:00:00"/>
    <s v="First Class"/>
    <x v="2"/>
    <x v="1"/>
    <s v="Technology"/>
    <n v="158.376"/>
    <n v="3"/>
    <n v="0.2"/>
    <n v="13.857900000000008"/>
    <n v="5833.2743003631695"/>
  </r>
  <r>
    <d v="2015-12-04T00:00:00"/>
    <s v="Standard Class"/>
    <x v="0"/>
    <x v="0"/>
    <s v="Technology"/>
    <n v="39.96"/>
    <n v="4"/>
    <n v="0"/>
    <n v="10.389600000000002"/>
    <n v="5835.4091006195249"/>
  </r>
  <r>
    <d v="2015-06-21T00:00:00"/>
    <s v="Standard Class"/>
    <x v="0"/>
    <x v="1"/>
    <s v="Technology"/>
    <n v="107.97600000000001"/>
    <n v="3"/>
    <n v="0.2"/>
    <n v="37.791599999999988"/>
    <n v="5835.7140720847192"/>
  </r>
  <r>
    <d v="2014-01-10T00:00:00"/>
    <s v="Standard Class"/>
    <x v="1"/>
    <x v="1"/>
    <s v="Office Supplies"/>
    <n v="2.89"/>
    <n v="1"/>
    <n v="0"/>
    <n v="1.3583000000000001"/>
    <n v="5836.3240150151059"/>
  </r>
  <r>
    <d v="2014-05-26T00:00:00"/>
    <s v="Standard Class"/>
    <x v="0"/>
    <x v="2"/>
    <s v="Office Supplies"/>
    <n v="13.392000000000001"/>
    <n v="3"/>
    <n v="0.2"/>
    <n v="3.1806000000000005"/>
    <n v="5838.7637867366566"/>
  </r>
  <r>
    <d v="2016-05-17T00:00:00"/>
    <s v="First Class"/>
    <x v="0"/>
    <x v="0"/>
    <s v="Office Supplies"/>
    <n v="14.62"/>
    <n v="2"/>
    <n v="0"/>
    <n v="6.8713999999999995"/>
    <n v="5839.06875820185"/>
  </r>
  <r>
    <d v="2017-07-20T00:00:00"/>
    <s v="Standard Class"/>
    <x v="1"/>
    <x v="2"/>
    <s v="Technology"/>
    <n v="389.97"/>
    <n v="3"/>
    <n v="0"/>
    <n v="132.58980000000003"/>
    <n v="5839.06875820185"/>
  </r>
  <r>
    <d v="2017-06-03T00:00:00"/>
    <s v="Standard Class"/>
    <x v="1"/>
    <x v="0"/>
    <s v="Technology"/>
    <n v="78.66"/>
    <n v="6"/>
    <n v="0"/>
    <n v="36.183599999999991"/>
    <n v="5839.6787011322376"/>
  </r>
  <r>
    <d v="2017-04-07T00:00:00"/>
    <s v="Standard Class"/>
    <x v="2"/>
    <x v="1"/>
    <s v="Technology"/>
    <n v="219.18400000000003"/>
    <n v="2"/>
    <n v="0.2"/>
    <n v="19.178600000000003"/>
    <n v="5841.8135013885922"/>
  </r>
  <r>
    <d v="2015-12-25T00:00:00"/>
    <s v="Standard Class"/>
    <x v="1"/>
    <x v="0"/>
    <s v="Furniture"/>
    <n v="547.13599999999997"/>
    <n v="4"/>
    <n v="0.2"/>
    <n v="-68.392000000000053"/>
    <n v="5842.1184728537864"/>
  </r>
  <r>
    <d v="2017-07-03T00:00:00"/>
    <s v="Second Class"/>
    <x v="2"/>
    <x v="0"/>
    <s v="Furniture"/>
    <n v="215.148"/>
    <n v="2"/>
    <n v="0.4"/>
    <n v="-103.98819999999998"/>
    <n v="5844.5582445753353"/>
  </r>
  <r>
    <d v="2014-07-12T00:00:00"/>
    <s v="Standard Class"/>
    <x v="1"/>
    <x v="3"/>
    <s v="Office Supplies"/>
    <n v="7.7120000000000006"/>
    <n v="2"/>
    <n v="0.2"/>
    <n v="2.7956000000000003"/>
    <n v="5848.5228736228528"/>
  </r>
  <r>
    <d v="2016-11-04T00:00:00"/>
    <s v="Standard Class"/>
    <x v="2"/>
    <x v="3"/>
    <s v="Office Supplies"/>
    <n v="4.1760000000000002"/>
    <n v="1"/>
    <n v="0.2"/>
    <n v="1.3049999999999997"/>
    <n v="5850.9626453444016"/>
  </r>
  <r>
    <d v="2016-01-11T00:00:00"/>
    <s v="Second Class"/>
    <x v="2"/>
    <x v="0"/>
    <s v="Office Supplies"/>
    <n v="63.311999999999998"/>
    <n v="3"/>
    <n v="0.2"/>
    <n v="20.576399999999996"/>
    <n v="5851.267616809595"/>
  </r>
  <r>
    <d v="2017-05-11T00:00:00"/>
    <s v="Standard Class"/>
    <x v="2"/>
    <x v="2"/>
    <s v="Office Supplies"/>
    <n v="5.2480000000000002"/>
    <n v="2"/>
    <n v="0.2"/>
    <n v="0.59039999999999915"/>
    <n v="5851.5725882747884"/>
  </r>
  <r>
    <d v="2015-06-16T00:00:00"/>
    <s v="First Class"/>
    <x v="0"/>
    <x v="0"/>
    <s v="Office Supplies"/>
    <n v="3050.3760000000002"/>
    <n v="3"/>
    <n v="0.2"/>
    <n v="1143.8910000000001"/>
    <n v="5852.7924741355637"/>
  </r>
  <r>
    <d v="2015-12-20T00:00:00"/>
    <s v="First Class"/>
    <x v="2"/>
    <x v="2"/>
    <s v="Technology"/>
    <n v="100.80000000000001"/>
    <n v="2"/>
    <n v="0.2"/>
    <n v="21.42"/>
    <n v="5855.2322458571125"/>
  </r>
  <r>
    <d v="2014-04-25T00:00:00"/>
    <s v="Standard Class"/>
    <x v="2"/>
    <x v="2"/>
    <s v="Office Supplies"/>
    <n v="10.368000000000002"/>
    <n v="2"/>
    <n v="0.2"/>
    <n v="3.6288"/>
    <n v="5857.0620746482746"/>
  </r>
  <r>
    <d v="2017-12-03T00:00:00"/>
    <s v="Standard Class"/>
    <x v="0"/>
    <x v="0"/>
    <s v="Office Supplies"/>
    <n v="3.15"/>
    <n v="1"/>
    <n v="0"/>
    <n v="1.512"/>
    <n v="5857.6720175786613"/>
  </r>
  <r>
    <d v="2016-04-19T00:00:00"/>
    <s v="Standard Class"/>
    <x v="2"/>
    <x v="0"/>
    <s v="Furniture"/>
    <n v="205.17599999999999"/>
    <n v="2"/>
    <n v="0.4"/>
    <n v="-58.133199999999988"/>
    <n v="5859.5018463698234"/>
  </r>
  <r>
    <d v="2014-12-26T00:00:00"/>
    <s v="Second Class"/>
    <x v="2"/>
    <x v="2"/>
    <s v="Furniture"/>
    <n v="600.55799999999999"/>
    <n v="3"/>
    <n v="0.3"/>
    <n v="-8.5794000000000779"/>
    <n v="5862.2465895565656"/>
  </r>
  <r>
    <d v="2015-03-22T00:00:00"/>
    <s v="Same Day"/>
    <x v="0"/>
    <x v="1"/>
    <s v="Office Supplies"/>
    <n v="150.40799999999999"/>
    <n v="9"/>
    <n v="0.2"/>
    <n v="-33.841799999999999"/>
    <n v="5864.0764183477277"/>
  </r>
  <r>
    <d v="2017-05-13T00:00:00"/>
    <s v="Second Class"/>
    <x v="2"/>
    <x v="0"/>
    <s v="Office Supplies"/>
    <n v="299.52"/>
    <n v="9"/>
    <n v="0"/>
    <n v="149.76"/>
    <n v="5865.6012756736955"/>
  </r>
  <r>
    <d v="2017-11-03T00:00:00"/>
    <s v="First Class"/>
    <x v="2"/>
    <x v="3"/>
    <s v="Technology"/>
    <n v="199.75"/>
    <n v="5"/>
    <n v="0"/>
    <n v="87.890000000000015"/>
    <n v="5866.5161900692765"/>
  </r>
  <r>
    <d v="2016-09-03T00:00:00"/>
    <s v="Second Class"/>
    <x v="0"/>
    <x v="0"/>
    <s v="Furniture"/>
    <n v="344.94"/>
    <n v="3"/>
    <n v="0"/>
    <n v="31.044599999999974"/>
    <n v="5867.7360759300509"/>
  </r>
  <r>
    <d v="2014-11-07T00:00:00"/>
    <s v="Second Class"/>
    <x v="0"/>
    <x v="3"/>
    <s v="Office Supplies"/>
    <n v="25.920000000000005"/>
    <n v="5"/>
    <n v="0.2"/>
    <n v="9.0719999999999992"/>
    <n v="5868.3460188604386"/>
  </r>
  <r>
    <d v="2017-01-24T00:00:00"/>
    <s v="Standard Class"/>
    <x v="1"/>
    <x v="3"/>
    <s v="Office Supplies"/>
    <n v="25.86"/>
    <n v="3"/>
    <n v="0"/>
    <n v="6.7236000000000002"/>
    <n v="5868.6509903256319"/>
  </r>
  <r>
    <d v="2017-12-29T00:00:00"/>
    <s v="First Class"/>
    <x v="0"/>
    <x v="0"/>
    <s v="Office Supplies"/>
    <n v="6.0299999999999994"/>
    <n v="3"/>
    <n v="0"/>
    <n v="2.9546999999999999"/>
    <n v="5868.9559617908262"/>
  </r>
  <r>
    <d v="2016-09-04T00:00:00"/>
    <s v="Same Day"/>
    <x v="0"/>
    <x v="3"/>
    <s v="Furniture"/>
    <n v="24.27"/>
    <n v="3"/>
    <n v="0"/>
    <n v="8.7371999999999996"/>
    <n v="5870.1758476516006"/>
  </r>
  <r>
    <d v="2016-02-22T00:00:00"/>
    <s v="Standard Class"/>
    <x v="0"/>
    <x v="3"/>
    <s v="Technology"/>
    <n v="36.24"/>
    <n v="1"/>
    <n v="0"/>
    <n v="15.220800000000001"/>
    <n v="5870.480819116794"/>
  </r>
  <r>
    <d v="2016-11-30T00:00:00"/>
    <s v="Standard Class"/>
    <x v="0"/>
    <x v="2"/>
    <s v="Furniture"/>
    <n v="389.97"/>
    <n v="3"/>
    <n v="0"/>
    <n v="35.097300000000004"/>
    <n v="5872.3106479079561"/>
  </r>
  <r>
    <d v="2017-02-05T00:00:00"/>
    <s v="Second Class"/>
    <x v="0"/>
    <x v="2"/>
    <s v="Office Supplies"/>
    <n v="7.120000000000001"/>
    <n v="5"/>
    <n v="0.2"/>
    <n v="0.71199999999999974"/>
    <n v="5874.1404766991172"/>
  </r>
  <r>
    <d v="2017-10-05T00:00:00"/>
    <s v="Standard Class"/>
    <x v="1"/>
    <x v="3"/>
    <s v="Furniture"/>
    <n v="435.16800000000006"/>
    <n v="4"/>
    <n v="0.2"/>
    <n v="-59.835600000000042"/>
    <n v="5874.1404766991172"/>
  </r>
  <r>
    <d v="2016-03-03T00:00:00"/>
    <s v="First Class"/>
    <x v="1"/>
    <x v="2"/>
    <s v="Office Supplies"/>
    <n v="42.783999999999999"/>
    <n v="7"/>
    <n v="0.2"/>
    <n v="15.509199999999998"/>
    <n v="5874.7504196295049"/>
  </r>
  <r>
    <d v="2016-04-26T00:00:00"/>
    <s v="Standard Class"/>
    <x v="2"/>
    <x v="0"/>
    <s v="Furniture"/>
    <n v="434.64600000000002"/>
    <n v="3"/>
    <n v="0.1"/>
    <n v="62.782199999999975"/>
    <n v="5874.7504196295049"/>
  </r>
  <r>
    <d v="2016-09-19T00:00:00"/>
    <s v="Standard Class"/>
    <x v="1"/>
    <x v="3"/>
    <s v="Office Supplies"/>
    <n v="8.9280000000000008"/>
    <n v="2"/>
    <n v="0.2"/>
    <n v="3.1247999999999996"/>
    <n v="5875.9703054902802"/>
  </r>
  <r>
    <d v="2017-11-14T00:00:00"/>
    <s v="Standard Class"/>
    <x v="0"/>
    <x v="3"/>
    <s v="Office Supplies"/>
    <n v="34.24"/>
    <n v="8"/>
    <n v="0"/>
    <n v="9.9295999999999971"/>
    <n v="5879.6299630726044"/>
  </r>
  <r>
    <d v="2016-11-04T00:00:00"/>
    <s v="Standard Class"/>
    <x v="1"/>
    <x v="1"/>
    <s v="Furniture"/>
    <n v="50.496000000000002"/>
    <n v="6"/>
    <n v="0.2"/>
    <n v="8.2055999999999987"/>
    <n v="5879.9349345377977"/>
  </r>
  <r>
    <d v="2017-04-30T00:00:00"/>
    <s v="Standard Class"/>
    <x v="1"/>
    <x v="3"/>
    <s v="Office Supplies"/>
    <n v="9.7799999999999994"/>
    <n v="2"/>
    <n v="0"/>
    <n v="4.0098000000000003"/>
    <n v="5879.9349345377977"/>
  </r>
  <r>
    <d v="2017-12-02T00:00:00"/>
    <s v="First Class"/>
    <x v="0"/>
    <x v="0"/>
    <s v="Office Supplies"/>
    <n v="4.3600000000000003"/>
    <n v="2"/>
    <n v="0"/>
    <n v="0.17439999999999944"/>
    <n v="5881.1548203985722"/>
  </r>
  <r>
    <d v="2017-11-02T00:00:00"/>
    <s v="Standard Class"/>
    <x v="1"/>
    <x v="0"/>
    <s v="Furniture"/>
    <n v="3.3119999999999998"/>
    <n v="1"/>
    <n v="0.2"/>
    <n v="0.66239999999999977"/>
    <n v="5882.0697347941532"/>
  </r>
  <r>
    <d v="2016-06-20T00:00:00"/>
    <s v="Standard Class"/>
    <x v="1"/>
    <x v="2"/>
    <s v="Office Supplies"/>
    <n v="10.368000000000002"/>
    <n v="2"/>
    <n v="0.2"/>
    <n v="3.6288"/>
    <n v="5884.509506515702"/>
  </r>
  <r>
    <d v="2015-11-20T00:00:00"/>
    <s v="Standard Class"/>
    <x v="0"/>
    <x v="1"/>
    <s v="Office Supplies"/>
    <n v="17.440000000000001"/>
    <n v="2"/>
    <n v="0.2"/>
    <n v="1.3079999999999989"/>
    <n v="5885.1194494460897"/>
  </r>
  <r>
    <d v="2016-11-10T00:00:00"/>
    <s v="Second Class"/>
    <x v="0"/>
    <x v="0"/>
    <s v="Office Supplies"/>
    <n v="14.720000000000002"/>
    <n v="5"/>
    <n v="0.2"/>
    <n v="-3.3120000000000012"/>
    <n v="5885.4244209112831"/>
  </r>
  <r>
    <d v="2017-05-19T00:00:00"/>
    <s v="Standard Class"/>
    <x v="1"/>
    <x v="0"/>
    <s v="Technology"/>
    <n v="299.96999999999997"/>
    <n v="3"/>
    <n v="0"/>
    <n v="113.98860000000001"/>
    <n v="5885.4244209112831"/>
  </r>
  <r>
    <d v="2017-04-14T00:00:00"/>
    <s v="Standard Class"/>
    <x v="1"/>
    <x v="0"/>
    <s v="Furniture"/>
    <n v="74.45"/>
    <n v="5"/>
    <n v="0"/>
    <n v="20.101500000000001"/>
    <n v="5886.3393353068641"/>
  </r>
  <r>
    <d v="2015-04-04T00:00:00"/>
    <s v="Same Day"/>
    <x v="0"/>
    <x v="2"/>
    <s v="Technology"/>
    <n v="10.95"/>
    <n v="1"/>
    <n v="0"/>
    <n v="0.43799999999999883"/>
    <n v="5887.2542497024451"/>
  </r>
  <r>
    <d v="2015-05-31T00:00:00"/>
    <s v="Second Class"/>
    <x v="1"/>
    <x v="2"/>
    <s v="Office Supplies"/>
    <n v="5.9039999999999999"/>
    <n v="2"/>
    <n v="0.2"/>
    <n v="1.9925999999999999"/>
    <n v="5887.8641926328319"/>
  </r>
  <r>
    <d v="2017-05-18T00:00:00"/>
    <s v="First Class"/>
    <x v="1"/>
    <x v="1"/>
    <s v="Technology"/>
    <n v="34.75"/>
    <n v="5"/>
    <n v="0"/>
    <n v="15.637499999999999"/>
    <n v="5889.9989928891873"/>
  </r>
  <r>
    <d v="2014-05-21T00:00:00"/>
    <s v="Second Class"/>
    <x v="0"/>
    <x v="2"/>
    <s v="Office Supplies"/>
    <n v="56.063999999999993"/>
    <n v="6"/>
    <n v="0.2"/>
    <n v="21.024000000000001"/>
    <n v="5893.6586504715115"/>
  </r>
  <r>
    <d v="2014-12-14T00:00:00"/>
    <s v="Standard Class"/>
    <x v="0"/>
    <x v="1"/>
    <s v="Furniture"/>
    <n v="186.304"/>
    <n v="4"/>
    <n v="0.2"/>
    <n v="13.972799999999999"/>
    <n v="5894.2685934018982"/>
  </r>
  <r>
    <d v="2017-01-01T00:00:00"/>
    <s v="Standard Class"/>
    <x v="0"/>
    <x v="2"/>
    <s v="Furniture"/>
    <n v="310.74399999999997"/>
    <n v="4"/>
    <n v="0.3"/>
    <n v="-26.635199999999998"/>
    <n v="5896.0984221930603"/>
  </r>
  <r>
    <d v="2016-12-25T00:00:00"/>
    <s v="Standard Class"/>
    <x v="1"/>
    <x v="3"/>
    <s v="Furniture"/>
    <n v="47.968000000000004"/>
    <n v="2"/>
    <n v="0.2"/>
    <n v="4.1971999999999987"/>
    <n v="5898.8431653798025"/>
  </r>
  <r>
    <d v="2014-02-12T00:00:00"/>
    <s v="Standard Class"/>
    <x v="0"/>
    <x v="3"/>
    <s v="Furniture"/>
    <n v="129.56800000000001"/>
    <n v="2"/>
    <n v="0.2"/>
    <n v="-24.294000000000018"/>
    <n v="5899.4531083101901"/>
  </r>
  <r>
    <d v="2015-08-13T00:00:00"/>
    <s v="First Class"/>
    <x v="1"/>
    <x v="1"/>
    <s v="Office Supplies"/>
    <n v="64.680000000000007"/>
    <n v="7"/>
    <n v="0.2"/>
    <n v="8.0849999999999973"/>
    <n v="5899.4531083101901"/>
  </r>
  <r>
    <d v="2017-12-09T00:00:00"/>
    <s v="Standard Class"/>
    <x v="0"/>
    <x v="2"/>
    <s v="Office Supplies"/>
    <n v="143.85600000000002"/>
    <n v="9"/>
    <n v="0.2"/>
    <n v="48.551399999999994"/>
    <n v="5900.6729941709646"/>
  </r>
  <r>
    <d v="2014-04-06T00:00:00"/>
    <s v="Standard Class"/>
    <x v="1"/>
    <x v="3"/>
    <s v="Office Supplies"/>
    <n v="19.440000000000001"/>
    <n v="3"/>
    <n v="0"/>
    <n v="9.3312000000000008"/>
    <n v="5901.2829371013522"/>
  </r>
  <r>
    <d v="2016-08-30T00:00:00"/>
    <s v="First Class"/>
    <x v="0"/>
    <x v="0"/>
    <s v="Office Supplies"/>
    <n v="100.24000000000001"/>
    <n v="10"/>
    <n v="0.2"/>
    <n v="33.830999999999989"/>
    <n v="5901.5879085665456"/>
  </r>
  <r>
    <d v="2017-09-16T00:00:00"/>
    <s v="Standard Class"/>
    <x v="0"/>
    <x v="2"/>
    <s v="Technology"/>
    <n v="55.991999999999997"/>
    <n v="1"/>
    <n v="0.2"/>
    <n v="5.5992000000000015"/>
    <n v="5902.1978514969323"/>
  </r>
  <r>
    <d v="2014-11-18T00:00:00"/>
    <s v="First Class"/>
    <x v="0"/>
    <x v="2"/>
    <s v="Furniture"/>
    <n v="292.10000000000002"/>
    <n v="4"/>
    <n v="0.5"/>
    <n v="-175.26000000000005"/>
    <n v="5902.80779442732"/>
  </r>
  <r>
    <d v="2017-12-14T00:00:00"/>
    <s v="Standard Class"/>
    <x v="2"/>
    <x v="2"/>
    <s v="Technology"/>
    <n v="52.679999999999993"/>
    <n v="3"/>
    <n v="0.2"/>
    <n v="19.754999999999999"/>
    <n v="5903.722708822901"/>
  </r>
  <r>
    <d v="2017-07-08T00:00:00"/>
    <s v="Standard Class"/>
    <x v="1"/>
    <x v="0"/>
    <s v="Furniture"/>
    <n v="83.92"/>
    <n v="4"/>
    <n v="0"/>
    <n v="5.8743999999999943"/>
    <n v="5904.0276802880944"/>
  </r>
  <r>
    <d v="2015-11-01T00:00:00"/>
    <s v="Standard Class"/>
    <x v="0"/>
    <x v="0"/>
    <s v="Technology"/>
    <n v="503.96"/>
    <n v="4"/>
    <n v="0"/>
    <n v="125.99000000000001"/>
    <n v="5904.6376232184821"/>
  </r>
  <r>
    <d v="2015-11-16T00:00:00"/>
    <s v="Second Class"/>
    <x v="2"/>
    <x v="2"/>
    <s v="Office Supplies"/>
    <n v="179.82"/>
    <n v="9"/>
    <n v="0"/>
    <n v="84.5154"/>
    <n v="5905.5525376140622"/>
  </r>
  <r>
    <d v="2014-03-19T00:00:00"/>
    <s v="First Class"/>
    <x v="1"/>
    <x v="1"/>
    <s v="Furniture"/>
    <n v="4.9920000000000009"/>
    <n v="3"/>
    <n v="0.2"/>
    <n v="1.3728000000000002"/>
    <n v="5905.8575090792565"/>
  </r>
  <r>
    <d v="2014-12-08T00:00:00"/>
    <s v="Standard Class"/>
    <x v="1"/>
    <x v="2"/>
    <s v="Office Supplies"/>
    <n v="60.415999999999997"/>
    <n v="2"/>
    <n v="0.2"/>
    <n v="6.0416000000000025"/>
    <n v="5907.0773949400309"/>
  </r>
  <r>
    <d v="2015-09-20T00:00:00"/>
    <s v="Standard Class"/>
    <x v="0"/>
    <x v="3"/>
    <s v="Office Supplies"/>
    <n v="45.584000000000003"/>
    <n v="11"/>
    <n v="0.2"/>
    <n v="16.524199999999997"/>
    <n v="5907.0773949400309"/>
  </r>
  <r>
    <d v="2017-11-26T00:00:00"/>
    <s v="Standard Class"/>
    <x v="2"/>
    <x v="2"/>
    <s v="Technology"/>
    <n v="1879.96"/>
    <n v="4"/>
    <n v="0"/>
    <n v="545.18839999999977"/>
    <n v="5907.3823664052243"/>
  </r>
  <r>
    <d v="2014-06-06T00:00:00"/>
    <s v="Standard Class"/>
    <x v="2"/>
    <x v="2"/>
    <s v="Office Supplies"/>
    <n v="100.24000000000001"/>
    <n v="10"/>
    <n v="0.2"/>
    <n v="33.830999999999989"/>
    <n v="5907.9923093356119"/>
  </r>
  <r>
    <d v="2016-02-14T00:00:00"/>
    <s v="First Class"/>
    <x v="0"/>
    <x v="0"/>
    <s v="Furniture"/>
    <n v="10.56"/>
    <n v="6"/>
    <n v="0"/>
    <n v="4.6464000000000008"/>
    <n v="5908.6022522659987"/>
  </r>
  <r>
    <d v="2017-09-07T00:00:00"/>
    <s v="Standard Class"/>
    <x v="0"/>
    <x v="3"/>
    <s v="Furniture"/>
    <n v="161.56800000000001"/>
    <n v="2"/>
    <n v="0.2"/>
    <n v="-28.274400000000021"/>
    <n v="5908.907223731193"/>
  </r>
  <r>
    <d v="2015-12-21T00:00:00"/>
    <s v="Second Class"/>
    <x v="2"/>
    <x v="2"/>
    <s v="Technology"/>
    <n v="637.44000000000005"/>
    <n v="8"/>
    <n v="0.2"/>
    <n v="135.45599999999996"/>
    <n v="5909.2121951963863"/>
  </r>
  <r>
    <d v="2016-09-04T00:00:00"/>
    <s v="Standard Class"/>
    <x v="0"/>
    <x v="2"/>
    <s v="Technology"/>
    <n v="279.95"/>
    <n v="5"/>
    <n v="0"/>
    <n v="67.188000000000017"/>
    <n v="5909.5171666615797"/>
  </r>
  <r>
    <d v="2014-08-23T00:00:00"/>
    <s v="Second Class"/>
    <x v="2"/>
    <x v="2"/>
    <s v="Office Supplies"/>
    <n v="19.440000000000001"/>
    <n v="3"/>
    <n v="0"/>
    <n v="9.5256000000000007"/>
    <n v="5909.8221381267731"/>
  </r>
  <r>
    <d v="2015-10-28T00:00:00"/>
    <s v="Standard Class"/>
    <x v="0"/>
    <x v="1"/>
    <s v="Furniture"/>
    <n v="33.11"/>
    <n v="7"/>
    <n v="0"/>
    <n v="12.912900000000004"/>
    <n v="5910.7370525223541"/>
  </r>
  <r>
    <d v="2015-05-31T00:00:00"/>
    <s v="Standard Class"/>
    <x v="2"/>
    <x v="0"/>
    <s v="Furniture"/>
    <n v="22.200000000000003"/>
    <n v="6"/>
    <n v="0"/>
    <n v="9.1020000000000021"/>
    <n v="5911.3469954527418"/>
  </r>
  <r>
    <d v="2017-09-02T00:00:00"/>
    <s v="Standard Class"/>
    <x v="0"/>
    <x v="3"/>
    <s v="Office Supplies"/>
    <n v="18.72"/>
    <n v="5"/>
    <n v="0.2"/>
    <n v="6.5519999999999996"/>
    <n v="5912.5668813135162"/>
  </r>
  <r>
    <d v="2017-06-29T00:00:00"/>
    <s v="First Class"/>
    <x v="1"/>
    <x v="0"/>
    <s v="Office Supplies"/>
    <n v="30.69"/>
    <n v="3"/>
    <n v="0"/>
    <n v="7.9794000000000018"/>
    <n v="5913.4817957090972"/>
  </r>
  <r>
    <d v="2017-08-15T00:00:00"/>
    <s v="Second Class"/>
    <x v="1"/>
    <x v="0"/>
    <s v="Office Supplies"/>
    <n v="1801.6320000000001"/>
    <n v="6"/>
    <n v="0.2"/>
    <n v="-337.80600000000004"/>
    <n v="5914.091738639484"/>
  </r>
  <r>
    <d v="2015-03-07T00:00:00"/>
    <s v="First Class"/>
    <x v="2"/>
    <x v="0"/>
    <s v="Office Supplies"/>
    <n v="30.44"/>
    <n v="2"/>
    <n v="0"/>
    <n v="14.9156"/>
    <n v="5915.6165959654536"/>
  </r>
  <r>
    <d v="2015-08-24T00:00:00"/>
    <s v="Second Class"/>
    <x v="0"/>
    <x v="0"/>
    <s v="Furniture"/>
    <n v="14.91"/>
    <n v="3"/>
    <n v="0"/>
    <n v="4.6220999999999997"/>
    <n v="5916.836481826228"/>
  </r>
  <r>
    <d v="2016-07-19T00:00:00"/>
    <s v="Standard Class"/>
    <x v="0"/>
    <x v="1"/>
    <s v="Office Supplies"/>
    <n v="77.56"/>
    <n v="2"/>
    <n v="0"/>
    <n v="35.677599999999998"/>
    <n v="5917.1414532914214"/>
  </r>
  <r>
    <d v="2016-09-12T00:00:00"/>
    <s v="Standard Class"/>
    <x v="0"/>
    <x v="3"/>
    <s v="Office Supplies"/>
    <n v="11.07"/>
    <n v="3"/>
    <n v="0"/>
    <n v="5.2028999999999996"/>
    <n v="5917.4464247566157"/>
  </r>
  <r>
    <d v="2014-03-24T00:00:00"/>
    <s v="Second Class"/>
    <x v="0"/>
    <x v="3"/>
    <s v="Furniture"/>
    <n v="40.479999999999997"/>
    <n v="2"/>
    <n v="0"/>
    <n v="14.572799999999997"/>
    <n v="5918.9712820825835"/>
  </r>
  <r>
    <d v="2017-07-09T00:00:00"/>
    <s v="Standard Class"/>
    <x v="2"/>
    <x v="2"/>
    <s v="Furniture"/>
    <n v="526.45000000000005"/>
    <n v="5"/>
    <n v="0"/>
    <n v="31.586999999999961"/>
    <n v="5919.2762535477768"/>
  </r>
  <r>
    <d v="2015-11-16T00:00:00"/>
    <s v="Standard Class"/>
    <x v="1"/>
    <x v="2"/>
    <s v="Technology"/>
    <n v="239.976"/>
    <n v="3"/>
    <n v="0.2"/>
    <n v="26.997299999999967"/>
    <n v="5919.5812250129711"/>
  </r>
  <r>
    <d v="2017-02-11T00:00:00"/>
    <s v="Standard Class"/>
    <x v="1"/>
    <x v="0"/>
    <s v="Office Supplies"/>
    <n v="20.7"/>
    <n v="2"/>
    <n v="0"/>
    <n v="9.9359999999999999"/>
    <n v="5920.8011108737455"/>
  </r>
  <r>
    <d v="2014-08-08T00:00:00"/>
    <s v="Standard Class"/>
    <x v="0"/>
    <x v="3"/>
    <s v="Furniture"/>
    <n v="327.76"/>
    <n v="8"/>
    <n v="0"/>
    <n v="91.772800000000018"/>
    <n v="5921.7160252693266"/>
  </r>
  <r>
    <d v="2016-05-28T00:00:00"/>
    <s v="Standard Class"/>
    <x v="0"/>
    <x v="3"/>
    <s v="Technology"/>
    <n v="558.4"/>
    <n v="2"/>
    <n v="0.2"/>
    <n v="41.880000000000024"/>
    <n v="5921.7160252693266"/>
  </r>
  <r>
    <d v="2016-11-25T00:00:00"/>
    <s v="Standard Class"/>
    <x v="0"/>
    <x v="3"/>
    <s v="Furniture"/>
    <n v="194.35200000000003"/>
    <n v="3"/>
    <n v="0.2"/>
    <n v="19.435200000000009"/>
    <n v="5922.3259681997133"/>
  </r>
  <r>
    <d v="2016-03-13T00:00:00"/>
    <s v="Standard Class"/>
    <x v="0"/>
    <x v="2"/>
    <s v="Office Supplies"/>
    <n v="1.2719999999999998"/>
    <n v="2"/>
    <n v="0.8"/>
    <n v="-2.1624000000000012"/>
    <n v="5924.7657399212621"/>
  </r>
  <r>
    <d v="2017-07-08T00:00:00"/>
    <s v="Standard Class"/>
    <x v="1"/>
    <x v="0"/>
    <s v="Office Supplies"/>
    <n v="28.91"/>
    <n v="7"/>
    <n v="0"/>
    <n v="8.6729999999999983"/>
    <n v="5926.2905972472308"/>
  </r>
  <r>
    <d v="2014-08-09T00:00:00"/>
    <s v="Standard Class"/>
    <x v="1"/>
    <x v="1"/>
    <s v="Office Supplies"/>
    <n v="15.552000000000003"/>
    <n v="3"/>
    <n v="0.2"/>
    <n v="5.4432"/>
    <n v="5928.1204260383929"/>
  </r>
  <r>
    <d v="2016-12-04T00:00:00"/>
    <s v="First Class"/>
    <x v="0"/>
    <x v="0"/>
    <s v="Furniture"/>
    <n v="113.78999999999999"/>
    <n v="3"/>
    <n v="0"/>
    <n v="20.482199999999992"/>
    <n v="5930.2552262947474"/>
  </r>
  <r>
    <d v="2014-11-02T00:00:00"/>
    <s v="Second Class"/>
    <x v="1"/>
    <x v="3"/>
    <s v="Technology"/>
    <n v="41.94"/>
    <n v="2"/>
    <n v="0"/>
    <n v="15.098399999999998"/>
    <n v="5931.4751121555228"/>
  </r>
  <r>
    <d v="2017-12-09T00:00:00"/>
    <s v="Second Class"/>
    <x v="0"/>
    <x v="2"/>
    <s v="Office Supplies"/>
    <n v="14.940000000000001"/>
    <n v="3"/>
    <n v="0"/>
    <n v="7.0218000000000007"/>
    <n v="5932.0850550859095"/>
  </r>
  <r>
    <d v="2015-08-09T00:00:00"/>
    <s v="First Class"/>
    <x v="0"/>
    <x v="0"/>
    <s v="Furniture"/>
    <n v="6.16"/>
    <n v="2"/>
    <n v="0"/>
    <n v="2.9567999999999999"/>
    <n v="5932.9999694814906"/>
  </r>
  <r>
    <d v="2015-11-16T00:00:00"/>
    <s v="Second Class"/>
    <x v="2"/>
    <x v="2"/>
    <s v="Furniture"/>
    <n v="214.11"/>
    <n v="3"/>
    <n v="0"/>
    <n v="36.398699999999977"/>
    <n v="5932.9999694814906"/>
  </r>
  <r>
    <d v="2016-02-06T00:00:00"/>
    <s v="Standard Class"/>
    <x v="1"/>
    <x v="1"/>
    <s v="Furniture"/>
    <n v="132.22400000000002"/>
    <n v="4"/>
    <n v="0.2"/>
    <n v="-18.180799999999998"/>
    <n v="5932.9999694814906"/>
  </r>
  <r>
    <d v="2014-03-17T00:00:00"/>
    <s v="Second Class"/>
    <x v="1"/>
    <x v="0"/>
    <s v="Office Supplies"/>
    <n v="126.624"/>
    <n v="6"/>
    <n v="0.2"/>
    <n v="41.152799999999992"/>
    <n v="5934.8297982726526"/>
  </r>
  <r>
    <d v="2016-12-19T00:00:00"/>
    <s v="Second Class"/>
    <x v="1"/>
    <x v="0"/>
    <s v="Office Supplies"/>
    <n v="3.52"/>
    <n v="2"/>
    <n v="0"/>
    <n v="1.0207999999999999"/>
    <n v="5934.8297982726526"/>
  </r>
  <r>
    <d v="2014-09-20T00:00:00"/>
    <s v="First Class"/>
    <x v="0"/>
    <x v="0"/>
    <s v="Technology"/>
    <n v="629.94999999999993"/>
    <n v="5"/>
    <n v="0"/>
    <n v="157.48750000000001"/>
    <n v="5935.134769737846"/>
  </r>
  <r>
    <d v="2015-10-30T00:00:00"/>
    <s v="Second Class"/>
    <x v="1"/>
    <x v="3"/>
    <s v="Technology"/>
    <n v="87.96"/>
    <n v="5"/>
    <n v="0.2"/>
    <n v="30.785999999999998"/>
    <n v="5935.4397412030394"/>
  </r>
  <r>
    <d v="2017-07-26T00:00:00"/>
    <s v="Standard Class"/>
    <x v="1"/>
    <x v="3"/>
    <s v="Furniture"/>
    <n v="362.35199999999998"/>
    <n v="3"/>
    <n v="0.2"/>
    <n v="45.293999999999954"/>
    <n v="5935.4397412030394"/>
  </r>
  <r>
    <d v="2017-09-07T00:00:00"/>
    <s v="Standard Class"/>
    <x v="0"/>
    <x v="3"/>
    <s v="Furniture"/>
    <n v="47.94"/>
    <n v="3"/>
    <n v="0"/>
    <n v="2.3969999999999985"/>
    <n v="5938.4894558549759"/>
  </r>
  <r>
    <d v="2017-04-20T00:00:00"/>
    <s v="First Class"/>
    <x v="1"/>
    <x v="0"/>
    <s v="Office Supplies"/>
    <n v="51.336000000000006"/>
    <n v="3"/>
    <n v="0.2"/>
    <n v="5.7752999999999961"/>
    <n v="5938.7944273201692"/>
  </r>
  <r>
    <d v="2015-01-27T00:00:00"/>
    <s v="Second Class"/>
    <x v="0"/>
    <x v="0"/>
    <s v="Technology"/>
    <n v="431.976"/>
    <n v="4"/>
    <n v="0.4"/>
    <n v="-100.7944"/>
    <n v="5939.0993987853635"/>
  </r>
  <r>
    <d v="2016-11-20T00:00:00"/>
    <s v="Second Class"/>
    <x v="2"/>
    <x v="0"/>
    <s v="Office Supplies"/>
    <n v="19.096"/>
    <n v="7"/>
    <n v="0.2"/>
    <n v="6.6835999999999993"/>
    <n v="5939.0993987853635"/>
  </r>
  <r>
    <d v="2017-12-14T00:00:00"/>
    <s v="Standard Class"/>
    <x v="0"/>
    <x v="2"/>
    <s v="Furniture"/>
    <n v="974.98799999999983"/>
    <n v="4"/>
    <n v="0.3"/>
    <n v="-97.49879999999996"/>
    <n v="5939.0993987853635"/>
  </r>
  <r>
    <d v="2014-04-08T00:00:00"/>
    <s v="Standard Class"/>
    <x v="1"/>
    <x v="3"/>
    <s v="Office Supplies"/>
    <n v="2.3679999999999999"/>
    <n v="2"/>
    <n v="0.2"/>
    <n v="0.82879999999999987"/>
    <n v="5939.7093417157503"/>
  </r>
  <r>
    <d v="2017-09-05T00:00:00"/>
    <s v="First Class"/>
    <x v="2"/>
    <x v="3"/>
    <s v="Office Supplies"/>
    <n v="2.78"/>
    <n v="1"/>
    <n v="0"/>
    <n v="0.72279999999999989"/>
    <n v="5943.3689992980744"/>
  </r>
  <r>
    <d v="2016-02-20T00:00:00"/>
    <s v="Standard Class"/>
    <x v="0"/>
    <x v="1"/>
    <s v="Office Supplies"/>
    <n v="16.496000000000002"/>
    <n v="2"/>
    <n v="0.2"/>
    <n v="5.5673999999999992"/>
    <n v="5948.2485427411721"/>
  </r>
  <r>
    <d v="2017-05-28T00:00:00"/>
    <s v="Standard Class"/>
    <x v="1"/>
    <x v="3"/>
    <s v="Technology"/>
    <n v="271.96800000000002"/>
    <n v="4"/>
    <n v="0.2"/>
    <n v="54.393599999999978"/>
    <n v="5948.2485427411721"/>
  </r>
  <r>
    <d v="2016-03-03T00:00:00"/>
    <s v="Second Class"/>
    <x v="0"/>
    <x v="2"/>
    <s v="Technology"/>
    <n v="134.85000000000002"/>
    <n v="3"/>
    <n v="0"/>
    <n v="37.757999999999996"/>
    <n v="5948.8584856715597"/>
  </r>
  <r>
    <d v="2017-11-08T00:00:00"/>
    <s v="Second Class"/>
    <x v="2"/>
    <x v="0"/>
    <s v="Office Supplies"/>
    <n v="109.9"/>
    <n v="5"/>
    <n v="0"/>
    <n v="32.97"/>
    <n v="5950.9932859279152"/>
  </r>
  <r>
    <d v="2017-03-03T00:00:00"/>
    <s v="Standard Class"/>
    <x v="0"/>
    <x v="2"/>
    <s v="Furniture"/>
    <n v="180.98"/>
    <n v="1"/>
    <n v="0"/>
    <n v="47.0548"/>
    <n v="5951.2982573931085"/>
  </r>
  <r>
    <d v="2014-02-27T00:00:00"/>
    <s v="First Class"/>
    <x v="0"/>
    <x v="0"/>
    <s v="Office Supplies"/>
    <n v="19.456000000000003"/>
    <n v="4"/>
    <n v="0.2"/>
    <n v="3.4047999999999981"/>
    <n v="5951.9082003234953"/>
  </r>
  <r>
    <d v="2015-11-27T00:00:00"/>
    <s v="Second Class"/>
    <x v="2"/>
    <x v="0"/>
    <s v="Furniture"/>
    <n v="38.97"/>
    <n v="3"/>
    <n v="0"/>
    <n v="4.6763999999999992"/>
    <n v="5952.518143253883"/>
  </r>
  <r>
    <d v="2014-12-17T00:00:00"/>
    <s v="Standard Class"/>
    <x v="0"/>
    <x v="0"/>
    <s v="Office Supplies"/>
    <n v="5.4840000000000009"/>
    <n v="4"/>
    <n v="0.7"/>
    <n v="-4.0215999999999994"/>
    <n v="5952.8231147190763"/>
  </r>
  <r>
    <d v="2017-12-29T00:00:00"/>
    <s v="Second Class"/>
    <x v="0"/>
    <x v="1"/>
    <s v="Office Supplies"/>
    <n v="34.58"/>
    <n v="1"/>
    <n v="0"/>
    <n v="10.028199999999998"/>
    <n v="5954.9579149754327"/>
  </r>
  <r>
    <d v="2014-12-17T00:00:00"/>
    <s v="Second Class"/>
    <x v="0"/>
    <x v="1"/>
    <s v="Office Supplies"/>
    <n v="40.049999999999997"/>
    <n v="3"/>
    <n v="0"/>
    <n v="11.213999999999999"/>
    <n v="5955.5678579058203"/>
  </r>
  <r>
    <d v="2016-09-23T00:00:00"/>
    <s v="Second Class"/>
    <x v="2"/>
    <x v="0"/>
    <s v="Office Supplies"/>
    <n v="10.528"/>
    <n v="7"/>
    <n v="0.2"/>
    <n v="3.6847999999999987"/>
    <n v="5955.5678579058203"/>
  </r>
  <r>
    <d v="2016-04-25T00:00:00"/>
    <s v="Second Class"/>
    <x v="0"/>
    <x v="0"/>
    <s v="Office Supplies"/>
    <n v="20.724000000000004"/>
    <n v="2"/>
    <n v="0.7"/>
    <n v="-13.815999999999995"/>
    <n v="5955.8728293710137"/>
  </r>
  <r>
    <d v="2016-08-23T00:00:00"/>
    <s v="Standard Class"/>
    <x v="2"/>
    <x v="2"/>
    <s v="Office Supplies"/>
    <n v="25.2"/>
    <n v="4"/>
    <n v="0"/>
    <n v="11.591999999999999"/>
    <n v="5956.4827723014014"/>
  </r>
  <r>
    <d v="2016-07-14T00:00:00"/>
    <s v="First Class"/>
    <x v="1"/>
    <x v="3"/>
    <s v="Technology"/>
    <n v="380.86400000000003"/>
    <n v="8"/>
    <n v="0.2"/>
    <n v="38.086400000000026"/>
    <n v="5957.0927152317881"/>
  </r>
  <r>
    <d v="2015-10-09T00:00:00"/>
    <s v="Standard Class"/>
    <x v="0"/>
    <x v="1"/>
    <s v="Office Supplies"/>
    <n v="1.8720000000000003"/>
    <n v="2"/>
    <n v="0.7"/>
    <n v="-1.3103999999999996"/>
    <n v="5961.362315744499"/>
  </r>
  <r>
    <d v="2014-11-22T00:00:00"/>
    <s v="First Class"/>
    <x v="0"/>
    <x v="2"/>
    <s v="Office Supplies"/>
    <n v="6.9279999999999982"/>
    <n v="1"/>
    <n v="0.8"/>
    <n v="-11.084800000000005"/>
    <n v="5961.9722586748867"/>
  </r>
  <r>
    <d v="2017-02-17T00:00:00"/>
    <s v="Standard Class"/>
    <x v="2"/>
    <x v="0"/>
    <s v="Office Supplies"/>
    <n v="166.45"/>
    <n v="5"/>
    <n v="0"/>
    <n v="39.947999999999993"/>
    <n v="5961.9722586748867"/>
  </r>
  <r>
    <d v="2017-05-19T00:00:00"/>
    <s v="Standard Class"/>
    <x v="0"/>
    <x v="3"/>
    <s v="Office Supplies"/>
    <n v="133.12"/>
    <n v="5"/>
    <n v="0.2"/>
    <n v="49.92"/>
    <n v="5961.9722586748867"/>
  </r>
  <r>
    <d v="2014-05-04T00:00:00"/>
    <s v="First Class"/>
    <x v="1"/>
    <x v="3"/>
    <s v="Office Supplies"/>
    <n v="57.68"/>
    <n v="4"/>
    <n v="0"/>
    <n v="19.034399999999998"/>
    <n v="5962.5822016052743"/>
  </r>
  <r>
    <d v="2017-08-17T00:00:00"/>
    <s v="Standard Class"/>
    <x v="1"/>
    <x v="3"/>
    <s v="Office Supplies"/>
    <n v="540.56999999999994"/>
    <n v="3"/>
    <n v="0"/>
    <n v="140.54820000000001"/>
    <n v="5963.4971160008545"/>
  </r>
  <r>
    <d v="2015-06-26T00:00:00"/>
    <s v="Standard Class"/>
    <x v="0"/>
    <x v="2"/>
    <s v="Technology"/>
    <n v="971.88000000000011"/>
    <n v="3"/>
    <n v="0.2"/>
    <n v="109.33649999999994"/>
    <n v="5964.1070589312421"/>
  </r>
  <r>
    <d v="2015-12-08T00:00:00"/>
    <s v="Second Class"/>
    <x v="2"/>
    <x v="2"/>
    <s v="Technology"/>
    <n v="119.96000000000001"/>
    <n v="5"/>
    <n v="0.2"/>
    <n v="11.996000000000002"/>
    <n v="5965.3269447920165"/>
  </r>
  <r>
    <d v="2017-12-08T00:00:00"/>
    <s v="Standard Class"/>
    <x v="0"/>
    <x v="2"/>
    <s v="Office Supplies"/>
    <n v="1089.75"/>
    <n v="3"/>
    <n v="0"/>
    <n v="305.13000000000011"/>
    <n v="5965.3269447920165"/>
  </r>
  <r>
    <d v="2017-03-07T00:00:00"/>
    <s v="Standard Class"/>
    <x v="0"/>
    <x v="0"/>
    <s v="Office Supplies"/>
    <n v="25.92"/>
    <n v="6"/>
    <n v="0.2"/>
    <n v="9.0719999999999992"/>
    <n v="5965.9368877224042"/>
  </r>
  <r>
    <d v="2017-11-13T00:00:00"/>
    <s v="Standard Class"/>
    <x v="0"/>
    <x v="3"/>
    <s v="Technology"/>
    <n v="22"/>
    <n v="5"/>
    <n v="0.2"/>
    <n v="1.375"/>
    <n v="5966.546830652791"/>
  </r>
  <r>
    <d v="2015-11-07T00:00:00"/>
    <s v="Standard Class"/>
    <x v="0"/>
    <x v="2"/>
    <s v="Office Supplies"/>
    <n v="32.059999999999995"/>
    <n v="10"/>
    <n v="0.8"/>
    <n v="-51.296000000000006"/>
    <n v="5966.8518021179843"/>
  </r>
  <r>
    <d v="2016-10-04T00:00:00"/>
    <s v="Standard Class"/>
    <x v="1"/>
    <x v="1"/>
    <s v="Furniture"/>
    <n v="11.568000000000001"/>
    <n v="3"/>
    <n v="0.2"/>
    <n v="2.6028000000000011"/>
    <n v="5967.1567735831786"/>
  </r>
  <r>
    <d v="2014-09-17T00:00:00"/>
    <s v="Standard Class"/>
    <x v="0"/>
    <x v="3"/>
    <s v="Office Supplies"/>
    <n v="30.28"/>
    <n v="2"/>
    <n v="0"/>
    <n v="1.2111999999999981"/>
    <n v="5967.461745048372"/>
  </r>
  <r>
    <d v="2014-10-13T00:00:00"/>
    <s v="Second Class"/>
    <x v="1"/>
    <x v="0"/>
    <s v="Office Supplies"/>
    <n v="18.940000000000001"/>
    <n v="1"/>
    <n v="0"/>
    <n v="9.4700000000000006"/>
    <n v="5968.6816309091464"/>
  </r>
  <r>
    <d v="2016-04-08T00:00:00"/>
    <s v="Standard Class"/>
    <x v="0"/>
    <x v="3"/>
    <s v="Office Supplies"/>
    <n v="20.04"/>
    <n v="3"/>
    <n v="0"/>
    <n v="9.6191999999999993"/>
    <n v="5968.6816309091464"/>
  </r>
  <r>
    <d v="2015-09-04T00:00:00"/>
    <s v="Standard Class"/>
    <x v="0"/>
    <x v="1"/>
    <s v="Office Supplies"/>
    <n v="15.28"/>
    <n v="2"/>
    <n v="0"/>
    <n v="7.4871999999999996"/>
    <n v="5969.2915738395341"/>
  </r>
  <r>
    <d v="2017-12-18T00:00:00"/>
    <s v="First Class"/>
    <x v="0"/>
    <x v="1"/>
    <s v="Office Supplies"/>
    <n v="12.672000000000001"/>
    <n v="9"/>
    <n v="0.2"/>
    <n v="1.4255999999999993"/>
    <n v="5969.5965453047274"/>
  </r>
  <r>
    <d v="2017-12-07T00:00:00"/>
    <s v="Standard Class"/>
    <x v="1"/>
    <x v="2"/>
    <s v="Office Supplies"/>
    <n v="1889.9899999999998"/>
    <n v="5"/>
    <n v="0.8"/>
    <n v="-2929.4845000000005"/>
    <n v="5972.0363170262763"/>
  </r>
  <r>
    <d v="2014-11-01T00:00:00"/>
    <s v="Standard Class"/>
    <x v="0"/>
    <x v="0"/>
    <s v="Furniture"/>
    <n v="31.68"/>
    <n v="6"/>
    <n v="0"/>
    <n v="9.8207999999999984"/>
    <n v="5972.6462599566639"/>
  </r>
  <r>
    <d v="2014-12-05T00:00:00"/>
    <s v="Standard Class"/>
    <x v="1"/>
    <x v="0"/>
    <s v="Office Supplies"/>
    <n v="17.472000000000001"/>
    <n v="3"/>
    <n v="0.2"/>
    <n v="5.6783999999999981"/>
    <n v="5973.561174352245"/>
  </r>
  <r>
    <d v="2017-12-25T00:00:00"/>
    <s v="Standard Class"/>
    <x v="0"/>
    <x v="2"/>
    <s v="Office Supplies"/>
    <n v="3.1679999999999993"/>
    <n v="3"/>
    <n v="0.8"/>
    <n v="-5.0687999999999995"/>
    <n v="5976.3059175389872"/>
  </r>
  <r>
    <d v="2014-12-20T00:00:00"/>
    <s v="Standard Class"/>
    <x v="0"/>
    <x v="1"/>
    <s v="Office Supplies"/>
    <n v="25.920000000000005"/>
    <n v="5"/>
    <n v="0.2"/>
    <n v="9.0719999999999992"/>
    <n v="5977.2208319345682"/>
  </r>
  <r>
    <d v="2014-06-01T00:00:00"/>
    <s v="Standard Class"/>
    <x v="2"/>
    <x v="0"/>
    <s v="Office Supplies"/>
    <n v="45.480000000000004"/>
    <n v="3"/>
    <n v="0"/>
    <n v="20.9208"/>
    <n v="5978.1357463301492"/>
  </r>
  <r>
    <d v="2014-12-29T00:00:00"/>
    <s v="Standard Class"/>
    <x v="1"/>
    <x v="3"/>
    <s v="Office Supplies"/>
    <n v="14.352000000000002"/>
    <n v="3"/>
    <n v="0.2"/>
    <n v="4.6643999999999988"/>
    <n v="5979.0506607257303"/>
  </r>
  <r>
    <d v="2016-10-14T00:00:00"/>
    <s v="Standard Class"/>
    <x v="0"/>
    <x v="2"/>
    <s v="Technology"/>
    <n v="1649.75"/>
    <n v="5"/>
    <n v="0"/>
    <n v="544.41749999999979"/>
    <n v="5980.8804895168914"/>
  </r>
  <r>
    <d v="2016-10-28T00:00:00"/>
    <s v="First Class"/>
    <x v="1"/>
    <x v="3"/>
    <s v="Office Supplies"/>
    <n v="50.96"/>
    <n v="7"/>
    <n v="0"/>
    <n v="25.48"/>
    <n v="5981.1854609820857"/>
  </r>
  <r>
    <d v="2017-01-20T00:00:00"/>
    <s v="First Class"/>
    <x v="0"/>
    <x v="2"/>
    <s v="Office Supplies"/>
    <n v="11.52"/>
    <n v="5"/>
    <n v="0.2"/>
    <n v="4.1760000000000002"/>
    <n v="5985.1500900296023"/>
  </r>
  <r>
    <d v="2014-06-03T00:00:00"/>
    <s v="First Class"/>
    <x v="0"/>
    <x v="2"/>
    <s v="Furniture"/>
    <n v="61.543999999999997"/>
    <n v="7"/>
    <n v="0.6"/>
    <n v="-40.003599999999999"/>
    <n v="5986.674947355571"/>
  </r>
  <r>
    <d v="2015-06-23T00:00:00"/>
    <s v="Standard Class"/>
    <x v="0"/>
    <x v="3"/>
    <s v="Technology"/>
    <n v="143.976"/>
    <n v="3"/>
    <n v="0.2"/>
    <n v="8.998500000000007"/>
    <n v="5987.8948332163454"/>
  </r>
  <r>
    <d v="2017-12-16T00:00:00"/>
    <s v="Second Class"/>
    <x v="1"/>
    <x v="3"/>
    <s v="Office Supplies"/>
    <n v="29.950000000000003"/>
    <n v="5"/>
    <n v="0"/>
    <n v="8.6854999999999993"/>
    <n v="5989.7246620075075"/>
  </r>
  <r>
    <d v="2015-09-12T00:00:00"/>
    <s v="Standard Class"/>
    <x v="0"/>
    <x v="0"/>
    <s v="Office Supplies"/>
    <n v="20.7"/>
    <n v="2"/>
    <n v="0"/>
    <n v="9.9359999999999999"/>
    <n v="5990.9445478682819"/>
  </r>
  <r>
    <d v="2017-01-22T00:00:00"/>
    <s v="Second Class"/>
    <x v="1"/>
    <x v="2"/>
    <s v="Office Supplies"/>
    <n v="15.120000000000001"/>
    <n v="5"/>
    <n v="0.2"/>
    <n v="4.9139999999999988"/>
    <n v="5992.7743766594431"/>
  </r>
  <r>
    <d v="2015-01-17T00:00:00"/>
    <s v="Standard Class"/>
    <x v="2"/>
    <x v="2"/>
    <s v="Furniture"/>
    <n v="254.74400000000003"/>
    <n v="7"/>
    <n v="0.6"/>
    <n v="-312.06139999999994"/>
    <n v="5993.0793481246383"/>
  </r>
  <r>
    <d v="2016-11-30T00:00:00"/>
    <s v="Standard Class"/>
    <x v="0"/>
    <x v="2"/>
    <s v="Office Supplies"/>
    <n v="13.76"/>
    <n v="2"/>
    <n v="0"/>
    <n v="6.3295999999999992"/>
    <n v="5993.0793481246383"/>
  </r>
  <r>
    <d v="2015-12-17T00:00:00"/>
    <s v="Same Day"/>
    <x v="0"/>
    <x v="2"/>
    <s v="Furniture"/>
    <n v="142.36000000000001"/>
    <n v="2"/>
    <n v="0"/>
    <n v="38.437200000000004"/>
    <n v="5993.3843195898316"/>
  </r>
  <r>
    <d v="2017-11-21T00:00:00"/>
    <s v="First Class"/>
    <x v="0"/>
    <x v="0"/>
    <s v="Office Supplies"/>
    <n v="39.295999999999999"/>
    <n v="4"/>
    <n v="0.2"/>
    <n v="3.9295999999999989"/>
    <n v="5993.3843195898316"/>
  </r>
  <r>
    <d v="2015-08-24T00:00:00"/>
    <s v="Standard Class"/>
    <x v="0"/>
    <x v="2"/>
    <s v="Office Supplies"/>
    <n v="724.08"/>
    <n v="14"/>
    <n v="0.2"/>
    <n v="-135.7650000000001"/>
    <n v="5993.689291055025"/>
  </r>
  <r>
    <d v="2015-11-01T00:00:00"/>
    <s v="Second Class"/>
    <x v="0"/>
    <x v="0"/>
    <s v="Furniture"/>
    <n v="327.56399999999996"/>
    <n v="4"/>
    <n v="0.1"/>
    <n v="21.837600000000023"/>
    <n v="5994.9091769158003"/>
  </r>
  <r>
    <d v="2015-08-23T00:00:00"/>
    <s v="Standard Class"/>
    <x v="0"/>
    <x v="1"/>
    <s v="Technology"/>
    <n v="251.91"/>
    <n v="9"/>
    <n v="0"/>
    <n v="47.862899999999982"/>
    <n v="5995.2141483809937"/>
  </r>
  <r>
    <d v="2017-11-19T00:00:00"/>
    <s v="Standard Class"/>
    <x v="1"/>
    <x v="0"/>
    <s v="Office Supplies"/>
    <n v="2504.7399999999998"/>
    <n v="7"/>
    <n v="0"/>
    <n v="626.18499999999995"/>
    <n v="5996.1290627765748"/>
  </r>
  <r>
    <d v="2015-01-12T00:00:00"/>
    <s v="Standard Class"/>
    <x v="1"/>
    <x v="0"/>
    <s v="Technology"/>
    <n v="10.384"/>
    <n v="2"/>
    <n v="0.2"/>
    <n v="2.2065999999999999"/>
    <n v="5996.4340342417681"/>
  </r>
  <r>
    <d v="2015-12-22T00:00:00"/>
    <s v="First Class"/>
    <x v="1"/>
    <x v="0"/>
    <s v="Furniture"/>
    <n v="422.62499999999994"/>
    <n v="7"/>
    <n v="0.3"/>
    <n v="0"/>
    <n v="5999.4837488937046"/>
  </r>
  <r>
    <d v="2017-12-25T00:00:00"/>
    <s v="Second Class"/>
    <x v="2"/>
    <x v="1"/>
    <s v="Office Supplies"/>
    <n v="96.08"/>
    <n v="2"/>
    <n v="0"/>
    <n v="46.118399999999994"/>
    <n v="5999.788720358898"/>
  </r>
  <r>
    <d v="2015-12-07T00:00:00"/>
    <s v="Standard Class"/>
    <x v="0"/>
    <x v="3"/>
    <s v="Furniture"/>
    <n v="79.92"/>
    <n v="4"/>
    <n v="0"/>
    <n v="28.7712"/>
    <n v="6000.0936918240914"/>
  </r>
  <r>
    <d v="2015-11-16T00:00:00"/>
    <s v="Standard Class"/>
    <x v="1"/>
    <x v="3"/>
    <s v="Furniture"/>
    <n v="696.42"/>
    <n v="2"/>
    <n v="0"/>
    <n v="160.17660000000001"/>
    <n v="6001.9235206152534"/>
  </r>
  <r>
    <d v="2017-09-04T00:00:00"/>
    <s v="Standard Class"/>
    <x v="1"/>
    <x v="3"/>
    <s v="Office Supplies"/>
    <n v="54.32"/>
    <n v="4"/>
    <n v="0"/>
    <n v="0.54319999999999879"/>
    <n v="6001.9235206152534"/>
  </r>
  <r>
    <d v="2017-01-26T00:00:00"/>
    <s v="Standard Class"/>
    <x v="0"/>
    <x v="1"/>
    <s v="Furniture"/>
    <n v="62.72"/>
    <n v="4"/>
    <n v="0"/>
    <n v="24.460799999999999"/>
    <n v="6002.2284920804468"/>
  </r>
  <r>
    <d v="2016-03-25T00:00:00"/>
    <s v="Same Day"/>
    <x v="0"/>
    <x v="2"/>
    <s v="Technology"/>
    <n v="1287.45"/>
    <n v="5"/>
    <n v="0"/>
    <n v="244.61549999999988"/>
    <n v="6004.0583208716089"/>
  </r>
  <r>
    <d v="2014-06-30T00:00:00"/>
    <s v="First Class"/>
    <x v="0"/>
    <x v="2"/>
    <s v="Office Supplies"/>
    <n v="5.2480000000000002"/>
    <n v="4"/>
    <n v="0.2"/>
    <n v="1.6399999999999995"/>
    <n v="6004.3632923368023"/>
  </r>
  <r>
    <d v="2017-10-12T00:00:00"/>
    <s v="First Class"/>
    <x v="2"/>
    <x v="3"/>
    <s v="Office Supplies"/>
    <n v="101.84"/>
    <n v="5"/>
    <n v="0.2"/>
    <n v="36.917000000000002"/>
    <n v="6004.9732352671899"/>
  </r>
  <r>
    <d v="2017-12-25T00:00:00"/>
    <s v="Standard Class"/>
    <x v="0"/>
    <x v="0"/>
    <s v="Furniture"/>
    <n v="191.98400000000001"/>
    <n v="2"/>
    <n v="0.2"/>
    <n v="4.7995999999999768"/>
    <n v="6005.2782067323833"/>
  </r>
  <r>
    <d v="2016-05-25T00:00:00"/>
    <s v="Standard Class"/>
    <x v="2"/>
    <x v="1"/>
    <s v="Office Supplies"/>
    <n v="1267.6499999999999"/>
    <n v="9"/>
    <n v="0"/>
    <n v="152.11799999999999"/>
    <n v="6006.1931211279643"/>
  </r>
  <r>
    <d v="2014-09-14T00:00:00"/>
    <s v="Same Day"/>
    <x v="0"/>
    <x v="0"/>
    <s v="Office Supplies"/>
    <n v="44.820000000000007"/>
    <n v="9"/>
    <n v="0"/>
    <n v="21.065400000000004"/>
    <n v="6007.7179784539321"/>
  </r>
  <r>
    <d v="2017-05-13T00:00:00"/>
    <s v="Standard Class"/>
    <x v="1"/>
    <x v="2"/>
    <s v="Office Supplies"/>
    <n v="914.97"/>
    <n v="3"/>
    <n v="0"/>
    <n v="411.73649999999998"/>
    <n v="6008.3279213843198"/>
  </r>
  <r>
    <d v="2014-04-23T00:00:00"/>
    <s v="First Class"/>
    <x v="1"/>
    <x v="0"/>
    <s v="Office Supplies"/>
    <n v="2.5020000000000002"/>
    <n v="3"/>
    <n v="0.7"/>
    <n v="-1.7513999999999994"/>
    <n v="6009.2428357799008"/>
  </r>
  <r>
    <d v="2014-08-17T00:00:00"/>
    <s v="Standard Class"/>
    <x v="1"/>
    <x v="2"/>
    <s v="Office Supplies"/>
    <n v="15.552000000000003"/>
    <n v="3"/>
    <n v="0.2"/>
    <n v="5.4432"/>
    <n v="6009.8527787102876"/>
  </r>
  <r>
    <d v="2014-09-07T00:00:00"/>
    <s v="Standard Class"/>
    <x v="1"/>
    <x v="0"/>
    <s v="Technology"/>
    <n v="399.54"/>
    <n v="4"/>
    <n v="0.7"/>
    <n v="-559.35599999999988"/>
    <n v="6010.4627216406752"/>
  </r>
  <r>
    <d v="2017-05-25T00:00:00"/>
    <s v="Standard Class"/>
    <x v="0"/>
    <x v="2"/>
    <s v="Office Supplies"/>
    <n v="50.135999999999996"/>
    <n v="3"/>
    <n v="0.2"/>
    <n v="-11.2806"/>
    <n v="6010.4627216406752"/>
  </r>
  <r>
    <d v="2016-11-14T00:00:00"/>
    <s v="Standard Class"/>
    <x v="0"/>
    <x v="0"/>
    <s v="Office Supplies"/>
    <n v="16.45"/>
    <n v="5"/>
    <n v="0"/>
    <n v="7.5669999999999993"/>
    <n v="6011.6826075014496"/>
  </r>
  <r>
    <d v="2017-12-25T00:00:00"/>
    <s v="Standard Class"/>
    <x v="0"/>
    <x v="2"/>
    <s v="Office Supplies"/>
    <n v="44.688000000000002"/>
    <n v="7"/>
    <n v="0.2"/>
    <n v="5.0273999999999965"/>
    <n v="6011.987578966643"/>
  </r>
  <r>
    <d v="2017-04-17T00:00:00"/>
    <s v="Standard Class"/>
    <x v="0"/>
    <x v="3"/>
    <s v="Office Supplies"/>
    <n v="28.14"/>
    <n v="3"/>
    <n v="0"/>
    <n v="13.507200000000001"/>
    <n v="6013.2074648274174"/>
  </r>
  <r>
    <d v="2015-09-07T00:00:00"/>
    <s v="Standard Class"/>
    <x v="1"/>
    <x v="0"/>
    <s v="Office Supplies"/>
    <n v="4.9230000000000009"/>
    <n v="3"/>
    <n v="0.7"/>
    <n v="-3.9383999999999997"/>
    <n v="6013.5124362926117"/>
  </r>
  <r>
    <d v="2017-11-18T00:00:00"/>
    <s v="Standard Class"/>
    <x v="2"/>
    <x v="2"/>
    <s v="Furniture"/>
    <n v="19.760000000000002"/>
    <n v="4"/>
    <n v="0"/>
    <n v="8.2992000000000008"/>
    <n v="6015.9522080141605"/>
  </r>
  <r>
    <d v="2017-12-24T00:00:00"/>
    <s v="Standard Class"/>
    <x v="1"/>
    <x v="0"/>
    <s v="Furniture"/>
    <n v="37.93"/>
    <n v="1"/>
    <n v="0"/>
    <n v="6.8273999999999972"/>
    <n v="6015.9522080141605"/>
  </r>
  <r>
    <d v="2017-06-12T00:00:00"/>
    <s v="Second Class"/>
    <x v="0"/>
    <x v="3"/>
    <s v="Office Supplies"/>
    <n v="19.440000000000001"/>
    <n v="3"/>
    <n v="0"/>
    <n v="9.3312000000000008"/>
    <n v="6016.2571794793539"/>
  </r>
  <r>
    <d v="2014-12-20T00:00:00"/>
    <s v="Standard Class"/>
    <x v="0"/>
    <x v="0"/>
    <s v="Furniture"/>
    <n v="190.84800000000001"/>
    <n v="3"/>
    <n v="0.2"/>
    <n v="-21.470400000000026"/>
    <n v="6017.1720938749349"/>
  </r>
  <r>
    <d v="2014-12-26T00:00:00"/>
    <s v="First Class"/>
    <x v="1"/>
    <x v="3"/>
    <s v="Furniture"/>
    <n v="300.416"/>
    <n v="8"/>
    <n v="0.2"/>
    <n v="78.859200000000001"/>
    <n v="6017.4770653401283"/>
  </r>
  <r>
    <d v="2017-12-22T00:00:00"/>
    <s v="Second Class"/>
    <x v="1"/>
    <x v="0"/>
    <s v="Office Supplies"/>
    <n v="695.16"/>
    <n v="6"/>
    <n v="0"/>
    <n v="34.757999999999953"/>
    <n v="6017.4770653401283"/>
  </r>
  <r>
    <d v="2015-03-22T00:00:00"/>
    <s v="First Class"/>
    <x v="0"/>
    <x v="3"/>
    <s v="Technology"/>
    <n v="15.984000000000002"/>
    <n v="2"/>
    <n v="0.2"/>
    <n v="1.1988000000000003"/>
    <n v="6018.087008270516"/>
  </r>
  <r>
    <d v="2014-09-14T00:00:00"/>
    <s v="Second Class"/>
    <x v="1"/>
    <x v="2"/>
    <s v="Office Supplies"/>
    <n v="6.8480000000000008"/>
    <n v="2"/>
    <n v="0.2"/>
    <n v="2.1399999999999992"/>
    <n v="6020.2218085268714"/>
  </r>
  <r>
    <d v="2014-02-20T00:00:00"/>
    <s v="Standard Class"/>
    <x v="1"/>
    <x v="2"/>
    <s v="Technology"/>
    <n v="62.31"/>
    <n v="3"/>
    <n v="0"/>
    <n v="22.4316"/>
    <n v="6020.8317514572582"/>
  </r>
  <r>
    <d v="2015-09-16T00:00:00"/>
    <s v="Standard Class"/>
    <x v="0"/>
    <x v="1"/>
    <s v="Office Supplies"/>
    <n v="31.12"/>
    <n v="4"/>
    <n v="0"/>
    <n v="14.6264"/>
    <n v="6023.2715231788079"/>
  </r>
  <r>
    <d v="2014-12-02T00:00:00"/>
    <s v="First Class"/>
    <x v="0"/>
    <x v="0"/>
    <s v="Office Supplies"/>
    <n v="46.72"/>
    <n v="8"/>
    <n v="0.2"/>
    <n v="15.767999999999997"/>
    <n v="6024.4914090395823"/>
  </r>
  <r>
    <d v="2017-10-23T00:00:00"/>
    <s v="First Class"/>
    <x v="1"/>
    <x v="0"/>
    <s v="Furniture"/>
    <n v="240.744"/>
    <n v="4"/>
    <n v="0.3"/>
    <n v="-13.756799999999984"/>
    <n v="6026.3212378307444"/>
  </r>
  <r>
    <d v="2016-12-18T00:00:00"/>
    <s v="Second Class"/>
    <x v="1"/>
    <x v="1"/>
    <s v="Office Supplies"/>
    <n v="961.48000000000013"/>
    <n v="5"/>
    <n v="0.2"/>
    <n v="-204.31449999999995"/>
    <n v="6028.1510666219056"/>
  </r>
  <r>
    <d v="2017-04-07T00:00:00"/>
    <s v="Standard Class"/>
    <x v="2"/>
    <x v="1"/>
    <s v="Furniture"/>
    <n v="233.86"/>
    <n v="2"/>
    <n v="0.45"/>
    <n v="-102.04800000000003"/>
    <n v="6029.6759239478743"/>
  </r>
  <r>
    <d v="2016-09-20T00:00:00"/>
    <s v="Standard Class"/>
    <x v="0"/>
    <x v="0"/>
    <s v="Office Supplies"/>
    <n v="393.25"/>
    <n v="5"/>
    <n v="0"/>
    <n v="129.77249999999998"/>
    <n v="6029.9808954130676"/>
  </r>
  <r>
    <d v="2017-08-11T00:00:00"/>
    <s v="Second Class"/>
    <x v="2"/>
    <x v="1"/>
    <s v="Office Supplies"/>
    <n v="477.51"/>
    <n v="11"/>
    <n v="0"/>
    <n v="219.65459999999999"/>
    <n v="6031.8107242042297"/>
  </r>
  <r>
    <d v="2017-06-08T00:00:00"/>
    <s v="First Class"/>
    <x v="2"/>
    <x v="3"/>
    <s v="Technology"/>
    <n v="17.52"/>
    <n v="2"/>
    <n v="0.2"/>
    <n v="-3.5040000000000022"/>
    <n v="6032.115695669424"/>
  </r>
  <r>
    <d v="2014-01-26T00:00:00"/>
    <s v="Standard Class"/>
    <x v="2"/>
    <x v="1"/>
    <s v="Office Supplies"/>
    <n v="489.92"/>
    <n v="8"/>
    <n v="0"/>
    <n v="0"/>
    <n v="6033.9455244605861"/>
  </r>
  <r>
    <d v="2017-11-20T00:00:00"/>
    <s v="Second Class"/>
    <x v="1"/>
    <x v="0"/>
    <s v="Technology"/>
    <n v="569.99"/>
    <n v="1"/>
    <n v="0"/>
    <n v="170.99699999999996"/>
    <n v="6034.8604388561671"/>
  </r>
  <r>
    <d v="2015-01-02T00:00:00"/>
    <s v="Standard Class"/>
    <x v="1"/>
    <x v="0"/>
    <s v="Furniture"/>
    <n v="452.45"/>
    <n v="5"/>
    <n v="0.5"/>
    <n v="-244.32300000000006"/>
    <n v="6036.6902676473283"/>
  </r>
  <r>
    <d v="2015-07-20T00:00:00"/>
    <s v="Second Class"/>
    <x v="0"/>
    <x v="2"/>
    <s v="Office Supplies"/>
    <n v="97.82"/>
    <n v="2"/>
    <n v="0"/>
    <n v="45.975399999999993"/>
    <n v="6037.9101535081027"/>
  </r>
  <r>
    <d v="2017-12-28T00:00:00"/>
    <s v="Second Class"/>
    <x v="1"/>
    <x v="3"/>
    <s v="Office Supplies"/>
    <n v="1.1880000000000002"/>
    <n v="2"/>
    <n v="0.7"/>
    <n v="-0.98999999999999977"/>
    <n v="6038.215124973297"/>
  </r>
  <r>
    <d v="2014-10-11T00:00:00"/>
    <s v="Standard Class"/>
    <x v="2"/>
    <x v="3"/>
    <s v="Technology"/>
    <n v="345"/>
    <n v="5"/>
    <n v="0"/>
    <n v="58.649999999999984"/>
    <n v="6039.130039368878"/>
  </r>
  <r>
    <d v="2016-06-17T00:00:00"/>
    <s v="Standard Class"/>
    <x v="1"/>
    <x v="0"/>
    <s v="Office Supplies"/>
    <n v="7.96"/>
    <n v="2"/>
    <n v="0"/>
    <n v="3.7412000000000001"/>
    <n v="6040.0449537644581"/>
  </r>
  <r>
    <d v="2014-03-30T00:00:00"/>
    <s v="First Class"/>
    <x v="2"/>
    <x v="2"/>
    <s v="Furniture"/>
    <n v="127.30199999999999"/>
    <n v="7"/>
    <n v="0.3"/>
    <n v="-9.0929999999999964"/>
    <n v="6041.2648396252334"/>
  </r>
  <r>
    <d v="2016-02-02T00:00:00"/>
    <s v="Standard Class"/>
    <x v="0"/>
    <x v="0"/>
    <s v="Office Supplies"/>
    <n v="117.96"/>
    <n v="2"/>
    <n v="0"/>
    <n v="5.8979999999999961"/>
    <n v="6042.7896969512012"/>
  </r>
  <r>
    <d v="2014-10-19T00:00:00"/>
    <s v="Standard Class"/>
    <x v="2"/>
    <x v="3"/>
    <s v="Technology"/>
    <n v="321.55200000000002"/>
    <n v="6"/>
    <n v="0.2"/>
    <n v="20.097000000000008"/>
    <n v="6043.0946684163946"/>
  </r>
  <r>
    <d v="2014-09-07T00:00:00"/>
    <s v="Second Class"/>
    <x v="0"/>
    <x v="2"/>
    <s v="Office Supplies"/>
    <n v="12.96"/>
    <n v="2"/>
    <n v="0"/>
    <n v="6.2208000000000006"/>
    <n v="6044.9244972075567"/>
  </r>
  <r>
    <d v="2015-10-25T00:00:00"/>
    <s v="Standard Class"/>
    <x v="0"/>
    <x v="3"/>
    <s v="Office Supplies"/>
    <n v="60.449999999999996"/>
    <n v="3"/>
    <n v="0"/>
    <n v="16.3215"/>
    <n v="6047.3642689291055"/>
  </r>
  <r>
    <d v="2016-12-03T00:00:00"/>
    <s v="Standard Class"/>
    <x v="0"/>
    <x v="2"/>
    <s v="Furniture"/>
    <n v="29.98"/>
    <n v="1"/>
    <n v="0"/>
    <n v="8.0945999999999998"/>
    <n v="6047.9742118594932"/>
  </r>
  <r>
    <d v="2016-04-04T00:00:00"/>
    <s v="Standard Class"/>
    <x v="0"/>
    <x v="0"/>
    <s v="Office Supplies"/>
    <n v="588.78399999999999"/>
    <n v="2"/>
    <n v="0.2"/>
    <n v="183.99499999999998"/>
    <n v="6048.2791833246865"/>
  </r>
  <r>
    <d v="2014-07-14T00:00:00"/>
    <s v="Standard Class"/>
    <x v="0"/>
    <x v="3"/>
    <s v="Office Supplies"/>
    <n v="55.92"/>
    <n v="5"/>
    <n v="0.2"/>
    <n v="6.2910000000000004"/>
    <n v="6050.1090121158486"/>
  </r>
  <r>
    <d v="2014-11-01T00:00:00"/>
    <s v="Standard Class"/>
    <x v="1"/>
    <x v="1"/>
    <s v="Office Supplies"/>
    <n v="10.272000000000002"/>
    <n v="3"/>
    <n v="0.2"/>
    <n v="0.89880000000000004"/>
    <n v="6050.1090121158486"/>
  </r>
  <r>
    <d v="2014-09-27T00:00:00"/>
    <s v="Standard Class"/>
    <x v="1"/>
    <x v="0"/>
    <s v="Furniture"/>
    <n v="87.539999999999992"/>
    <n v="3"/>
    <n v="0"/>
    <n v="37.642200000000003"/>
    <n v="6051.6338694418164"/>
  </r>
  <r>
    <d v="2017-09-12T00:00:00"/>
    <s v="First Class"/>
    <x v="0"/>
    <x v="0"/>
    <s v="Office Supplies"/>
    <n v="39.900000000000006"/>
    <n v="5"/>
    <n v="0"/>
    <n v="19.950000000000003"/>
    <n v="6052.8537553025908"/>
  </r>
  <r>
    <d v="2015-01-12T00:00:00"/>
    <s v="Standard Class"/>
    <x v="1"/>
    <x v="0"/>
    <s v="Office Supplies"/>
    <n v="465.18"/>
    <n v="3"/>
    <n v="0"/>
    <n v="120.94680000000001"/>
    <n v="6053.7686696981718"/>
  </r>
  <r>
    <d v="2015-11-01T00:00:00"/>
    <s v="Standard Class"/>
    <x v="0"/>
    <x v="0"/>
    <s v="Office Supplies"/>
    <n v="13.52"/>
    <n v="4"/>
    <n v="0"/>
    <n v="6.219199999999999"/>
    <n v="6054.9885555589462"/>
  </r>
  <r>
    <d v="2016-07-14T00:00:00"/>
    <s v="Standard Class"/>
    <x v="0"/>
    <x v="1"/>
    <s v="Furniture"/>
    <n v="51.75"/>
    <n v="1"/>
    <n v="0"/>
    <n v="15.524999999999999"/>
    <n v="6056.2084414197207"/>
  </r>
  <r>
    <d v="2016-11-05T00:00:00"/>
    <s v="Second Class"/>
    <x v="0"/>
    <x v="3"/>
    <s v="Office Supplies"/>
    <n v="158.13"/>
    <n v="3"/>
    <n v="0"/>
    <n v="77.483699999999999"/>
    <n v="6057.1233558153017"/>
  </r>
  <r>
    <d v="2014-09-29T00:00:00"/>
    <s v="Second Class"/>
    <x v="0"/>
    <x v="0"/>
    <s v="Office Supplies"/>
    <n v="18.899999999999999"/>
    <n v="3"/>
    <n v="0"/>
    <n v="8.6939999999999991"/>
    <n v="6058.6482131412704"/>
  </r>
  <r>
    <d v="2017-01-23T00:00:00"/>
    <s v="Standard Class"/>
    <x v="1"/>
    <x v="3"/>
    <s v="Office Supplies"/>
    <n v="19.68"/>
    <n v="5"/>
    <n v="0.2"/>
    <n v="6.8879999999999981"/>
    <n v="6058.6482131412704"/>
  </r>
  <r>
    <d v="2014-07-11T00:00:00"/>
    <s v="First Class"/>
    <x v="0"/>
    <x v="2"/>
    <s v="Office Supplies"/>
    <n v="10.368000000000002"/>
    <n v="2"/>
    <n v="0.2"/>
    <n v="3.6288"/>
    <n v="6059.2581560716571"/>
  </r>
  <r>
    <d v="2015-11-02T00:00:00"/>
    <s v="Standard Class"/>
    <x v="0"/>
    <x v="3"/>
    <s v="Furniture"/>
    <n v="512.49900000000002"/>
    <n v="3"/>
    <n v="0.15"/>
    <n v="-30.147000000000048"/>
    <n v="6060.4780419324316"/>
  </r>
  <r>
    <d v="2014-09-10T00:00:00"/>
    <s v="Standard Class"/>
    <x v="2"/>
    <x v="1"/>
    <s v="Office Supplies"/>
    <n v="9.64"/>
    <n v="2"/>
    <n v="0"/>
    <n v="4.7236000000000002"/>
    <n v="6062.9178136539804"/>
  </r>
  <r>
    <d v="2016-11-18T00:00:00"/>
    <s v="Same Day"/>
    <x v="0"/>
    <x v="3"/>
    <s v="Office Supplies"/>
    <n v="61.120000000000005"/>
    <n v="5"/>
    <n v="0.2"/>
    <n v="22.155999999999999"/>
    <n v="6065.3575853755301"/>
  </r>
  <r>
    <d v="2015-12-06T00:00:00"/>
    <s v="Standard Class"/>
    <x v="0"/>
    <x v="3"/>
    <s v="Office Supplies"/>
    <n v="1325.8500000000001"/>
    <n v="5"/>
    <n v="0"/>
    <n v="238.65299999999991"/>
    <n v="6065.6625568407235"/>
  </r>
  <r>
    <d v="2014-11-24T00:00:00"/>
    <s v="Standard Class"/>
    <x v="1"/>
    <x v="3"/>
    <s v="Office Supplies"/>
    <n v="485.88"/>
    <n v="6"/>
    <n v="0"/>
    <n v="9.7176000000000329"/>
    <n v="6065.9675283059169"/>
  </r>
  <r>
    <d v="2015-10-19T00:00:00"/>
    <s v="Second Class"/>
    <x v="0"/>
    <x v="2"/>
    <s v="Office Supplies"/>
    <n v="1.7199999999999995"/>
    <n v="1"/>
    <n v="0.8"/>
    <n v="-2.8380000000000001"/>
    <n v="6067.4923856318856"/>
  </r>
  <r>
    <d v="2017-12-13T00:00:00"/>
    <s v="Same Day"/>
    <x v="0"/>
    <x v="3"/>
    <s v="Office Supplies"/>
    <n v="31.44"/>
    <n v="3"/>
    <n v="0"/>
    <n v="8.4888000000000012"/>
    <n v="6068.4073000274666"/>
  </r>
  <r>
    <d v="2016-08-18T00:00:00"/>
    <s v="Second Class"/>
    <x v="2"/>
    <x v="2"/>
    <s v="Furniture"/>
    <n v="9.5519999999999996"/>
    <n v="3"/>
    <n v="0.6"/>
    <n v="-3.8207999999999984"/>
    <n v="6068.71227149266"/>
  </r>
  <r>
    <d v="2014-11-27T00:00:00"/>
    <s v="Standard Class"/>
    <x v="0"/>
    <x v="0"/>
    <s v="Office Supplies"/>
    <n v="3.76"/>
    <n v="2"/>
    <n v="0"/>
    <n v="1.3159999999999998"/>
    <n v="6069.0172429578533"/>
  </r>
  <r>
    <d v="2017-07-25T00:00:00"/>
    <s v="Second Class"/>
    <x v="0"/>
    <x v="0"/>
    <s v="Office Supplies"/>
    <n v="259.92000000000007"/>
    <n v="5"/>
    <n v="0.2"/>
    <n v="-25.992000000000004"/>
    <n v="6069.627185888241"/>
  </r>
  <r>
    <d v="2016-06-04T00:00:00"/>
    <s v="Second Class"/>
    <x v="0"/>
    <x v="2"/>
    <s v="Furniture"/>
    <n v="11.688000000000001"/>
    <n v="3"/>
    <n v="0.6"/>
    <n v="-4.6751999999999985"/>
    <n v="6069.9321573534344"/>
  </r>
  <r>
    <d v="2015-09-27T00:00:00"/>
    <s v="Standard Class"/>
    <x v="0"/>
    <x v="1"/>
    <s v="Technology"/>
    <n v="1871.88"/>
    <n v="12"/>
    <n v="0"/>
    <n v="561.56399999999996"/>
    <n v="6072.6769005401784"/>
  </r>
  <r>
    <d v="2016-10-10T00:00:00"/>
    <s v="Standard Class"/>
    <x v="1"/>
    <x v="1"/>
    <s v="Office Supplies"/>
    <n v="20.608000000000004"/>
    <n v="2"/>
    <n v="0.2"/>
    <n v="-4.3792000000000009"/>
    <n v="6072.9818720053718"/>
  </r>
  <r>
    <d v="2015-11-01T00:00:00"/>
    <s v="Standard Class"/>
    <x v="1"/>
    <x v="0"/>
    <s v="Technology"/>
    <n v="4.95"/>
    <n v="1"/>
    <n v="0"/>
    <n v="1.3365"/>
    <n v="6073.8967864009528"/>
  </r>
  <r>
    <d v="2016-12-01T00:00:00"/>
    <s v="Same Day"/>
    <x v="2"/>
    <x v="3"/>
    <s v="Office Supplies"/>
    <n v="1112.94"/>
    <n v="3"/>
    <n v="0"/>
    <n v="222.58799999999991"/>
    <n v="6074.2017578661462"/>
  </r>
  <r>
    <d v="2017-11-17T00:00:00"/>
    <s v="Standard Class"/>
    <x v="0"/>
    <x v="1"/>
    <s v="Technology"/>
    <n v="431.16000000000008"/>
    <n v="5"/>
    <n v="0.2"/>
    <n v="107.78999999999996"/>
    <n v="6074.2017578661462"/>
  </r>
  <r>
    <d v="2014-12-22T00:00:00"/>
    <s v="Standard Class"/>
    <x v="2"/>
    <x v="0"/>
    <s v="Office Supplies"/>
    <n v="216.4"/>
    <n v="4"/>
    <n v="0"/>
    <n v="56.26400000000001"/>
    <n v="6074.5067293313396"/>
  </r>
  <r>
    <d v="2017-09-20T00:00:00"/>
    <s v="Standard Class"/>
    <x v="0"/>
    <x v="0"/>
    <s v="Furniture"/>
    <n v="2888.1270000000004"/>
    <n v="11"/>
    <n v="0.1"/>
    <n v="609.71569999999997"/>
    <n v="6075.4216437269206"/>
  </r>
  <r>
    <d v="2015-05-31T00:00:00"/>
    <s v="First Class"/>
    <x v="1"/>
    <x v="3"/>
    <s v="Office Supplies"/>
    <n v="58.379999999999995"/>
    <n v="7"/>
    <n v="0"/>
    <n v="26.270999999999994"/>
    <n v="6079.6912442396315"/>
  </r>
  <r>
    <d v="2014-10-21T00:00:00"/>
    <s v="Standard Class"/>
    <x v="1"/>
    <x v="1"/>
    <s v="Furniture"/>
    <n v="591.32000000000005"/>
    <n v="4"/>
    <n v="0"/>
    <n v="112.35079999999999"/>
    <n v="6079.9962157048249"/>
  </r>
  <r>
    <d v="2016-06-10T00:00:00"/>
    <s v="Standard Class"/>
    <x v="0"/>
    <x v="3"/>
    <s v="Furniture"/>
    <n v="1335.68"/>
    <n v="4"/>
    <n v="0.2"/>
    <n v="-217.04800000000017"/>
    <n v="6079.9962157048249"/>
  </r>
  <r>
    <d v="2017-05-29T00:00:00"/>
    <s v="Standard Class"/>
    <x v="0"/>
    <x v="2"/>
    <s v="Furniture"/>
    <n v="6.24"/>
    <n v="3"/>
    <n v="0"/>
    <n v="2.6208000000000005"/>
    <n v="6079.9962157048249"/>
  </r>
  <r>
    <d v="2017-11-13T00:00:00"/>
    <s v="Second Class"/>
    <x v="1"/>
    <x v="0"/>
    <s v="Technology"/>
    <n v="43.6"/>
    <n v="4"/>
    <n v="0"/>
    <n v="12.208000000000002"/>
    <n v="6080.3011871700191"/>
  </r>
  <r>
    <d v="2017-09-02T00:00:00"/>
    <s v="Standard Class"/>
    <x v="1"/>
    <x v="2"/>
    <s v="Office Supplies"/>
    <n v="5.5879999999999992"/>
    <n v="2"/>
    <n v="0.8"/>
    <n v="-15.087600000000002"/>
    <n v="6087.9254737998599"/>
  </r>
  <r>
    <d v="2014-05-21T00:00:00"/>
    <s v="Second Class"/>
    <x v="0"/>
    <x v="2"/>
    <s v="Office Supplies"/>
    <n v="4.8320000000000007"/>
    <n v="1"/>
    <n v="0.2"/>
    <n v="1.6307999999999998"/>
    <n v="6088.5354167302467"/>
  </r>
  <r>
    <d v="2016-11-18T00:00:00"/>
    <s v="Standard Class"/>
    <x v="2"/>
    <x v="2"/>
    <s v="Office Supplies"/>
    <n v="48.848000000000006"/>
    <n v="2"/>
    <n v="0.2"/>
    <n v="15.8756"/>
    <n v="6088.5354167302467"/>
  </r>
  <r>
    <d v="2017-09-12T00:00:00"/>
    <s v="Second Class"/>
    <x v="0"/>
    <x v="3"/>
    <s v="Office Supplies"/>
    <n v="166.44"/>
    <n v="3"/>
    <n v="0"/>
    <n v="79.891199999999998"/>
    <n v="6089.1453596606343"/>
  </r>
  <r>
    <d v="2015-09-21T00:00:00"/>
    <s v="Standard Class"/>
    <x v="0"/>
    <x v="1"/>
    <s v="Technology"/>
    <n v="629.94999999999993"/>
    <n v="5"/>
    <n v="0"/>
    <n v="176.38600000000002"/>
    <n v="6089.4503311258277"/>
  </r>
  <r>
    <d v="2017-09-17T00:00:00"/>
    <s v="Second Class"/>
    <x v="1"/>
    <x v="3"/>
    <s v="Office Supplies"/>
    <n v="11.784000000000001"/>
    <n v="3"/>
    <n v="0.2"/>
    <n v="4.2716999999999992"/>
    <n v="6089.7553025910211"/>
  </r>
  <r>
    <d v="2017-12-02T00:00:00"/>
    <s v="Standard Class"/>
    <x v="1"/>
    <x v="3"/>
    <s v="Technology"/>
    <n v="49.616000000000007"/>
    <n v="2"/>
    <n v="0.2"/>
    <n v="4.9615999999999989"/>
    <n v="6090.9751884517964"/>
  </r>
  <r>
    <d v="2015-06-18T00:00:00"/>
    <s v="Standard Class"/>
    <x v="2"/>
    <x v="3"/>
    <s v="Office Supplies"/>
    <n v="4.5360000000000014"/>
    <n v="7"/>
    <n v="0.7"/>
    <n v="-3.3263999999999996"/>
    <n v="6092.5000457777642"/>
  </r>
  <r>
    <d v="2015-12-19T00:00:00"/>
    <s v="Second Class"/>
    <x v="2"/>
    <x v="0"/>
    <s v="Furniture"/>
    <n v="1053.164"/>
    <n v="4"/>
    <n v="0.3"/>
    <n v="-105.31639999999993"/>
    <n v="6092.8050172429575"/>
  </r>
  <r>
    <d v="2017-09-22T00:00:00"/>
    <s v="Standard Class"/>
    <x v="2"/>
    <x v="0"/>
    <s v="Office Supplies"/>
    <n v="67.400000000000006"/>
    <n v="5"/>
    <n v="0"/>
    <n v="17.523999999999997"/>
    <n v="6094.024903103732"/>
  </r>
  <r>
    <d v="2016-08-05T00:00:00"/>
    <s v="Standard Class"/>
    <x v="1"/>
    <x v="1"/>
    <s v="Office Supplies"/>
    <n v="197.04999999999998"/>
    <n v="7"/>
    <n v="0"/>
    <n v="59.114999999999981"/>
    <n v="6096.4646748252817"/>
  </r>
  <r>
    <d v="2017-11-11T00:00:00"/>
    <s v="Standard Class"/>
    <x v="2"/>
    <x v="2"/>
    <s v="Office Supplies"/>
    <n v="18.240000000000002"/>
    <n v="3"/>
    <n v="0"/>
    <n v="8.5727999999999991"/>
    <n v="6097.0746177556684"/>
  </r>
  <r>
    <d v="2016-11-01T00:00:00"/>
    <s v="Standard Class"/>
    <x v="2"/>
    <x v="1"/>
    <s v="Technology"/>
    <n v="21.8"/>
    <n v="2"/>
    <n v="0"/>
    <n v="6.104000000000001"/>
    <n v="6097.6845606860561"/>
  </r>
  <r>
    <d v="2017-11-09T00:00:00"/>
    <s v="Second Class"/>
    <x v="1"/>
    <x v="0"/>
    <s v="Technology"/>
    <n v="826.62000000000012"/>
    <n v="3"/>
    <n v="0"/>
    <n v="355.4466000000001"/>
    <n v="6098.9044465468305"/>
  </r>
  <r>
    <d v="2016-10-28T00:00:00"/>
    <s v="Same Day"/>
    <x v="0"/>
    <x v="1"/>
    <s v="Office Supplies"/>
    <n v="37.425000000000004"/>
    <n v="5"/>
    <n v="0.7"/>
    <n v="-29.940000000000012"/>
    <n v="6100.1243324076049"/>
  </r>
  <r>
    <d v="2016-07-22T00:00:00"/>
    <s v="Standard Class"/>
    <x v="0"/>
    <x v="2"/>
    <s v="Office Supplies"/>
    <n v="965.84999999999991"/>
    <n v="5"/>
    <n v="0"/>
    <n v="135.21900000000002"/>
    <n v="6100.4293038727983"/>
  </r>
  <r>
    <d v="2016-12-03T00:00:00"/>
    <s v="Standard Class"/>
    <x v="0"/>
    <x v="3"/>
    <s v="Furniture"/>
    <n v="205.666"/>
    <n v="2"/>
    <n v="0.15"/>
    <n v="-12.097999999999999"/>
    <n v="6101.3442182683793"/>
  </r>
  <r>
    <d v="2014-01-06T00:00:00"/>
    <s v="Standard Class"/>
    <x v="2"/>
    <x v="1"/>
    <s v="Furniture"/>
    <n v="2573.8200000000002"/>
    <n v="9"/>
    <n v="0"/>
    <n v="746.40779999999972"/>
    <n v="6105.0038758507035"/>
  </r>
  <r>
    <d v="2015-12-17T00:00:00"/>
    <s v="Standard Class"/>
    <x v="0"/>
    <x v="2"/>
    <s v="Furniture"/>
    <n v="41.552"/>
    <n v="2"/>
    <n v="0.6"/>
    <n v="-19.737199999999994"/>
    <n v="6106.2237617114779"/>
  </r>
  <r>
    <d v="2015-09-25T00:00:00"/>
    <s v="Standard Class"/>
    <x v="1"/>
    <x v="1"/>
    <s v="Office Supplies"/>
    <n v="2.4690000000000003"/>
    <n v="1"/>
    <n v="0.7"/>
    <n v="-1.8106"/>
    <n v="6106.8337046418646"/>
  </r>
  <r>
    <d v="2014-04-20T00:00:00"/>
    <s v="Second Class"/>
    <x v="0"/>
    <x v="2"/>
    <s v="Furniture"/>
    <n v="401.59000000000003"/>
    <n v="2"/>
    <n v="0.3"/>
    <n v="-131.95100000000002"/>
    <n v="6107.4436475722523"/>
  </r>
  <r>
    <d v="2015-05-04T00:00:00"/>
    <s v="Standard Class"/>
    <x v="1"/>
    <x v="2"/>
    <s v="Technology"/>
    <n v="946.34400000000005"/>
    <n v="7"/>
    <n v="0.2"/>
    <n v="118.29299999999989"/>
    <n v="6107.7486190374457"/>
  </r>
  <r>
    <d v="2016-02-12T00:00:00"/>
    <s v="First Class"/>
    <x v="0"/>
    <x v="1"/>
    <s v="Office Supplies"/>
    <n v="15.92"/>
    <n v="4"/>
    <n v="0"/>
    <n v="7.4824000000000002"/>
    <n v="6109.8834192938011"/>
  </r>
  <r>
    <d v="2016-11-24T00:00:00"/>
    <s v="First Class"/>
    <x v="2"/>
    <x v="0"/>
    <s v="Technology"/>
    <n v="139.96000000000004"/>
    <n v="5"/>
    <n v="0.2"/>
    <n v="-22.743500000000004"/>
    <n v="6109.8834192938011"/>
  </r>
  <r>
    <d v="2014-03-07T00:00:00"/>
    <s v="Standard Class"/>
    <x v="1"/>
    <x v="3"/>
    <s v="Office Supplies"/>
    <n v="204.89999999999998"/>
    <n v="5"/>
    <n v="0"/>
    <n v="0"/>
    <n v="6110.1883907589963"/>
  </r>
  <r>
    <d v="2015-08-31T00:00:00"/>
    <s v="First Class"/>
    <x v="1"/>
    <x v="3"/>
    <s v="Technology"/>
    <n v="239.976"/>
    <n v="3"/>
    <n v="0.2"/>
    <n v="80.991899999999987"/>
    <n v="6111.7132480849641"/>
  </r>
  <r>
    <d v="2016-05-05T00:00:00"/>
    <s v="First Class"/>
    <x v="0"/>
    <x v="3"/>
    <s v="Office Supplies"/>
    <n v="6.7200000000000006"/>
    <n v="5"/>
    <n v="0.2"/>
    <n v="2.351999999999999"/>
    <n v="6113.8480483413196"/>
  </r>
  <r>
    <d v="2014-03-28T00:00:00"/>
    <s v="Standard Class"/>
    <x v="0"/>
    <x v="2"/>
    <s v="Furniture"/>
    <n v="1184.72"/>
    <n v="4"/>
    <n v="0"/>
    <n v="106.62480000000005"/>
    <n v="6114.4579912717063"/>
  </r>
  <r>
    <d v="2016-10-21T00:00:00"/>
    <s v="Same Day"/>
    <x v="1"/>
    <x v="0"/>
    <s v="Office Supplies"/>
    <n v="104.79"/>
    <n v="7"/>
    <n v="0"/>
    <n v="29.341200000000008"/>
    <n v="6114.7629627369006"/>
  </r>
  <r>
    <d v="2017-05-09T00:00:00"/>
    <s v="First Class"/>
    <x v="1"/>
    <x v="1"/>
    <s v="Office Supplies"/>
    <n v="65.231999999999999"/>
    <n v="3"/>
    <n v="0.2"/>
    <n v="22.015799999999999"/>
    <n v="6114.7629627369006"/>
  </r>
  <r>
    <d v="2015-06-29T00:00:00"/>
    <s v="Standard Class"/>
    <x v="0"/>
    <x v="0"/>
    <s v="Office Supplies"/>
    <n v="24.96"/>
    <n v="4"/>
    <n v="0"/>
    <n v="11.231999999999999"/>
    <n v="6115.6778771324816"/>
  </r>
  <r>
    <d v="2015-03-05T00:00:00"/>
    <s v="Second Class"/>
    <x v="0"/>
    <x v="2"/>
    <s v="Office Supplies"/>
    <n v="180.97999999999996"/>
    <n v="5"/>
    <n v="0.8"/>
    <n v="-470.548"/>
    <n v="6116.2878200628684"/>
  </r>
  <r>
    <d v="2014-07-26T00:00:00"/>
    <s v="Standard Class"/>
    <x v="0"/>
    <x v="1"/>
    <s v="Office Supplies"/>
    <n v="162.88999999999999"/>
    <n v="13"/>
    <n v="0"/>
    <n v="76.558299999999988"/>
    <n v="6118.1176488540304"/>
  </r>
  <r>
    <d v="2014-10-17T00:00:00"/>
    <s v="Second Class"/>
    <x v="0"/>
    <x v="2"/>
    <s v="Furniture"/>
    <n v="5.3120000000000003"/>
    <n v="2"/>
    <n v="0.6"/>
    <n v="-1.5935999999999995"/>
    <n v="6119.6425061799982"/>
  </r>
  <r>
    <d v="2017-09-11T00:00:00"/>
    <s v="Standard Class"/>
    <x v="2"/>
    <x v="1"/>
    <s v="Office Supplies"/>
    <n v="184.66"/>
    <n v="7"/>
    <n v="0"/>
    <n v="84.943599999999989"/>
    <n v="6121.4723349711603"/>
  </r>
  <r>
    <d v="2014-04-02T00:00:00"/>
    <s v="Standard Class"/>
    <x v="0"/>
    <x v="1"/>
    <s v="Office Supplies"/>
    <n v="154.9"/>
    <n v="5"/>
    <n v="0"/>
    <n v="40.274000000000001"/>
    <n v="6121.7773064363537"/>
  </r>
  <r>
    <d v="2017-12-14T00:00:00"/>
    <s v="Same Day"/>
    <x v="0"/>
    <x v="2"/>
    <s v="Furniture"/>
    <n v="266.35200000000003"/>
    <n v="6"/>
    <n v="0.6"/>
    <n v="-292.98719999999997"/>
    <n v="6122.3872493667413"/>
  </r>
  <r>
    <d v="2016-10-14T00:00:00"/>
    <s v="Standard Class"/>
    <x v="0"/>
    <x v="1"/>
    <s v="Technology"/>
    <n v="22.704000000000001"/>
    <n v="1"/>
    <n v="0.2"/>
    <n v="5.9597999999999995"/>
    <n v="6123.3021637623224"/>
  </r>
  <r>
    <d v="2017-12-17T00:00:00"/>
    <s v="Standard Class"/>
    <x v="0"/>
    <x v="3"/>
    <s v="Office Supplies"/>
    <n v="13.23"/>
    <n v="3"/>
    <n v="0"/>
    <n v="6.0857999999999999"/>
    <n v="6123.3021637623224"/>
  </r>
  <r>
    <d v="2017-06-22T00:00:00"/>
    <s v="Standard Class"/>
    <x v="0"/>
    <x v="2"/>
    <s v="Office Supplies"/>
    <n v="3.0359999999999996"/>
    <n v="3"/>
    <n v="0.8"/>
    <n v="-5.0094000000000012"/>
    <n v="6123.9121066927091"/>
  </r>
  <r>
    <d v="2017-01-21T00:00:00"/>
    <s v="Standard Class"/>
    <x v="2"/>
    <x v="3"/>
    <s v="Technology"/>
    <n v="179.97"/>
    <n v="3"/>
    <n v="0"/>
    <n v="86.385600000000011"/>
    <n v="6124.2170781579025"/>
  </r>
  <r>
    <d v="2016-12-26T00:00:00"/>
    <s v="Standard Class"/>
    <x v="1"/>
    <x v="0"/>
    <s v="Furniture"/>
    <n v="212.94"/>
    <n v="3"/>
    <n v="0"/>
    <n v="25.552800000000005"/>
    <n v="6124.8270210882902"/>
  </r>
  <r>
    <d v="2017-12-17T00:00:00"/>
    <s v="First Class"/>
    <x v="2"/>
    <x v="3"/>
    <s v="Office Supplies"/>
    <n v="11.808"/>
    <n v="2"/>
    <n v="0.2"/>
    <n v="4.2804000000000002"/>
    <n v="6125.1319925534835"/>
  </r>
  <r>
    <d v="2016-04-22T00:00:00"/>
    <s v="Standard Class"/>
    <x v="2"/>
    <x v="3"/>
    <s v="Furniture"/>
    <n v="23.56"/>
    <n v="5"/>
    <n v="0.2"/>
    <n v="7.0680000000000005"/>
    <n v="6125.4369640186778"/>
  </r>
  <r>
    <d v="2017-08-31T00:00:00"/>
    <s v="Second Class"/>
    <x v="1"/>
    <x v="3"/>
    <s v="Furniture"/>
    <n v="569.5680000000001"/>
    <n v="2"/>
    <n v="0.2"/>
    <n v="7.119599999999906"/>
    <n v="6126.0469069490646"/>
  </r>
  <r>
    <d v="2014-09-12T00:00:00"/>
    <s v="Standard Class"/>
    <x v="2"/>
    <x v="2"/>
    <s v="Technology"/>
    <n v="57.400000000000006"/>
    <n v="5"/>
    <n v="0"/>
    <n v="10.905999999999993"/>
    <n v="6129.7065645313887"/>
  </r>
  <r>
    <d v="2016-03-01T00:00:00"/>
    <s v="Standard Class"/>
    <x v="0"/>
    <x v="0"/>
    <s v="Office Supplies"/>
    <n v="26.38"/>
    <n v="1"/>
    <n v="0"/>
    <n v="12.134799999999998"/>
    <n v="6129.7065645313887"/>
  </r>
  <r>
    <d v="2014-11-04T00:00:00"/>
    <s v="Second Class"/>
    <x v="1"/>
    <x v="1"/>
    <s v="Office Supplies"/>
    <n v="58.240000000000009"/>
    <n v="5"/>
    <n v="0.2"/>
    <n v="5.0960000000000001"/>
    <n v="6130.3165074617755"/>
  </r>
  <r>
    <d v="2015-09-03T00:00:00"/>
    <s v="First Class"/>
    <x v="1"/>
    <x v="0"/>
    <s v="Office Supplies"/>
    <n v="137.62"/>
    <n v="2"/>
    <n v="0"/>
    <n v="60.552800000000005"/>
    <n v="6130.3165074617755"/>
  </r>
  <r>
    <d v="2017-08-21T00:00:00"/>
    <s v="First Class"/>
    <x v="0"/>
    <x v="3"/>
    <s v="Furniture"/>
    <n v="129.91999999999999"/>
    <n v="4"/>
    <n v="0"/>
    <n v="10.393599999999992"/>
    <n v="6131.8413647877433"/>
  </r>
  <r>
    <d v="2015-11-08T00:00:00"/>
    <s v="Same Day"/>
    <x v="1"/>
    <x v="0"/>
    <s v="Office Supplies"/>
    <n v="67.150000000000006"/>
    <n v="5"/>
    <n v="0"/>
    <n v="16.787500000000001"/>
    <n v="6132.7562791833243"/>
  </r>
  <r>
    <d v="2016-11-24T00:00:00"/>
    <s v="Second Class"/>
    <x v="0"/>
    <x v="2"/>
    <s v="Office Supplies"/>
    <n v="41.92"/>
    <n v="5"/>
    <n v="0.2"/>
    <n v="3.6679999999999993"/>
    <n v="6133.0612506485186"/>
  </r>
  <r>
    <d v="2016-08-15T00:00:00"/>
    <s v="Second Class"/>
    <x v="0"/>
    <x v="1"/>
    <s v="Furniture"/>
    <n v="225.29600000000002"/>
    <n v="2"/>
    <n v="0.2"/>
    <n v="22.529599999999995"/>
    <n v="6133.366222113712"/>
  </r>
  <r>
    <d v="2016-12-24T00:00:00"/>
    <s v="Standard Class"/>
    <x v="0"/>
    <x v="3"/>
    <s v="Office Supplies"/>
    <n v="39.76"/>
    <n v="7"/>
    <n v="0"/>
    <n v="18.687199999999997"/>
    <n v="6137.0258796960352"/>
  </r>
  <r>
    <d v="2017-12-05T00:00:00"/>
    <s v="First Class"/>
    <x v="0"/>
    <x v="2"/>
    <s v="Office Supplies"/>
    <n v="38.9"/>
    <n v="5"/>
    <n v="0"/>
    <n v="17.504999999999995"/>
    <n v="6137.9407940916162"/>
  </r>
  <r>
    <d v="2017-12-09T00:00:00"/>
    <s v="First Class"/>
    <x v="1"/>
    <x v="2"/>
    <s v="Office Supplies"/>
    <n v="1.2479999999999998"/>
    <n v="3"/>
    <n v="0.8"/>
    <n v="-1.9344000000000006"/>
    <n v="6137.9407940916162"/>
  </r>
  <r>
    <d v="2014-12-19T00:00:00"/>
    <s v="Standard Class"/>
    <x v="0"/>
    <x v="2"/>
    <s v="Office Supplies"/>
    <n v="32.591999999999999"/>
    <n v="3"/>
    <n v="0.2"/>
    <n v="-7.7406000000000006"/>
    <n v="6138.2457655568096"/>
  </r>
  <r>
    <d v="2017-03-14T00:00:00"/>
    <s v="Second Class"/>
    <x v="1"/>
    <x v="2"/>
    <s v="Technology"/>
    <n v="49.616000000000007"/>
    <n v="2"/>
    <n v="0.2"/>
    <n v="4.9615999999999989"/>
    <n v="6139.1606799523906"/>
  </r>
  <r>
    <d v="2017-05-18T00:00:00"/>
    <s v="First Class"/>
    <x v="0"/>
    <x v="3"/>
    <s v="Technology"/>
    <n v="344.70400000000001"/>
    <n v="2"/>
    <n v="0.2"/>
    <n v="38.779199999999989"/>
    <n v="6142.2103946043271"/>
  </r>
  <r>
    <d v="2016-12-12T00:00:00"/>
    <s v="Standard Class"/>
    <x v="1"/>
    <x v="0"/>
    <s v="Office Supplies"/>
    <n v="35.520000000000003"/>
    <n v="4"/>
    <n v="0"/>
    <n v="9.9456000000000024"/>
    <n v="6142.5153660695205"/>
  </r>
  <r>
    <d v="2017-05-28T00:00:00"/>
    <s v="Standard Class"/>
    <x v="1"/>
    <x v="0"/>
    <s v="Office Supplies"/>
    <n v="13.872000000000002"/>
    <n v="3"/>
    <n v="0.2"/>
    <n v="5.0286000000000008"/>
    <n v="6142.8203375347148"/>
  </r>
  <r>
    <d v="2017-06-15T00:00:00"/>
    <s v="Second Class"/>
    <x v="1"/>
    <x v="3"/>
    <s v="Technology"/>
    <n v="119.96"/>
    <n v="1"/>
    <n v="0.2"/>
    <n v="7.4974999999999987"/>
    <n v="6142.8203375347148"/>
  </r>
  <r>
    <d v="2016-10-31T00:00:00"/>
    <s v="Standard Class"/>
    <x v="1"/>
    <x v="3"/>
    <s v="Furniture"/>
    <n v="1403.9200000000003"/>
    <n v="5"/>
    <n v="0.2"/>
    <n v="70.196000000000026"/>
    <n v="6144.6501663258759"/>
  </r>
  <r>
    <d v="2016-10-24T00:00:00"/>
    <s v="Second Class"/>
    <x v="1"/>
    <x v="3"/>
    <s v="Technology"/>
    <n v="100"/>
    <n v="4"/>
    <n v="0"/>
    <n v="21"/>
    <n v="6145.2601092562636"/>
  </r>
  <r>
    <d v="2017-07-20T00:00:00"/>
    <s v="Standard Class"/>
    <x v="0"/>
    <x v="2"/>
    <s v="Furniture"/>
    <n v="8.7919999999999998"/>
    <n v="1"/>
    <n v="0.6"/>
    <n v="-5.7148000000000003"/>
    <n v="6145.2601092562636"/>
  </r>
  <r>
    <d v="2017-06-21T00:00:00"/>
    <s v="Standard Class"/>
    <x v="2"/>
    <x v="0"/>
    <s v="Office Supplies"/>
    <n v="447.84"/>
    <n v="8"/>
    <n v="0"/>
    <n v="219.44159999999999"/>
    <n v="6146.1750236518446"/>
  </r>
  <r>
    <d v="2017-04-07T00:00:00"/>
    <s v="Standard Class"/>
    <x v="2"/>
    <x v="1"/>
    <s v="Furniture"/>
    <n v="258.072"/>
    <n v="3"/>
    <n v="0.2"/>
    <n v="0"/>
    <n v="6146.7849665822314"/>
  </r>
  <r>
    <d v="2014-04-25T00:00:00"/>
    <s v="Standard Class"/>
    <x v="2"/>
    <x v="3"/>
    <s v="Furniture"/>
    <n v="303.25"/>
    <n v="5"/>
    <n v="0"/>
    <n v="63.682499999999997"/>
    <n v="6147.0899380474257"/>
  </r>
  <r>
    <d v="2015-11-17T00:00:00"/>
    <s v="Standard Class"/>
    <x v="0"/>
    <x v="3"/>
    <s v="Furniture"/>
    <n v="36.599999999999994"/>
    <n v="3"/>
    <n v="0"/>
    <n v="15.372000000000002"/>
    <n v="6148.9197668385868"/>
  </r>
  <r>
    <d v="2015-10-02T00:00:00"/>
    <s v="Standard Class"/>
    <x v="1"/>
    <x v="0"/>
    <s v="Office Supplies"/>
    <n v="51.12"/>
    <n v="4"/>
    <n v="0"/>
    <n v="23.003999999999998"/>
    <n v="6149.224738303782"/>
  </r>
  <r>
    <d v="2017-10-30T00:00:00"/>
    <s v="First Class"/>
    <x v="2"/>
    <x v="1"/>
    <s v="Furniture"/>
    <n v="33.94"/>
    <n v="1"/>
    <n v="0"/>
    <n v="9.1637999999999984"/>
    <n v="6149.224738303782"/>
  </r>
  <r>
    <d v="2016-10-10T00:00:00"/>
    <s v="First Class"/>
    <x v="0"/>
    <x v="2"/>
    <s v="Furniture"/>
    <n v="14"/>
    <n v="4"/>
    <n v="0.6"/>
    <n v="-6.2999999999999972"/>
    <n v="6150.1396526993631"/>
  </r>
  <r>
    <d v="2015-10-09T00:00:00"/>
    <s v="Second Class"/>
    <x v="1"/>
    <x v="2"/>
    <s v="Office Supplies"/>
    <n v="29.402999999999999"/>
    <n v="3"/>
    <n v="0.1"/>
    <n v="5.2272000000000007"/>
    <n v="6152.2744529557185"/>
  </r>
  <r>
    <d v="2015-07-30T00:00:00"/>
    <s v="First Class"/>
    <x v="0"/>
    <x v="3"/>
    <s v="Technology"/>
    <n v="209.92999999999998"/>
    <n v="7"/>
    <n v="0"/>
    <n v="92.369200000000021"/>
    <n v="6153.4943388164929"/>
  </r>
  <r>
    <d v="2017-08-13T00:00:00"/>
    <s v="Standard Class"/>
    <x v="1"/>
    <x v="3"/>
    <s v="Office Supplies"/>
    <n v="36.024000000000001"/>
    <n v="3"/>
    <n v="0.2"/>
    <n v="11.707799999999995"/>
    <n v="6158.0689107943972"/>
  </r>
  <r>
    <d v="2017-09-28T00:00:00"/>
    <s v="First Class"/>
    <x v="2"/>
    <x v="3"/>
    <s v="Office Supplies"/>
    <n v="76.77600000000001"/>
    <n v="4"/>
    <n v="0.7"/>
    <n v="-58.861599999999981"/>
    <n v="6158.0689107943972"/>
  </r>
  <r>
    <d v="2015-10-02T00:00:00"/>
    <s v="First Class"/>
    <x v="0"/>
    <x v="3"/>
    <s v="Office Supplies"/>
    <n v="53.567999999999998"/>
    <n v="4"/>
    <n v="0.2"/>
    <n v="19.418399999999995"/>
    <n v="6158.9838251899782"/>
  </r>
  <r>
    <d v="2015-04-26T00:00:00"/>
    <s v="Standard Class"/>
    <x v="1"/>
    <x v="3"/>
    <s v="Technology"/>
    <n v="311.97600000000006"/>
    <n v="3"/>
    <n v="0.2"/>
    <n v="38.996999999999986"/>
    <n v="6159.2887966551716"/>
  </r>
  <r>
    <d v="2015-12-17T00:00:00"/>
    <s v="Standard Class"/>
    <x v="0"/>
    <x v="2"/>
    <s v="Office Supplies"/>
    <n v="180.01600000000002"/>
    <n v="1"/>
    <n v="0.2"/>
    <n v="-15.751400000000004"/>
    <n v="6160.508682515946"/>
  </r>
  <r>
    <d v="2015-09-15T00:00:00"/>
    <s v="Second Class"/>
    <x v="1"/>
    <x v="0"/>
    <s v="Office Supplies"/>
    <n v="79.872000000000014"/>
    <n v="3"/>
    <n v="0.2"/>
    <n v="29.951999999999998"/>
    <n v="6161.4235969115271"/>
  </r>
  <r>
    <d v="2016-03-13T00:00:00"/>
    <s v="Second Class"/>
    <x v="1"/>
    <x v="0"/>
    <s v="Furniture"/>
    <n v="386.67999999999995"/>
    <n v="2"/>
    <n v="0.3"/>
    <n v="-5.5240000000000293"/>
    <n v="6162.3385113071081"/>
  </r>
  <r>
    <d v="2017-07-12T00:00:00"/>
    <s v="Standard Class"/>
    <x v="0"/>
    <x v="0"/>
    <s v="Office Supplies"/>
    <n v="3.8159999999999998"/>
    <n v="1"/>
    <n v="0.2"/>
    <n v="1.1924999999999997"/>
    <n v="6162.3385113071081"/>
  </r>
  <r>
    <d v="2015-01-04T00:00:00"/>
    <s v="Standard Class"/>
    <x v="1"/>
    <x v="1"/>
    <s v="Furniture"/>
    <n v="192.22"/>
    <n v="14"/>
    <n v="0"/>
    <n v="69.199200000000005"/>
    <n v="6162.9484542374948"/>
  </r>
  <r>
    <d v="2017-03-27T00:00:00"/>
    <s v="Second Class"/>
    <x v="0"/>
    <x v="1"/>
    <s v="Office Supplies"/>
    <n v="17.760000000000002"/>
    <n v="2"/>
    <n v="0"/>
    <n v="8.8800000000000008"/>
    <n v="6162.9484542374948"/>
  </r>
  <r>
    <d v="2015-11-12T00:00:00"/>
    <s v="Standard Class"/>
    <x v="1"/>
    <x v="2"/>
    <s v="Office Supplies"/>
    <n v="223.88799999999998"/>
    <n v="7"/>
    <n v="0.2"/>
    <n v="69.964999999999975"/>
    <n v="6164.7782830286569"/>
  </r>
  <r>
    <d v="2017-12-24T00:00:00"/>
    <s v="First Class"/>
    <x v="0"/>
    <x v="2"/>
    <s v="Office Supplies"/>
    <n v="264.32"/>
    <n v="2"/>
    <n v="0.2"/>
    <n v="19.823999999999998"/>
    <n v="6165.693197424238"/>
  </r>
  <r>
    <d v="2014-05-21T00:00:00"/>
    <s v="Standard Class"/>
    <x v="2"/>
    <x v="0"/>
    <s v="Office Supplies"/>
    <n v="245.88"/>
    <n v="6"/>
    <n v="0"/>
    <n v="68.846399999999988"/>
    <n v="6169.0478835413678"/>
  </r>
  <r>
    <d v="2017-02-13T00:00:00"/>
    <s v="Standard Class"/>
    <x v="0"/>
    <x v="3"/>
    <s v="Office Supplies"/>
    <n v="6.63"/>
    <n v="3"/>
    <n v="0"/>
    <n v="1.7901"/>
    <n v="6169.6578264717555"/>
  </r>
  <r>
    <d v="2017-09-07T00:00:00"/>
    <s v="Standard Class"/>
    <x v="0"/>
    <x v="3"/>
    <s v="Office Supplies"/>
    <n v="37.68"/>
    <n v="3"/>
    <n v="0.2"/>
    <n v="2.3550000000000022"/>
    <n v="6172.0975981933043"/>
  </r>
  <r>
    <d v="2015-09-24T00:00:00"/>
    <s v="Standard Class"/>
    <x v="2"/>
    <x v="2"/>
    <s v="Furniture"/>
    <n v="1408.1"/>
    <n v="10"/>
    <n v="0"/>
    <n v="394.26800000000003"/>
    <n v="6173.3174840540787"/>
  </r>
  <r>
    <d v="2015-08-07T00:00:00"/>
    <s v="First Class"/>
    <x v="1"/>
    <x v="0"/>
    <s v="Office Supplies"/>
    <n v="77.58"/>
    <n v="9"/>
    <n v="0"/>
    <n v="20.1708"/>
    <n v="6174.8423413800465"/>
  </r>
  <r>
    <d v="2017-12-07T00:00:00"/>
    <s v="Standard Class"/>
    <x v="0"/>
    <x v="1"/>
    <s v="Furniture"/>
    <n v="82.38"/>
    <n v="6"/>
    <n v="0"/>
    <n v="25.537799999999997"/>
    <n v="6174.8423413800465"/>
  </r>
  <r>
    <d v="2016-07-07T00:00:00"/>
    <s v="Second Class"/>
    <x v="0"/>
    <x v="3"/>
    <s v="Furniture"/>
    <n v="287.96800000000002"/>
    <n v="4"/>
    <n v="0.2"/>
    <n v="-3.5996000000000521"/>
    <n v="6175.7572557756275"/>
  </r>
  <r>
    <d v="2016-11-16T00:00:00"/>
    <s v="First Class"/>
    <x v="0"/>
    <x v="3"/>
    <s v="Office Supplies"/>
    <n v="8.32"/>
    <n v="5"/>
    <n v="0.2"/>
    <n v="2.8079999999999998"/>
    <n v="6175.7572557756275"/>
  </r>
  <r>
    <d v="2014-12-26T00:00:00"/>
    <s v="Standard Class"/>
    <x v="1"/>
    <x v="0"/>
    <s v="Office Supplies"/>
    <n v="8.016"/>
    <n v="3"/>
    <n v="0.2"/>
    <n v="1.102199999999999"/>
    <n v="6176.3671987060152"/>
  </r>
  <r>
    <d v="2016-02-19T00:00:00"/>
    <s v="Second Class"/>
    <x v="0"/>
    <x v="3"/>
    <s v="Office Supplies"/>
    <n v="70.88"/>
    <n v="2"/>
    <n v="0"/>
    <n v="33.313599999999994"/>
    <n v="6176.3671987060152"/>
  </r>
  <r>
    <d v="2017-08-27T00:00:00"/>
    <s v="First Class"/>
    <x v="2"/>
    <x v="0"/>
    <s v="Technology"/>
    <n v="347.96999999999997"/>
    <n v="3"/>
    <n v="0"/>
    <n v="100.91129999999997"/>
    <n v="6177.5870845667896"/>
  </r>
  <r>
    <d v="2015-02-27T00:00:00"/>
    <s v="First Class"/>
    <x v="1"/>
    <x v="0"/>
    <s v="Office Supplies"/>
    <n v="16.032"/>
    <n v="6"/>
    <n v="0.2"/>
    <n v="2.2043999999999979"/>
    <n v="6179.4169133579517"/>
  </r>
  <r>
    <d v="2014-09-14T00:00:00"/>
    <s v="Standard Class"/>
    <x v="1"/>
    <x v="2"/>
    <s v="Office Supplies"/>
    <n v="20.16"/>
    <n v="4"/>
    <n v="0.2"/>
    <n v="6.5519999999999987"/>
    <n v="6179.721884823145"/>
  </r>
  <r>
    <d v="2014-01-20T00:00:00"/>
    <s v="Standard Class"/>
    <x v="0"/>
    <x v="1"/>
    <s v="Office Supplies"/>
    <n v="22.959999999999997"/>
    <n v="7"/>
    <n v="0"/>
    <n v="6.6583999999999968"/>
    <n v="6182.1616565446939"/>
  </r>
  <r>
    <d v="2016-12-11T00:00:00"/>
    <s v="Second Class"/>
    <x v="0"/>
    <x v="3"/>
    <s v="Technology"/>
    <n v="300.76799999999997"/>
    <n v="4"/>
    <n v="0.2"/>
    <n v="30.076800000000006"/>
    <n v="6182.1616565446939"/>
  </r>
  <r>
    <d v="2016-12-06T00:00:00"/>
    <s v="Standard Class"/>
    <x v="2"/>
    <x v="3"/>
    <s v="Office Supplies"/>
    <n v="18.689999999999998"/>
    <n v="7"/>
    <n v="0"/>
    <n v="5.2332000000000001"/>
    <n v="6185.8213141270171"/>
  </r>
  <r>
    <d v="2017-09-04T00:00:00"/>
    <s v="Second Class"/>
    <x v="0"/>
    <x v="3"/>
    <s v="Furniture"/>
    <n v="1478.2719999999999"/>
    <n v="8"/>
    <n v="0.2"/>
    <n v="92.392000000000053"/>
    <n v="6186.7362285225981"/>
  </r>
  <r>
    <d v="2015-11-21T00:00:00"/>
    <s v="Second Class"/>
    <x v="1"/>
    <x v="2"/>
    <s v="Technology"/>
    <n v="439.99200000000002"/>
    <n v="1"/>
    <n v="0.2"/>
    <n v="164.99700000000001"/>
    <n v="6187.0411999877924"/>
  </r>
  <r>
    <d v="2014-08-23T00:00:00"/>
    <s v="Standard Class"/>
    <x v="0"/>
    <x v="3"/>
    <s v="Furniture"/>
    <n v="4.2240000000000002"/>
    <n v="3"/>
    <n v="0.2"/>
    <n v="1.2672000000000003"/>
    <n v="6187.9561143833726"/>
  </r>
  <r>
    <d v="2014-12-29T00:00:00"/>
    <s v="Second Class"/>
    <x v="0"/>
    <x v="3"/>
    <s v="Technology"/>
    <n v="23.976000000000003"/>
    <n v="3"/>
    <n v="0.2"/>
    <n v="-5.694300000000001"/>
    <n v="6188.8710287789554"/>
  </r>
  <r>
    <d v="2014-11-18T00:00:00"/>
    <s v="Standard Class"/>
    <x v="0"/>
    <x v="0"/>
    <s v="Furniture"/>
    <n v="60.311999999999998"/>
    <n v="3"/>
    <n v="0.2"/>
    <n v="5.2773000000000003"/>
    <n v="6189.1760002441488"/>
  </r>
  <r>
    <d v="2017-10-26T00:00:00"/>
    <s v="Standard Class"/>
    <x v="0"/>
    <x v="1"/>
    <s v="Furniture"/>
    <n v="356.85"/>
    <n v="5"/>
    <n v="0"/>
    <n v="60.664499999999961"/>
    <n v="6189.4809717093422"/>
  </r>
  <r>
    <d v="2017-06-29T00:00:00"/>
    <s v="First Class"/>
    <x v="0"/>
    <x v="3"/>
    <s v="Office Supplies"/>
    <n v="895.92"/>
    <n v="5"/>
    <n v="0.2"/>
    <n v="302.37299999999993"/>
    <n v="6193.1406292916654"/>
  </r>
  <r>
    <d v="2016-05-08T00:00:00"/>
    <s v="Second Class"/>
    <x v="1"/>
    <x v="0"/>
    <s v="Furniture"/>
    <n v="211.96"/>
    <n v="2"/>
    <n v="0"/>
    <n v="42.391999999999996"/>
    <n v="6193.4456007568597"/>
  </r>
  <r>
    <d v="2017-09-07T00:00:00"/>
    <s v="First Class"/>
    <x v="0"/>
    <x v="3"/>
    <s v="Technology"/>
    <n v="455.71199999999999"/>
    <n v="2"/>
    <n v="0.2"/>
    <n v="34.178400000000011"/>
    <n v="6194.0555436872464"/>
  </r>
  <r>
    <d v="2014-10-03T00:00:00"/>
    <s v="Standard Class"/>
    <x v="2"/>
    <x v="1"/>
    <s v="Office Supplies"/>
    <n v="6.1920000000000002"/>
    <n v="3"/>
    <n v="0.2"/>
    <n v="0.46440000000000037"/>
    <n v="6195.2754295480208"/>
  </r>
  <r>
    <d v="2017-09-09T00:00:00"/>
    <s v="Standard Class"/>
    <x v="1"/>
    <x v="3"/>
    <s v="Office Supplies"/>
    <n v="31.104000000000006"/>
    <n v="6"/>
    <n v="0.2"/>
    <n v="11.2752"/>
    <n v="6196.4953154087962"/>
  </r>
  <r>
    <d v="2016-04-30T00:00:00"/>
    <s v="Standard Class"/>
    <x v="1"/>
    <x v="3"/>
    <s v="Furniture"/>
    <n v="111.88800000000001"/>
    <n v="7"/>
    <n v="0.2"/>
    <n v="22.377600000000001"/>
    <n v="6198.935087130345"/>
  </r>
  <r>
    <d v="2014-04-16T00:00:00"/>
    <s v="Standard Class"/>
    <x v="1"/>
    <x v="1"/>
    <s v="Office Supplies"/>
    <n v="39.072000000000003"/>
    <n v="6"/>
    <n v="0.2"/>
    <n v="9.7680000000000007"/>
    <n v="6199.2400585955384"/>
  </r>
  <r>
    <d v="2014-11-17T00:00:00"/>
    <s v="Second Class"/>
    <x v="2"/>
    <x v="0"/>
    <s v="Office Supplies"/>
    <n v="34.44"/>
    <n v="3"/>
    <n v="0"/>
    <n v="17.22"/>
    <n v="6200.1549729911194"/>
  </r>
  <r>
    <d v="2014-12-15T00:00:00"/>
    <s v="First Class"/>
    <x v="0"/>
    <x v="2"/>
    <s v="Furniture"/>
    <n v="763.28"/>
    <n v="5"/>
    <n v="0.3"/>
    <n v="-21.807999999999993"/>
    <n v="6200.4599444563128"/>
  </r>
  <r>
    <d v="2016-08-21T00:00:00"/>
    <s v="Standard Class"/>
    <x v="1"/>
    <x v="3"/>
    <s v="Technology"/>
    <n v="91.96"/>
    <n v="5"/>
    <n v="0.2"/>
    <n v="-20.690999999999992"/>
    <n v="6200.4599444563128"/>
  </r>
  <r>
    <d v="2015-08-25T00:00:00"/>
    <s v="Standard Class"/>
    <x v="2"/>
    <x v="3"/>
    <s v="Furniture"/>
    <n v="40.783999999999999"/>
    <n v="1"/>
    <n v="0.2"/>
    <n v="4.5881999999999987"/>
    <n v="6200.7649159215061"/>
  </r>
  <r>
    <d v="2015-09-25T00:00:00"/>
    <s v="Standard Class"/>
    <x v="0"/>
    <x v="3"/>
    <s v="Furniture"/>
    <n v="1044.6299999999999"/>
    <n v="3"/>
    <n v="0"/>
    <n v="240.26490000000001"/>
    <n v="6201.3748588518938"/>
  </r>
  <r>
    <d v="2015-11-01T00:00:00"/>
    <s v="Standard Class"/>
    <x v="0"/>
    <x v="0"/>
    <s v="Technology"/>
    <n v="1399.93"/>
    <n v="7"/>
    <n v="0"/>
    <n v="601.96990000000005"/>
    <n v="6201.9848017822815"/>
  </r>
  <r>
    <d v="2016-11-03T00:00:00"/>
    <s v="Standard Class"/>
    <x v="2"/>
    <x v="0"/>
    <s v="Technology"/>
    <n v="72"/>
    <n v="1"/>
    <n v="0.2"/>
    <n v="14.399999999999999"/>
    <n v="6201.9848017822815"/>
  </r>
  <r>
    <d v="2016-07-29T00:00:00"/>
    <s v="Standard Class"/>
    <x v="0"/>
    <x v="1"/>
    <s v="Office Supplies"/>
    <n v="27.396000000000004"/>
    <n v="3"/>
    <n v="0.7"/>
    <n v="-20.090399999999995"/>
    <n v="6202.2897732474748"/>
  </r>
  <r>
    <d v="2017-02-20T00:00:00"/>
    <s v="Standard Class"/>
    <x v="2"/>
    <x v="2"/>
    <s v="Office Supplies"/>
    <n v="13.11"/>
    <n v="3"/>
    <n v="0"/>
    <n v="3.4086000000000003"/>
    <n v="6202.2897732474748"/>
  </r>
  <r>
    <d v="2017-12-21T00:00:00"/>
    <s v="Same Day"/>
    <x v="2"/>
    <x v="2"/>
    <s v="Furniture"/>
    <n v="15.92"/>
    <n v="2"/>
    <n v="0"/>
    <n v="7.0048000000000012"/>
    <n v="6202.2897732474748"/>
  </r>
  <r>
    <d v="2017-05-14T00:00:00"/>
    <s v="Standard Class"/>
    <x v="0"/>
    <x v="0"/>
    <s v="Office Supplies"/>
    <n v="5.04"/>
    <n v="2"/>
    <n v="0.2"/>
    <n v="1.764"/>
    <n v="6203.8146305734426"/>
  </r>
  <r>
    <d v="2016-08-27T00:00:00"/>
    <s v="Second Class"/>
    <x v="0"/>
    <x v="0"/>
    <s v="Office Supplies"/>
    <n v="11.68"/>
    <n v="4"/>
    <n v="0"/>
    <n v="5.2559999999999993"/>
    <n v="6204.1196020386369"/>
  </r>
  <r>
    <d v="2016-11-19T00:00:00"/>
    <s v="Standard Class"/>
    <x v="0"/>
    <x v="0"/>
    <s v="Office Supplies"/>
    <n v="68.599999999999994"/>
    <n v="4"/>
    <n v="0"/>
    <n v="18.521999999999998"/>
    <n v="6204.7295449690237"/>
  </r>
  <r>
    <d v="2017-11-28T00:00:00"/>
    <s v="Standard Class"/>
    <x v="2"/>
    <x v="0"/>
    <s v="Office Supplies"/>
    <n v="15.552000000000003"/>
    <n v="3"/>
    <n v="0.2"/>
    <n v="5.4432"/>
    <n v="6204.7295449690237"/>
  </r>
  <r>
    <d v="2016-04-03T00:00:00"/>
    <s v="Standard Class"/>
    <x v="0"/>
    <x v="0"/>
    <s v="Office Supplies"/>
    <n v="99.846000000000004"/>
    <n v="9"/>
    <n v="0.7"/>
    <n v="-83.204999999999984"/>
    <n v="6205.034516434217"/>
  </r>
  <r>
    <d v="2015-09-24T00:00:00"/>
    <s v="Standard Class"/>
    <x v="1"/>
    <x v="3"/>
    <s v="Office Supplies"/>
    <n v="1158.1199999999999"/>
    <n v="4"/>
    <n v="0"/>
    <n v="335.85479999999984"/>
    <n v="6205.3394878994113"/>
  </r>
  <r>
    <d v="2017-11-06T00:00:00"/>
    <s v="Second Class"/>
    <x v="0"/>
    <x v="1"/>
    <s v="Office Supplies"/>
    <n v="13.272000000000002"/>
    <n v="8"/>
    <n v="0.7"/>
    <n v="-10.617599999999999"/>
    <n v="6205.6444593646047"/>
  </r>
  <r>
    <d v="2015-12-31T00:00:00"/>
    <s v="Second Class"/>
    <x v="1"/>
    <x v="1"/>
    <s v="Office Supplies"/>
    <n v="94.74"/>
    <n v="3"/>
    <n v="0"/>
    <n v="44.527799999999992"/>
    <n v="6209.6090884121222"/>
  </r>
  <r>
    <d v="2014-09-02T00:00:00"/>
    <s v="First Class"/>
    <x v="0"/>
    <x v="0"/>
    <s v="Office Supplies"/>
    <n v="57.75"/>
    <n v="5"/>
    <n v="0"/>
    <n v="16.170000000000002"/>
    <n v="6210.5240028077023"/>
  </r>
  <r>
    <d v="2017-08-17T00:00:00"/>
    <s v="Standard Class"/>
    <x v="1"/>
    <x v="3"/>
    <s v="Office Supplies"/>
    <n v="23.36"/>
    <n v="2"/>
    <n v="0"/>
    <n v="11.68"/>
    <n v="6211.4389172032834"/>
  </r>
  <r>
    <d v="2016-06-26T00:00:00"/>
    <s v="Same Day"/>
    <x v="1"/>
    <x v="3"/>
    <s v="Office Supplies"/>
    <n v="231.72"/>
    <n v="2"/>
    <n v="0"/>
    <n v="11.585999999999984"/>
    <n v="6211.7438886684777"/>
  </r>
  <r>
    <d v="2015-11-21T00:00:00"/>
    <s v="Standard Class"/>
    <x v="0"/>
    <x v="0"/>
    <s v="Technology"/>
    <n v="110.97"/>
    <n v="5"/>
    <n v="0.4"/>
    <n v="-24.043499999999995"/>
    <n v="6212.3538315988644"/>
  </r>
  <r>
    <d v="2017-10-24T00:00:00"/>
    <s v="Standard Class"/>
    <x v="0"/>
    <x v="1"/>
    <s v="Office Supplies"/>
    <n v="11.68"/>
    <n v="4"/>
    <n v="0"/>
    <n v="5.2559999999999993"/>
    <n v="6214.4886318552199"/>
  </r>
  <r>
    <d v="2015-08-02T00:00:00"/>
    <s v="Second Class"/>
    <x v="2"/>
    <x v="0"/>
    <s v="Technology"/>
    <n v="128.85000000000002"/>
    <n v="3"/>
    <n v="0"/>
    <n v="3.8654999999999973"/>
    <n v="6214.7936033204132"/>
  </r>
  <r>
    <d v="2014-07-25T00:00:00"/>
    <s v="Second Class"/>
    <x v="2"/>
    <x v="3"/>
    <s v="Office Supplies"/>
    <n v="15.52"/>
    <n v="4"/>
    <n v="0"/>
    <n v="4.5007999999999981"/>
    <n v="6215.0985747856075"/>
  </r>
  <r>
    <d v="2016-11-13T00:00:00"/>
    <s v="Standard Class"/>
    <x v="2"/>
    <x v="3"/>
    <s v="Office Supplies"/>
    <n v="44.02"/>
    <n v="2"/>
    <n v="0"/>
    <n v="11.4452"/>
    <n v="6215.4035462508009"/>
  </r>
  <r>
    <d v="2016-09-02T00:00:00"/>
    <s v="Second Class"/>
    <x v="0"/>
    <x v="3"/>
    <s v="Furniture"/>
    <n v="215.976"/>
    <n v="3"/>
    <n v="0.2"/>
    <n v="-2.6997000000000355"/>
    <n v="6216.0134891811886"/>
  </r>
  <r>
    <d v="2016-11-05T00:00:00"/>
    <s v="Standard Class"/>
    <x v="0"/>
    <x v="3"/>
    <s v="Technology"/>
    <n v="479.72"/>
    <n v="4"/>
    <n v="0"/>
    <n v="52.769200000000012"/>
    <n v="6217.5383465071563"/>
  </r>
  <r>
    <d v="2016-10-31T00:00:00"/>
    <s v="Standard Class"/>
    <x v="1"/>
    <x v="2"/>
    <s v="Office Supplies"/>
    <n v="332.94"/>
    <n v="3"/>
    <n v="0"/>
    <n v="9.9882000000000204"/>
    <n v="6221.1980040894796"/>
  </r>
  <r>
    <d v="2014-11-04T00:00:00"/>
    <s v="Standard Class"/>
    <x v="0"/>
    <x v="3"/>
    <s v="Technology"/>
    <n v="666.34400000000005"/>
    <n v="7"/>
    <n v="0.2"/>
    <n v="66.634399999999971"/>
    <n v="6221.8079470198672"/>
  </r>
  <r>
    <d v="2017-08-27T00:00:00"/>
    <s v="Standard Class"/>
    <x v="0"/>
    <x v="3"/>
    <s v="Furniture"/>
    <n v="120.57600000000001"/>
    <n v="8"/>
    <n v="0.2"/>
    <n v="33.1584"/>
    <n v="6221.8079470198672"/>
  </r>
  <r>
    <d v="2014-10-14T00:00:00"/>
    <s v="Standard Class"/>
    <x v="0"/>
    <x v="2"/>
    <s v="Office Supplies"/>
    <n v="19.136000000000003"/>
    <n v="4"/>
    <n v="0.2"/>
    <n v="6.9367999999999999"/>
    <n v="6223.332804345835"/>
  </r>
  <r>
    <d v="2015-04-11T00:00:00"/>
    <s v="Standard Class"/>
    <x v="0"/>
    <x v="0"/>
    <s v="Technology"/>
    <n v="85.14"/>
    <n v="3"/>
    <n v="0"/>
    <n v="34.907399999999996"/>
    <n v="6224.2477187414161"/>
  </r>
  <r>
    <d v="2015-12-10T00:00:00"/>
    <s v="Same Day"/>
    <x v="2"/>
    <x v="0"/>
    <s v="Office Supplies"/>
    <n v="41.28"/>
    <n v="6"/>
    <n v="0"/>
    <n v="18.988799999999998"/>
    <n v="6224.2477187414161"/>
  </r>
  <r>
    <d v="2017-12-18T00:00:00"/>
    <s v="Standard Class"/>
    <x v="0"/>
    <x v="0"/>
    <s v="Office Supplies"/>
    <n v="91.360000000000014"/>
    <n v="5"/>
    <n v="0.2"/>
    <n v="29.691999999999993"/>
    <n v="6224.2477187414161"/>
  </r>
  <r>
    <d v="2017-07-15T00:00:00"/>
    <s v="First Class"/>
    <x v="1"/>
    <x v="1"/>
    <s v="Furniture"/>
    <n v="872.94"/>
    <n v="3"/>
    <n v="0"/>
    <n v="157.12919999999997"/>
    <n v="6225.4676046021905"/>
  </r>
  <r>
    <d v="2017-12-04T00:00:00"/>
    <s v="Second Class"/>
    <x v="0"/>
    <x v="0"/>
    <s v="Office Supplies"/>
    <n v="74.352000000000004"/>
    <n v="3"/>
    <n v="0.2"/>
    <n v="23.234999999999992"/>
    <n v="6227.9073763237411"/>
  </r>
  <r>
    <d v="2016-07-16T00:00:00"/>
    <s v="Second Class"/>
    <x v="1"/>
    <x v="1"/>
    <s v="Office Supplies"/>
    <n v="22.32"/>
    <n v="3"/>
    <n v="0"/>
    <n v="5.580000000000001"/>
    <n v="6228.2123477889345"/>
  </r>
  <r>
    <d v="2017-12-11T00:00:00"/>
    <s v="Standard Class"/>
    <x v="0"/>
    <x v="0"/>
    <s v="Office Supplies"/>
    <n v="14.952000000000002"/>
    <n v="1"/>
    <n v="0.2"/>
    <n v="5.0462999999999996"/>
    <n v="6228.2123477889345"/>
  </r>
  <r>
    <d v="2017-04-28T00:00:00"/>
    <s v="Standard Class"/>
    <x v="1"/>
    <x v="0"/>
    <s v="Office Supplies"/>
    <n v="8.3840000000000003"/>
    <n v="1"/>
    <n v="0.2"/>
    <n v="0.73360000000000003"/>
    <n v="6233.3968626972264"/>
  </r>
  <r>
    <d v="2015-02-08T00:00:00"/>
    <s v="First Class"/>
    <x v="0"/>
    <x v="2"/>
    <s v="Office Supplies"/>
    <n v="9.5399999999999991"/>
    <n v="2"/>
    <n v="0"/>
    <n v="4.2929999999999993"/>
    <n v="6233.7018341624198"/>
  </r>
  <r>
    <d v="2016-05-12T00:00:00"/>
    <s v="Standard Class"/>
    <x v="0"/>
    <x v="3"/>
    <s v="Office Supplies"/>
    <n v="8.67"/>
    <n v="1"/>
    <n v="0"/>
    <n v="2.3409000000000004"/>
    <n v="6235.2266914883876"/>
  </r>
  <r>
    <d v="2017-06-12T00:00:00"/>
    <s v="Standard Class"/>
    <x v="0"/>
    <x v="1"/>
    <s v="Furniture"/>
    <n v="17.088000000000001"/>
    <n v="2"/>
    <n v="0.2"/>
    <n v="1.0679999999999996"/>
    <n v="6235.2266914883876"/>
  </r>
  <r>
    <d v="2015-11-15T00:00:00"/>
    <s v="Second Class"/>
    <x v="1"/>
    <x v="2"/>
    <s v="Office Supplies"/>
    <n v="8.7200000000000006"/>
    <n v="5"/>
    <n v="0.2"/>
    <n v="-1.7440000000000015"/>
    <n v="6236.1416058839686"/>
  </r>
  <r>
    <d v="2015-03-05T00:00:00"/>
    <s v="Standard Class"/>
    <x v="0"/>
    <x v="2"/>
    <s v="Technology"/>
    <n v="31.92"/>
    <n v="2"/>
    <n v="0.2"/>
    <n v="2.3939999999999984"/>
    <n v="6236.7515488143563"/>
  </r>
  <r>
    <d v="2017-03-10T00:00:00"/>
    <s v="Standard Class"/>
    <x v="0"/>
    <x v="0"/>
    <s v="Technology"/>
    <n v="53.981999999999999"/>
    <n v="3"/>
    <n v="0.4"/>
    <n v="-10.796399999999995"/>
    <n v="6236.7515488143563"/>
  </r>
  <r>
    <d v="2017-10-12T00:00:00"/>
    <s v="Standard Class"/>
    <x v="0"/>
    <x v="0"/>
    <s v="Technology"/>
    <n v="45"/>
    <n v="3"/>
    <n v="0"/>
    <n v="4.9500000000000011"/>
    <n v="6237.6664632099373"/>
  </r>
  <r>
    <d v="2015-11-20T00:00:00"/>
    <s v="Standard Class"/>
    <x v="1"/>
    <x v="0"/>
    <s v="Furniture"/>
    <n v="186.048"/>
    <n v="4"/>
    <n v="0.2"/>
    <n v="9.3024000000000058"/>
    <n v="6238.8863490707117"/>
  </r>
  <r>
    <d v="2014-01-27T00:00:00"/>
    <s v="Standard Class"/>
    <x v="0"/>
    <x v="3"/>
    <s v="Office Supplies"/>
    <n v="36.44"/>
    <n v="4"/>
    <n v="0"/>
    <n v="12.025199999999998"/>
    <n v="6239.8012634662928"/>
  </r>
  <r>
    <d v="2017-06-17T00:00:00"/>
    <s v="Standard Class"/>
    <x v="2"/>
    <x v="0"/>
    <s v="Technology"/>
    <n v="101.34"/>
    <n v="3"/>
    <n v="0"/>
    <n v="8.1071999999999917"/>
    <n v="6239.8012634662928"/>
  </r>
  <r>
    <d v="2016-06-11T00:00:00"/>
    <s v="Standard Class"/>
    <x v="0"/>
    <x v="3"/>
    <s v="Office Supplies"/>
    <n v="53.984000000000002"/>
    <n v="14"/>
    <n v="0.2"/>
    <n v="17.544800000000002"/>
    <n v="6240.1062349314861"/>
  </r>
  <r>
    <d v="2015-06-16T00:00:00"/>
    <s v="Standard Class"/>
    <x v="0"/>
    <x v="0"/>
    <s v="Office Supplies"/>
    <n v="6.2080000000000002"/>
    <n v="2"/>
    <n v="0.2"/>
    <n v="2.1728000000000001"/>
    <n v="6241.3261207922606"/>
  </r>
  <r>
    <d v="2014-03-10T00:00:00"/>
    <s v="Standard Class"/>
    <x v="0"/>
    <x v="2"/>
    <s v="Office Supplies"/>
    <n v="22.38"/>
    <n v="2"/>
    <n v="0"/>
    <n v="10.7424"/>
    <n v="6242.2410351878416"/>
  </r>
  <r>
    <d v="2016-02-21T00:00:00"/>
    <s v="Standard Class"/>
    <x v="1"/>
    <x v="0"/>
    <s v="Furniture"/>
    <n v="68.949999999999989"/>
    <n v="5"/>
    <n v="0"/>
    <n v="28.959000000000003"/>
    <n v="6242.546006653035"/>
  </r>
  <r>
    <d v="2015-04-02T00:00:00"/>
    <s v="Standard Class"/>
    <x v="0"/>
    <x v="3"/>
    <s v="Technology"/>
    <n v="87.8"/>
    <n v="5"/>
    <n v="0.2"/>
    <n v="32.924999999999997"/>
    <n v="6243.7658925138094"/>
  </r>
  <r>
    <d v="2017-12-28T00:00:00"/>
    <s v="Standard Class"/>
    <x v="2"/>
    <x v="1"/>
    <s v="Office Supplies"/>
    <n v="64.784000000000006"/>
    <n v="1"/>
    <n v="0.2"/>
    <n v="-12.956800000000005"/>
    <n v="6243.7658925138094"/>
  </r>
  <r>
    <d v="2016-12-12T00:00:00"/>
    <s v="Standard Class"/>
    <x v="0"/>
    <x v="1"/>
    <s v="Office Supplies"/>
    <n v="49.12"/>
    <n v="4"/>
    <n v="0"/>
    <n v="23.086399999999998"/>
    <n v="6247.1205786309392"/>
  </r>
  <r>
    <d v="2017-10-20T00:00:00"/>
    <s v="Same Day"/>
    <x v="0"/>
    <x v="1"/>
    <s v="Furniture"/>
    <n v="43.936000000000007"/>
    <n v="4"/>
    <n v="0.2"/>
    <n v="6.0411999999999964"/>
    <n v="6247.1205786309392"/>
  </r>
  <r>
    <d v="2016-06-26T00:00:00"/>
    <s v="Same Day"/>
    <x v="2"/>
    <x v="2"/>
    <s v="Office Supplies"/>
    <n v="368.91"/>
    <n v="9"/>
    <n v="0"/>
    <n v="180.76590000000002"/>
    <n v="6247.4255500961335"/>
  </r>
  <r>
    <d v="2014-07-20T00:00:00"/>
    <s v="Same Day"/>
    <x v="0"/>
    <x v="0"/>
    <s v="Office Supplies"/>
    <n v="27.360000000000003"/>
    <n v="3"/>
    <n v="0.7"/>
    <n v="-21.887999999999991"/>
    <n v="6249.8653218176823"/>
  </r>
  <r>
    <d v="2014-12-30T00:00:00"/>
    <s v="Standard Class"/>
    <x v="1"/>
    <x v="2"/>
    <s v="Office Supplies"/>
    <n v="9.84"/>
    <n v="3"/>
    <n v="0"/>
    <n v="2.8535999999999988"/>
    <n v="6251.0852076784568"/>
  </r>
  <r>
    <d v="2014-05-06T00:00:00"/>
    <s v="Standard Class"/>
    <x v="2"/>
    <x v="3"/>
    <s v="Office Supplies"/>
    <n v="140.73599999999999"/>
    <n v="8"/>
    <n v="0.2"/>
    <n v="52.775999999999996"/>
    <n v="6252.0001220740378"/>
  </r>
  <r>
    <d v="2016-03-13T00:00:00"/>
    <s v="Standard Class"/>
    <x v="2"/>
    <x v="1"/>
    <s v="Furniture"/>
    <n v="127.88"/>
    <n v="2"/>
    <n v="0"/>
    <n v="40.921599999999998"/>
    <n v="6252.0001220740378"/>
  </r>
  <r>
    <d v="2017-09-25T00:00:00"/>
    <s v="Standard Class"/>
    <x v="0"/>
    <x v="0"/>
    <s v="Furniture"/>
    <n v="488.64600000000002"/>
    <n v="3"/>
    <n v="0.1"/>
    <n v="86.870400000000004"/>
    <n v="6254.1349223303932"/>
  </r>
  <r>
    <d v="2016-08-22T00:00:00"/>
    <s v="Standard Class"/>
    <x v="0"/>
    <x v="0"/>
    <s v="Office Supplies"/>
    <n v="3.3180000000000005"/>
    <n v="2"/>
    <n v="0.7"/>
    <n v="-2.6543999999999999"/>
    <n v="6254.74486526078"/>
  </r>
  <r>
    <d v="2015-04-07T00:00:00"/>
    <s v="First Class"/>
    <x v="0"/>
    <x v="0"/>
    <s v="Office Supplies"/>
    <n v="22.58"/>
    <n v="2"/>
    <n v="0"/>
    <n v="5.8707999999999991"/>
    <n v="6255.9647511215553"/>
  </r>
  <r>
    <d v="2015-09-28T00:00:00"/>
    <s v="Standard Class"/>
    <x v="1"/>
    <x v="3"/>
    <s v="Office Supplies"/>
    <n v="47.19"/>
    <n v="3"/>
    <n v="0"/>
    <n v="13.685099999999995"/>
    <n v="6256.5746940519421"/>
  </r>
  <r>
    <d v="2016-06-04T00:00:00"/>
    <s v="Second Class"/>
    <x v="0"/>
    <x v="2"/>
    <s v="Office Supplies"/>
    <n v="7.4080000000000004"/>
    <n v="2"/>
    <n v="0.2"/>
    <n v="1.2037999999999995"/>
    <n v="6256.5746940519421"/>
  </r>
  <r>
    <d v="2014-08-11T00:00:00"/>
    <s v="Standard Class"/>
    <x v="0"/>
    <x v="0"/>
    <s v="Office Supplies"/>
    <n v="375.34"/>
    <n v="1"/>
    <n v="0"/>
    <n v="18.766999999999996"/>
    <n v="6256.8796655171354"/>
  </r>
  <r>
    <d v="2016-12-01T00:00:00"/>
    <s v="Standard Class"/>
    <x v="0"/>
    <x v="0"/>
    <s v="Furniture"/>
    <n v="172.5"/>
    <n v="2"/>
    <n v="0"/>
    <n v="51.749999999999986"/>
    <n v="6256.8796655171354"/>
  </r>
  <r>
    <d v="2017-02-17T00:00:00"/>
    <s v="First Class"/>
    <x v="2"/>
    <x v="0"/>
    <s v="Technology"/>
    <n v="57.593999999999994"/>
    <n v="1"/>
    <n v="0.4"/>
    <n v="-11.518799999999999"/>
    <n v="6257.7945799127165"/>
  </r>
  <r>
    <d v="2014-08-24T00:00:00"/>
    <s v="First Class"/>
    <x v="1"/>
    <x v="0"/>
    <s v="Office Supplies"/>
    <n v="12.672000000000001"/>
    <n v="3"/>
    <n v="0.2"/>
    <n v="4.4352000000000009"/>
    <n v="6258.0995513779108"/>
  </r>
  <r>
    <d v="2014-11-02T00:00:00"/>
    <s v="Second Class"/>
    <x v="1"/>
    <x v="3"/>
    <s v="Technology"/>
    <n v="52.792000000000002"/>
    <n v="1"/>
    <n v="0.2"/>
    <n v="4.6193000000000026"/>
    <n v="6258.4045228431041"/>
  </r>
  <r>
    <d v="2017-01-07T00:00:00"/>
    <s v="Second Class"/>
    <x v="0"/>
    <x v="3"/>
    <s v="Office Supplies"/>
    <n v="153.78"/>
    <n v="11"/>
    <n v="0"/>
    <n v="44.596199999999996"/>
    <n v="6259.0144657734909"/>
  </r>
  <r>
    <d v="2017-06-04T00:00:00"/>
    <s v="Second Class"/>
    <x v="0"/>
    <x v="2"/>
    <s v="Furniture"/>
    <n v="30.336000000000006"/>
    <n v="6"/>
    <n v="0.6"/>
    <n v="-17.443199999999997"/>
    <n v="6259.9293801690719"/>
  </r>
  <r>
    <d v="2014-08-03T00:00:00"/>
    <s v="Standard Class"/>
    <x v="0"/>
    <x v="0"/>
    <s v="Office Supplies"/>
    <n v="39.96"/>
    <n v="2"/>
    <n v="0"/>
    <n v="18.781199999999998"/>
    <n v="6261.4542374950406"/>
  </r>
  <r>
    <d v="2015-12-15T00:00:00"/>
    <s v="Standard Class"/>
    <x v="1"/>
    <x v="1"/>
    <s v="Technology"/>
    <n v="246.16800000000001"/>
    <n v="3"/>
    <n v="0.2"/>
    <n v="21.539699999999996"/>
    <n v="6263.2840662862018"/>
  </r>
  <r>
    <d v="2016-08-23T00:00:00"/>
    <s v="Standard Class"/>
    <x v="0"/>
    <x v="3"/>
    <s v="Office Supplies"/>
    <n v="15.88"/>
    <n v="4"/>
    <n v="0"/>
    <n v="0.15879999999999939"/>
    <n v="6263.2840662862018"/>
  </r>
  <r>
    <d v="2015-12-31T00:00:00"/>
    <s v="Second Class"/>
    <x v="1"/>
    <x v="2"/>
    <s v="Office Supplies"/>
    <n v="116.4"/>
    <n v="8"/>
    <n v="0"/>
    <n v="52.379999999999995"/>
    <n v="6263.8940092165894"/>
  </r>
  <r>
    <d v="2017-05-25T00:00:00"/>
    <s v="Same Day"/>
    <x v="0"/>
    <x v="0"/>
    <s v="Office Supplies"/>
    <n v="3.29"/>
    <n v="1"/>
    <n v="0"/>
    <n v="1.4804999999999999"/>
    <n v="6264.8089236121705"/>
  </r>
  <r>
    <d v="2016-08-23T00:00:00"/>
    <s v="Standard Class"/>
    <x v="0"/>
    <x v="3"/>
    <s v="Office Supplies"/>
    <n v="135.9"/>
    <n v="5"/>
    <n v="0"/>
    <n v="63.872999999999998"/>
    <n v="6265.4188665425572"/>
  </r>
  <r>
    <d v="2016-11-03T00:00:00"/>
    <s v="Second Class"/>
    <x v="0"/>
    <x v="1"/>
    <s v="Furniture"/>
    <n v="842.94"/>
    <n v="3"/>
    <n v="0"/>
    <n v="160.15860000000001"/>
    <n v="6268.7735526596889"/>
  </r>
  <r>
    <d v="2017-09-02T00:00:00"/>
    <s v="Standard Class"/>
    <x v="1"/>
    <x v="0"/>
    <s v="Furniture"/>
    <n v="11.54"/>
    <n v="2"/>
    <n v="0"/>
    <n v="3.4619999999999997"/>
    <n v="6268.7735526596889"/>
  </r>
  <r>
    <d v="2014-12-09T00:00:00"/>
    <s v="First Class"/>
    <x v="1"/>
    <x v="2"/>
    <s v="Office Supplies"/>
    <n v="237.09600000000003"/>
    <n v="3"/>
    <n v="0.2"/>
    <n v="20.745899999999985"/>
    <n v="6270.2984099856567"/>
  </r>
  <r>
    <d v="2016-09-19T00:00:00"/>
    <s v="First Class"/>
    <x v="2"/>
    <x v="0"/>
    <s v="Furniture"/>
    <n v="872.32"/>
    <n v="4"/>
    <n v="0"/>
    <n v="244.24959999999999"/>
    <n v="6270.2984099856567"/>
  </r>
  <r>
    <d v="2015-12-05T00:00:00"/>
    <s v="Second Class"/>
    <x v="0"/>
    <x v="0"/>
    <s v="Office Supplies"/>
    <n v="26.064000000000007"/>
    <n v="6"/>
    <n v="0.7"/>
    <n v="-19.982399999999991"/>
    <n v="6270.6033814508501"/>
  </r>
  <r>
    <d v="2014-02-18T00:00:00"/>
    <s v="Standard Class"/>
    <x v="0"/>
    <x v="2"/>
    <s v="Office Supplies"/>
    <n v="12.624000000000001"/>
    <n v="2"/>
    <n v="0.2"/>
    <n v="-2.5248000000000022"/>
    <n v="6273.0431531723998"/>
  </r>
  <r>
    <d v="2016-08-29T00:00:00"/>
    <s v="Standard Class"/>
    <x v="2"/>
    <x v="2"/>
    <s v="Technology"/>
    <n v="95.976000000000013"/>
    <n v="3"/>
    <n v="0.2"/>
    <n v="-10.797300000000011"/>
    <n v="6274.2630390331742"/>
  </r>
  <r>
    <d v="2017-05-27T00:00:00"/>
    <s v="Second Class"/>
    <x v="0"/>
    <x v="1"/>
    <s v="Office Supplies"/>
    <n v="25.920000000000005"/>
    <n v="5"/>
    <n v="0.2"/>
    <n v="9.0719999999999992"/>
    <n v="6275.1779534287552"/>
  </r>
  <r>
    <d v="2017-08-13T00:00:00"/>
    <s v="Same Day"/>
    <x v="0"/>
    <x v="3"/>
    <s v="Office Supplies"/>
    <n v="31.44"/>
    <n v="3"/>
    <n v="0"/>
    <n v="8.4888000000000012"/>
    <n v="6277.0077822199164"/>
  </r>
  <r>
    <d v="2016-06-25T00:00:00"/>
    <s v="Standard Class"/>
    <x v="1"/>
    <x v="0"/>
    <s v="Furniture"/>
    <n v="422.05799999999994"/>
    <n v="3"/>
    <n v="0.3"/>
    <n v="-18.088200000000001"/>
    <n v="6277.3127536851107"/>
  </r>
  <r>
    <d v="2017-07-31T00:00:00"/>
    <s v="Standard Class"/>
    <x v="1"/>
    <x v="0"/>
    <s v="Office Supplies"/>
    <n v="54.816000000000003"/>
    <n v="3"/>
    <n v="0.2"/>
    <n v="17.815199999999997"/>
    <n v="6278.5326395458851"/>
  </r>
  <r>
    <d v="2017-05-18T00:00:00"/>
    <s v="First Class"/>
    <x v="1"/>
    <x v="1"/>
    <s v="Office Supplies"/>
    <n v="17.239999999999998"/>
    <n v="2"/>
    <n v="0"/>
    <n v="4.4824000000000002"/>
    <n v="6281.5823541978207"/>
  </r>
  <r>
    <d v="2016-11-07T00:00:00"/>
    <s v="Standard Class"/>
    <x v="2"/>
    <x v="3"/>
    <s v="Office Supplies"/>
    <n v="12.9"/>
    <n v="2"/>
    <n v="0"/>
    <n v="6.3209999999999997"/>
    <n v="6284.0221259193704"/>
  </r>
  <r>
    <d v="2014-07-23T00:00:00"/>
    <s v="Standard Class"/>
    <x v="1"/>
    <x v="3"/>
    <s v="Technology"/>
    <n v="604.75199999999995"/>
    <n v="6"/>
    <n v="0.2"/>
    <n v="60.475200000000058"/>
    <n v="6284.9370403149514"/>
  </r>
  <r>
    <d v="2014-12-20T00:00:00"/>
    <s v="First Class"/>
    <x v="0"/>
    <x v="2"/>
    <s v="Office Supplies"/>
    <n v="3.69"/>
    <n v="1"/>
    <n v="0"/>
    <n v="1.7343"/>
    <n v="6285.8519547105316"/>
  </r>
  <r>
    <d v="2015-11-22T00:00:00"/>
    <s v="Standard Class"/>
    <x v="2"/>
    <x v="2"/>
    <s v="Furniture"/>
    <n v="206.96200000000002"/>
    <n v="2"/>
    <n v="0.3"/>
    <n v="-32.522600000000011"/>
    <n v="6286.7668691061126"/>
  </r>
  <r>
    <d v="2015-12-03T00:00:00"/>
    <s v="Standard Class"/>
    <x v="1"/>
    <x v="0"/>
    <s v="Furniture"/>
    <n v="2.9600000000000004"/>
    <n v="1"/>
    <n v="0.2"/>
    <n v="0.77700000000000025"/>
    <n v="6286.7668691061126"/>
  </r>
  <r>
    <d v="2014-08-09T00:00:00"/>
    <s v="Standard Class"/>
    <x v="0"/>
    <x v="3"/>
    <s v="Office Supplies"/>
    <n v="9.3450000000000024"/>
    <n v="5"/>
    <n v="0.7"/>
    <n v="-6.5414999999999992"/>
    <n v="6287.3768120365003"/>
  </r>
  <r>
    <d v="2015-09-11T00:00:00"/>
    <s v="Second Class"/>
    <x v="1"/>
    <x v="0"/>
    <s v="Office Supplies"/>
    <n v="772.68"/>
    <n v="4"/>
    <n v="0"/>
    <n v="108.17520000000002"/>
    <n v="6288.2917264320813"/>
  </r>
  <r>
    <d v="2017-05-07T00:00:00"/>
    <s v="Standard Class"/>
    <x v="1"/>
    <x v="2"/>
    <s v="Office Supplies"/>
    <n v="87.444000000000003"/>
    <n v="2"/>
    <n v="0.1"/>
    <n v="18.460399999999986"/>
    <n v="6291.6464125492112"/>
  </r>
  <r>
    <d v="2017-05-29T00:00:00"/>
    <s v="Standard Class"/>
    <x v="0"/>
    <x v="2"/>
    <s v="Office Supplies"/>
    <n v="7.98"/>
    <n v="1"/>
    <n v="0"/>
    <n v="3.99"/>
    <n v="6292.5613269447922"/>
  </r>
  <r>
    <d v="2015-04-22T00:00:00"/>
    <s v="Standard Class"/>
    <x v="0"/>
    <x v="3"/>
    <s v="Office Supplies"/>
    <n v="64.14"/>
    <n v="3"/>
    <n v="0"/>
    <n v="16.676400000000001"/>
    <n v="6295.3060701315344"/>
  </r>
  <r>
    <d v="2017-03-08T00:00:00"/>
    <s v="Standard Class"/>
    <x v="0"/>
    <x v="3"/>
    <s v="Office Supplies"/>
    <n v="171.20000000000002"/>
    <n v="5"/>
    <n v="0.2"/>
    <n v="64.199999999999989"/>
    <n v="6295.3060701315344"/>
  </r>
  <r>
    <d v="2017-05-15T00:00:00"/>
    <s v="Standard Class"/>
    <x v="0"/>
    <x v="3"/>
    <s v="Furniture"/>
    <n v="220.96"/>
    <n v="1"/>
    <n v="0.2"/>
    <n v="24.857999999999983"/>
    <n v="6296.2209845271154"/>
  </r>
  <r>
    <d v="2017-09-09T00:00:00"/>
    <s v="Standard Class"/>
    <x v="1"/>
    <x v="0"/>
    <s v="Technology"/>
    <n v="95.88000000000001"/>
    <n v="3"/>
    <n v="0.2"/>
    <n v="28.764000000000006"/>
    <n v="6296.2209845271154"/>
  </r>
  <r>
    <d v="2017-11-28T00:00:00"/>
    <s v="Standard Class"/>
    <x v="1"/>
    <x v="0"/>
    <s v="Technology"/>
    <n v="1979.89"/>
    <n v="11"/>
    <n v="0"/>
    <n v="494.97250000000003"/>
    <n v="6296.5259559923088"/>
  </r>
  <r>
    <d v="2016-06-04T00:00:00"/>
    <s v="Same Day"/>
    <x v="0"/>
    <x v="0"/>
    <s v="Office Supplies"/>
    <n v="14.940000000000001"/>
    <n v="3"/>
    <n v="0"/>
    <n v="7.0218000000000007"/>
    <n v="6298.9657277138576"/>
  </r>
  <r>
    <d v="2017-12-09T00:00:00"/>
    <s v="Standard Class"/>
    <x v="1"/>
    <x v="2"/>
    <s v="Office Supplies"/>
    <n v="41.54"/>
    <n v="2"/>
    <n v="0"/>
    <n v="19.523799999999998"/>
    <n v="6300.185613574633"/>
  </r>
  <r>
    <d v="2014-06-15T00:00:00"/>
    <s v="Standard Class"/>
    <x v="1"/>
    <x v="2"/>
    <s v="Furniture"/>
    <n v="99.918000000000006"/>
    <n v="2"/>
    <n v="0.3"/>
    <n v="-18.556200000000018"/>
    <n v="6301.7104709006007"/>
  </r>
  <r>
    <d v="2017-09-22T00:00:00"/>
    <s v="Second Class"/>
    <x v="0"/>
    <x v="0"/>
    <s v="Technology"/>
    <n v="79.984000000000009"/>
    <n v="2"/>
    <n v="0.2"/>
    <n v="22.995400000000004"/>
    <n v="6301.7104709006007"/>
  </r>
  <r>
    <d v="2017-04-21T00:00:00"/>
    <s v="First Class"/>
    <x v="1"/>
    <x v="2"/>
    <s v="Office Supplies"/>
    <n v="20.736000000000004"/>
    <n v="4"/>
    <n v="0.2"/>
    <n v="7.2576000000000001"/>
    <n v="6302.6253852961818"/>
  </r>
  <r>
    <d v="2016-10-27T00:00:00"/>
    <s v="Standard Class"/>
    <x v="1"/>
    <x v="3"/>
    <s v="Office Supplies"/>
    <n v="43.92"/>
    <n v="4"/>
    <n v="0"/>
    <n v="11.858400000000003"/>
    <n v="6302.9303567613752"/>
  </r>
  <r>
    <d v="2017-06-26T00:00:00"/>
    <s v="Standard Class"/>
    <x v="1"/>
    <x v="1"/>
    <s v="Office Supplies"/>
    <n v="13.872000000000002"/>
    <n v="6"/>
    <n v="0.2"/>
    <n v="4.6818000000000008"/>
    <n v="6302.9303567613752"/>
  </r>
  <r>
    <d v="2014-12-13T00:00:00"/>
    <s v="Second Class"/>
    <x v="1"/>
    <x v="1"/>
    <s v="Office Supplies"/>
    <n v="12.39"/>
    <n v="3"/>
    <n v="0"/>
    <n v="5.8232999999999997"/>
    <n v="6303.2353282265685"/>
  </r>
  <r>
    <d v="2015-10-10T00:00:00"/>
    <s v="First Class"/>
    <x v="1"/>
    <x v="3"/>
    <s v="Office Supplies"/>
    <n v="31.049999999999997"/>
    <n v="3"/>
    <n v="0"/>
    <n v="14.904"/>
    <n v="6304.4552140873438"/>
  </r>
  <r>
    <d v="2014-07-26T00:00:00"/>
    <s v="Standard Class"/>
    <x v="0"/>
    <x v="2"/>
    <s v="Office Supplies"/>
    <n v="16.783999999999995"/>
    <n v="4"/>
    <n v="0.8"/>
    <n v="-26.854400000000012"/>
    <n v="6305.3701284829258"/>
  </r>
  <r>
    <d v="2017-09-17T00:00:00"/>
    <s v="First Class"/>
    <x v="0"/>
    <x v="3"/>
    <s v="Technology"/>
    <n v="89.97"/>
    <n v="3"/>
    <n v="0"/>
    <n v="37.787400000000005"/>
    <n v="6305.3701284829258"/>
  </r>
  <r>
    <d v="2017-09-28T00:00:00"/>
    <s v="Second Class"/>
    <x v="0"/>
    <x v="2"/>
    <s v="Office Supplies"/>
    <n v="1.7440000000000002"/>
    <n v="1"/>
    <n v="0.2"/>
    <n v="-0.34880000000000033"/>
    <n v="6305.6750999481192"/>
  </r>
  <r>
    <d v="2014-05-20T00:00:00"/>
    <s v="Second Class"/>
    <x v="1"/>
    <x v="0"/>
    <s v="Office Supplies"/>
    <n v="33.28"/>
    <n v="4"/>
    <n v="0"/>
    <n v="9.3184000000000005"/>
    <n v="6306.2850428785059"/>
  </r>
  <r>
    <d v="2017-08-07T00:00:00"/>
    <s v="Standard Class"/>
    <x v="0"/>
    <x v="3"/>
    <s v="Furniture"/>
    <n v="51.75"/>
    <n v="1"/>
    <n v="0"/>
    <n v="15.524999999999999"/>
    <n v="6307.199957274087"/>
  </r>
  <r>
    <d v="2014-12-29T00:00:00"/>
    <s v="Standard Class"/>
    <x v="1"/>
    <x v="3"/>
    <s v="Furniture"/>
    <n v="24.900000000000002"/>
    <n v="5"/>
    <n v="0"/>
    <n v="8.2169999999999987"/>
    <n v="6307.8099002044746"/>
  </r>
  <r>
    <d v="2017-09-18T00:00:00"/>
    <s v="Standard Class"/>
    <x v="1"/>
    <x v="3"/>
    <s v="Office Supplies"/>
    <n v="8.82"/>
    <n v="3"/>
    <n v="0"/>
    <n v="2.3814000000000002"/>
    <n v="6308.114871669668"/>
  </r>
  <r>
    <d v="2017-11-23T00:00:00"/>
    <s v="Standard Class"/>
    <x v="0"/>
    <x v="1"/>
    <s v="Office Supplies"/>
    <n v="3.3040000000000003"/>
    <n v="1"/>
    <n v="0.2"/>
    <n v="1.0737999999999999"/>
    <n v="6308.7248146000557"/>
  </r>
  <r>
    <d v="2014-06-21T00:00:00"/>
    <s v="First Class"/>
    <x v="0"/>
    <x v="0"/>
    <s v="Office Supplies"/>
    <n v="59.699999999999996"/>
    <n v="3"/>
    <n v="0"/>
    <n v="26.864999999999995"/>
    <n v="6311.4695577867978"/>
  </r>
  <r>
    <d v="2017-03-31T00:00:00"/>
    <s v="Second Class"/>
    <x v="1"/>
    <x v="1"/>
    <s v="Technology"/>
    <n v="2999.95"/>
    <n v="5"/>
    <n v="0"/>
    <n v="1439.9760000000001"/>
    <n v="6311.7745292519921"/>
  </r>
  <r>
    <d v="2017-02-06T00:00:00"/>
    <s v="Standard Class"/>
    <x v="0"/>
    <x v="0"/>
    <s v="Furniture"/>
    <n v="240.78400000000002"/>
    <n v="1"/>
    <n v="0.2"/>
    <n v="30.097999999999978"/>
    <n v="6312.9944151127665"/>
  </r>
  <r>
    <d v="2016-03-31T00:00:00"/>
    <s v="Second Class"/>
    <x v="0"/>
    <x v="0"/>
    <s v="Technology"/>
    <n v="31.983999999999998"/>
    <n v="2"/>
    <n v="0.2"/>
    <n v="1.1993999999999998"/>
    <n v="6314.5192724387343"/>
  </r>
  <r>
    <d v="2014-12-10T00:00:00"/>
    <s v="Standard Class"/>
    <x v="0"/>
    <x v="0"/>
    <s v="Office Supplies"/>
    <n v="106.34399999999999"/>
    <n v="7"/>
    <n v="0.2"/>
    <n v="37.220399999999998"/>
    <n v="6315.129215369122"/>
  </r>
  <r>
    <d v="2017-05-27T00:00:00"/>
    <s v="Standard Class"/>
    <x v="2"/>
    <x v="1"/>
    <s v="Technology"/>
    <n v="539.97"/>
    <n v="3"/>
    <n v="0"/>
    <n v="134.99250000000001"/>
    <n v="6316.0441297647021"/>
  </r>
  <r>
    <d v="2017-09-04T00:00:00"/>
    <s v="First Class"/>
    <x v="2"/>
    <x v="3"/>
    <s v="Technology"/>
    <n v="43.176000000000002"/>
    <n v="3"/>
    <n v="0.2"/>
    <n v="15.111599999999999"/>
    <n v="6316.6540726950898"/>
  </r>
  <r>
    <d v="2017-02-17T00:00:00"/>
    <s v="First Class"/>
    <x v="2"/>
    <x v="0"/>
    <s v="Furniture"/>
    <n v="899.43"/>
    <n v="5"/>
    <n v="0.3"/>
    <n v="-12.84900000000016"/>
    <n v="6317.2640156254774"/>
  </r>
  <r>
    <d v="2017-08-18T00:00:00"/>
    <s v="Standard Class"/>
    <x v="0"/>
    <x v="2"/>
    <s v="Office Supplies"/>
    <n v="200.06400000000002"/>
    <n v="3"/>
    <n v="0.2"/>
    <n v="12.504000000000005"/>
    <n v="6317.2640156254774"/>
  </r>
  <r>
    <d v="2017-04-20T00:00:00"/>
    <s v="First Class"/>
    <x v="1"/>
    <x v="0"/>
    <s v="Furniture"/>
    <n v="42.408000000000008"/>
    <n v="3"/>
    <n v="0.2"/>
    <n v="9.5418000000000003"/>
    <n v="6319.3988158818329"/>
  </r>
  <r>
    <d v="2014-08-26T00:00:00"/>
    <s v="Standard Class"/>
    <x v="2"/>
    <x v="0"/>
    <s v="Office Supplies"/>
    <n v="8.64"/>
    <n v="3"/>
    <n v="0"/>
    <n v="2.5055999999999998"/>
    <n v="6319.7037873470263"/>
  </r>
  <r>
    <d v="2015-10-09T00:00:00"/>
    <s v="Standard Class"/>
    <x v="0"/>
    <x v="1"/>
    <s v="Office Supplies"/>
    <n v="37.375999999999998"/>
    <n v="8"/>
    <n v="0.2"/>
    <n v="7.4751999999999992"/>
    <n v="6323.3634449293495"/>
  </r>
  <r>
    <d v="2015-05-31T00:00:00"/>
    <s v="Second Class"/>
    <x v="1"/>
    <x v="2"/>
    <s v="Office Supplies"/>
    <n v="3.5639999999999992"/>
    <n v="3"/>
    <n v="0.8"/>
    <n v="-6.2370000000000019"/>
    <n v="6324.8883022553182"/>
  </r>
  <r>
    <d v="2017-11-24T00:00:00"/>
    <s v="Standard Class"/>
    <x v="1"/>
    <x v="0"/>
    <s v="Technology"/>
    <n v="89.987999999999985"/>
    <n v="2"/>
    <n v="0.4"/>
    <n v="-14.998000000000012"/>
    <n v="6326.1081881160926"/>
  </r>
  <r>
    <d v="2016-10-15T00:00:00"/>
    <s v="Standard Class"/>
    <x v="2"/>
    <x v="2"/>
    <s v="Office Supplies"/>
    <n v="868.58999999999992"/>
    <n v="3"/>
    <n v="0"/>
    <n v="251.89109999999988"/>
    <n v="6330.3777886288035"/>
  </r>
  <r>
    <d v="2017-09-02T00:00:00"/>
    <s v="Standard Class"/>
    <x v="1"/>
    <x v="0"/>
    <s v="Office Supplies"/>
    <n v="12.98"/>
    <n v="1"/>
    <n v="0"/>
    <n v="3.7641999999999989"/>
    <n v="6330.3777886288035"/>
  </r>
  <r>
    <d v="2015-07-06T00:00:00"/>
    <s v="Standard Class"/>
    <x v="1"/>
    <x v="0"/>
    <s v="Furniture"/>
    <n v="13.96"/>
    <n v="2"/>
    <n v="0"/>
    <n v="6.7008000000000001"/>
    <n v="6331.5976744895779"/>
  </r>
  <r>
    <d v="2014-11-10T00:00:00"/>
    <s v="Standard Class"/>
    <x v="0"/>
    <x v="2"/>
    <s v="Office Supplies"/>
    <n v="62.94"/>
    <n v="3"/>
    <n v="0"/>
    <n v="11.958600000000001"/>
    <n v="6332.2076174199647"/>
  </r>
  <r>
    <d v="2017-11-13T00:00:00"/>
    <s v="Second Class"/>
    <x v="0"/>
    <x v="1"/>
    <s v="Office Supplies"/>
    <n v="720.06400000000008"/>
    <n v="4"/>
    <n v="0.2"/>
    <n v="-63.005600000000015"/>
    <n v="6332.5125888851589"/>
  </r>
  <r>
    <d v="2014-09-21T00:00:00"/>
    <s v="First Class"/>
    <x v="2"/>
    <x v="2"/>
    <s v="Furniture"/>
    <n v="8.5440000000000005"/>
    <n v="2"/>
    <n v="0.6"/>
    <n v="-7.4759999999999991"/>
    <n v="6333.1225318155457"/>
  </r>
  <r>
    <d v="2017-09-20T00:00:00"/>
    <s v="Standard Class"/>
    <x v="0"/>
    <x v="0"/>
    <s v="Office Supplies"/>
    <n v="4.3600000000000003"/>
    <n v="2"/>
    <n v="0"/>
    <n v="1.7876000000000003"/>
    <n v="6333.1225318155457"/>
  </r>
  <r>
    <d v="2014-04-07T00:00:00"/>
    <s v="Standard Class"/>
    <x v="1"/>
    <x v="1"/>
    <s v="Office Supplies"/>
    <n v="122.97"/>
    <n v="3"/>
    <n v="0"/>
    <n v="60.255300000000005"/>
    <n v="6334.0374462111267"/>
  </r>
  <r>
    <d v="2014-08-16T00:00:00"/>
    <s v="Standard Class"/>
    <x v="0"/>
    <x v="0"/>
    <s v="Furniture"/>
    <n v="853.09199999999987"/>
    <n v="6"/>
    <n v="0.4"/>
    <n v="-227.49120000000016"/>
    <n v="6334.0374462111267"/>
  </r>
  <r>
    <d v="2017-04-24T00:00:00"/>
    <s v="First Class"/>
    <x v="1"/>
    <x v="0"/>
    <s v="Office Supplies"/>
    <n v="1.1880000000000002"/>
    <n v="2"/>
    <n v="0.7"/>
    <n v="-0.98999999999999977"/>
    <n v="6334.0374462111267"/>
  </r>
  <r>
    <d v="2015-06-18T00:00:00"/>
    <s v="First Class"/>
    <x v="1"/>
    <x v="1"/>
    <s v="Office Supplies"/>
    <n v="6.1290000000000004"/>
    <n v="3"/>
    <n v="0.7"/>
    <n v="-4.4945999999999984"/>
    <n v="6334.6473891415144"/>
  </r>
  <r>
    <d v="2017-11-16T00:00:00"/>
    <s v="First Class"/>
    <x v="0"/>
    <x v="3"/>
    <s v="Furniture"/>
    <n v="139.91999999999999"/>
    <n v="2"/>
    <n v="0"/>
    <n v="23.786399999999986"/>
    <n v="6334.9523606067078"/>
  </r>
  <r>
    <d v="2015-03-14T00:00:00"/>
    <s v="Standard Class"/>
    <x v="0"/>
    <x v="0"/>
    <s v="Office Supplies"/>
    <n v="16.52"/>
    <n v="4"/>
    <n v="0"/>
    <n v="7.5991999999999997"/>
    <n v="6335.2573320719011"/>
  </r>
  <r>
    <d v="2017-09-16T00:00:00"/>
    <s v="First Class"/>
    <x v="0"/>
    <x v="0"/>
    <s v="Office Supplies"/>
    <n v="3.4440000000000008"/>
    <n v="2"/>
    <n v="0.7"/>
    <n v="-2.7551999999999994"/>
    <n v="6337.0871608630632"/>
  </r>
  <r>
    <d v="2017-04-17T00:00:00"/>
    <s v="Standard Class"/>
    <x v="0"/>
    <x v="3"/>
    <s v="Office Supplies"/>
    <n v="7.38"/>
    <n v="2"/>
    <n v="0"/>
    <n v="3.4685999999999999"/>
    <n v="6337.69710379345"/>
  </r>
  <r>
    <d v="2016-03-08T00:00:00"/>
    <s v="Standard Class"/>
    <x v="2"/>
    <x v="2"/>
    <s v="Office Supplies"/>
    <n v="8.8559999999999981"/>
    <n v="9"/>
    <n v="0.8"/>
    <n v="-14.169600000000003"/>
    <n v="6339.526932584612"/>
  </r>
  <r>
    <d v="2016-02-27T00:00:00"/>
    <s v="First Class"/>
    <x v="0"/>
    <x v="0"/>
    <s v="Office Supplies"/>
    <n v="170.88"/>
    <n v="3"/>
    <n v="0"/>
    <n v="49.555199999999978"/>
    <n v="6341.0517899105807"/>
  </r>
  <r>
    <d v="2016-12-05T00:00:00"/>
    <s v="Standard Class"/>
    <x v="1"/>
    <x v="2"/>
    <s v="Furniture"/>
    <n v="1951.84"/>
    <n v="8"/>
    <n v="0"/>
    <n v="585.55199999999991"/>
    <n v="6342.8816187017419"/>
  </r>
  <r>
    <d v="2014-09-08T00:00:00"/>
    <s v="Standard Class"/>
    <x v="0"/>
    <x v="2"/>
    <s v="Technology"/>
    <n v="143.976"/>
    <n v="3"/>
    <n v="0.2"/>
    <n v="8.998500000000007"/>
    <n v="6344.4064760277115"/>
  </r>
  <r>
    <d v="2014-09-20T00:00:00"/>
    <s v="First Class"/>
    <x v="0"/>
    <x v="2"/>
    <s v="Furniture"/>
    <n v="493.42999999999995"/>
    <n v="5"/>
    <n v="0.3"/>
    <n v="-70.489999999999981"/>
    <n v="6345.9313333536793"/>
  </r>
  <r>
    <d v="2014-12-16T00:00:00"/>
    <s v="Standard Class"/>
    <x v="1"/>
    <x v="3"/>
    <s v="Furniture"/>
    <n v="1403.9200000000003"/>
    <n v="5"/>
    <n v="0.2"/>
    <n v="70.196000000000026"/>
    <n v="6345.9313333536793"/>
  </r>
  <r>
    <d v="2016-12-10T00:00:00"/>
    <s v="Same Day"/>
    <x v="0"/>
    <x v="2"/>
    <s v="Furniture"/>
    <n v="1424.9"/>
    <n v="5"/>
    <n v="0"/>
    <n v="356.22500000000002"/>
    <n v="6347.1512192144537"/>
  </r>
  <r>
    <d v="2017-11-16T00:00:00"/>
    <s v="First Class"/>
    <x v="0"/>
    <x v="3"/>
    <s v="Office Supplies"/>
    <n v="73.679999999999993"/>
    <n v="6"/>
    <n v="0"/>
    <n v="34.629599999999996"/>
    <n v="6347.1512192144537"/>
  </r>
  <r>
    <d v="2016-11-22T00:00:00"/>
    <s v="Standard Class"/>
    <x v="1"/>
    <x v="0"/>
    <s v="Office Supplies"/>
    <n v="20.82"/>
    <n v="3"/>
    <n v="0"/>
    <n v="7.4952000000000005"/>
    <n v="6350.2009338663902"/>
  </r>
  <r>
    <d v="2016-02-16T00:00:00"/>
    <s v="Standard Class"/>
    <x v="0"/>
    <x v="1"/>
    <s v="Furniture"/>
    <n v="318.08"/>
    <n v="4"/>
    <n v="0"/>
    <n v="34.988799999999969"/>
    <n v="6351.4208197271646"/>
  </r>
  <r>
    <d v="2017-12-11T00:00:00"/>
    <s v="Standard Class"/>
    <x v="0"/>
    <x v="0"/>
    <s v="Technology"/>
    <n v="116.98"/>
    <n v="2"/>
    <n v="0"/>
    <n v="29.245000000000005"/>
    <n v="6352.3357341227456"/>
  </r>
  <r>
    <d v="2017-11-16T00:00:00"/>
    <s v="Same Day"/>
    <x v="1"/>
    <x v="3"/>
    <s v="Technology"/>
    <n v="1919.9760000000001"/>
    <n v="3"/>
    <n v="0.2"/>
    <n v="215.99729999999977"/>
    <n v="6355.6904202398755"/>
  </r>
  <r>
    <d v="2017-01-03T00:00:00"/>
    <s v="Standard Class"/>
    <x v="0"/>
    <x v="3"/>
    <s v="Office Supplies"/>
    <n v="38.880000000000003"/>
    <n v="6"/>
    <n v="0"/>
    <n v="18.662400000000002"/>
    <n v="6355.9953917050698"/>
  </r>
  <r>
    <d v="2017-04-17T00:00:00"/>
    <s v="Standard Class"/>
    <x v="2"/>
    <x v="3"/>
    <s v="Office Supplies"/>
    <n v="8.9640000000000022"/>
    <n v="6"/>
    <n v="0.7"/>
    <n v="-6.573599999999999"/>
    <n v="6356.9103061006499"/>
  </r>
  <r>
    <d v="2017-06-18T00:00:00"/>
    <s v="Standard Class"/>
    <x v="0"/>
    <x v="3"/>
    <s v="Furniture"/>
    <n v="917.92349999999988"/>
    <n v="9"/>
    <n v="0.15"/>
    <n v="75.593699999999899"/>
    <n v="6357.2152775658442"/>
  </r>
  <r>
    <d v="2017-04-11T00:00:00"/>
    <s v="Standard Class"/>
    <x v="2"/>
    <x v="2"/>
    <s v="Office Supplies"/>
    <n v="11.363999999999997"/>
    <n v="3"/>
    <n v="0.8"/>
    <n v="-17.045999999999999"/>
    <n v="6357.8252204962309"/>
  </r>
  <r>
    <d v="2017-05-28T00:00:00"/>
    <s v="Standard Class"/>
    <x v="1"/>
    <x v="3"/>
    <s v="Technology"/>
    <n v="195.96000000000004"/>
    <n v="5"/>
    <n v="0.2"/>
    <n v="19.596000000000018"/>
    <n v="6357.8252204962309"/>
  </r>
  <r>
    <d v="2017-03-13T00:00:00"/>
    <s v="First Class"/>
    <x v="0"/>
    <x v="0"/>
    <s v="Office Supplies"/>
    <n v="465.16"/>
    <n v="2"/>
    <n v="0"/>
    <n v="120.94159999999999"/>
    <n v="6359.655049287393"/>
  </r>
  <r>
    <d v="2016-07-17T00:00:00"/>
    <s v="Standard Class"/>
    <x v="0"/>
    <x v="2"/>
    <s v="Office Supplies"/>
    <n v="21.93"/>
    <n v="3"/>
    <n v="0"/>
    <n v="10.087799999999998"/>
    <n v="6360.569963682974"/>
  </r>
  <r>
    <d v="2014-07-05T00:00:00"/>
    <s v="First Class"/>
    <x v="0"/>
    <x v="1"/>
    <s v="Office Supplies"/>
    <n v="14.62"/>
    <n v="2"/>
    <n v="0"/>
    <n v="6.8713999999999995"/>
    <n v="6361.1799066133608"/>
  </r>
  <r>
    <d v="2016-05-28T00:00:00"/>
    <s v="Standard Class"/>
    <x v="1"/>
    <x v="1"/>
    <s v="Furniture"/>
    <n v="390.27199999999999"/>
    <n v="8"/>
    <n v="0.2"/>
    <n v="-24.39200000000001"/>
    <n v="6363.3147068697162"/>
  </r>
  <r>
    <d v="2014-05-07T00:00:00"/>
    <s v="Standard Class"/>
    <x v="0"/>
    <x v="0"/>
    <s v="Office Supplies"/>
    <n v="16.14"/>
    <n v="3"/>
    <n v="0"/>
    <n v="7.9085999999999999"/>
    <n v="6363.9246498001039"/>
  </r>
  <r>
    <d v="2016-05-22T00:00:00"/>
    <s v="Standard Class"/>
    <x v="0"/>
    <x v="0"/>
    <s v="Technology"/>
    <n v="257.98"/>
    <n v="2"/>
    <n v="0"/>
    <n v="74.8142"/>
    <n v="6364.2296212652973"/>
  </r>
  <r>
    <d v="2015-10-31T00:00:00"/>
    <s v="Second Class"/>
    <x v="0"/>
    <x v="0"/>
    <s v="Office Supplies"/>
    <n v="2.78"/>
    <n v="2"/>
    <n v="0"/>
    <n v="0.72279999999999989"/>
    <n v="6364.5345927304907"/>
  </r>
  <r>
    <d v="2017-12-05T00:00:00"/>
    <s v="Standard Class"/>
    <x v="1"/>
    <x v="0"/>
    <s v="Furniture"/>
    <n v="20.94"/>
    <n v="3"/>
    <n v="0"/>
    <n v="6.0725999999999987"/>
    <n v="6366.0594500564594"/>
  </r>
  <r>
    <d v="2015-12-18T00:00:00"/>
    <s v="Standard Class"/>
    <x v="1"/>
    <x v="3"/>
    <s v="Office Supplies"/>
    <n v="6.8480000000000008"/>
    <n v="2"/>
    <n v="0.2"/>
    <n v="0.59920000000000018"/>
    <n v="6368.8041932432016"/>
  </r>
  <r>
    <d v="2015-11-05T00:00:00"/>
    <s v="Same Day"/>
    <x v="0"/>
    <x v="3"/>
    <s v="Office Supplies"/>
    <n v="98.352000000000004"/>
    <n v="3"/>
    <n v="0.2"/>
    <n v="35.652599999999993"/>
    <n v="6369.7191076387826"/>
  </r>
  <r>
    <d v="2017-03-26T00:00:00"/>
    <s v="First Class"/>
    <x v="2"/>
    <x v="3"/>
    <s v="Office Supplies"/>
    <n v="19.829999999999998"/>
    <n v="1"/>
    <n v="0"/>
    <n v="5.9489999999999981"/>
    <n v="6371.2439649647513"/>
  </r>
  <r>
    <d v="2014-12-30T00:00:00"/>
    <s v="Second Class"/>
    <x v="1"/>
    <x v="2"/>
    <s v="Technology"/>
    <n v="217.58400000000003"/>
    <n v="2"/>
    <n v="0.2"/>
    <n v="19.03860000000001"/>
    <n v="6373.6837366863001"/>
  </r>
  <r>
    <d v="2014-12-09T00:00:00"/>
    <s v="Standard Class"/>
    <x v="1"/>
    <x v="2"/>
    <s v="Office Supplies"/>
    <n v="20.387999999999995"/>
    <n v="2"/>
    <n v="0.8"/>
    <n v="-53.008800000000008"/>
    <n v="6375.5135654774622"/>
  </r>
  <r>
    <d v="2015-11-05T00:00:00"/>
    <s v="Standard Class"/>
    <x v="0"/>
    <x v="2"/>
    <s v="Office Supplies"/>
    <n v="19.824000000000002"/>
    <n v="6"/>
    <n v="0.2"/>
    <n v="6.4427999999999992"/>
    <n v="6376.1235084078489"/>
  </r>
  <r>
    <d v="2017-03-26T00:00:00"/>
    <s v="Standard Class"/>
    <x v="2"/>
    <x v="1"/>
    <s v="Technology"/>
    <n v="53.25"/>
    <n v="3"/>
    <n v="0"/>
    <n v="20.767499999999998"/>
    <n v="6376.4284798730423"/>
  </r>
  <r>
    <d v="2014-10-13T00:00:00"/>
    <s v="First Class"/>
    <x v="0"/>
    <x v="3"/>
    <s v="Office Supplies"/>
    <n v="11.52"/>
    <n v="4"/>
    <n v="0"/>
    <n v="3.2256"/>
    <n v="6376.7334513382366"/>
  </r>
  <r>
    <d v="2014-06-21T00:00:00"/>
    <s v="Standard Class"/>
    <x v="0"/>
    <x v="0"/>
    <s v="Office Supplies"/>
    <n v="9.006000000000002"/>
    <n v="2"/>
    <n v="0.7"/>
    <n v="-7.2048000000000023"/>
    <n v="6377.03842280343"/>
  </r>
  <r>
    <d v="2015-04-18T00:00:00"/>
    <s v="Second Class"/>
    <x v="1"/>
    <x v="2"/>
    <s v="Technology"/>
    <n v="244.768"/>
    <n v="4"/>
    <n v="0.2"/>
    <n v="24.476800000000004"/>
    <n v="6378.5632801293978"/>
  </r>
  <r>
    <d v="2016-03-20T00:00:00"/>
    <s v="Standard Class"/>
    <x v="0"/>
    <x v="3"/>
    <s v="Technology"/>
    <n v="84.784000000000006"/>
    <n v="2"/>
    <n v="0.2"/>
    <n v="-20.136200000000006"/>
    <n v="6379.1732230597854"/>
  </r>
  <r>
    <d v="2016-10-27T00:00:00"/>
    <s v="Standard Class"/>
    <x v="0"/>
    <x v="0"/>
    <s v="Office Supplies"/>
    <n v="9.7280000000000015"/>
    <n v="2"/>
    <n v="0.2"/>
    <n v="3.283199999999999"/>
    <n v="6379.4781945249788"/>
  </r>
  <r>
    <d v="2015-03-29T00:00:00"/>
    <s v="Standard Class"/>
    <x v="0"/>
    <x v="3"/>
    <s v="Office Supplies"/>
    <n v="73.28"/>
    <n v="4"/>
    <n v="0"/>
    <n v="21.251199999999997"/>
    <n v="6380.3931089205598"/>
  </r>
  <r>
    <d v="2015-06-13T00:00:00"/>
    <s v="Standard Class"/>
    <x v="1"/>
    <x v="1"/>
    <s v="Office Supplies"/>
    <n v="24.78"/>
    <n v="6"/>
    <n v="0"/>
    <n v="6.9384000000000006"/>
    <n v="6386.1875667592403"/>
  </r>
  <r>
    <d v="2015-03-26T00:00:00"/>
    <s v="Second Class"/>
    <x v="0"/>
    <x v="0"/>
    <s v="Technology"/>
    <n v="16.776000000000003"/>
    <n v="3"/>
    <n v="0.2"/>
    <n v="5.0327999999999999"/>
    <n v="6386.4925382244337"/>
  </r>
  <r>
    <d v="2015-10-28T00:00:00"/>
    <s v="Standard Class"/>
    <x v="0"/>
    <x v="1"/>
    <s v="Office Supplies"/>
    <n v="36.630000000000003"/>
    <n v="3"/>
    <n v="0"/>
    <n v="9.8901000000000039"/>
    <n v="6386.4925382244337"/>
  </r>
  <r>
    <d v="2016-10-20T00:00:00"/>
    <s v="Second Class"/>
    <x v="0"/>
    <x v="2"/>
    <s v="Furniture"/>
    <n v="56.686"/>
    <n v="1"/>
    <n v="0.3"/>
    <n v="-14.576399999999996"/>
    <n v="6386.7975096896271"/>
  </r>
  <r>
    <d v="2016-11-23T00:00:00"/>
    <s v="Same Day"/>
    <x v="1"/>
    <x v="0"/>
    <s v="Office Supplies"/>
    <n v="15.8"/>
    <n v="5"/>
    <n v="0.2"/>
    <n v="2.3699999999999983"/>
    <n v="6387.7124240852081"/>
  </r>
  <r>
    <d v="2017-01-26T00:00:00"/>
    <s v="Second Class"/>
    <x v="1"/>
    <x v="1"/>
    <s v="Office Supplies"/>
    <n v="7.16"/>
    <n v="2"/>
    <n v="0"/>
    <n v="3.4367999999999999"/>
    <n v="6388.3223670155958"/>
  </r>
  <r>
    <d v="2014-11-04T00:00:00"/>
    <s v="Standard Class"/>
    <x v="0"/>
    <x v="3"/>
    <s v="Technology"/>
    <n v="447.96800000000007"/>
    <n v="4"/>
    <n v="0.2"/>
    <n v="139.98999999999995"/>
    <n v="6388.9323099459825"/>
  </r>
  <r>
    <d v="2017-09-03T00:00:00"/>
    <s v="Standard Class"/>
    <x v="0"/>
    <x v="2"/>
    <s v="Furniture"/>
    <n v="108.40000000000002"/>
    <n v="5"/>
    <n v="0.6"/>
    <n v="-105.69000000000003"/>
    <n v="6389.2372814111759"/>
  </r>
  <r>
    <d v="2016-12-10T00:00:00"/>
    <s v="Standard Class"/>
    <x v="0"/>
    <x v="3"/>
    <s v="Technology"/>
    <n v="44.75"/>
    <n v="5"/>
    <n v="0"/>
    <n v="8.5024999999999942"/>
    <n v="6389.5422528763702"/>
  </r>
  <r>
    <d v="2017-12-18T00:00:00"/>
    <s v="Second Class"/>
    <x v="0"/>
    <x v="3"/>
    <s v="Office Supplies"/>
    <n v="46.672000000000004"/>
    <n v="2"/>
    <n v="0.2"/>
    <n v="16.3352"/>
    <n v="6389.5422528763702"/>
  </r>
  <r>
    <d v="2014-11-10T00:00:00"/>
    <s v="Standard Class"/>
    <x v="0"/>
    <x v="2"/>
    <s v="Office Supplies"/>
    <n v="15.84"/>
    <n v="3"/>
    <n v="0"/>
    <n v="7.1280000000000001"/>
    <n v="6393.2019104586934"/>
  </r>
  <r>
    <d v="2016-01-07T00:00:00"/>
    <s v="Standard Class"/>
    <x v="0"/>
    <x v="2"/>
    <s v="Furniture"/>
    <n v="23.076000000000001"/>
    <n v="3"/>
    <n v="0.6"/>
    <n v="-10.961100000000002"/>
    <n v="6395.0317392498555"/>
  </r>
  <r>
    <d v="2017-06-03T00:00:00"/>
    <s v="Standard Class"/>
    <x v="0"/>
    <x v="1"/>
    <s v="Furniture"/>
    <n v="241.56799999999998"/>
    <n v="2"/>
    <n v="0.2"/>
    <n v="0"/>
    <n v="6395.0317392498555"/>
  </r>
  <r>
    <d v="2017-12-20T00:00:00"/>
    <s v="Standard Class"/>
    <x v="1"/>
    <x v="0"/>
    <s v="Office Supplies"/>
    <n v="6.48"/>
    <n v="1"/>
    <n v="0"/>
    <n v="3.1104000000000003"/>
    <n v="6395.0317392498555"/>
  </r>
  <r>
    <d v="2014-12-16T00:00:00"/>
    <s v="Second Class"/>
    <x v="0"/>
    <x v="2"/>
    <s v="Furniture"/>
    <n v="8.6240000000000023"/>
    <n v="7"/>
    <n v="0.6"/>
    <n v="-2.5872000000000011"/>
    <n v="6395.9466536454365"/>
  </r>
  <r>
    <d v="2014-04-06T00:00:00"/>
    <s v="First Class"/>
    <x v="2"/>
    <x v="0"/>
    <s v="Furniture"/>
    <n v="154.76400000000001"/>
    <n v="3"/>
    <n v="0.4"/>
    <n v="-36.11160000000001"/>
    <n v="6396.5565965758233"/>
  </r>
  <r>
    <d v="2017-01-23T00:00:00"/>
    <s v="First Class"/>
    <x v="1"/>
    <x v="2"/>
    <s v="Furniture"/>
    <n v="210.98"/>
    <n v="2"/>
    <n v="0"/>
    <n v="21.097999999999985"/>
    <n v="6396.5565965758233"/>
  </r>
  <r>
    <d v="2014-12-19T00:00:00"/>
    <s v="Standard Class"/>
    <x v="0"/>
    <x v="2"/>
    <s v="Technology"/>
    <n v="323.97600000000006"/>
    <n v="3"/>
    <n v="0.2"/>
    <n v="36.44729999999997"/>
    <n v="6398.081453901792"/>
  </r>
  <r>
    <d v="2015-12-21T00:00:00"/>
    <s v="First Class"/>
    <x v="0"/>
    <x v="1"/>
    <s v="Technology"/>
    <n v="47.975999999999999"/>
    <n v="3"/>
    <n v="0.2"/>
    <n v="4.7976000000000028"/>
    <n v="6398.081453901792"/>
  </r>
  <r>
    <d v="2016-09-03T00:00:00"/>
    <s v="First Class"/>
    <x v="2"/>
    <x v="0"/>
    <s v="Office Supplies"/>
    <n v="1141.4700000000003"/>
    <n v="5"/>
    <n v="0.7"/>
    <n v="-760.98000000000025"/>
    <n v="6398.6913968321787"/>
  </r>
  <r>
    <d v="2017-12-29T00:00:00"/>
    <s v="Standard Class"/>
    <x v="1"/>
    <x v="2"/>
    <s v="Office Supplies"/>
    <n v="209.7"/>
    <n v="2"/>
    <n v="0"/>
    <n v="100.65599999999999"/>
    <n v="6398.9963682973721"/>
  </r>
  <r>
    <d v="2014-12-28T00:00:00"/>
    <s v="Standard Class"/>
    <x v="0"/>
    <x v="3"/>
    <s v="Office Supplies"/>
    <n v="51.150000000000006"/>
    <n v="5"/>
    <n v="0"/>
    <n v="13.299000000000003"/>
    <n v="6400.5212256233408"/>
  </r>
  <r>
    <d v="2017-04-12T00:00:00"/>
    <s v="Second Class"/>
    <x v="0"/>
    <x v="0"/>
    <s v="Office Supplies"/>
    <n v="29.700000000000003"/>
    <n v="5"/>
    <n v="0"/>
    <n v="13.365"/>
    <n v="6401.1311685537275"/>
  </r>
  <r>
    <d v="2017-11-26T00:00:00"/>
    <s v="Second Class"/>
    <x v="0"/>
    <x v="0"/>
    <s v="Furniture"/>
    <n v="135.29999999999998"/>
    <n v="5"/>
    <n v="0"/>
    <n v="37.883999999999993"/>
    <n v="6402.0460829493086"/>
  </r>
  <r>
    <d v="2017-09-03T00:00:00"/>
    <s v="Second Class"/>
    <x v="2"/>
    <x v="0"/>
    <s v="Office Supplies"/>
    <n v="419.4"/>
    <n v="4"/>
    <n v="0"/>
    <n v="201.31199999999998"/>
    <n v="6405.7057405316327"/>
  </r>
  <r>
    <d v="2016-12-11T00:00:00"/>
    <s v="First Class"/>
    <x v="2"/>
    <x v="3"/>
    <s v="Furniture"/>
    <n v="403.92"/>
    <n v="5"/>
    <n v="0.2"/>
    <n v="25.245000000000019"/>
    <n v="6406.0107119968261"/>
  </r>
  <r>
    <d v="2017-12-04T00:00:00"/>
    <s v="Standard Class"/>
    <x v="0"/>
    <x v="1"/>
    <s v="Technology"/>
    <n v="649"/>
    <n v="2"/>
    <n v="0.5"/>
    <n v="-272.58000000000015"/>
    <n v="6406.0107119968261"/>
  </r>
  <r>
    <d v="2014-10-31T00:00:00"/>
    <s v="Standard Class"/>
    <x v="1"/>
    <x v="3"/>
    <s v="Office Supplies"/>
    <n v="15.968000000000002"/>
    <n v="2"/>
    <n v="0.2"/>
    <n v="5.3891999999999989"/>
    <n v="6406.3156834620195"/>
  </r>
  <r>
    <d v="2017-10-20T00:00:00"/>
    <s v="Standard Class"/>
    <x v="2"/>
    <x v="0"/>
    <s v="Office Supplies"/>
    <n v="45.527999999999999"/>
    <n v="3"/>
    <n v="0.2"/>
    <n v="15.934799999999997"/>
    <n v="6406.9256263924071"/>
  </r>
  <r>
    <d v="2016-03-29T00:00:00"/>
    <s v="Second Class"/>
    <x v="2"/>
    <x v="2"/>
    <s v="Furniture"/>
    <n v="844.11599999999987"/>
    <n v="6"/>
    <n v="0.3"/>
    <n v="-36.176400000000001"/>
    <n v="6408.4504837183749"/>
  </r>
  <r>
    <d v="2017-11-04T00:00:00"/>
    <s v="Same Day"/>
    <x v="2"/>
    <x v="2"/>
    <s v="Office Supplies"/>
    <n v="1.4079999999999997"/>
    <n v="2"/>
    <n v="0.8"/>
    <n v="-2.3232000000000008"/>
    <n v="6410.8902554399237"/>
  </r>
  <r>
    <d v="2017-09-11T00:00:00"/>
    <s v="Second Class"/>
    <x v="0"/>
    <x v="2"/>
    <s v="Office Supplies"/>
    <n v="10.528"/>
    <n v="4"/>
    <n v="0.2"/>
    <n v="3.2899999999999996"/>
    <n v="6413.0250556962792"/>
  </r>
  <r>
    <d v="2015-12-01T00:00:00"/>
    <s v="Second Class"/>
    <x v="2"/>
    <x v="3"/>
    <s v="Office Supplies"/>
    <n v="114.2"/>
    <n v="5"/>
    <n v="0"/>
    <n v="52.531999999999996"/>
    <n v="6414.8548844874413"/>
  </r>
  <r>
    <d v="2017-04-21T00:00:00"/>
    <s v="Standard Class"/>
    <x v="0"/>
    <x v="2"/>
    <s v="Office Supplies"/>
    <n v="2.6939999999999995"/>
    <n v="3"/>
    <n v="0.8"/>
    <n v="-4.7145000000000028"/>
    <n v="6414.8548844874413"/>
  </r>
  <r>
    <d v="2017-12-24T00:00:00"/>
    <s v="Standard Class"/>
    <x v="0"/>
    <x v="0"/>
    <s v="Furniture"/>
    <n v="271.76400000000001"/>
    <n v="2"/>
    <n v="0.1"/>
    <n v="48.313600000000008"/>
    <n v="6414.8548844874413"/>
  </r>
  <r>
    <d v="2016-11-17T00:00:00"/>
    <s v="First Class"/>
    <x v="2"/>
    <x v="3"/>
    <s v="Office Supplies"/>
    <n v="49.5"/>
    <n v="5"/>
    <n v="0"/>
    <n v="13.365"/>
    <n v="6415.7697988830223"/>
  </r>
  <r>
    <d v="2016-08-15T00:00:00"/>
    <s v="Standard Class"/>
    <x v="0"/>
    <x v="3"/>
    <s v="Office Supplies"/>
    <n v="122.328"/>
    <n v="3"/>
    <n v="0.2"/>
    <n v="12.232799999999997"/>
    <n v="6416.3797418134091"/>
  </r>
  <r>
    <d v="2017-10-13T00:00:00"/>
    <s v="First Class"/>
    <x v="0"/>
    <x v="1"/>
    <s v="Office Supplies"/>
    <n v="348.56"/>
    <n v="8"/>
    <n v="0"/>
    <n v="104.56799999999998"/>
    <n v="6416.3797418134091"/>
  </r>
  <r>
    <d v="2015-05-26T00:00:00"/>
    <s v="Second Class"/>
    <x v="0"/>
    <x v="2"/>
    <s v="Technology"/>
    <n v="399.53999999999996"/>
    <n v="2"/>
    <n v="0.4"/>
    <n v="-79.908000000000015"/>
    <n v="6417.5996276741844"/>
  </r>
  <r>
    <d v="2015-06-25T00:00:00"/>
    <s v="Standard Class"/>
    <x v="0"/>
    <x v="3"/>
    <s v="Office Supplies"/>
    <n v="20.96"/>
    <n v="2"/>
    <n v="0"/>
    <n v="5.24"/>
    <n v="6417.5996276741844"/>
  </r>
  <r>
    <d v="2016-03-19T00:00:00"/>
    <s v="Second Class"/>
    <x v="0"/>
    <x v="3"/>
    <s v="Furniture"/>
    <n v="72.294000000000011"/>
    <n v="1"/>
    <n v="0.7"/>
    <n v="-98.801799999999986"/>
    <n v="6422.4791711172829"/>
  </r>
  <r>
    <d v="2017-04-15T00:00:00"/>
    <s v="Standard Class"/>
    <x v="0"/>
    <x v="1"/>
    <s v="Office Supplies"/>
    <n v="15.552000000000003"/>
    <n v="3"/>
    <n v="0.2"/>
    <n v="5.4432"/>
    <n v="6424.308999908445"/>
  </r>
  <r>
    <d v="2014-10-04T00:00:00"/>
    <s v="First Class"/>
    <x v="0"/>
    <x v="0"/>
    <s v="Furniture"/>
    <n v="589.41"/>
    <n v="5"/>
    <n v="0.1"/>
    <n v="-6.5490000000000492"/>
    <n v="6424.9189428388327"/>
  </r>
  <r>
    <d v="2017-05-11T00:00:00"/>
    <s v="Same Day"/>
    <x v="0"/>
    <x v="3"/>
    <s v="Office Supplies"/>
    <n v="26.032"/>
    <n v="2"/>
    <n v="0.2"/>
    <n v="9.4365999999999985"/>
    <n v="6427.0537430951872"/>
  </r>
  <r>
    <d v="2017-11-20T00:00:00"/>
    <s v="First Class"/>
    <x v="0"/>
    <x v="1"/>
    <s v="Office Supplies"/>
    <n v="28.728000000000002"/>
    <n v="3"/>
    <n v="0.2"/>
    <n v="1.7954999999999988"/>
    <n v="6428.8835718863493"/>
  </r>
  <r>
    <d v="2016-11-10T00:00:00"/>
    <s v="First Class"/>
    <x v="2"/>
    <x v="3"/>
    <s v="Office Supplies"/>
    <n v="32.400000000000006"/>
    <n v="5"/>
    <n v="0"/>
    <n v="15.552000000000001"/>
    <n v="6429.4935148167369"/>
  </r>
  <r>
    <d v="2017-04-16T00:00:00"/>
    <s v="First Class"/>
    <x v="1"/>
    <x v="1"/>
    <s v="Technology"/>
    <n v="25.98"/>
    <n v="2"/>
    <n v="0"/>
    <n v="1.558799999999998"/>
    <n v="6429.4935148167369"/>
  </r>
  <r>
    <d v="2016-11-19T00:00:00"/>
    <s v="Standard Class"/>
    <x v="0"/>
    <x v="2"/>
    <s v="Office Supplies"/>
    <n v="10.779999999999996"/>
    <n v="5"/>
    <n v="0.8"/>
    <n v="-17.248000000000008"/>
    <n v="6430.1034577471237"/>
  </r>
  <r>
    <d v="2017-12-10T00:00:00"/>
    <s v="First Class"/>
    <x v="0"/>
    <x v="1"/>
    <s v="Furniture"/>
    <n v="19.103999999999999"/>
    <n v="3"/>
    <n v="0.2"/>
    <n v="5.7312000000000012"/>
    <n v="6430.7134006775113"/>
  </r>
  <r>
    <d v="2014-11-07T00:00:00"/>
    <s v="First Class"/>
    <x v="1"/>
    <x v="2"/>
    <s v="Office Supplies"/>
    <n v="74.352000000000004"/>
    <n v="3"/>
    <n v="0.2"/>
    <n v="26.952599999999997"/>
    <n v="6431.3233436078981"/>
  </r>
  <r>
    <d v="2015-02-15T00:00:00"/>
    <s v="Standard Class"/>
    <x v="1"/>
    <x v="2"/>
    <s v="Technology"/>
    <n v="699.98"/>
    <n v="2"/>
    <n v="0"/>
    <n v="195.99440000000004"/>
    <n v="6431.3233436078981"/>
  </r>
  <r>
    <d v="2017-09-10T00:00:00"/>
    <s v="Same Day"/>
    <x v="1"/>
    <x v="3"/>
    <s v="Office Supplies"/>
    <n v="7.1840000000000011"/>
    <n v="2"/>
    <n v="0.2"/>
    <n v="2.2449999999999992"/>
    <n v="6431.9332865382858"/>
  </r>
  <r>
    <d v="2016-11-03T00:00:00"/>
    <s v="Standard Class"/>
    <x v="0"/>
    <x v="3"/>
    <s v="Office Supplies"/>
    <n v="116.28"/>
    <n v="3"/>
    <n v="0"/>
    <n v="56.977199999999996"/>
    <n v="6433.1531723990602"/>
  </r>
  <r>
    <d v="2014-11-17T00:00:00"/>
    <s v="Standard Class"/>
    <x v="0"/>
    <x v="0"/>
    <s v="Furniture"/>
    <n v="657.93"/>
    <n v="5"/>
    <n v="0.3"/>
    <n v="-93.989999999999952"/>
    <n v="6433.7631153294478"/>
  </r>
  <r>
    <d v="2014-09-26T00:00:00"/>
    <s v="Second Class"/>
    <x v="0"/>
    <x v="3"/>
    <s v="Furniture"/>
    <n v="145.56800000000001"/>
    <n v="2"/>
    <n v="0.2"/>
    <n v="0"/>
    <n v="6434.9830011902222"/>
  </r>
  <r>
    <d v="2014-11-16T00:00:00"/>
    <s v="Standard Class"/>
    <x v="2"/>
    <x v="2"/>
    <s v="Office Supplies"/>
    <n v="29.12"/>
    <n v="4"/>
    <n v="0"/>
    <n v="14.268800000000001"/>
    <n v="6441.3874019592886"/>
  </r>
  <r>
    <d v="2015-06-09T00:00:00"/>
    <s v="Standard Class"/>
    <x v="0"/>
    <x v="2"/>
    <s v="Office Supplies"/>
    <n v="12.96"/>
    <n v="2"/>
    <n v="0"/>
    <n v="6.2208000000000006"/>
    <n v="6441.9973448896753"/>
  </r>
  <r>
    <d v="2017-07-17T00:00:00"/>
    <s v="Standard Class"/>
    <x v="2"/>
    <x v="0"/>
    <s v="Furniture"/>
    <n v="39.08"/>
    <n v="4"/>
    <n v="0"/>
    <n v="14.459599999999998"/>
    <n v="6441.9973448896753"/>
  </r>
  <r>
    <d v="2015-01-30T00:00:00"/>
    <s v="Standard Class"/>
    <x v="0"/>
    <x v="2"/>
    <s v="Office Supplies"/>
    <n v="14.303999999999998"/>
    <n v="6"/>
    <n v="0.2"/>
    <n v="5.0064000000000002"/>
    <n v="6443.522202215644"/>
  </r>
  <r>
    <d v="2014-12-12T00:00:00"/>
    <s v="Second Class"/>
    <x v="0"/>
    <x v="3"/>
    <s v="Furniture"/>
    <n v="9.24"/>
    <n v="3"/>
    <n v="0"/>
    <n v="4.4352"/>
    <n v="6446.2669454023862"/>
  </r>
  <r>
    <d v="2017-12-03T00:00:00"/>
    <s v="Standard Class"/>
    <x v="0"/>
    <x v="1"/>
    <s v="Office Supplies"/>
    <n v="45.216000000000001"/>
    <n v="3"/>
    <n v="0.2"/>
    <n v="4.5215999999999994"/>
    <n v="6446.2669454023862"/>
  </r>
  <r>
    <d v="2015-04-02T00:00:00"/>
    <s v="Standard Class"/>
    <x v="0"/>
    <x v="2"/>
    <s v="Office Supplies"/>
    <n v="32.191999999999993"/>
    <n v="2"/>
    <n v="0.8"/>
    <n v="-80.48"/>
    <n v="6447.1818597979673"/>
  </r>
  <r>
    <d v="2014-05-04T00:00:00"/>
    <s v="First Class"/>
    <x v="1"/>
    <x v="3"/>
    <s v="Furniture"/>
    <n v="12.18"/>
    <n v="7"/>
    <n v="0"/>
    <n v="3.8975999999999997"/>
    <n v="6449.6216315195161"/>
  </r>
  <r>
    <d v="2016-02-05T00:00:00"/>
    <s v="Same Day"/>
    <x v="2"/>
    <x v="1"/>
    <s v="Office Supplies"/>
    <n v="154.44"/>
    <n v="3"/>
    <n v="0"/>
    <n v="1.5444000000000031"/>
    <n v="6451.1464888454848"/>
  </r>
  <r>
    <d v="2014-03-07T00:00:00"/>
    <s v="First Class"/>
    <x v="0"/>
    <x v="3"/>
    <s v="Furniture"/>
    <n v="48.712000000000003"/>
    <n v="1"/>
    <n v="0.2"/>
    <n v="5.4800999999999966"/>
    <n v="6451.7564317758715"/>
  </r>
  <r>
    <d v="2017-10-21T00:00:00"/>
    <s v="Standard Class"/>
    <x v="0"/>
    <x v="0"/>
    <s v="Technology"/>
    <n v="329.988"/>
    <n v="2"/>
    <n v="0.4"/>
    <n v="-76.997200000000021"/>
    <n v="6451.7564317758715"/>
  </r>
  <r>
    <d v="2017-12-28T00:00:00"/>
    <s v="Standard Class"/>
    <x v="2"/>
    <x v="2"/>
    <s v="Office Supplies"/>
    <n v="25.9"/>
    <n v="5"/>
    <n v="0"/>
    <n v="12.690999999999999"/>
    <n v="6452.6713461714526"/>
  </r>
  <r>
    <d v="2017-09-17T00:00:00"/>
    <s v="Second Class"/>
    <x v="2"/>
    <x v="2"/>
    <s v="Furniture"/>
    <n v="318.43"/>
    <n v="5"/>
    <n v="0.3"/>
    <n v="-77.333000000000013"/>
    <n v="6453.891232032227"/>
  </r>
  <r>
    <d v="2015-01-02T00:00:00"/>
    <s v="Standard Class"/>
    <x v="1"/>
    <x v="0"/>
    <s v="Technology"/>
    <n v="89.584000000000003"/>
    <n v="2"/>
    <n v="0.2"/>
    <n v="4.4792000000000058"/>
    <n v="6454.5011749626146"/>
  </r>
  <r>
    <d v="2017-09-20T00:00:00"/>
    <s v="Standard Class"/>
    <x v="0"/>
    <x v="0"/>
    <s v="Technology"/>
    <n v="212.8"/>
    <n v="2"/>
    <n v="0"/>
    <n v="95.759999999999991"/>
    <n v="6456.0260322885824"/>
  </r>
  <r>
    <d v="2017-12-01T00:00:00"/>
    <s v="Standard Class"/>
    <x v="0"/>
    <x v="3"/>
    <s v="Furniture"/>
    <n v="141.96"/>
    <n v="2"/>
    <n v="0"/>
    <n v="41.168399999999991"/>
    <n v="6456.0260322885824"/>
  </r>
  <r>
    <d v="2014-03-30T00:00:00"/>
    <s v="Standard Class"/>
    <x v="0"/>
    <x v="2"/>
    <s v="Office Supplies"/>
    <n v="129.30000000000001"/>
    <n v="2"/>
    <n v="0"/>
    <n v="6.4649999999999892"/>
    <n v="6456.3310037537758"/>
  </r>
  <r>
    <d v="2017-11-03T00:00:00"/>
    <s v="Standard Class"/>
    <x v="0"/>
    <x v="2"/>
    <s v="Office Supplies"/>
    <n v="52.400000000000006"/>
    <n v="5"/>
    <n v="0"/>
    <n v="14.148"/>
    <n v="6456.9409466841635"/>
  </r>
  <r>
    <d v="2016-11-24T00:00:00"/>
    <s v="Standard Class"/>
    <x v="2"/>
    <x v="1"/>
    <s v="Furniture"/>
    <n v="339.92000000000007"/>
    <n v="5"/>
    <n v="0.2"/>
    <n v="8.4979999999999762"/>
    <n v="6457.8558610797445"/>
  </r>
  <r>
    <d v="2014-03-01T00:00:00"/>
    <s v="Standard Class"/>
    <x v="0"/>
    <x v="2"/>
    <s v="Office Supplies"/>
    <n v="137.352"/>
    <n v="3"/>
    <n v="0.2"/>
    <n v="8.5844999999999914"/>
    <n v="6459.9906613360999"/>
  </r>
  <r>
    <d v="2017-07-09T00:00:00"/>
    <s v="Standard Class"/>
    <x v="0"/>
    <x v="0"/>
    <s v="Office Supplies"/>
    <n v="195.64"/>
    <n v="4"/>
    <n v="0"/>
    <n v="3.9128000000000043"/>
    <n v="6460.6006042664867"/>
  </r>
  <r>
    <d v="2017-11-06T00:00:00"/>
    <s v="Standard Class"/>
    <x v="0"/>
    <x v="3"/>
    <s v="Office Supplies"/>
    <n v="5.68"/>
    <n v="2"/>
    <n v="0"/>
    <n v="1.7607999999999997"/>
    <n v="6462.1254615924563"/>
  </r>
  <r>
    <d v="2015-06-11T00:00:00"/>
    <s v="First Class"/>
    <x v="1"/>
    <x v="1"/>
    <s v="Office Supplies"/>
    <n v="1036.624"/>
    <n v="2"/>
    <n v="0.2"/>
    <n v="51.831200000000024"/>
    <n v="6463.3453474532307"/>
  </r>
  <r>
    <d v="2015-05-22T00:00:00"/>
    <s v="Standard Class"/>
    <x v="0"/>
    <x v="3"/>
    <s v="Technology"/>
    <n v="2973.32"/>
    <n v="7"/>
    <n v="0.2"/>
    <n v="334.49849999999958"/>
    <n v="6466.3950621051672"/>
  </r>
  <r>
    <d v="2015-04-30T00:00:00"/>
    <s v="Standard Class"/>
    <x v="1"/>
    <x v="0"/>
    <s v="Technology"/>
    <n v="209.5"/>
    <n v="10"/>
    <n v="0"/>
    <n v="58.66"/>
    <n v="6468.2248908963293"/>
  </r>
  <r>
    <d v="2017-04-16T00:00:00"/>
    <s v="Standard Class"/>
    <x v="0"/>
    <x v="2"/>
    <s v="Office Supplies"/>
    <n v="32.544000000000004"/>
    <n v="2"/>
    <n v="0.2"/>
    <n v="-7.7292000000000041"/>
    <n v="6468.5298623615226"/>
  </r>
  <r>
    <d v="2017-06-04T00:00:00"/>
    <s v="Standard Class"/>
    <x v="1"/>
    <x v="1"/>
    <s v="Furniture"/>
    <n v="31.983999999999998"/>
    <n v="2"/>
    <n v="0.2"/>
    <n v="1.9989999999999979"/>
    <n v="6471.5795770134591"/>
  </r>
  <r>
    <d v="2017-09-24T00:00:00"/>
    <s v="First Class"/>
    <x v="0"/>
    <x v="1"/>
    <s v="Office Supplies"/>
    <n v="38.71"/>
    <n v="7"/>
    <n v="0"/>
    <n v="17.8066"/>
    <n v="6474.6292916653956"/>
  </r>
  <r>
    <d v="2017-06-03T00:00:00"/>
    <s v="Standard Class"/>
    <x v="0"/>
    <x v="1"/>
    <s v="Office Supplies"/>
    <n v="24.472000000000001"/>
    <n v="7"/>
    <n v="0.2"/>
    <n v="1.8353999999999999"/>
    <n v="6475.5442060609757"/>
  </r>
  <r>
    <d v="2017-07-05T00:00:00"/>
    <s v="Standard Class"/>
    <x v="1"/>
    <x v="2"/>
    <s v="Furniture"/>
    <n v="332.02800000000002"/>
    <n v="9"/>
    <n v="0.6"/>
    <n v="-348.62940000000003"/>
    <n v="6476.7640919217511"/>
  </r>
  <r>
    <d v="2016-11-11T00:00:00"/>
    <s v="Standard Class"/>
    <x v="0"/>
    <x v="3"/>
    <s v="Furniture"/>
    <n v="41.96"/>
    <n v="2"/>
    <n v="0"/>
    <n v="10.909600000000001"/>
    <n v="6477.0690633869444"/>
  </r>
  <r>
    <d v="2015-12-13T00:00:00"/>
    <s v="Standard Class"/>
    <x v="2"/>
    <x v="0"/>
    <s v="Office Supplies"/>
    <n v="19.440000000000001"/>
    <n v="3"/>
    <n v="0"/>
    <n v="9.3312000000000008"/>
    <n v="6477.3740348521378"/>
  </r>
  <r>
    <d v="2016-05-03T00:00:00"/>
    <s v="Standard Class"/>
    <x v="0"/>
    <x v="2"/>
    <s v="Office Supplies"/>
    <n v="27.384"/>
    <n v="7"/>
    <n v="0.2"/>
    <n v="2.7384000000000022"/>
    <n v="6479.8138065736866"/>
  </r>
  <r>
    <d v="2016-03-13T00:00:00"/>
    <s v="First Class"/>
    <x v="2"/>
    <x v="3"/>
    <s v="Technology"/>
    <n v="203.184"/>
    <n v="2"/>
    <n v="0.2"/>
    <n v="15.238799999999991"/>
    <n v="6484.3883785515918"/>
  </r>
  <r>
    <d v="2017-05-19T00:00:00"/>
    <s v="Second Class"/>
    <x v="1"/>
    <x v="1"/>
    <s v="Office Supplies"/>
    <n v="27.888000000000002"/>
    <n v="7"/>
    <n v="0.2"/>
    <n v="10.109400000000001"/>
    <n v="6485.6082644123662"/>
  </r>
  <r>
    <d v="2015-06-22T00:00:00"/>
    <s v="First Class"/>
    <x v="2"/>
    <x v="2"/>
    <s v="Furniture"/>
    <n v="796.42500000000007"/>
    <n v="7"/>
    <n v="0.5"/>
    <n v="-525.6405000000002"/>
    <n v="6486.218207342753"/>
  </r>
  <r>
    <d v="2014-02-06T00:00:00"/>
    <s v="First Class"/>
    <x v="1"/>
    <x v="1"/>
    <s v="Technology"/>
    <n v="161.61000000000001"/>
    <n v="1"/>
    <n v="0"/>
    <n v="42.018600000000006"/>
    <n v="6486.8281502731406"/>
  </r>
  <r>
    <d v="2016-05-27T00:00:00"/>
    <s v="Standard Class"/>
    <x v="0"/>
    <x v="3"/>
    <s v="Office Supplies"/>
    <n v="13.38"/>
    <n v="2"/>
    <n v="0"/>
    <n v="6.1547999999999998"/>
    <n v="6487.4380932035274"/>
  </r>
  <r>
    <d v="2017-04-10T00:00:00"/>
    <s v="Same Day"/>
    <x v="0"/>
    <x v="2"/>
    <s v="Office Supplies"/>
    <n v="10.368000000000002"/>
    <n v="2"/>
    <n v="0.2"/>
    <n v="3.6288"/>
    <n v="6490.1828363902705"/>
  </r>
  <r>
    <d v="2016-03-20T00:00:00"/>
    <s v="Standard Class"/>
    <x v="0"/>
    <x v="3"/>
    <s v="Office Supplies"/>
    <n v="16.821000000000005"/>
    <n v="3"/>
    <n v="0.7"/>
    <n v="-12.896100000000004"/>
    <n v="6490.4878078554639"/>
  </r>
  <r>
    <d v="2017-05-05T00:00:00"/>
    <s v="First Class"/>
    <x v="0"/>
    <x v="3"/>
    <s v="Furniture"/>
    <n v="89.991000000000014"/>
    <n v="3"/>
    <n v="0.7"/>
    <n v="-152.9847"/>
    <n v="6490.7927793206572"/>
  </r>
  <r>
    <d v="2017-09-22T00:00:00"/>
    <s v="Second Class"/>
    <x v="0"/>
    <x v="0"/>
    <s v="Furniture"/>
    <n v="12.07"/>
    <n v="1"/>
    <n v="0"/>
    <n v="3.9831000000000003"/>
    <n v="6490.7927793206572"/>
  </r>
  <r>
    <d v="2014-11-19T00:00:00"/>
    <s v="Standard Class"/>
    <x v="1"/>
    <x v="0"/>
    <s v="Office Supplies"/>
    <n v="213.08"/>
    <n v="7"/>
    <n v="0"/>
    <n v="102.2784"/>
    <n v="6492.3176366466259"/>
  </r>
  <r>
    <d v="2016-08-21T00:00:00"/>
    <s v="Standard Class"/>
    <x v="0"/>
    <x v="0"/>
    <s v="Furniture"/>
    <n v="573.17399999999998"/>
    <n v="7"/>
    <n v="0.1"/>
    <n v="63.685999999999979"/>
    <n v="6494.7574083681748"/>
  </r>
  <r>
    <d v="2014-01-26T00:00:00"/>
    <s v="Standard Class"/>
    <x v="2"/>
    <x v="1"/>
    <s v="Technology"/>
    <n v="187.98"/>
    <n v="2"/>
    <n v="0"/>
    <n v="52.634399999999999"/>
    <n v="6495.3673512985624"/>
  </r>
  <r>
    <d v="2014-03-03T00:00:00"/>
    <s v="Standard Class"/>
    <x v="1"/>
    <x v="0"/>
    <s v="Office Supplies"/>
    <n v="15.120000000000001"/>
    <n v="3"/>
    <n v="0.2"/>
    <n v="4.9139999999999988"/>
    <n v="6495.3673512985624"/>
  </r>
  <r>
    <d v="2015-11-27T00:00:00"/>
    <s v="Standard Class"/>
    <x v="2"/>
    <x v="3"/>
    <s v="Technology"/>
    <n v="107.97"/>
    <n v="3"/>
    <n v="0"/>
    <n v="22.6737"/>
    <n v="6495.3673512985624"/>
  </r>
  <r>
    <d v="2017-06-22T00:00:00"/>
    <s v="Standard Class"/>
    <x v="2"/>
    <x v="0"/>
    <s v="Office Supplies"/>
    <n v="31.155000000000005"/>
    <n v="5"/>
    <n v="0.7"/>
    <n v="-23.8855"/>
    <n v="6496.5872371593368"/>
  </r>
  <r>
    <d v="2014-01-20T00:00:00"/>
    <s v="Standard Class"/>
    <x v="0"/>
    <x v="2"/>
    <s v="Office Supplies"/>
    <n v="247.71600000000001"/>
    <n v="4"/>
    <n v="0.1"/>
    <n v="93.581600000000009"/>
    <n v="6496.8922086245302"/>
  </r>
  <r>
    <d v="2015-03-22T00:00:00"/>
    <s v="Standard Class"/>
    <x v="1"/>
    <x v="1"/>
    <s v="Office Supplies"/>
    <n v="19.559999999999999"/>
    <n v="4"/>
    <n v="0"/>
    <n v="5.4768000000000008"/>
    <n v="6497.8071230201112"/>
  </r>
  <r>
    <d v="2015-10-02T00:00:00"/>
    <s v="Standard Class"/>
    <x v="1"/>
    <x v="3"/>
    <s v="Office Supplies"/>
    <n v="57.504000000000005"/>
    <n v="6"/>
    <n v="0.2"/>
    <n v="20.1264"/>
    <n v="6499.331980346079"/>
  </r>
  <r>
    <d v="2014-12-31T00:00:00"/>
    <s v="Standard Class"/>
    <x v="2"/>
    <x v="0"/>
    <s v="Furniture"/>
    <n v="341.96"/>
    <n v="2"/>
    <n v="0"/>
    <n v="78.650800000000004"/>
    <n v="6499.6369518112733"/>
  </r>
  <r>
    <d v="2015-10-31T00:00:00"/>
    <s v="Second Class"/>
    <x v="1"/>
    <x v="3"/>
    <s v="Office Supplies"/>
    <n v="29.800000000000004"/>
    <n v="5"/>
    <n v="0.2"/>
    <n v="9.3124999999999982"/>
    <n v="6501.161809137242"/>
  </r>
  <r>
    <d v="2017-11-28T00:00:00"/>
    <s v="Standard Class"/>
    <x v="2"/>
    <x v="0"/>
    <s v="Office Supplies"/>
    <n v="25.344000000000001"/>
    <n v="6"/>
    <n v="0.2"/>
    <n v="7.92"/>
    <n v="6501.161809137242"/>
  </r>
  <r>
    <d v="2014-03-01T00:00:00"/>
    <s v="Standard Class"/>
    <x v="0"/>
    <x v="2"/>
    <s v="Office Supplies"/>
    <n v="18.84"/>
    <n v="5"/>
    <n v="0.2"/>
    <n v="-3.5324999999999998"/>
    <n v="6501.4667806024363"/>
  </r>
  <r>
    <d v="2016-11-10T00:00:00"/>
    <s v="Standard Class"/>
    <x v="0"/>
    <x v="0"/>
    <s v="Office Supplies"/>
    <n v="3.64"/>
    <n v="1"/>
    <n v="0.2"/>
    <n v="1.3649999999999998"/>
    <n v="6501.4667806024363"/>
  </r>
  <r>
    <d v="2017-04-02T00:00:00"/>
    <s v="Standard Class"/>
    <x v="0"/>
    <x v="3"/>
    <s v="Furniture"/>
    <n v="25.11"/>
    <n v="3"/>
    <n v="0"/>
    <n v="6.5285999999999991"/>
    <n v="6502.3816949980164"/>
  </r>
  <r>
    <d v="2017-12-21T00:00:00"/>
    <s v="Standard Class"/>
    <x v="0"/>
    <x v="0"/>
    <s v="Technology"/>
    <n v="281.96999999999997"/>
    <n v="3"/>
    <n v="0"/>
    <n v="78.951599999999999"/>
    <n v="6502.6866664632107"/>
  </r>
  <r>
    <d v="2016-11-26T00:00:00"/>
    <s v="First Class"/>
    <x v="2"/>
    <x v="1"/>
    <s v="Office Supplies"/>
    <n v="3.7440000000000007"/>
    <n v="4"/>
    <n v="0.7"/>
    <n v="-2.6207999999999991"/>
    <n v="6503.2966093935975"/>
  </r>
  <r>
    <d v="2017-06-19T00:00:00"/>
    <s v="Standard Class"/>
    <x v="1"/>
    <x v="0"/>
    <s v="Office Supplies"/>
    <n v="11.568000000000001"/>
    <n v="3"/>
    <n v="0.2"/>
    <n v="3.7595999999999998"/>
    <n v="6503.2966093935975"/>
  </r>
  <r>
    <d v="2014-03-21T00:00:00"/>
    <s v="Standard Class"/>
    <x v="1"/>
    <x v="1"/>
    <s v="Office Supplies"/>
    <n v="122.97"/>
    <n v="3"/>
    <n v="0"/>
    <n v="60.255300000000005"/>
    <n v="6504.5164952543719"/>
  </r>
  <r>
    <d v="2015-11-21T00:00:00"/>
    <s v="Standard Class"/>
    <x v="0"/>
    <x v="3"/>
    <s v="Office Supplies"/>
    <n v="66.048000000000002"/>
    <n v="4"/>
    <n v="0.2"/>
    <n v="23.116799999999998"/>
    <n v="6505.4314096499529"/>
  </r>
  <r>
    <d v="2017-03-16T00:00:00"/>
    <s v="Standard Class"/>
    <x v="1"/>
    <x v="3"/>
    <s v="Office Supplies"/>
    <n v="140.67000000000002"/>
    <n v="3"/>
    <n v="0"/>
    <n v="54.861300000000007"/>
    <n v="6505.7363811151463"/>
  </r>
  <r>
    <d v="2017-05-25T00:00:00"/>
    <s v="Same Day"/>
    <x v="0"/>
    <x v="0"/>
    <s v="Furniture"/>
    <n v="18.84"/>
    <n v="3"/>
    <n v="0"/>
    <n v="6.0287999999999995"/>
    <n v="6506.0413525803406"/>
  </r>
  <r>
    <d v="2017-12-01T00:00:00"/>
    <s v="Standard Class"/>
    <x v="2"/>
    <x v="0"/>
    <s v="Furniture"/>
    <n v="897.15000000000009"/>
    <n v="3"/>
    <n v="0"/>
    <n v="251.20200000000003"/>
    <n v="6506.0413525803406"/>
  </r>
  <r>
    <d v="2014-12-02T00:00:00"/>
    <s v="Standard Class"/>
    <x v="1"/>
    <x v="0"/>
    <s v="Office Supplies"/>
    <n v="15.66"/>
    <n v="6"/>
    <n v="0"/>
    <n v="7.2035999999999998"/>
    <n v="6506.3463240455339"/>
  </r>
  <r>
    <d v="2015-04-16T00:00:00"/>
    <s v="Standard Class"/>
    <x v="1"/>
    <x v="0"/>
    <s v="Office Supplies"/>
    <n v="7.8719999999999999"/>
    <n v="3"/>
    <n v="0.2"/>
    <n v="1.2791999999999994"/>
    <n v="6507.261238441115"/>
  </r>
  <r>
    <d v="2016-03-08T00:00:00"/>
    <s v="Standard Class"/>
    <x v="0"/>
    <x v="1"/>
    <s v="Furniture"/>
    <n v="102.35999999999999"/>
    <n v="3"/>
    <n v="0.2"/>
    <n v="-3.8385000000000105"/>
    <n v="6508.4811243018894"/>
  </r>
  <r>
    <d v="2016-12-06T00:00:00"/>
    <s v="Standard Class"/>
    <x v="0"/>
    <x v="3"/>
    <s v="Technology"/>
    <n v="431.97600000000006"/>
    <n v="3"/>
    <n v="0.2"/>
    <n v="26.998499999999993"/>
    <n v="6508.4811243018894"/>
  </r>
  <r>
    <d v="2017-01-23T00:00:00"/>
    <s v="Standard Class"/>
    <x v="2"/>
    <x v="3"/>
    <s v="Technology"/>
    <n v="95.984000000000009"/>
    <n v="2"/>
    <n v="0.2"/>
    <n v="11.997999999999998"/>
    <n v="6508.7860957670828"/>
  </r>
  <r>
    <d v="2017-07-08T00:00:00"/>
    <s v="Standard Class"/>
    <x v="2"/>
    <x v="3"/>
    <s v="Office Supplies"/>
    <n v="13.12"/>
    <n v="4"/>
    <n v="0"/>
    <n v="4.3295999999999992"/>
    <n v="6511.8358104190193"/>
  </r>
  <r>
    <d v="2017-12-08T00:00:00"/>
    <s v="Standard Class"/>
    <x v="0"/>
    <x v="0"/>
    <s v="Furniture"/>
    <n v="215.54400000000001"/>
    <n v="4"/>
    <n v="0.3"/>
    <n v="-58.504800000000017"/>
    <n v="6512.4457533494069"/>
  </r>
  <r>
    <d v="2016-01-09T00:00:00"/>
    <s v="Standard Class"/>
    <x v="1"/>
    <x v="3"/>
    <s v="Technology"/>
    <n v="349.95"/>
    <n v="5"/>
    <n v="0"/>
    <n v="118.98299999999999"/>
    <n v="6513.9706106753747"/>
  </r>
  <r>
    <d v="2016-05-25T00:00:00"/>
    <s v="Standard Class"/>
    <x v="2"/>
    <x v="1"/>
    <s v="Office Supplies"/>
    <n v="19.36"/>
    <n v="2"/>
    <n v="0"/>
    <n v="9.2927999999999997"/>
    <n v="6513.9706106753747"/>
  </r>
  <r>
    <d v="2017-10-12T00:00:00"/>
    <s v="Standard Class"/>
    <x v="2"/>
    <x v="2"/>
    <s v="Office Supplies"/>
    <n v="10.368000000000002"/>
    <n v="2"/>
    <n v="0.2"/>
    <n v="3.7584"/>
    <n v="6515.1904965361491"/>
  </r>
  <r>
    <d v="2016-07-25T00:00:00"/>
    <s v="Second Class"/>
    <x v="0"/>
    <x v="3"/>
    <s v="Office Supplies"/>
    <n v="21.48"/>
    <n v="6"/>
    <n v="0"/>
    <n v="10.74"/>
    <n v="6516.7153538621178"/>
  </r>
  <r>
    <d v="2016-05-09T00:00:00"/>
    <s v="Second Class"/>
    <x v="0"/>
    <x v="1"/>
    <s v="Office Supplies"/>
    <n v="27.86"/>
    <n v="7"/>
    <n v="0"/>
    <n v="9.1937999999999978"/>
    <n v="6517.3252967925046"/>
  </r>
  <r>
    <d v="2016-05-30T00:00:00"/>
    <s v="Standard Class"/>
    <x v="1"/>
    <x v="3"/>
    <s v="Furniture"/>
    <n v="167.84"/>
    <n v="8"/>
    <n v="0"/>
    <n v="11.748799999999989"/>
    <n v="6518.545182653279"/>
  </r>
  <r>
    <d v="2017-11-12T00:00:00"/>
    <s v="Standard Class"/>
    <x v="0"/>
    <x v="3"/>
    <s v="Office Supplies"/>
    <n v="27.93"/>
    <n v="3"/>
    <n v="0"/>
    <n v="8.0996999999999986"/>
    <n v="6519.1551255836666"/>
  </r>
  <r>
    <d v="2014-06-06T00:00:00"/>
    <s v="Standard Class"/>
    <x v="0"/>
    <x v="2"/>
    <s v="Office Supplies"/>
    <n v="24.587999999999994"/>
    <n v="3"/>
    <n v="0.8"/>
    <n v="-38.11140000000001"/>
    <n v="6519.46009704886"/>
  </r>
  <r>
    <d v="2016-05-19T00:00:00"/>
    <s v="Standard Class"/>
    <x v="0"/>
    <x v="0"/>
    <s v="Office Supplies"/>
    <n v="47.744"/>
    <n v="4"/>
    <n v="0.2"/>
    <n v="14.919999999999995"/>
    <n v="6519.46009704886"/>
  </r>
  <r>
    <d v="2017-03-25T00:00:00"/>
    <s v="Standard Class"/>
    <x v="0"/>
    <x v="0"/>
    <s v="Office Supplies"/>
    <n v="11.05"/>
    <n v="5"/>
    <n v="0"/>
    <n v="2.9835000000000003"/>
    <n v="6520.9849543748287"/>
  </r>
  <r>
    <d v="2017-10-08T00:00:00"/>
    <s v="Standard Class"/>
    <x v="1"/>
    <x v="3"/>
    <s v="Office Supplies"/>
    <n v="40.68"/>
    <n v="2"/>
    <n v="0"/>
    <n v="0.40679999999999694"/>
    <n v="6521.5948973052155"/>
  </r>
  <r>
    <d v="2014-01-05T00:00:00"/>
    <s v="Standard Class"/>
    <x v="0"/>
    <x v="0"/>
    <s v="Office Supplies"/>
    <n v="19.536000000000001"/>
    <n v="3"/>
    <n v="0.2"/>
    <n v="4.8840000000000003"/>
    <n v="6522.5098117007965"/>
  </r>
  <r>
    <d v="2017-08-26T00:00:00"/>
    <s v="First Class"/>
    <x v="2"/>
    <x v="2"/>
    <s v="Office Supplies"/>
    <n v="53.72"/>
    <n v="4"/>
    <n v="0"/>
    <n v="13.967199999999998"/>
    <n v="6522.5098117007965"/>
  </r>
  <r>
    <d v="2014-12-08T00:00:00"/>
    <s v="Standard Class"/>
    <x v="1"/>
    <x v="3"/>
    <s v="Furniture"/>
    <n v="79.44"/>
    <n v="3"/>
    <n v="0"/>
    <n v="28.598399999999994"/>
    <n v="6523.7296975615709"/>
  </r>
  <r>
    <d v="2016-04-12T00:00:00"/>
    <s v="Standard Class"/>
    <x v="0"/>
    <x v="3"/>
    <s v="Office Supplies"/>
    <n v="13.208000000000002"/>
    <n v="1"/>
    <n v="0.2"/>
    <n v="4.6228000000000007"/>
    <n v="6525.559526352733"/>
  </r>
  <r>
    <d v="2016-06-04T00:00:00"/>
    <s v="Second Class"/>
    <x v="0"/>
    <x v="2"/>
    <s v="Furniture"/>
    <n v="419.68000000000006"/>
    <n v="5"/>
    <n v="0.6"/>
    <n v="-356.72799999999995"/>
    <n v="6526.1694692831197"/>
  </r>
  <r>
    <d v="2014-11-29T00:00:00"/>
    <s v="Standard Class"/>
    <x v="1"/>
    <x v="2"/>
    <s v="Office Supplies"/>
    <n v="12.624000000000001"/>
    <n v="2"/>
    <n v="0.2"/>
    <n v="3.944999999999999"/>
    <n v="6527.3893551438941"/>
  </r>
  <r>
    <d v="2017-10-02T00:00:00"/>
    <s v="Standard Class"/>
    <x v="0"/>
    <x v="2"/>
    <s v="Office Supplies"/>
    <n v="2.88"/>
    <n v="1"/>
    <n v="0"/>
    <n v="1.4112"/>
    <n v="6527.9992980742818"/>
  </r>
  <r>
    <d v="2015-04-18T00:00:00"/>
    <s v="Second Class"/>
    <x v="1"/>
    <x v="2"/>
    <s v="Technology"/>
    <n v="41.424000000000007"/>
    <n v="2"/>
    <n v="0.2"/>
    <n v="8.2847999999999971"/>
    <n v="6528.6092410046695"/>
  </r>
  <r>
    <d v="2017-09-24T00:00:00"/>
    <s v="Standard Class"/>
    <x v="1"/>
    <x v="2"/>
    <s v="Technology"/>
    <n v="72"/>
    <n v="4"/>
    <n v="0"/>
    <n v="12.959999999999994"/>
    <n v="6531.658955656605"/>
  </r>
  <r>
    <d v="2015-12-24T00:00:00"/>
    <s v="First Class"/>
    <x v="0"/>
    <x v="0"/>
    <s v="Office Supplies"/>
    <n v="5.5840000000000005"/>
    <n v="2"/>
    <n v="0.2"/>
    <n v="1.8147999999999997"/>
    <n v="6534.0987273781548"/>
  </r>
  <r>
    <d v="2015-12-05T00:00:00"/>
    <s v="Standard Class"/>
    <x v="1"/>
    <x v="3"/>
    <s v="Furniture"/>
    <n v="44.46"/>
    <n v="2"/>
    <n v="0"/>
    <n v="14.671799999999998"/>
    <n v="6536.2335276345102"/>
  </r>
  <r>
    <d v="2015-09-01T00:00:00"/>
    <s v="Second Class"/>
    <x v="0"/>
    <x v="3"/>
    <s v="Office Supplies"/>
    <n v="14.368000000000002"/>
    <n v="4"/>
    <n v="0.2"/>
    <n v="4.4899999999999984"/>
    <n v="6536.5384990997036"/>
  </r>
  <r>
    <d v="2017-12-05T00:00:00"/>
    <s v="First Class"/>
    <x v="2"/>
    <x v="3"/>
    <s v="Furniture"/>
    <n v="199.89999999999998"/>
    <n v="5"/>
    <n v="0"/>
    <n v="39.97999999999999"/>
    <n v="6537.758384960478"/>
  </r>
  <r>
    <d v="2016-12-06T00:00:00"/>
    <s v="Standard Class"/>
    <x v="1"/>
    <x v="0"/>
    <s v="Office Supplies"/>
    <n v="968.74400000000014"/>
    <n v="7"/>
    <n v="0.2"/>
    <n v="314.84180000000003"/>
    <n v="6538.673299356059"/>
  </r>
  <r>
    <d v="2014-01-20T00:00:00"/>
    <s v="Standard Class"/>
    <x v="0"/>
    <x v="2"/>
    <s v="Office Supplies"/>
    <n v="29.700000000000003"/>
    <n v="5"/>
    <n v="0"/>
    <n v="13.365"/>
    <n v="6540.8080996124154"/>
  </r>
  <r>
    <d v="2014-10-02T00:00:00"/>
    <s v="First Class"/>
    <x v="1"/>
    <x v="3"/>
    <s v="Technology"/>
    <n v="7.16"/>
    <n v="1"/>
    <n v="0.2"/>
    <n v="-8.9500000000001023E-2"/>
    <n v="6540.8080996124154"/>
  </r>
  <r>
    <d v="2017-09-11T00:00:00"/>
    <s v="Same Day"/>
    <x v="2"/>
    <x v="3"/>
    <s v="Office Supplies"/>
    <n v="12.96"/>
    <n v="2"/>
    <n v="0"/>
    <n v="6.2208000000000006"/>
    <n v="6541.1130710776088"/>
  </r>
  <r>
    <d v="2016-04-03T00:00:00"/>
    <s v="Standard Class"/>
    <x v="0"/>
    <x v="2"/>
    <s v="Technology"/>
    <n v="259.95999999999998"/>
    <n v="4"/>
    <n v="0"/>
    <n v="124.7808"/>
    <n v="6541.4180425428031"/>
  </r>
  <r>
    <d v="2016-09-29T00:00:00"/>
    <s v="Second Class"/>
    <x v="1"/>
    <x v="3"/>
    <s v="Office Supplies"/>
    <n v="10.496"/>
    <n v="4"/>
    <n v="0.2"/>
    <n v="1.1807999999999983"/>
    <n v="6541.7230140079964"/>
  </r>
  <r>
    <d v="2014-09-21T00:00:00"/>
    <s v="Second Class"/>
    <x v="0"/>
    <x v="3"/>
    <s v="Technology"/>
    <n v="246.38400000000001"/>
    <n v="2"/>
    <n v="0.2"/>
    <n v="27.718199999999968"/>
    <n v="6542.0279854731898"/>
  </r>
  <r>
    <d v="2017-02-24T00:00:00"/>
    <s v="Standard Class"/>
    <x v="0"/>
    <x v="0"/>
    <s v="Office Supplies"/>
    <n v="4.9560000000000004"/>
    <n v="4"/>
    <n v="0.7"/>
    <n v="-3.7995999999999981"/>
    <n v="6542.0279854731898"/>
  </r>
  <r>
    <d v="2017-07-29T00:00:00"/>
    <s v="Standard Class"/>
    <x v="0"/>
    <x v="2"/>
    <s v="Office Supplies"/>
    <n v="33.479999999999997"/>
    <n v="2"/>
    <n v="0"/>
    <n v="16.405199999999997"/>
    <n v="6542.0279854731898"/>
  </r>
  <r>
    <d v="2015-04-28T00:00:00"/>
    <s v="Standard Class"/>
    <x v="0"/>
    <x v="2"/>
    <s v="Office Supplies"/>
    <n v="23.832000000000001"/>
    <n v="3"/>
    <n v="0.2"/>
    <n v="2.6810999999999954"/>
    <n v="6542.6379284035775"/>
  </r>
  <r>
    <d v="2017-07-20T00:00:00"/>
    <s v="Standard Class"/>
    <x v="0"/>
    <x v="2"/>
    <s v="Office Supplies"/>
    <n v="69.712000000000003"/>
    <n v="2"/>
    <n v="0.2"/>
    <n v="8.7139999999999951"/>
    <n v="6543.8578142643519"/>
  </r>
  <r>
    <d v="2014-07-27T00:00:00"/>
    <s v="Second Class"/>
    <x v="1"/>
    <x v="3"/>
    <s v="Office Supplies"/>
    <n v="276.27999999999997"/>
    <n v="2"/>
    <n v="0"/>
    <n v="0"/>
    <n v="6544.7727286599329"/>
  </r>
  <r>
    <d v="2016-04-07T00:00:00"/>
    <s v="First Class"/>
    <x v="1"/>
    <x v="3"/>
    <s v="Technology"/>
    <n v="1199.9760000000001"/>
    <n v="3"/>
    <n v="0.2"/>
    <n v="374.99249999999995"/>
    <n v="6545.3826715903197"/>
  </r>
  <r>
    <d v="2016-06-14T00:00:00"/>
    <s v="First Class"/>
    <x v="0"/>
    <x v="1"/>
    <s v="Technology"/>
    <n v="18.463999999999999"/>
    <n v="2"/>
    <n v="0.2"/>
    <n v="2.3079999999999998"/>
    <n v="6545.9926145207073"/>
  </r>
  <r>
    <d v="2014-07-07T00:00:00"/>
    <s v="Standard Class"/>
    <x v="0"/>
    <x v="0"/>
    <s v="Furniture"/>
    <n v="172.18599999999998"/>
    <n v="2"/>
    <n v="0.3"/>
    <n v="-46.736200000000011"/>
    <n v="6547.2125003814817"/>
  </r>
  <r>
    <d v="2016-07-28T00:00:00"/>
    <s v="Standard Class"/>
    <x v="2"/>
    <x v="2"/>
    <s v="Furniture"/>
    <n v="302.72000000000003"/>
    <n v="5"/>
    <n v="0.6"/>
    <n v="-378.40000000000009"/>
    <n v="6547.8224433118694"/>
  </r>
  <r>
    <d v="2017-06-13T00:00:00"/>
    <s v="First Class"/>
    <x v="2"/>
    <x v="2"/>
    <s v="Furniture"/>
    <n v="470.30199999999996"/>
    <n v="7"/>
    <n v="0.3"/>
    <n v="-87.341800000000035"/>
    <n v="6548.1274147770628"/>
  </r>
  <r>
    <d v="2016-05-05T00:00:00"/>
    <s v="First Class"/>
    <x v="1"/>
    <x v="1"/>
    <s v="Office Supplies"/>
    <n v="14.352000000000002"/>
    <n v="3"/>
    <n v="0.2"/>
    <n v="5.2026000000000003"/>
    <n v="6549.0423291726438"/>
  </r>
  <r>
    <d v="2014-06-09T00:00:00"/>
    <s v="Second Class"/>
    <x v="2"/>
    <x v="2"/>
    <s v="Technology"/>
    <n v="63.984000000000009"/>
    <n v="2"/>
    <n v="0.2"/>
    <n v="10.397399999999998"/>
    <n v="6550.5671864986116"/>
  </r>
  <r>
    <d v="2017-12-22T00:00:00"/>
    <s v="Standard Class"/>
    <x v="2"/>
    <x v="1"/>
    <s v="Furniture"/>
    <n v="141.96"/>
    <n v="2"/>
    <n v="0"/>
    <n v="35.490000000000009"/>
    <n v="6550.5671864986116"/>
  </r>
  <r>
    <d v="2017-10-01T00:00:00"/>
    <s v="First Class"/>
    <x v="0"/>
    <x v="3"/>
    <s v="Office Supplies"/>
    <n v="1.4400000000000002"/>
    <n v="1"/>
    <n v="0.2"/>
    <n v="0.504"/>
    <n v="6551.4821008941926"/>
  </r>
  <r>
    <d v="2016-10-29T00:00:00"/>
    <s v="Standard Class"/>
    <x v="1"/>
    <x v="0"/>
    <s v="Office Supplies"/>
    <n v="40.74"/>
    <n v="3"/>
    <n v="0"/>
    <n v="0.4073999999999991"/>
    <n v="6553.0069582201604"/>
  </r>
  <r>
    <d v="2017-03-11T00:00:00"/>
    <s v="Standard Class"/>
    <x v="2"/>
    <x v="0"/>
    <s v="Office Supplies"/>
    <n v="12.294"/>
    <n v="1"/>
    <n v="0.7"/>
    <n v="-8.6057999999999986"/>
    <n v="6556.3616443372903"/>
  </r>
  <r>
    <d v="2016-10-01T00:00:00"/>
    <s v="Same Day"/>
    <x v="0"/>
    <x v="2"/>
    <s v="Office Supplies"/>
    <n v="28.352"/>
    <n v="1"/>
    <n v="0.2"/>
    <n v="9.568799999999996"/>
    <n v="6559.1063875240334"/>
  </r>
  <r>
    <d v="2017-10-20T00:00:00"/>
    <s v="Standard Class"/>
    <x v="1"/>
    <x v="1"/>
    <s v="Office Supplies"/>
    <n v="14.352000000000002"/>
    <n v="3"/>
    <n v="0.2"/>
    <n v="4.4849999999999994"/>
    <n v="6559.7163304544201"/>
  </r>
  <r>
    <d v="2016-06-25T00:00:00"/>
    <s v="Standard Class"/>
    <x v="1"/>
    <x v="0"/>
    <s v="Office Supplies"/>
    <n v="38.088000000000001"/>
    <n v="4"/>
    <n v="0.7"/>
    <n v="-27.93119999999999"/>
    <n v="6561.5461592455822"/>
  </r>
  <r>
    <d v="2014-09-13T00:00:00"/>
    <s v="Standard Class"/>
    <x v="2"/>
    <x v="2"/>
    <s v="Furniture"/>
    <n v="340.11599999999999"/>
    <n v="6"/>
    <n v="0.3"/>
    <n v="-9.717599999999976"/>
    <n v="6562.1561021759699"/>
  </r>
  <r>
    <d v="2017-05-27T00:00:00"/>
    <s v="Standard Class"/>
    <x v="1"/>
    <x v="1"/>
    <s v="Technology"/>
    <n v="27.192"/>
    <n v="3"/>
    <n v="0.2"/>
    <n v="0.33989999999999654"/>
    <n v="6563.3759880367443"/>
  </r>
  <r>
    <d v="2017-02-26T00:00:00"/>
    <s v="Second Class"/>
    <x v="2"/>
    <x v="3"/>
    <s v="Furniture"/>
    <n v="892.22400000000005"/>
    <n v="3"/>
    <n v="0.2"/>
    <n v="89.222400000000022"/>
    <n v="6564.2909024323253"/>
  </r>
  <r>
    <d v="2015-12-27T00:00:00"/>
    <s v="First Class"/>
    <x v="0"/>
    <x v="2"/>
    <s v="Office Supplies"/>
    <n v="195.64"/>
    <n v="4"/>
    <n v="0"/>
    <n v="91.950799999999987"/>
    <n v="6565.8157597582931"/>
  </r>
  <r>
    <d v="2017-06-26T00:00:00"/>
    <s v="Standard Class"/>
    <x v="0"/>
    <x v="0"/>
    <s v="Technology"/>
    <n v="545.91599999999994"/>
    <n v="14"/>
    <n v="0.4"/>
    <n v="72.788800000000037"/>
    <n v="6565.8157597582931"/>
  </r>
  <r>
    <d v="2016-11-11T00:00:00"/>
    <s v="Standard Class"/>
    <x v="1"/>
    <x v="0"/>
    <s v="Furniture"/>
    <n v="245.64600000000002"/>
    <n v="3"/>
    <n v="0.1"/>
    <n v="8.1881999999999877"/>
    <n v="6567.6455885494552"/>
  </r>
  <r>
    <d v="2014-11-11T00:00:00"/>
    <s v="Second Class"/>
    <x v="0"/>
    <x v="3"/>
    <s v="Office Supplies"/>
    <n v="3.3920000000000003"/>
    <n v="1"/>
    <n v="0.2"/>
    <n v="0.80559999999999987"/>
    <n v="6569.170445875423"/>
  </r>
  <r>
    <d v="2016-09-04T00:00:00"/>
    <s v="Standard Class"/>
    <x v="0"/>
    <x v="1"/>
    <s v="Office Supplies"/>
    <n v="239.5"/>
    <n v="5"/>
    <n v="0"/>
    <n v="114.95999999999998"/>
    <n v="6570.6953032013917"/>
  </r>
  <r>
    <d v="2016-08-26T00:00:00"/>
    <s v="Standard Class"/>
    <x v="1"/>
    <x v="0"/>
    <s v="Technology"/>
    <n v="33"/>
    <n v="6"/>
    <n v="0"/>
    <n v="8.25"/>
    <n v="6571.000274666585"/>
  </r>
  <r>
    <d v="2016-12-06T00:00:00"/>
    <s v="Standard Class"/>
    <x v="2"/>
    <x v="3"/>
    <s v="Technology"/>
    <n v="271.95999999999998"/>
    <n v="5"/>
    <n v="0.2"/>
    <n v="27.195999999999998"/>
    <n v="6572.5251319925528"/>
  </r>
  <r>
    <d v="2015-03-09T00:00:00"/>
    <s v="First Class"/>
    <x v="1"/>
    <x v="2"/>
    <s v="Technology"/>
    <n v="359.88"/>
    <n v="3"/>
    <n v="0.2"/>
    <n v="22.492499999999993"/>
    <n v="6574.3549607837149"/>
  </r>
  <r>
    <d v="2015-04-13T00:00:00"/>
    <s v="Second Class"/>
    <x v="0"/>
    <x v="3"/>
    <s v="Technology"/>
    <n v="479.92"/>
    <n v="2"/>
    <n v="0.2"/>
    <n v="41.993000000000009"/>
    <n v="6574.9649037141025"/>
  </r>
  <r>
    <d v="2016-04-01T00:00:00"/>
    <s v="Standard Class"/>
    <x v="1"/>
    <x v="2"/>
    <s v="Technology"/>
    <n v="12.99"/>
    <n v="1"/>
    <n v="0"/>
    <n v="0.25980000000000025"/>
    <n v="6576.7947325052637"/>
  </r>
  <r>
    <d v="2016-09-11T00:00:00"/>
    <s v="Standard Class"/>
    <x v="2"/>
    <x v="0"/>
    <s v="Office Supplies"/>
    <n v="37.52000000000001"/>
    <n v="5"/>
    <n v="0.2"/>
    <n v="3.7519999999999989"/>
    <n v="6577.099703970458"/>
  </r>
  <r>
    <d v="2015-02-06T00:00:00"/>
    <s v="Standard Class"/>
    <x v="0"/>
    <x v="2"/>
    <s v="Office Supplies"/>
    <n v="670.75200000000007"/>
    <n v="3"/>
    <n v="0.2"/>
    <n v="-125.76600000000005"/>
    <n v="6581.0643330179755"/>
  </r>
  <r>
    <d v="2014-02-11T00:00:00"/>
    <s v="Second Class"/>
    <x v="0"/>
    <x v="2"/>
    <s v="Office Supplies"/>
    <n v="14.940000000000001"/>
    <n v="3"/>
    <n v="0"/>
    <n v="6.8723999999999998"/>
    <n v="6583.5041047395252"/>
  </r>
  <r>
    <d v="2017-03-08T00:00:00"/>
    <s v="First Class"/>
    <x v="1"/>
    <x v="1"/>
    <s v="Office Supplies"/>
    <n v="20.7"/>
    <n v="2"/>
    <n v="0"/>
    <n v="9.9359999999999999"/>
    <n v="6584.114047669912"/>
  </r>
  <r>
    <d v="2014-10-29T00:00:00"/>
    <s v="Standard Class"/>
    <x v="1"/>
    <x v="2"/>
    <s v="Office Supplies"/>
    <n v="75.88"/>
    <n v="2"/>
    <n v="0"/>
    <n v="35.663599999999995"/>
    <n v="6584.4190191351054"/>
  </r>
  <r>
    <d v="2015-05-28T00:00:00"/>
    <s v="Standard Class"/>
    <x v="0"/>
    <x v="0"/>
    <s v="Office Supplies"/>
    <n v="47.82"/>
    <n v="3"/>
    <n v="0"/>
    <n v="14.345999999999995"/>
    <n v="6585.3339335306864"/>
  </r>
  <r>
    <d v="2015-07-06T00:00:00"/>
    <s v="Standard Class"/>
    <x v="1"/>
    <x v="0"/>
    <s v="Office Supplies"/>
    <n v="601.65"/>
    <n v="5"/>
    <n v="0"/>
    <n v="156.42899999999997"/>
    <n v="6586.5538193914608"/>
  </r>
  <r>
    <d v="2014-07-20T00:00:00"/>
    <s v="First Class"/>
    <x v="0"/>
    <x v="3"/>
    <s v="Office Supplies"/>
    <n v="19.920000000000002"/>
    <n v="4"/>
    <n v="0"/>
    <n v="9.7608000000000015"/>
    <n v="6586.8587908566551"/>
  </r>
  <r>
    <d v="2016-06-17T00:00:00"/>
    <s v="Standard Class"/>
    <x v="1"/>
    <x v="0"/>
    <s v="Office Supplies"/>
    <n v="9.84"/>
    <n v="3"/>
    <n v="0"/>
    <n v="2.8535999999999988"/>
    <n v="6587.1637623218485"/>
  </r>
  <r>
    <d v="2015-11-08T00:00:00"/>
    <s v="Standard Class"/>
    <x v="0"/>
    <x v="0"/>
    <s v="Office Supplies"/>
    <n v="52.272000000000006"/>
    <n v="11"/>
    <n v="0.2"/>
    <n v="17.641799999999996"/>
    <n v="6588.9935911130106"/>
  </r>
  <r>
    <d v="2017-09-22T00:00:00"/>
    <s v="Standard Class"/>
    <x v="1"/>
    <x v="2"/>
    <s v="Technology"/>
    <n v="86.97"/>
    <n v="3"/>
    <n v="0"/>
    <n v="25.221299999999989"/>
    <n v="6588.9935911130106"/>
  </r>
  <r>
    <d v="2017-12-07T00:00:00"/>
    <s v="Standard Class"/>
    <x v="0"/>
    <x v="1"/>
    <s v="Office Supplies"/>
    <n v="320.64"/>
    <n v="4"/>
    <n v="0"/>
    <n v="89.779200000000003"/>
    <n v="6592.043305764947"/>
  </r>
  <r>
    <d v="2016-11-19T00:00:00"/>
    <s v="Standard Class"/>
    <x v="1"/>
    <x v="3"/>
    <s v="Furniture"/>
    <n v="31.96"/>
    <n v="2"/>
    <n v="0"/>
    <n v="1.597999999999999"/>
    <n v="6592.6532486953338"/>
  </r>
  <r>
    <d v="2017-04-27T00:00:00"/>
    <s v="First Class"/>
    <x v="0"/>
    <x v="3"/>
    <s v="Office Supplies"/>
    <n v="123.92"/>
    <n v="4"/>
    <n v="0"/>
    <n v="33.458399999999997"/>
    <n v="6592.6532486953338"/>
  </r>
  <r>
    <d v="2017-03-25T00:00:00"/>
    <s v="Standard Class"/>
    <x v="1"/>
    <x v="2"/>
    <s v="Furniture"/>
    <n v="1526.5600000000002"/>
    <n v="7"/>
    <n v="0"/>
    <n v="427.43679999999995"/>
    <n v="6592.9582201605272"/>
  </r>
  <r>
    <d v="2017-11-25T00:00:00"/>
    <s v="Standard Class"/>
    <x v="0"/>
    <x v="3"/>
    <s v="Office Supplies"/>
    <n v="5.16"/>
    <n v="2"/>
    <n v="0"/>
    <n v="1.3416000000000001"/>
    <n v="6593.8731345561082"/>
  </r>
  <r>
    <d v="2017-09-03T00:00:00"/>
    <s v="Standard Class"/>
    <x v="1"/>
    <x v="2"/>
    <s v="Office Supplies"/>
    <n v="8.9039999999999999"/>
    <n v="3"/>
    <n v="0.2"/>
    <n v="3.3389999999999995"/>
    <n v="6594.1781060213016"/>
  </r>
  <r>
    <d v="2016-08-15T00:00:00"/>
    <s v="Standard Class"/>
    <x v="0"/>
    <x v="3"/>
    <s v="Office Supplies"/>
    <n v="17.940000000000001"/>
    <n v="3"/>
    <n v="0"/>
    <n v="3.0497999999999985"/>
    <n v="6594.7880489516892"/>
  </r>
  <r>
    <d v="2017-10-26T00:00:00"/>
    <s v="Standard Class"/>
    <x v="0"/>
    <x v="0"/>
    <s v="Technology"/>
    <n v="118.64999999999998"/>
    <n v="5"/>
    <n v="0.4"/>
    <n v="19.775000000000006"/>
    <n v="6595.7029633472703"/>
  </r>
  <r>
    <d v="2017-11-18T00:00:00"/>
    <s v="First Class"/>
    <x v="0"/>
    <x v="3"/>
    <s v="Office Supplies"/>
    <n v="8.4480000000000004"/>
    <n v="2"/>
    <n v="0.2"/>
    <n v="2.9568000000000003"/>
    <n v="6596.312906277657"/>
  </r>
  <r>
    <d v="2015-01-05T00:00:00"/>
    <s v="Standard Class"/>
    <x v="2"/>
    <x v="3"/>
    <s v="Office Supplies"/>
    <n v="87.36"/>
    <n v="6"/>
    <n v="0"/>
    <n v="23.587200000000003"/>
    <n v="6597.8377636036257"/>
  </r>
  <r>
    <d v="2015-12-04T00:00:00"/>
    <s v="Standard Class"/>
    <x v="0"/>
    <x v="3"/>
    <s v="Office Supplies"/>
    <n v="16.899999999999999"/>
    <n v="5"/>
    <n v="0"/>
    <n v="6.2530000000000001"/>
    <n v="6598.7526779992068"/>
  </r>
  <r>
    <d v="2016-05-11T00:00:00"/>
    <s v="First Class"/>
    <x v="0"/>
    <x v="3"/>
    <s v="Office Supplies"/>
    <n v="5.98"/>
    <n v="1"/>
    <n v="0"/>
    <n v="2.6909999999999998"/>
    <n v="6600.5825067903679"/>
  </r>
  <r>
    <d v="2017-01-19T00:00:00"/>
    <s v="Second Class"/>
    <x v="0"/>
    <x v="0"/>
    <s v="Technology"/>
    <n v="429.59999999999997"/>
    <n v="2"/>
    <n v="0.4"/>
    <n v="-93.079999999999984"/>
    <n v="6601.497421185949"/>
  </r>
  <r>
    <d v="2014-08-27T00:00:00"/>
    <s v="Second Class"/>
    <x v="0"/>
    <x v="3"/>
    <s v="Office Supplies"/>
    <n v="8.56"/>
    <n v="2"/>
    <n v="0"/>
    <n v="2.4823999999999993"/>
    <n v="6603.6322214423044"/>
  </r>
  <r>
    <d v="2014-04-03T00:00:00"/>
    <s v="Standard Class"/>
    <x v="1"/>
    <x v="3"/>
    <s v="Office Supplies"/>
    <n v="11.16"/>
    <n v="2"/>
    <n v="0"/>
    <n v="5.58"/>
    <n v="6604.5471358378854"/>
  </r>
  <r>
    <d v="2017-12-28T00:00:00"/>
    <s v="Standard Class"/>
    <x v="2"/>
    <x v="2"/>
    <s v="Office Supplies"/>
    <n v="2.48"/>
    <n v="1"/>
    <n v="0"/>
    <n v="0.86799999999999988"/>
    <n v="6604.5471358378854"/>
  </r>
  <r>
    <d v="2016-04-15T00:00:00"/>
    <s v="Standard Class"/>
    <x v="2"/>
    <x v="1"/>
    <s v="Office Supplies"/>
    <n v="4.7679999999999998"/>
    <n v="2"/>
    <n v="0.2"/>
    <n v="-0.7748000000000006"/>
    <n v="6605.1570787682731"/>
  </r>
  <r>
    <d v="2014-11-07T00:00:00"/>
    <s v="Standard Class"/>
    <x v="0"/>
    <x v="2"/>
    <s v="Office Supplies"/>
    <n v="1.4759999999999995"/>
    <n v="3"/>
    <n v="0.8"/>
    <n v="-2.214"/>
    <n v="6605.4620502334665"/>
  </r>
  <r>
    <d v="2017-12-02T00:00:00"/>
    <s v="First Class"/>
    <x v="1"/>
    <x v="3"/>
    <s v="Office Supplies"/>
    <n v="109.92"/>
    <n v="2"/>
    <n v="0"/>
    <n v="53.860799999999998"/>
    <n v="6606.0719931638532"/>
  </r>
  <r>
    <d v="2017-04-01T00:00:00"/>
    <s v="Standard Class"/>
    <x v="0"/>
    <x v="0"/>
    <s v="Office Supplies"/>
    <n v="42.929999999999993"/>
    <n v="9"/>
    <n v="0"/>
    <n v="19.318499999999997"/>
    <n v="6606.3769646290475"/>
  </r>
  <r>
    <d v="2017-05-18T00:00:00"/>
    <s v="First Class"/>
    <x v="1"/>
    <x v="1"/>
    <s v="Furniture"/>
    <n v="302.94"/>
    <n v="3"/>
    <n v="0"/>
    <n v="75.735000000000014"/>
    <n v="6607.2918790246285"/>
  </r>
  <r>
    <d v="2017-07-03T00:00:00"/>
    <s v="First Class"/>
    <x v="0"/>
    <x v="0"/>
    <s v="Furniture"/>
    <n v="102.3"/>
    <n v="1"/>
    <n v="0"/>
    <n v="26.597999999999999"/>
    <n v="6610.0366222113707"/>
  </r>
  <r>
    <d v="2014-12-30T00:00:00"/>
    <s v="Standard Class"/>
    <x v="0"/>
    <x v="0"/>
    <s v="Office Supplies"/>
    <n v="122.94"/>
    <n v="3"/>
    <n v="0"/>
    <n v="30.734999999999992"/>
    <n v="6611.2565080721452"/>
  </r>
  <r>
    <d v="2015-09-24T00:00:00"/>
    <s v="Second Class"/>
    <x v="0"/>
    <x v="3"/>
    <s v="Technology"/>
    <n v="23.200000000000003"/>
    <n v="2"/>
    <n v="0.2"/>
    <n v="1.4499999999999993"/>
    <n v="6611.2565080721452"/>
  </r>
  <r>
    <d v="2014-10-31T00:00:00"/>
    <s v="Second Class"/>
    <x v="0"/>
    <x v="0"/>
    <s v="Office Supplies"/>
    <n v="49.25"/>
    <n v="5"/>
    <n v="0"/>
    <n v="18.715000000000003"/>
    <n v="6613.0863368633072"/>
  </r>
  <r>
    <d v="2015-09-18T00:00:00"/>
    <s v="First Class"/>
    <x v="0"/>
    <x v="3"/>
    <s v="Office Supplies"/>
    <n v="443.92"/>
    <n v="4"/>
    <n v="0"/>
    <n v="8.8783999999999992"/>
    <n v="6618.2708517716001"/>
  </r>
  <r>
    <d v="2017-09-08T00:00:00"/>
    <s v="Second Class"/>
    <x v="1"/>
    <x v="0"/>
    <s v="Technology"/>
    <n v="116.83199999999999"/>
    <n v="4"/>
    <n v="0.2"/>
    <n v="33.589200000000005"/>
    <n v="6618.5758232367934"/>
  </r>
  <r>
    <d v="2017-08-21T00:00:00"/>
    <s v="First Class"/>
    <x v="0"/>
    <x v="3"/>
    <s v="Office Supplies"/>
    <n v="51.75"/>
    <n v="5"/>
    <n v="0"/>
    <n v="24.84"/>
    <n v="6621.3205664235365"/>
  </r>
  <r>
    <d v="2017-10-13T00:00:00"/>
    <s v="Standard Class"/>
    <x v="1"/>
    <x v="3"/>
    <s v="Office Supplies"/>
    <n v="5083.96"/>
    <n v="5"/>
    <n v="0.2"/>
    <n v="1906.4849999999999"/>
    <n v="6621.3205664235365"/>
  </r>
  <r>
    <d v="2017-03-02T00:00:00"/>
    <s v="Standard Class"/>
    <x v="1"/>
    <x v="0"/>
    <s v="Office Supplies"/>
    <n v="57.959999999999994"/>
    <n v="7"/>
    <n v="0"/>
    <n v="27.241199999999996"/>
    <n v="6623.1503952146977"/>
  </r>
  <r>
    <d v="2015-01-02T00:00:00"/>
    <s v="Second Class"/>
    <x v="1"/>
    <x v="0"/>
    <s v="Office Supplies"/>
    <n v="20.04"/>
    <n v="3"/>
    <n v="0"/>
    <n v="9.6191999999999993"/>
    <n v="6624.370281075473"/>
  </r>
  <r>
    <d v="2014-11-19T00:00:00"/>
    <s v="Standard Class"/>
    <x v="1"/>
    <x v="0"/>
    <s v="Office Supplies"/>
    <n v="22.5"/>
    <n v="6"/>
    <n v="0"/>
    <n v="10.799999999999999"/>
    <n v="6627.7249671926029"/>
  </r>
  <r>
    <d v="2016-09-05T00:00:00"/>
    <s v="Second Class"/>
    <x v="2"/>
    <x v="2"/>
    <s v="Office Supplies"/>
    <n v="9.2480000000000011"/>
    <n v="2"/>
    <n v="0.2"/>
    <n v="3.3524000000000003"/>
    <n v="6628.639881588183"/>
  </r>
  <r>
    <d v="2015-03-23T00:00:00"/>
    <s v="First Class"/>
    <x v="1"/>
    <x v="3"/>
    <s v="Technology"/>
    <n v="239.96999999999997"/>
    <n v="3"/>
    <n v="0"/>
    <n v="86.389199999999988"/>
    <n v="6630.7746818445385"/>
  </r>
  <r>
    <d v="2017-05-20T00:00:00"/>
    <s v="Standard Class"/>
    <x v="0"/>
    <x v="3"/>
    <s v="Technology"/>
    <n v="1123.1280000000002"/>
    <n v="9"/>
    <n v="0.2"/>
    <n v="70.195499999999981"/>
    <n v="6631.3846247749261"/>
  </r>
  <r>
    <d v="2017-12-20T00:00:00"/>
    <s v="Standard Class"/>
    <x v="1"/>
    <x v="0"/>
    <s v="Office Supplies"/>
    <n v="279.89999999999998"/>
    <n v="5"/>
    <n v="0"/>
    <n v="137.15100000000001"/>
    <n v="6633.5194250312816"/>
  </r>
  <r>
    <d v="2017-11-08T00:00:00"/>
    <s v="Standard Class"/>
    <x v="1"/>
    <x v="0"/>
    <s v="Furniture"/>
    <n v="274.20000000000005"/>
    <n v="10"/>
    <n v="0"/>
    <n v="112.422"/>
    <n v="6635.0442823572494"/>
  </r>
  <r>
    <d v="2017-09-17T00:00:00"/>
    <s v="Second Class"/>
    <x v="2"/>
    <x v="2"/>
    <s v="Office Supplies"/>
    <n v="5.7999999999999989"/>
    <n v="5"/>
    <n v="0.8"/>
    <n v="-10.15"/>
    <n v="6635.3492538224436"/>
  </r>
  <r>
    <d v="2015-07-26T00:00:00"/>
    <s v="Standard Class"/>
    <x v="0"/>
    <x v="3"/>
    <s v="Office Supplies"/>
    <n v="167.86"/>
    <n v="2"/>
    <n v="0"/>
    <n v="78.894199999999998"/>
    <n v="6637.1790826136048"/>
  </r>
  <r>
    <d v="2017-09-09T00:00:00"/>
    <s v="Standard Class"/>
    <x v="1"/>
    <x v="0"/>
    <s v="Furniture"/>
    <n v="141.37199999999999"/>
    <n v="2"/>
    <n v="0.3"/>
    <n v="-48.470400000000019"/>
    <n v="6639.0089114047669"/>
  </r>
  <r>
    <d v="2016-06-23T00:00:00"/>
    <s v="Second Class"/>
    <x v="0"/>
    <x v="3"/>
    <s v="Office Supplies"/>
    <n v="93.68"/>
    <n v="4"/>
    <n v="0"/>
    <n v="25.293599999999998"/>
    <n v="6639.9238258003479"/>
  </r>
  <r>
    <d v="2017-10-05T00:00:00"/>
    <s v="Standard Class"/>
    <x v="1"/>
    <x v="0"/>
    <s v="Technology"/>
    <n v="87.8"/>
    <n v="4"/>
    <n v="0"/>
    <n v="43.9"/>
    <n v="6641.4486831263157"/>
  </r>
  <r>
    <d v="2015-12-13T00:00:00"/>
    <s v="First Class"/>
    <x v="0"/>
    <x v="3"/>
    <s v="Office Supplies"/>
    <n v="29.2"/>
    <n v="5"/>
    <n v="0.2"/>
    <n v="9.8549999999999969"/>
    <n v="6642.3635975218967"/>
  </r>
  <r>
    <d v="2016-05-15T00:00:00"/>
    <s v="Standard Class"/>
    <x v="2"/>
    <x v="1"/>
    <s v="Office Supplies"/>
    <n v="511.84"/>
    <n v="8"/>
    <n v="0"/>
    <n v="240.56479999999999"/>
    <n v="6642.3635975218967"/>
  </r>
  <r>
    <d v="2016-11-24T00:00:00"/>
    <s v="Second Class"/>
    <x v="1"/>
    <x v="0"/>
    <s v="Furniture"/>
    <n v="207.76"/>
    <n v="4"/>
    <n v="0"/>
    <n v="85.181600000000003"/>
    <n v="6642.3635975218967"/>
  </r>
  <r>
    <d v="2016-08-22T00:00:00"/>
    <s v="Standard Class"/>
    <x v="0"/>
    <x v="0"/>
    <s v="Office Supplies"/>
    <n v="134.28800000000001"/>
    <n v="2"/>
    <n v="0.2"/>
    <n v="45.322199999999995"/>
    <n v="6642.9735404522844"/>
  </r>
  <r>
    <d v="2017-12-01T00:00:00"/>
    <s v="Standard Class"/>
    <x v="1"/>
    <x v="3"/>
    <s v="Office Supplies"/>
    <n v="541.24"/>
    <n v="4"/>
    <n v="0"/>
    <n v="5.4124000000000478"/>
    <n v="6642.9735404522844"/>
  </r>
  <r>
    <d v="2016-11-06T00:00:00"/>
    <s v="Second Class"/>
    <x v="2"/>
    <x v="3"/>
    <s v="Furniture"/>
    <n v="81.424000000000007"/>
    <n v="2"/>
    <n v="0.2"/>
    <n v="-9.1601999999999961"/>
    <n v="6643.5834833826711"/>
  </r>
  <r>
    <d v="2015-01-12T00:00:00"/>
    <s v="Standard Class"/>
    <x v="1"/>
    <x v="0"/>
    <s v="Office Supplies"/>
    <n v="10.368000000000002"/>
    <n v="2"/>
    <n v="0.2"/>
    <n v="1.5551999999999992"/>
    <n v="6643.8884548478654"/>
  </r>
  <r>
    <d v="2016-02-02T00:00:00"/>
    <s v="Standard Class"/>
    <x v="1"/>
    <x v="2"/>
    <s v="Furniture"/>
    <n v="73.784000000000006"/>
    <n v="2"/>
    <n v="0.6"/>
    <n v="-77.473200000000006"/>
    <n v="6645.1083407086398"/>
  </r>
  <r>
    <d v="2014-11-20T00:00:00"/>
    <s v="Standard Class"/>
    <x v="1"/>
    <x v="0"/>
    <s v="Office Supplies"/>
    <n v="12.96"/>
    <n v="3"/>
    <n v="0.2"/>
    <n v="4.5359999999999996"/>
    <n v="6647.5481124301887"/>
  </r>
  <r>
    <d v="2014-08-23T00:00:00"/>
    <s v="Standard Class"/>
    <x v="0"/>
    <x v="3"/>
    <s v="Office Supplies"/>
    <n v="15.552000000000003"/>
    <n v="3"/>
    <n v="0.2"/>
    <n v="5.4432"/>
    <n v="6647.853083895382"/>
  </r>
  <r>
    <d v="2014-10-03T00:00:00"/>
    <s v="Same Day"/>
    <x v="0"/>
    <x v="0"/>
    <s v="Office Supplies"/>
    <n v="14.480000000000002"/>
    <n v="5"/>
    <n v="0.2"/>
    <n v="4.8869999999999987"/>
    <n v="6650.5978270821251"/>
  </r>
  <r>
    <d v="2014-10-14T00:00:00"/>
    <s v="First Class"/>
    <x v="0"/>
    <x v="0"/>
    <s v="Technology"/>
    <n v="177"/>
    <n v="3"/>
    <n v="0"/>
    <n v="30.089999999999982"/>
    <n v="6650.9027985473185"/>
  </r>
  <r>
    <d v="2015-12-04T00:00:00"/>
    <s v="Second Class"/>
    <x v="0"/>
    <x v="1"/>
    <s v="Office Supplies"/>
    <n v="36.96"/>
    <n v="4"/>
    <n v="0.2"/>
    <n v="12.011999999999999"/>
    <n v="6654.2574846644484"/>
  </r>
  <r>
    <d v="2017-10-28T00:00:00"/>
    <s v="Second Class"/>
    <x v="0"/>
    <x v="1"/>
    <s v="Office Supplies"/>
    <n v="147.184"/>
    <n v="2"/>
    <n v="0.2"/>
    <n v="-29.436800000000012"/>
    <n v="6656.0873134556105"/>
  </r>
  <r>
    <d v="2016-10-21T00:00:00"/>
    <s v="Second Class"/>
    <x v="2"/>
    <x v="3"/>
    <s v="Office Supplies"/>
    <n v="4535.9760000000006"/>
    <n v="3"/>
    <n v="0.2"/>
    <n v="1644.2912999999999"/>
    <n v="6656.3922849208038"/>
  </r>
  <r>
    <d v="2014-06-13T00:00:00"/>
    <s v="Standard Class"/>
    <x v="1"/>
    <x v="3"/>
    <s v="Office Supplies"/>
    <n v="14.52"/>
    <n v="3"/>
    <n v="0"/>
    <n v="4.7915999999999999"/>
    <n v="6657.0022278511924"/>
  </r>
  <r>
    <d v="2015-11-12T00:00:00"/>
    <s v="Standard Class"/>
    <x v="1"/>
    <x v="2"/>
    <s v="Office Supplies"/>
    <n v="15.552000000000003"/>
    <n v="3"/>
    <n v="0.2"/>
    <n v="5.6375999999999999"/>
    <n v="6657.6121707815792"/>
  </r>
  <r>
    <d v="2015-10-12T00:00:00"/>
    <s v="Second Class"/>
    <x v="0"/>
    <x v="0"/>
    <s v="Furniture"/>
    <n v="209.67"/>
    <n v="1"/>
    <n v="0.4"/>
    <n v="-13.978000000000009"/>
    <n v="6657.9171422467734"/>
  </r>
  <r>
    <d v="2014-12-29T00:00:00"/>
    <s v="Standard Class"/>
    <x v="0"/>
    <x v="3"/>
    <s v="Office Supplies"/>
    <n v="88.800000000000011"/>
    <n v="6"/>
    <n v="0"/>
    <n v="44.400000000000006"/>
    <n v="6659.1370281075478"/>
  </r>
  <r>
    <d v="2016-11-05T00:00:00"/>
    <s v="Standard Class"/>
    <x v="2"/>
    <x v="2"/>
    <s v="Office Supplies"/>
    <n v="39.68"/>
    <n v="2"/>
    <n v="0"/>
    <n v="16.268800000000002"/>
    <n v="6659.1370281075478"/>
  </r>
  <r>
    <d v="2015-07-02T00:00:00"/>
    <s v="First Class"/>
    <x v="1"/>
    <x v="1"/>
    <s v="Furniture"/>
    <n v="159.84000000000003"/>
    <n v="10"/>
    <n v="0.2"/>
    <n v="45.954000000000008"/>
    <n v="6660.9668568987099"/>
  </r>
  <r>
    <d v="2014-07-21T00:00:00"/>
    <s v="Standard Class"/>
    <x v="1"/>
    <x v="3"/>
    <s v="Furniture"/>
    <n v="272.84800000000001"/>
    <n v="1"/>
    <n v="0.2"/>
    <n v="27.284800000000004"/>
    <n v="6662.7966856898711"/>
  </r>
  <r>
    <d v="2016-09-08T00:00:00"/>
    <s v="Standard Class"/>
    <x v="0"/>
    <x v="2"/>
    <s v="Furniture"/>
    <n v="601.47"/>
    <n v="3"/>
    <n v="0.5"/>
    <n v="-300.73500000000001"/>
    <n v="6663.1016571550654"/>
  </r>
  <r>
    <d v="2015-09-06T00:00:00"/>
    <s v="Standard Class"/>
    <x v="2"/>
    <x v="0"/>
    <s v="Furniture"/>
    <n v="271.76400000000001"/>
    <n v="2"/>
    <n v="0.1"/>
    <n v="60.391999999999967"/>
    <n v="6664.0165715506455"/>
  </r>
  <r>
    <d v="2015-12-25T00:00:00"/>
    <s v="Standard Class"/>
    <x v="0"/>
    <x v="0"/>
    <s v="Technology"/>
    <n v="843.9"/>
    <n v="2"/>
    <n v="0"/>
    <n v="371.31600000000003"/>
    <n v="6665.2364574114199"/>
  </r>
  <r>
    <d v="2014-09-14T00:00:00"/>
    <s v="Standard Class"/>
    <x v="0"/>
    <x v="1"/>
    <s v="Office Supplies"/>
    <n v="7.16"/>
    <n v="2"/>
    <n v="0"/>
    <n v="3.4367999999999999"/>
    <n v="6665.8464003418076"/>
  </r>
  <r>
    <d v="2015-12-11T00:00:00"/>
    <s v="Standard Class"/>
    <x v="0"/>
    <x v="3"/>
    <s v="Furniture"/>
    <n v="69.576000000000008"/>
    <n v="4"/>
    <n v="0.7"/>
    <n v="-143.79040000000001"/>
    <n v="6666.1513718070009"/>
  </r>
  <r>
    <d v="2015-02-22T00:00:00"/>
    <s v="Second Class"/>
    <x v="2"/>
    <x v="2"/>
    <s v="Office Supplies"/>
    <n v="79.36"/>
    <n v="4"/>
    <n v="0"/>
    <n v="20.633600000000001"/>
    <n v="6666.7613147373886"/>
  </r>
  <r>
    <d v="2016-06-27T00:00:00"/>
    <s v="Standard Class"/>
    <x v="1"/>
    <x v="2"/>
    <s v="Office Supplies"/>
    <n v="37.463999999999999"/>
    <n v="7"/>
    <n v="0.2"/>
    <n v="12.175799999999999"/>
    <n v="6666.7613147373886"/>
  </r>
  <r>
    <d v="2016-10-28T00:00:00"/>
    <s v="Standard Class"/>
    <x v="1"/>
    <x v="0"/>
    <s v="Office Supplies"/>
    <n v="14.28"/>
    <n v="1"/>
    <n v="0"/>
    <n v="6.5687999999999995"/>
    <n v="6668.2861720633564"/>
  </r>
  <r>
    <d v="2015-01-28T00:00:00"/>
    <s v="Second Class"/>
    <x v="0"/>
    <x v="1"/>
    <s v="Furniture"/>
    <n v="4297.6440000000002"/>
    <n v="13"/>
    <n v="0.4"/>
    <n v="-1862.3124000000003"/>
    <n v="6668.896114993744"/>
  </r>
  <r>
    <d v="2017-10-19T00:00:00"/>
    <s v="Second Class"/>
    <x v="1"/>
    <x v="3"/>
    <s v="Office Supplies"/>
    <n v="8.9600000000000009"/>
    <n v="2"/>
    <n v="0"/>
    <n v="4.3008000000000006"/>
    <n v="6668.896114993744"/>
  </r>
  <r>
    <d v="2017-11-23T00:00:00"/>
    <s v="Second Class"/>
    <x v="1"/>
    <x v="2"/>
    <s v="Office Supplies"/>
    <n v="287.92"/>
    <n v="8"/>
    <n v="0"/>
    <n v="138.20160000000001"/>
    <n v="6671.9458296456805"/>
  </r>
  <r>
    <d v="2017-11-30T00:00:00"/>
    <s v="Standard Class"/>
    <x v="0"/>
    <x v="1"/>
    <s v="Technology"/>
    <n v="383.97600000000006"/>
    <n v="3"/>
    <n v="0.2"/>
    <n v="81.59490000000001"/>
    <n v="6674.080629902036"/>
  </r>
  <r>
    <d v="2017-01-07T00:00:00"/>
    <s v="Second Class"/>
    <x v="0"/>
    <x v="3"/>
    <s v="Office Supplies"/>
    <n v="110.11"/>
    <n v="7"/>
    <n v="0"/>
    <n v="31.931899999999988"/>
    <n v="6674.9955442976161"/>
  </r>
  <r>
    <d v="2017-04-30T00:00:00"/>
    <s v="Standard Class"/>
    <x v="2"/>
    <x v="1"/>
    <s v="Office Supplies"/>
    <n v="4.8420000000000005"/>
    <n v="3"/>
    <n v="0.7"/>
    <n v="-3.5507999999999988"/>
    <n v="6675.9104586931971"/>
  </r>
  <r>
    <d v="2014-05-10T00:00:00"/>
    <s v="Standard Class"/>
    <x v="0"/>
    <x v="3"/>
    <s v="Office Supplies"/>
    <n v="41.04"/>
    <n v="6"/>
    <n v="0"/>
    <n v="11.0808"/>
    <n v="6677.1303445539716"/>
  </r>
  <r>
    <d v="2017-01-26T00:00:00"/>
    <s v="Standard Class"/>
    <x v="0"/>
    <x v="1"/>
    <s v="Technology"/>
    <n v="2939.9300000000003"/>
    <n v="7"/>
    <n v="0"/>
    <n v="764.38180000000011"/>
    <n v="6677.7402874843592"/>
  </r>
  <r>
    <d v="2016-07-22T00:00:00"/>
    <s v="Standard Class"/>
    <x v="0"/>
    <x v="0"/>
    <s v="Furniture"/>
    <n v="11.648000000000001"/>
    <n v="2"/>
    <n v="0.2"/>
    <n v="3.3488000000000011"/>
    <n v="6678.6552018799403"/>
  </r>
  <r>
    <d v="2017-04-29T00:00:00"/>
    <s v="Standard Class"/>
    <x v="0"/>
    <x v="0"/>
    <s v="Office Supplies"/>
    <n v="4.91"/>
    <n v="1"/>
    <n v="0"/>
    <n v="2.4058999999999999"/>
    <n v="6680.4850306711023"/>
  </r>
  <r>
    <d v="2016-06-12T00:00:00"/>
    <s v="First Class"/>
    <x v="0"/>
    <x v="0"/>
    <s v="Furniture"/>
    <n v="47.04"/>
    <n v="3"/>
    <n v="0"/>
    <n v="18.345599999999997"/>
    <n v="6681.0949736014891"/>
  </r>
  <r>
    <d v="2014-04-12T00:00:00"/>
    <s v="Standard Class"/>
    <x v="1"/>
    <x v="3"/>
    <s v="Technology"/>
    <n v="438.36800000000005"/>
    <n v="4"/>
    <n v="0.2"/>
    <n v="38.357200000000006"/>
    <n v="6681.3999450666824"/>
  </r>
  <r>
    <d v="2017-10-06T00:00:00"/>
    <s v="Standard Class"/>
    <x v="2"/>
    <x v="3"/>
    <s v="Furniture"/>
    <n v="41.96"/>
    <n v="2"/>
    <n v="0"/>
    <n v="2.9371999999999971"/>
    <n v="6682.9248023926511"/>
  </r>
  <r>
    <d v="2017-04-15T00:00:00"/>
    <s v="Second Class"/>
    <x v="1"/>
    <x v="3"/>
    <s v="Office Supplies"/>
    <n v="79.14"/>
    <n v="3"/>
    <n v="0"/>
    <n v="36.404399999999995"/>
    <n v="6686.5844599749744"/>
  </r>
  <r>
    <d v="2016-07-17T00:00:00"/>
    <s v="Second Class"/>
    <x v="0"/>
    <x v="3"/>
    <s v="Technology"/>
    <n v="428.40000000000003"/>
    <n v="3"/>
    <n v="0"/>
    <n v="89.963999999999999"/>
    <n v="6689.0242316965232"/>
  </r>
  <r>
    <d v="2017-09-14T00:00:00"/>
    <s v="First Class"/>
    <x v="2"/>
    <x v="0"/>
    <s v="Technology"/>
    <n v="1079.8499999999999"/>
    <n v="3"/>
    <n v="0"/>
    <n v="323.95499999999993"/>
    <n v="6690.2441175572985"/>
  </r>
  <r>
    <d v="2014-02-21T00:00:00"/>
    <s v="Standard Class"/>
    <x v="0"/>
    <x v="2"/>
    <s v="Office Supplies"/>
    <n v="8.8499999999999979"/>
    <n v="5"/>
    <n v="0.8"/>
    <n v="-13.717499999999998"/>
    <n v="6691.1590319528786"/>
  </r>
  <r>
    <d v="2014-07-14T00:00:00"/>
    <s v="Standard Class"/>
    <x v="0"/>
    <x v="0"/>
    <s v="Technology"/>
    <n v="13.493999999999998"/>
    <n v="1"/>
    <n v="0.4"/>
    <n v="-2.2490000000000023"/>
    <n v="6691.4640034180729"/>
  </r>
  <r>
    <d v="2015-12-12T00:00:00"/>
    <s v="First Class"/>
    <x v="0"/>
    <x v="3"/>
    <s v="Office Supplies"/>
    <n v="25.76"/>
    <n v="7"/>
    <n v="0"/>
    <n v="0.51519999999999921"/>
    <n v="6691.7689748832663"/>
  </r>
  <r>
    <d v="2014-09-20T00:00:00"/>
    <s v="Standard Class"/>
    <x v="1"/>
    <x v="1"/>
    <s v="Office Supplies"/>
    <n v="2.8160000000000003"/>
    <n v="2"/>
    <n v="0.2"/>
    <n v="0.98559999999999992"/>
    <n v="6692.0739463484597"/>
  </r>
  <r>
    <d v="2016-09-22T00:00:00"/>
    <s v="Standard Class"/>
    <x v="0"/>
    <x v="2"/>
    <s v="Technology"/>
    <n v="97.98"/>
    <n v="2"/>
    <n v="0"/>
    <n v="27.434400000000011"/>
    <n v="6692.0739463484597"/>
  </r>
  <r>
    <d v="2016-12-23T00:00:00"/>
    <s v="Second Class"/>
    <x v="1"/>
    <x v="2"/>
    <s v="Technology"/>
    <n v="131.88000000000002"/>
    <n v="3"/>
    <n v="0.2"/>
    <n v="14.836499999999987"/>
    <n v="6694.2087466048151"/>
  </r>
  <r>
    <d v="2017-10-07T00:00:00"/>
    <s v="Standard Class"/>
    <x v="0"/>
    <x v="2"/>
    <s v="Office Supplies"/>
    <n v="85.52"/>
    <n v="2"/>
    <n v="0"/>
    <n v="22.235199999999999"/>
    <n v="6694.2087466048151"/>
  </r>
  <r>
    <d v="2016-12-13T00:00:00"/>
    <s v="Standard Class"/>
    <x v="1"/>
    <x v="3"/>
    <s v="Furniture"/>
    <n v="1114.2719999999999"/>
    <n v="4"/>
    <n v="0.2"/>
    <n v="41.785200000000032"/>
    <n v="6695.4286324655895"/>
  </r>
  <r>
    <d v="2015-09-03T00:00:00"/>
    <s v="Second Class"/>
    <x v="0"/>
    <x v="2"/>
    <s v="Office Supplies"/>
    <n v="7.5"/>
    <n v="2"/>
    <n v="0"/>
    <n v="3.5999999999999996"/>
    <n v="6696.0385753959781"/>
  </r>
  <r>
    <d v="2015-01-13T00:00:00"/>
    <s v="Second Class"/>
    <x v="1"/>
    <x v="1"/>
    <s v="Office Supplies"/>
    <n v="9.82"/>
    <n v="2"/>
    <n v="0"/>
    <n v="4.8117999999999999"/>
    <n v="6696.9534897915592"/>
  </r>
  <r>
    <d v="2017-10-07T00:00:00"/>
    <s v="Standard Class"/>
    <x v="2"/>
    <x v="1"/>
    <s v="Office Supplies"/>
    <n v="50.454000000000015"/>
    <n v="6"/>
    <n v="0.7"/>
    <n v="-33.635999999999996"/>
    <n v="6697.2584612567525"/>
  </r>
  <r>
    <d v="2017-12-23T00:00:00"/>
    <s v="Second Class"/>
    <x v="1"/>
    <x v="1"/>
    <s v="Technology"/>
    <n v="494.97"/>
    <n v="3"/>
    <n v="0"/>
    <n v="148.49099999999996"/>
    <n v="6697.2584612567525"/>
  </r>
  <r>
    <d v="2015-04-24T00:00:00"/>
    <s v="Standard Class"/>
    <x v="2"/>
    <x v="0"/>
    <s v="Office Supplies"/>
    <n v="25.99"/>
    <n v="1"/>
    <n v="0"/>
    <n v="7.5370999999999988"/>
    <n v="6697.5634327219468"/>
  </r>
  <r>
    <d v="2017-06-02T00:00:00"/>
    <s v="Standard Class"/>
    <x v="2"/>
    <x v="0"/>
    <s v="Technology"/>
    <n v="2.97"/>
    <n v="1"/>
    <n v="0.4"/>
    <n v="-0.64350000000000018"/>
    <n v="6699.393261513108"/>
  </r>
  <r>
    <d v="2016-03-27T00:00:00"/>
    <s v="Standard Class"/>
    <x v="1"/>
    <x v="1"/>
    <s v="Furniture"/>
    <n v="39.92"/>
    <n v="4"/>
    <n v="0"/>
    <n v="11.177600000000002"/>
    <n v="6701.22309030427"/>
  </r>
  <r>
    <d v="2016-07-21T00:00:00"/>
    <s v="Same Day"/>
    <x v="1"/>
    <x v="0"/>
    <s v="Office Supplies"/>
    <n v="66.688000000000002"/>
    <n v="1"/>
    <n v="0.2"/>
    <n v="4.1680000000000028"/>
    <n v="6701.5280617694634"/>
  </r>
  <r>
    <d v="2016-12-11T00:00:00"/>
    <s v="Same Day"/>
    <x v="0"/>
    <x v="3"/>
    <s v="Office Supplies"/>
    <n v="23.32"/>
    <n v="2"/>
    <n v="0"/>
    <n v="6.0632000000000019"/>
    <n v="6701.5280617694634"/>
  </r>
  <r>
    <d v="2014-12-14T00:00:00"/>
    <s v="First Class"/>
    <x v="1"/>
    <x v="2"/>
    <s v="Office Supplies"/>
    <n v="9.2639999999999976"/>
    <n v="3"/>
    <n v="0.8"/>
    <n v="-13.895999999999997"/>
    <n v="6705.7976622821743"/>
  </r>
  <r>
    <d v="2017-12-09T00:00:00"/>
    <s v="Second Class"/>
    <x v="0"/>
    <x v="1"/>
    <s v="Office Supplies"/>
    <n v="5.76"/>
    <n v="2"/>
    <n v="0"/>
    <n v="2.6495999999999995"/>
    <n v="6705.7976622821743"/>
  </r>
  <r>
    <d v="2017-12-01T00:00:00"/>
    <s v="Second Class"/>
    <x v="0"/>
    <x v="0"/>
    <s v="Technology"/>
    <n v="20.37"/>
    <n v="3"/>
    <n v="0"/>
    <n v="6.9258000000000006"/>
    <n v="6709.1523483993042"/>
  </r>
  <r>
    <d v="2014-12-01T00:00:00"/>
    <s v="First Class"/>
    <x v="0"/>
    <x v="2"/>
    <s v="Furniture"/>
    <n v="2807.84"/>
    <n v="8"/>
    <n v="0"/>
    <n v="673.88160000000016"/>
    <n v="6709.4573198644975"/>
  </r>
  <r>
    <d v="2015-12-21T00:00:00"/>
    <s v="Second Class"/>
    <x v="0"/>
    <x v="3"/>
    <s v="Technology"/>
    <n v="99.6"/>
    <n v="1"/>
    <n v="0"/>
    <n v="36.851999999999997"/>
    <n v="6710.3722342600786"/>
  </r>
  <r>
    <d v="2017-11-03T00:00:00"/>
    <s v="Second Class"/>
    <x v="0"/>
    <x v="1"/>
    <s v="Office Supplies"/>
    <n v="16.272000000000002"/>
    <n v="3"/>
    <n v="0.2"/>
    <n v="5.2883999999999984"/>
    <n v="6711.592120120853"/>
  </r>
  <r>
    <d v="2016-11-13T00:00:00"/>
    <s v="Standard Class"/>
    <x v="1"/>
    <x v="0"/>
    <s v="Office Supplies"/>
    <n v="140.75"/>
    <n v="5"/>
    <n v="0"/>
    <n v="39.410000000000011"/>
    <n v="6711.8970915860473"/>
  </r>
  <r>
    <d v="2017-12-07T00:00:00"/>
    <s v="Standard Class"/>
    <x v="0"/>
    <x v="1"/>
    <s v="Technology"/>
    <n v="52"/>
    <n v="4"/>
    <n v="0"/>
    <n v="23.4"/>
    <n v="6713.1169774468217"/>
  </r>
  <r>
    <d v="2016-10-15T00:00:00"/>
    <s v="Standard Class"/>
    <x v="2"/>
    <x v="2"/>
    <s v="Office Supplies"/>
    <n v="20.16"/>
    <n v="7"/>
    <n v="0"/>
    <n v="9.8783999999999992"/>
    <n v="6713.4219489120151"/>
  </r>
  <r>
    <d v="2016-09-20T00:00:00"/>
    <s v="Standard Class"/>
    <x v="1"/>
    <x v="3"/>
    <s v="Office Supplies"/>
    <n v="48.64"/>
    <n v="2"/>
    <n v="0.2"/>
    <n v="15.807999999999996"/>
    <n v="6713.7269203772084"/>
  </r>
  <r>
    <d v="2014-09-26T00:00:00"/>
    <s v="Standard Class"/>
    <x v="1"/>
    <x v="0"/>
    <s v="Furniture"/>
    <n v="21.184000000000001"/>
    <n v="1"/>
    <n v="0.2"/>
    <n v="4.7664"/>
    <n v="6714.3368633075961"/>
  </r>
  <r>
    <d v="2014-08-27T00:00:00"/>
    <s v="First Class"/>
    <x v="1"/>
    <x v="1"/>
    <s v="Furniture"/>
    <n v="1202.94"/>
    <n v="3"/>
    <n v="0"/>
    <n v="300.73500000000001"/>
    <n v="6716.4716635639516"/>
  </r>
  <r>
    <d v="2015-08-02T00:00:00"/>
    <s v="Second Class"/>
    <x v="2"/>
    <x v="0"/>
    <s v="Technology"/>
    <n v="199.98"/>
    <n v="2"/>
    <n v="0"/>
    <n v="83.991600000000005"/>
    <n v="6716.7766350291449"/>
  </r>
  <r>
    <d v="2015-07-18T00:00:00"/>
    <s v="Second Class"/>
    <x v="0"/>
    <x v="0"/>
    <s v="Office Supplies"/>
    <n v="3.3280000000000003"/>
    <n v="2"/>
    <n v="0.2"/>
    <n v="1.2064000000000001"/>
    <n v="6717.691549424726"/>
  </r>
  <r>
    <d v="2015-11-08T00:00:00"/>
    <s v="Same Day"/>
    <x v="1"/>
    <x v="0"/>
    <s v="Furniture"/>
    <n v="577.76400000000001"/>
    <n v="2"/>
    <n v="0.1"/>
    <n v="115.5528"/>
    <n v="6718.3014923551136"/>
  </r>
  <r>
    <d v="2015-11-13T00:00:00"/>
    <s v="Standard Class"/>
    <x v="0"/>
    <x v="0"/>
    <s v="Technology"/>
    <n v="377.96999999999997"/>
    <n v="3"/>
    <n v="0"/>
    <n v="94.492500000000007"/>
    <n v="6719.2164067506937"/>
  </r>
  <r>
    <d v="2016-12-23T00:00:00"/>
    <s v="Standard Class"/>
    <x v="1"/>
    <x v="3"/>
    <s v="Office Supplies"/>
    <n v="4.2"/>
    <n v="2"/>
    <n v="0"/>
    <n v="1.1760000000000002"/>
    <n v="6720.1313211462748"/>
  </r>
  <r>
    <d v="2016-09-05T00:00:00"/>
    <s v="Standard Class"/>
    <x v="0"/>
    <x v="0"/>
    <s v="Office Supplies"/>
    <n v="9.5550000000000015"/>
    <n v="5"/>
    <n v="0.7"/>
    <n v="-7.3254999999999981"/>
    <n v="6721.0462355418558"/>
  </r>
  <r>
    <d v="2016-08-13T00:00:00"/>
    <s v="First Class"/>
    <x v="0"/>
    <x v="1"/>
    <s v="Office Supplies"/>
    <n v="22.32"/>
    <n v="4"/>
    <n v="0"/>
    <n v="10.7136"/>
    <n v="6722.5710928678245"/>
  </r>
  <r>
    <d v="2015-11-08T00:00:00"/>
    <s v="Standard Class"/>
    <x v="1"/>
    <x v="1"/>
    <s v="Furniture"/>
    <n v="4.7119999999999997"/>
    <n v="1"/>
    <n v="0.2"/>
    <n v="1.4136000000000002"/>
    <n v="6723.7909787285989"/>
  </r>
  <r>
    <d v="2016-06-11T00:00:00"/>
    <s v="Second Class"/>
    <x v="0"/>
    <x v="0"/>
    <s v="Technology"/>
    <n v="239.96999999999997"/>
    <n v="3"/>
    <n v="0"/>
    <n v="71.990999999999985"/>
    <n v="6726.2307504501478"/>
  </r>
  <r>
    <d v="2017-03-13T00:00:00"/>
    <s v="Same Day"/>
    <x v="2"/>
    <x v="2"/>
    <s v="Technology"/>
    <n v="34.360000000000007"/>
    <n v="1"/>
    <n v="0.2"/>
    <n v="-7.3015000000000025"/>
    <n v="6727.1456648457288"/>
  </r>
  <r>
    <d v="2015-12-24T00:00:00"/>
    <s v="Standard Class"/>
    <x v="0"/>
    <x v="3"/>
    <s v="Office Supplies"/>
    <n v="45.92"/>
    <n v="4"/>
    <n v="0"/>
    <n v="21.5824"/>
    <n v="6729.890408032471"/>
  </r>
  <r>
    <d v="2017-09-26T00:00:00"/>
    <s v="Same Day"/>
    <x v="1"/>
    <x v="3"/>
    <s v="Office Supplies"/>
    <n v="17.04"/>
    <n v="3"/>
    <n v="0.2"/>
    <n v="5.5379999999999985"/>
    <n v="6730.5003509628586"/>
  </r>
  <r>
    <d v="2014-11-01T00:00:00"/>
    <s v="Standard Class"/>
    <x v="1"/>
    <x v="1"/>
    <s v="Office Supplies"/>
    <n v="47.808000000000007"/>
    <n v="12"/>
    <n v="0.2"/>
    <n v="15.537599999999998"/>
    <n v="6731.7202368236331"/>
  </r>
  <r>
    <d v="2015-09-13T00:00:00"/>
    <s v="First Class"/>
    <x v="1"/>
    <x v="3"/>
    <s v="Furniture"/>
    <n v="717.72"/>
    <n v="3"/>
    <n v="0.2"/>
    <n v="71.77200000000002"/>
    <n v="6731.7202368236331"/>
  </r>
  <r>
    <d v="2014-12-07T00:00:00"/>
    <s v="Standard Class"/>
    <x v="2"/>
    <x v="3"/>
    <s v="Office Supplies"/>
    <n v="269.35999999999996"/>
    <n v="7"/>
    <n v="0"/>
    <n v="70.033599999999993"/>
    <n v="6735.6848658711515"/>
  </r>
  <r>
    <d v="2015-04-05T00:00:00"/>
    <s v="Standard Class"/>
    <x v="1"/>
    <x v="1"/>
    <s v="Office Supplies"/>
    <n v="157.79400000000004"/>
    <n v="1"/>
    <n v="0.7"/>
    <n v="-115.71559999999999"/>
    <n v="6735.6848658711515"/>
  </r>
  <r>
    <d v="2016-05-30T00:00:00"/>
    <s v="Standard Class"/>
    <x v="0"/>
    <x v="0"/>
    <s v="Office Supplies"/>
    <n v="123.92000000000002"/>
    <n v="5"/>
    <n v="0.2"/>
    <n v="9.2939999999999969"/>
    <n v="6739.0395519882813"/>
  </r>
  <r>
    <d v="2016-11-19T00:00:00"/>
    <s v="Standard Class"/>
    <x v="0"/>
    <x v="2"/>
    <s v="Office Supplies"/>
    <n v="100.70400000000001"/>
    <n v="6"/>
    <n v="0.2"/>
    <n v="-16.36440000000001"/>
    <n v="6739.649494918669"/>
  </r>
  <r>
    <d v="2014-11-05T00:00:00"/>
    <s v="Standard Class"/>
    <x v="2"/>
    <x v="3"/>
    <s v="Furniture"/>
    <n v="20.04"/>
    <n v="6"/>
    <n v="0"/>
    <n v="8.8176000000000023"/>
    <n v="6741.1743522446368"/>
  </r>
  <r>
    <d v="2017-06-04T00:00:00"/>
    <s v="Standard Class"/>
    <x v="1"/>
    <x v="1"/>
    <s v="Technology"/>
    <n v="71.984000000000009"/>
    <n v="2"/>
    <n v="0.2"/>
    <n v="25.194399999999995"/>
    <n v="6741.4793237098302"/>
  </r>
  <r>
    <d v="2014-08-08T00:00:00"/>
    <s v="Standard Class"/>
    <x v="2"/>
    <x v="2"/>
    <s v="Technology"/>
    <n v="549.99"/>
    <n v="1"/>
    <n v="0"/>
    <n v="274.995"/>
    <n v="6742.6992095706046"/>
  </r>
  <r>
    <d v="2015-09-07T00:00:00"/>
    <s v="Standard Class"/>
    <x v="1"/>
    <x v="0"/>
    <s v="Technology"/>
    <n v="791.96399999999994"/>
    <n v="6"/>
    <n v="0.4"/>
    <n v="-131.9940000000002"/>
    <n v="6743.3091525009922"/>
  </r>
  <r>
    <d v="2016-09-11T00:00:00"/>
    <s v="Standard Class"/>
    <x v="0"/>
    <x v="3"/>
    <s v="Office Supplies"/>
    <n v="332.94"/>
    <n v="3"/>
    <n v="0"/>
    <n v="6.6587999999999994"/>
    <n v="6744.2240668965733"/>
  </r>
  <r>
    <d v="2016-07-16T00:00:00"/>
    <s v="Standard Class"/>
    <x v="0"/>
    <x v="0"/>
    <s v="Technology"/>
    <n v="494.37599999999998"/>
    <n v="4"/>
    <n v="0.4"/>
    <n v="-115.35440000000006"/>
    <n v="6748.7986388744775"/>
  </r>
  <r>
    <d v="2014-12-01T00:00:00"/>
    <s v="Second Class"/>
    <x v="0"/>
    <x v="0"/>
    <s v="Furniture"/>
    <n v="8.1280000000000001"/>
    <n v="2"/>
    <n v="0.2"/>
    <n v="1.4223999999999997"/>
    <n v="6749.7135532700586"/>
  </r>
  <r>
    <d v="2015-11-29T00:00:00"/>
    <s v="First Class"/>
    <x v="0"/>
    <x v="2"/>
    <s v="Office Supplies"/>
    <n v="8.7839999999999989"/>
    <n v="4"/>
    <n v="0.8"/>
    <n v="-13.615200000000002"/>
    <n v="6749.7135532700586"/>
  </r>
  <r>
    <d v="2014-09-12T00:00:00"/>
    <s v="Second Class"/>
    <x v="0"/>
    <x v="2"/>
    <s v="Office Supplies"/>
    <n v="5.1799999999999988"/>
    <n v="5"/>
    <n v="0.8"/>
    <n v="-8.0289999999999999"/>
    <n v="6750.018524735252"/>
  </r>
  <r>
    <d v="2016-02-19T00:00:00"/>
    <s v="Standard Class"/>
    <x v="0"/>
    <x v="0"/>
    <s v="Office Supplies"/>
    <n v="242.94"/>
    <n v="3"/>
    <n v="0"/>
    <n v="9.7175999999999902"/>
    <n v="6750.933439130833"/>
  </r>
  <r>
    <d v="2015-08-05T00:00:00"/>
    <s v="Standard Class"/>
    <x v="1"/>
    <x v="2"/>
    <s v="Office Supplies"/>
    <n v="1.3619999999999997"/>
    <n v="1"/>
    <n v="0.8"/>
    <n v="-2.1792000000000007"/>
    <n v="6752.7632679219951"/>
  </r>
  <r>
    <d v="2014-08-24T00:00:00"/>
    <s v="Same Day"/>
    <x v="1"/>
    <x v="3"/>
    <s v="Office Supplies"/>
    <n v="8.2880000000000003"/>
    <n v="2"/>
    <n v="0.2"/>
    <n v="2.6935999999999991"/>
    <n v="6754.8980681783505"/>
  </r>
  <r>
    <d v="2016-11-05T00:00:00"/>
    <s v="Standard Class"/>
    <x v="2"/>
    <x v="2"/>
    <s v="Office Supplies"/>
    <n v="104.9"/>
    <n v="5"/>
    <n v="0"/>
    <n v="50.351999999999997"/>
    <n v="6755.2030396435439"/>
  </r>
  <r>
    <d v="2017-03-31T00:00:00"/>
    <s v="Second Class"/>
    <x v="0"/>
    <x v="2"/>
    <s v="Office Supplies"/>
    <n v="13.467999999999998"/>
    <n v="13"/>
    <n v="0.8"/>
    <n v="-22.895600000000005"/>
    <n v="6755.5080111087373"/>
  </r>
  <r>
    <d v="2017-01-08T00:00:00"/>
    <s v="First Class"/>
    <x v="1"/>
    <x v="3"/>
    <s v="Furniture"/>
    <n v="892.98"/>
    <n v="2"/>
    <n v="0"/>
    <n v="80.368200000000002"/>
    <n v="6756.7278969695117"/>
  </r>
  <r>
    <d v="2015-05-08T00:00:00"/>
    <s v="Standard Class"/>
    <x v="0"/>
    <x v="0"/>
    <s v="Office Supplies"/>
    <n v="19.440000000000001"/>
    <n v="3"/>
    <n v="0"/>
    <n v="9.3312000000000008"/>
    <n v="6757.6428113650927"/>
  </r>
  <r>
    <d v="2015-05-29T00:00:00"/>
    <s v="First Class"/>
    <x v="1"/>
    <x v="0"/>
    <s v="Office Supplies"/>
    <n v="8.0399999999999991"/>
    <n v="5"/>
    <n v="0.2"/>
    <n v="2.9144999999999994"/>
    <n v="6759.1676686910614"/>
  </r>
  <r>
    <d v="2015-10-03T00:00:00"/>
    <s v="Second Class"/>
    <x v="0"/>
    <x v="0"/>
    <s v="Office Supplies"/>
    <n v="32.07"/>
    <n v="5"/>
    <n v="0.7"/>
    <n v="-22.448999999999991"/>
    <n v="6760.0825830866415"/>
  </r>
  <r>
    <d v="2015-12-19T00:00:00"/>
    <s v="First Class"/>
    <x v="0"/>
    <x v="0"/>
    <s v="Office Supplies"/>
    <n v="3.5520000000000005"/>
    <n v="2"/>
    <n v="0.2"/>
    <n v="0.44399999999999973"/>
    <n v="6760.3875545518358"/>
  </r>
  <r>
    <d v="2017-12-08T00:00:00"/>
    <s v="Standard Class"/>
    <x v="1"/>
    <x v="3"/>
    <s v="Office Supplies"/>
    <n v="87.92"/>
    <n v="4"/>
    <n v="0"/>
    <n v="40.443199999999997"/>
    <n v="6760.3875545518358"/>
  </r>
  <r>
    <d v="2017-04-16T00:00:00"/>
    <s v="Standard Class"/>
    <x v="0"/>
    <x v="3"/>
    <s v="Furniture"/>
    <n v="102.833"/>
    <n v="1"/>
    <n v="0.15"/>
    <n v="-6.0489999999999995"/>
    <n v="6760.6925260170292"/>
  </r>
  <r>
    <d v="2017-10-13T00:00:00"/>
    <s v="First Class"/>
    <x v="0"/>
    <x v="2"/>
    <s v="Office Supplies"/>
    <n v="63.311999999999998"/>
    <n v="3"/>
    <n v="0.2"/>
    <n v="20.576399999999996"/>
    <n v="6760.9974974822226"/>
  </r>
  <r>
    <d v="2014-01-04T00:00:00"/>
    <s v="Standard Class"/>
    <x v="2"/>
    <x v="2"/>
    <s v="Office Supplies"/>
    <n v="272.73599999999999"/>
    <n v="3"/>
    <n v="0.2"/>
    <n v="-64.774800000000013"/>
    <n v="6763.4372692037714"/>
  </r>
  <r>
    <d v="2015-12-25T00:00:00"/>
    <s v="Standard Class"/>
    <x v="1"/>
    <x v="2"/>
    <s v="Furniture"/>
    <n v="160.97999999999999"/>
    <n v="1"/>
    <n v="0"/>
    <n v="20.927400000000006"/>
    <n v="6764.9621265297401"/>
  </r>
  <r>
    <d v="2015-12-01T00:00:00"/>
    <s v="Same Day"/>
    <x v="0"/>
    <x v="2"/>
    <s v="Furniture"/>
    <n v="6.6879999999999997"/>
    <n v="4"/>
    <n v="0.6"/>
    <n v="-4.0127999999999986"/>
    <n v="6765.8770409253211"/>
  </r>
  <r>
    <d v="2016-04-09T00:00:00"/>
    <s v="Standard Class"/>
    <x v="1"/>
    <x v="3"/>
    <s v="Office Supplies"/>
    <n v="35.352000000000004"/>
    <n v="9"/>
    <n v="0.2"/>
    <n v="12.815099999999997"/>
    <n v="6766.4869838557079"/>
  </r>
  <r>
    <d v="2016-05-14T00:00:00"/>
    <s v="Same Day"/>
    <x v="0"/>
    <x v="0"/>
    <s v="Furniture"/>
    <n v="79.384000000000015"/>
    <n v="1"/>
    <n v="0.2"/>
    <n v="29.768999999999998"/>
    <n v="6767.7068697164823"/>
  </r>
  <r>
    <d v="2015-11-30T00:00:00"/>
    <s v="First Class"/>
    <x v="1"/>
    <x v="1"/>
    <s v="Furniture"/>
    <n v="17.088000000000001"/>
    <n v="2"/>
    <n v="0.2"/>
    <n v="1.0679999999999996"/>
    <n v="6768.3168126468699"/>
  </r>
  <r>
    <d v="2017-05-18T00:00:00"/>
    <s v="First Class"/>
    <x v="1"/>
    <x v="1"/>
    <s v="Office Supplies"/>
    <n v="113.94"/>
    <n v="6"/>
    <n v="0"/>
    <n v="54.691199999999995"/>
    <n v="6770.4516129032254"/>
  </r>
  <r>
    <d v="2015-10-02T00:00:00"/>
    <s v="Standard Class"/>
    <x v="1"/>
    <x v="0"/>
    <s v="Office Supplies"/>
    <n v="94.85"/>
    <n v="5"/>
    <n v="0"/>
    <n v="45.527999999999992"/>
    <n v="6771.0615558336131"/>
  </r>
  <r>
    <d v="2015-07-11T00:00:00"/>
    <s v="First Class"/>
    <x v="1"/>
    <x v="0"/>
    <s v="Office Supplies"/>
    <n v="221.06"/>
    <n v="7"/>
    <n v="0"/>
    <n v="103.89819999999997"/>
    <n v="6771.3665272988064"/>
  </r>
  <r>
    <d v="2015-05-25T00:00:00"/>
    <s v="Second Class"/>
    <x v="2"/>
    <x v="2"/>
    <s v="Office Supplies"/>
    <n v="127.96"/>
    <n v="2"/>
    <n v="0"/>
    <n v="60.141199999999998"/>
    <n v="6771.6714987639998"/>
  </r>
  <r>
    <d v="2014-03-07T00:00:00"/>
    <s v="Standard Class"/>
    <x v="1"/>
    <x v="3"/>
    <s v="Office Supplies"/>
    <n v="20.65"/>
    <n v="5"/>
    <n v="0"/>
    <n v="9.4989999999999988"/>
    <n v="6772.2814416943875"/>
  </r>
  <r>
    <d v="2017-05-21T00:00:00"/>
    <s v="Standard Class"/>
    <x v="1"/>
    <x v="0"/>
    <s v="Furniture"/>
    <n v="520.05000000000007"/>
    <n v="5"/>
    <n v="0"/>
    <n v="72.807000000000031"/>
    <n v="6772.2814416943875"/>
  </r>
  <r>
    <d v="2016-12-18T00:00:00"/>
    <s v="Standard Class"/>
    <x v="0"/>
    <x v="3"/>
    <s v="Furniture"/>
    <n v="39.92"/>
    <n v="4"/>
    <n v="0"/>
    <n v="11.177600000000002"/>
    <n v="6773.1963560899676"/>
  </r>
  <r>
    <d v="2017-06-20T00:00:00"/>
    <s v="First Class"/>
    <x v="0"/>
    <x v="1"/>
    <s v="Office Supplies"/>
    <n v="4.4640000000000004"/>
    <n v="1"/>
    <n v="0.2"/>
    <n v="0.33479999999999999"/>
    <n v="6774.7212134159372"/>
  </r>
  <r>
    <d v="2016-08-27T00:00:00"/>
    <s v="Standard Class"/>
    <x v="0"/>
    <x v="2"/>
    <s v="Office Supplies"/>
    <n v="4.6240000000000006"/>
    <n v="1"/>
    <n v="0.2"/>
    <n v="1.6762000000000001"/>
    <n v="6776.5510422070993"/>
  </r>
  <r>
    <d v="2017-01-30T00:00:00"/>
    <s v="First Class"/>
    <x v="2"/>
    <x v="3"/>
    <s v="Technology"/>
    <n v="604.76800000000003"/>
    <n v="4"/>
    <n v="0.2"/>
    <n v="60.476800000000026"/>
    <n v="6776.8560136722926"/>
  </r>
  <r>
    <d v="2017-07-14T00:00:00"/>
    <s v="Standard Class"/>
    <x v="0"/>
    <x v="3"/>
    <s v="Office Supplies"/>
    <n v="4.4479999999999995"/>
    <n v="2"/>
    <n v="0.2"/>
    <n v="1.4455999999999996"/>
    <n v="6778.6858424634547"/>
  </r>
  <r>
    <d v="2014-11-23T00:00:00"/>
    <s v="First Class"/>
    <x v="0"/>
    <x v="3"/>
    <s v="Office Supplies"/>
    <n v="21.84"/>
    <n v="3"/>
    <n v="0"/>
    <n v="10.4832"/>
    <n v="6778.9908139286481"/>
  </r>
  <r>
    <d v="2017-06-27T00:00:00"/>
    <s v="Second Class"/>
    <x v="1"/>
    <x v="3"/>
    <s v="Technology"/>
    <n v="1287.45"/>
    <n v="5"/>
    <n v="0"/>
    <n v="244.61549999999988"/>
    <n v="6779.6007568590358"/>
  </r>
  <r>
    <d v="2017-07-15T00:00:00"/>
    <s v="Standard Class"/>
    <x v="0"/>
    <x v="0"/>
    <s v="Office Supplies"/>
    <n v="26.549999999999997"/>
    <n v="3"/>
    <n v="0"/>
    <n v="13.009499999999999"/>
    <n v="6779.6007568590358"/>
  </r>
  <r>
    <d v="2015-09-11T00:00:00"/>
    <s v="Standard Class"/>
    <x v="2"/>
    <x v="0"/>
    <s v="Furniture"/>
    <n v="8.92"/>
    <n v="4"/>
    <n v="0"/>
    <n v="3.9248000000000003"/>
    <n v="6780.2106997894225"/>
  </r>
  <r>
    <d v="2017-11-24T00:00:00"/>
    <s v="Standard Class"/>
    <x v="1"/>
    <x v="1"/>
    <s v="Office Supplies"/>
    <n v="64.848000000000013"/>
    <n v="7"/>
    <n v="0.2"/>
    <n v="24.317999999999998"/>
    <n v="6780.5156712546159"/>
  </r>
  <r>
    <d v="2014-06-20T00:00:00"/>
    <s v="Standard Class"/>
    <x v="0"/>
    <x v="2"/>
    <s v="Technology"/>
    <n v="418.8"/>
    <n v="2"/>
    <n v="0.4"/>
    <n v="-97.71999999999997"/>
    <n v="6781.4305856501969"/>
  </r>
  <r>
    <d v="2017-11-01T00:00:00"/>
    <s v="Second Class"/>
    <x v="0"/>
    <x v="3"/>
    <s v="Furniture"/>
    <n v="2665.62"/>
    <n v="9"/>
    <n v="0"/>
    <n v="239.90580000000011"/>
    <n v="6781.4305856501969"/>
  </r>
  <r>
    <d v="2017-03-19T00:00:00"/>
    <s v="First Class"/>
    <x v="0"/>
    <x v="3"/>
    <s v="Technology"/>
    <n v="199.96"/>
    <n v="4"/>
    <n v="0"/>
    <n v="85.982800000000012"/>
    <n v="6781.7355571153912"/>
  </r>
  <r>
    <d v="2016-06-23T00:00:00"/>
    <s v="Standard Class"/>
    <x v="0"/>
    <x v="0"/>
    <s v="Office Supplies"/>
    <n v="122.12"/>
    <n v="4"/>
    <n v="0"/>
    <n v="56.175200000000004"/>
    <n v="6782.9554429761656"/>
  </r>
  <r>
    <d v="2016-08-19T00:00:00"/>
    <s v="First Class"/>
    <x v="0"/>
    <x v="0"/>
    <s v="Office Supplies"/>
    <n v="276.78400000000005"/>
    <n v="2"/>
    <n v="0.2"/>
    <n v="89.954799999999992"/>
    <n v="6786.6151005584888"/>
  </r>
  <r>
    <d v="2016-04-24T00:00:00"/>
    <s v="Standard Class"/>
    <x v="2"/>
    <x v="3"/>
    <s v="Office Supplies"/>
    <n v="3.1080000000000001"/>
    <n v="2"/>
    <n v="0.7"/>
    <n v="-2.1755999999999993"/>
    <n v="6788.1399578844566"/>
  </r>
  <r>
    <d v="2017-12-08T00:00:00"/>
    <s v="Standard Class"/>
    <x v="0"/>
    <x v="3"/>
    <s v="Technology"/>
    <n v="179.95000000000002"/>
    <n v="5"/>
    <n v="0"/>
    <n v="37.789500000000004"/>
    <n v="6788.4449293496509"/>
  </r>
  <r>
    <d v="2016-05-14T00:00:00"/>
    <s v="Standard Class"/>
    <x v="1"/>
    <x v="1"/>
    <s v="Office Supplies"/>
    <n v="57.582000000000008"/>
    <n v="3"/>
    <n v="0.7"/>
    <n v="-44.146199999999979"/>
    <n v="6789.0548722800377"/>
  </r>
  <r>
    <d v="2014-09-13T00:00:00"/>
    <s v="Same Day"/>
    <x v="0"/>
    <x v="3"/>
    <s v="Technology"/>
    <n v="118"/>
    <n v="2"/>
    <n v="0"/>
    <n v="20.059999999999988"/>
    <n v="6790.2747581408121"/>
  </r>
  <r>
    <d v="2017-11-06T00:00:00"/>
    <s v="Standard Class"/>
    <x v="0"/>
    <x v="2"/>
    <s v="Office Supplies"/>
    <n v="18.16"/>
    <n v="2"/>
    <n v="0.2"/>
    <n v="1.8160000000000016"/>
    <n v="6790.2747581408121"/>
  </r>
  <r>
    <d v="2015-09-03T00:00:00"/>
    <s v="Standard Class"/>
    <x v="1"/>
    <x v="1"/>
    <s v="Office Supplies"/>
    <n v="200.98400000000004"/>
    <n v="7"/>
    <n v="0.2"/>
    <n v="62.807499999999976"/>
    <n v="6791.1896725363931"/>
  </r>
  <r>
    <d v="2014-04-23T00:00:00"/>
    <s v="Standard Class"/>
    <x v="2"/>
    <x v="0"/>
    <s v="Furniture"/>
    <n v="281.37199999999996"/>
    <n v="2"/>
    <n v="0.3"/>
    <n v="-12.058799999999991"/>
    <n v="6792.1045869319742"/>
  </r>
  <r>
    <d v="2015-10-26T00:00:00"/>
    <s v="Standard Class"/>
    <x v="1"/>
    <x v="3"/>
    <s v="Office Supplies"/>
    <n v="146.54400000000001"/>
    <n v="6"/>
    <n v="0.2"/>
    <n v="47.626799999999996"/>
    <n v="6793.0195013275552"/>
  </r>
  <r>
    <d v="2017-07-22T00:00:00"/>
    <s v="Standard Class"/>
    <x v="0"/>
    <x v="2"/>
    <s v="Furniture"/>
    <n v="526.34399999999994"/>
    <n v="4"/>
    <n v="0.3"/>
    <n v="-75.191999999999979"/>
    <n v="6796.374187444685"/>
  </r>
  <r>
    <d v="2017-09-29T00:00:00"/>
    <s v="Same Day"/>
    <x v="2"/>
    <x v="0"/>
    <s v="Technology"/>
    <n v="239.976"/>
    <n v="3"/>
    <n v="0.2"/>
    <n v="65.993400000000008"/>
    <n v="6798.8139591662339"/>
  </r>
  <r>
    <d v="2016-12-31T00:00:00"/>
    <s v="Standard Class"/>
    <x v="0"/>
    <x v="1"/>
    <s v="Office Supplies"/>
    <n v="23.480000000000004"/>
    <n v="5"/>
    <n v="0.2"/>
    <n v="8.218"/>
    <n v="6799.7288735618149"/>
  </r>
  <r>
    <d v="2014-11-11T00:00:00"/>
    <s v="Standard Class"/>
    <x v="2"/>
    <x v="0"/>
    <s v="Office Supplies"/>
    <n v="7.3"/>
    <n v="2"/>
    <n v="0"/>
    <n v="2.1899999999999995"/>
    <n v="6801.2537308877836"/>
  </r>
  <r>
    <d v="2016-11-10T00:00:00"/>
    <s v="Standard Class"/>
    <x v="2"/>
    <x v="0"/>
    <s v="Office Supplies"/>
    <n v="22.248000000000001"/>
    <n v="3"/>
    <n v="0.2"/>
    <n v="7.5086999999999984"/>
    <n v="6803.6935026093324"/>
  </r>
  <r>
    <d v="2016-08-13T00:00:00"/>
    <s v="Same Day"/>
    <x v="0"/>
    <x v="1"/>
    <s v="Office Supplies"/>
    <n v="17.34"/>
    <n v="2"/>
    <n v="0"/>
    <n v="4.6818000000000008"/>
    <n v="6805.5233314004945"/>
  </r>
  <r>
    <d v="2014-12-08T00:00:00"/>
    <s v="Standard Class"/>
    <x v="0"/>
    <x v="3"/>
    <s v="Office Supplies"/>
    <n v="13.88"/>
    <n v="5"/>
    <n v="0.2"/>
    <n v="-2.6025000000000014"/>
    <n v="6805.8283028656879"/>
  </r>
  <r>
    <d v="2016-11-05T00:00:00"/>
    <s v="Second Class"/>
    <x v="0"/>
    <x v="3"/>
    <s v="Furniture"/>
    <n v="113.88800000000002"/>
    <n v="2"/>
    <n v="0.2"/>
    <n v="9.9651999999999994"/>
    <n v="6807.658131656849"/>
  </r>
  <r>
    <d v="2014-06-30T00:00:00"/>
    <s v="Standard Class"/>
    <x v="1"/>
    <x v="2"/>
    <s v="Office Supplies"/>
    <n v="25.920000000000005"/>
    <n v="5"/>
    <n v="0.2"/>
    <n v="9.0719999999999992"/>
    <n v="6808.2680745872367"/>
  </r>
  <r>
    <d v="2016-12-11T00:00:00"/>
    <s v="Same Day"/>
    <x v="1"/>
    <x v="0"/>
    <s v="Furniture"/>
    <n v="458.42999999999995"/>
    <n v="5"/>
    <n v="0.3"/>
    <n v="-137.52900000000002"/>
    <n v="6808.2680745872367"/>
  </r>
  <r>
    <d v="2016-05-17T00:00:00"/>
    <s v="First Class"/>
    <x v="0"/>
    <x v="2"/>
    <s v="Office Supplies"/>
    <n v="30.527999999999999"/>
    <n v="8"/>
    <n v="0.2"/>
    <n v="9.5399999999999974"/>
    <n v="6808.5730460524301"/>
  </r>
  <r>
    <d v="2017-08-27T00:00:00"/>
    <s v="Second Class"/>
    <x v="1"/>
    <x v="3"/>
    <s v="Office Supplies"/>
    <n v="321.92"/>
    <n v="4"/>
    <n v="0"/>
    <n v="96.575999999999993"/>
    <n v="6809.4879604480111"/>
  </r>
  <r>
    <d v="2017-03-27T00:00:00"/>
    <s v="Second Class"/>
    <x v="0"/>
    <x v="1"/>
    <s v="Office Supplies"/>
    <n v="8.26"/>
    <n v="2"/>
    <n v="0"/>
    <n v="3.7995999999999999"/>
    <n v="6810.0979033783988"/>
  </r>
  <r>
    <d v="2014-11-26T00:00:00"/>
    <s v="Same Day"/>
    <x v="0"/>
    <x v="0"/>
    <s v="Office Supplies"/>
    <n v="17.088000000000001"/>
    <n v="4"/>
    <n v="0.2"/>
    <n v="5.767199999999999"/>
    <n v="6810.4028748435921"/>
  </r>
  <r>
    <d v="2015-12-20T00:00:00"/>
    <s v="Standard Class"/>
    <x v="2"/>
    <x v="1"/>
    <s v="Office Supplies"/>
    <n v="11.696"/>
    <n v="2"/>
    <n v="0.2"/>
    <n v="3.9473999999999996"/>
    <n v="6810.4028748435921"/>
  </r>
  <r>
    <d v="2017-09-07T00:00:00"/>
    <s v="First Class"/>
    <x v="0"/>
    <x v="3"/>
    <s v="Furniture"/>
    <n v="80.959999999999994"/>
    <n v="4"/>
    <n v="0"/>
    <n v="34.812800000000003"/>
    <n v="6810.7078463087855"/>
  </r>
  <r>
    <d v="2014-09-13T00:00:00"/>
    <s v="First Class"/>
    <x v="0"/>
    <x v="0"/>
    <s v="Technology"/>
    <n v="252.00000000000003"/>
    <n v="5"/>
    <n v="0.2"/>
    <n v="53.550000000000004"/>
    <n v="6811.3177892391732"/>
  </r>
  <r>
    <d v="2014-11-11T00:00:00"/>
    <s v="First Class"/>
    <x v="1"/>
    <x v="3"/>
    <s v="Office Supplies"/>
    <n v="22.98"/>
    <n v="1"/>
    <n v="0"/>
    <n v="6.8939999999999984"/>
    <n v="6811.6227607043666"/>
  </r>
  <r>
    <d v="2014-11-04T00:00:00"/>
    <s v="Standard Class"/>
    <x v="2"/>
    <x v="0"/>
    <s v="Technology"/>
    <n v="275.94"/>
    <n v="6"/>
    <n v="0"/>
    <n v="80.022599999999997"/>
    <n v="6812.2327036347542"/>
  </r>
  <r>
    <d v="2015-11-30T00:00:00"/>
    <s v="Standard Class"/>
    <x v="0"/>
    <x v="0"/>
    <s v="Furniture"/>
    <n v="681.40800000000013"/>
    <n v="12"/>
    <n v="0.2"/>
    <n v="42.588000000000022"/>
    <n v="6812.8426465651419"/>
  </r>
  <r>
    <d v="2017-10-20T00:00:00"/>
    <s v="Same Day"/>
    <x v="0"/>
    <x v="1"/>
    <s v="Office Supplies"/>
    <n v="4.4479999999999995"/>
    <n v="2"/>
    <n v="0.2"/>
    <n v="1.1119999999999999"/>
    <n v="6813.7575609607229"/>
  </r>
  <r>
    <d v="2017-10-06T00:00:00"/>
    <s v="Same Day"/>
    <x v="0"/>
    <x v="2"/>
    <s v="Office Supplies"/>
    <n v="290.33600000000001"/>
    <n v="2"/>
    <n v="0.2"/>
    <n v="32.662799999999947"/>
    <n v="6814.9774468214973"/>
  </r>
  <r>
    <d v="2017-06-13T00:00:00"/>
    <s v="Standard Class"/>
    <x v="2"/>
    <x v="3"/>
    <s v="Furniture"/>
    <n v="291.13600000000002"/>
    <n v="4"/>
    <n v="0.2"/>
    <n v="-25.474400000000017"/>
    <n v="6815.2824182866916"/>
  </r>
  <r>
    <d v="2017-01-14T00:00:00"/>
    <s v="Standard Class"/>
    <x v="2"/>
    <x v="2"/>
    <s v="Office Supplies"/>
    <n v="18.760000000000002"/>
    <n v="2"/>
    <n v="0"/>
    <n v="5.2528000000000006"/>
    <n v="6816.1973326822726"/>
  </r>
  <r>
    <d v="2017-04-20T00:00:00"/>
    <s v="First Class"/>
    <x v="2"/>
    <x v="0"/>
    <s v="Office Supplies"/>
    <n v="8.7000000000000011"/>
    <n v="5"/>
    <n v="0.7"/>
    <n v="-6.379999999999999"/>
    <n v="6816.502304147466"/>
  </r>
  <r>
    <d v="2016-03-13T00:00:00"/>
    <s v="Second Class"/>
    <x v="1"/>
    <x v="3"/>
    <s v="Office Supplies"/>
    <n v="4912.59"/>
    <n v="3"/>
    <n v="0"/>
    <n v="196.50359999999978"/>
    <n v="6816.8072756126594"/>
  </r>
  <r>
    <d v="2017-12-01T00:00:00"/>
    <s v="First Class"/>
    <x v="2"/>
    <x v="0"/>
    <s v="Furniture"/>
    <n v="7.7120000000000006"/>
    <n v="2"/>
    <n v="0.2"/>
    <n v="1.7352000000000005"/>
    <n v="6818.3321329386281"/>
  </r>
  <r>
    <d v="2014-06-25T00:00:00"/>
    <s v="First Class"/>
    <x v="1"/>
    <x v="3"/>
    <s v="Furniture"/>
    <n v="447.84"/>
    <n v="5"/>
    <n v="0.2"/>
    <n v="11.19599999999997"/>
    <n v="6818.6371044038215"/>
  </r>
  <r>
    <d v="2017-09-15T00:00:00"/>
    <s v="Standard Class"/>
    <x v="2"/>
    <x v="0"/>
    <s v="Office Supplies"/>
    <n v="38.619999999999997"/>
    <n v="2"/>
    <n v="0"/>
    <n v="10.813600000000001"/>
    <n v="6818.9420758690148"/>
  </r>
  <r>
    <d v="2014-10-25T00:00:00"/>
    <s v="First Class"/>
    <x v="1"/>
    <x v="3"/>
    <s v="Office Supplies"/>
    <n v="49.408000000000001"/>
    <n v="4"/>
    <n v="0.2"/>
    <n v="18.527999999999999"/>
    <n v="6819.5520187994025"/>
  </r>
  <r>
    <d v="2016-09-06T00:00:00"/>
    <s v="Second Class"/>
    <x v="0"/>
    <x v="0"/>
    <s v="Furniture"/>
    <n v="722.35200000000009"/>
    <n v="3"/>
    <n v="0.2"/>
    <n v="90.293999999999926"/>
    <n v="6819.8569902645959"/>
  </r>
  <r>
    <d v="2017-08-26T00:00:00"/>
    <s v="Standard Class"/>
    <x v="2"/>
    <x v="1"/>
    <s v="Technology"/>
    <n v="71.98"/>
    <n v="2"/>
    <n v="0"/>
    <n v="15.1158"/>
    <n v="6819.8569902645959"/>
  </r>
  <r>
    <d v="2015-12-10T00:00:00"/>
    <s v="Standard Class"/>
    <x v="0"/>
    <x v="1"/>
    <s v="Office Supplies"/>
    <n v="1.78"/>
    <n v="1"/>
    <n v="0"/>
    <n v="0.49839999999999995"/>
    <n v="6822.2967619861447"/>
  </r>
  <r>
    <d v="2017-03-12T00:00:00"/>
    <s v="Standard Class"/>
    <x v="0"/>
    <x v="1"/>
    <s v="Office Supplies"/>
    <n v="40.410000000000004"/>
    <n v="9"/>
    <n v="0"/>
    <n v="18.5886"/>
    <n v="6823.2116763817257"/>
  </r>
  <r>
    <d v="2017-07-08T00:00:00"/>
    <s v="Standard Class"/>
    <x v="2"/>
    <x v="3"/>
    <s v="Furniture"/>
    <n v="15.84"/>
    <n v="3"/>
    <n v="0"/>
    <n v="4.9103999999999992"/>
    <n v="6823.5166478469191"/>
  </r>
  <r>
    <d v="2017-05-14T00:00:00"/>
    <s v="Same Day"/>
    <x v="0"/>
    <x v="3"/>
    <s v="Technology"/>
    <n v="1399.93"/>
    <n v="7"/>
    <n v="0"/>
    <n v="601.96990000000005"/>
    <n v="6823.8216193121134"/>
  </r>
  <r>
    <d v="2014-06-09T00:00:00"/>
    <s v="Standard Class"/>
    <x v="0"/>
    <x v="3"/>
    <s v="Furniture"/>
    <n v="48.86"/>
    <n v="7"/>
    <n v="0"/>
    <n v="14.169399999999996"/>
    <n v="6824.1265907773068"/>
  </r>
  <r>
    <d v="2017-07-27T00:00:00"/>
    <s v="Second Class"/>
    <x v="0"/>
    <x v="1"/>
    <s v="Furniture"/>
    <n v="91.032000000000011"/>
    <n v="3"/>
    <n v="0.2"/>
    <n v="-2.2758000000000109"/>
    <n v="6824.1265907773068"/>
  </r>
  <r>
    <d v="2017-11-02T00:00:00"/>
    <s v="First Class"/>
    <x v="0"/>
    <x v="2"/>
    <s v="Office Supplies"/>
    <n v="11.76"/>
    <n v="2"/>
    <n v="0"/>
    <n v="5.7623999999999995"/>
    <n v="6824.1265907773068"/>
  </r>
  <r>
    <d v="2016-09-11T00:00:00"/>
    <s v="Standard Class"/>
    <x v="0"/>
    <x v="1"/>
    <s v="Technology"/>
    <n v="1599.92"/>
    <n v="8"/>
    <n v="0"/>
    <n v="751.9624"/>
    <n v="6824.7365337076935"/>
  </r>
  <r>
    <d v="2015-08-13T00:00:00"/>
    <s v="Second Class"/>
    <x v="0"/>
    <x v="2"/>
    <s v="Office Supplies"/>
    <n v="11.36"/>
    <n v="4"/>
    <n v="0"/>
    <n v="5.5663999999999998"/>
    <n v="6825.0415051728878"/>
  </r>
  <r>
    <d v="2017-07-21T00:00:00"/>
    <s v="Standard Class"/>
    <x v="0"/>
    <x v="2"/>
    <s v="Furniture"/>
    <n v="124.404"/>
    <n v="4"/>
    <n v="0.3"/>
    <n v="-21.3264"/>
    <n v="6825.0415051728878"/>
  </r>
  <r>
    <d v="2017-04-23T00:00:00"/>
    <s v="Standard Class"/>
    <x v="2"/>
    <x v="1"/>
    <s v="Office Supplies"/>
    <n v="3"/>
    <n v="1"/>
    <n v="0.2"/>
    <n v="1.0499999999999998"/>
    <n v="6825.3464766380812"/>
  </r>
  <r>
    <d v="2017-11-06T00:00:00"/>
    <s v="Standard Class"/>
    <x v="0"/>
    <x v="0"/>
    <s v="Furniture"/>
    <n v="127.372"/>
    <n v="2"/>
    <n v="0.3"/>
    <n v="-30.933200000000006"/>
    <n v="6828.3961912900177"/>
  </r>
  <r>
    <d v="2017-03-27T00:00:00"/>
    <s v="Standard Class"/>
    <x v="0"/>
    <x v="2"/>
    <s v="Furniture"/>
    <n v="1023.3319999999999"/>
    <n v="5"/>
    <n v="0.32"/>
    <n v="-30.098000000000127"/>
    <n v="6830.2260200811797"/>
  </r>
  <r>
    <d v="2016-05-03T00:00:00"/>
    <s v="Standard Class"/>
    <x v="0"/>
    <x v="2"/>
    <s v="Office Supplies"/>
    <n v="2.1819999999999995"/>
    <n v="1"/>
    <n v="0.8"/>
    <n v="-3.6002999999999998"/>
    <n v="6832.3608203375343"/>
  </r>
  <r>
    <d v="2016-06-26T00:00:00"/>
    <s v="Second Class"/>
    <x v="2"/>
    <x v="2"/>
    <s v="Technology"/>
    <n v="13.616"/>
    <n v="2"/>
    <n v="0.2"/>
    <n v="3.5742000000000012"/>
    <n v="6832.9707632679219"/>
  </r>
  <r>
    <d v="2015-08-17T00:00:00"/>
    <s v="Standard Class"/>
    <x v="0"/>
    <x v="3"/>
    <s v="Office Supplies"/>
    <n v="36.288000000000011"/>
    <n v="7"/>
    <n v="0.2"/>
    <n v="12.700800000000001"/>
    <n v="6833.2757347331153"/>
  </r>
  <r>
    <d v="2017-04-21T00:00:00"/>
    <s v="First Class"/>
    <x v="0"/>
    <x v="3"/>
    <s v="Furniture"/>
    <n v="162.60000000000002"/>
    <n v="3"/>
    <n v="0"/>
    <n v="34.145999999999994"/>
    <n v="6833.2757347331153"/>
  </r>
  <r>
    <d v="2014-03-18T00:00:00"/>
    <s v="Standard Class"/>
    <x v="2"/>
    <x v="1"/>
    <s v="Technology"/>
    <n v="821.3"/>
    <n v="4"/>
    <n v="0.5"/>
    <n v="-16.426000000000045"/>
    <n v="6834.800592059084"/>
  </r>
  <r>
    <d v="2016-09-11T00:00:00"/>
    <s v="Standard Class"/>
    <x v="0"/>
    <x v="3"/>
    <s v="Office Supplies"/>
    <n v="7.61"/>
    <n v="1"/>
    <n v="0"/>
    <n v="3.5766999999999998"/>
    <n v="6834.800592059084"/>
  </r>
  <r>
    <d v="2017-09-07T00:00:00"/>
    <s v="Same Day"/>
    <x v="0"/>
    <x v="2"/>
    <s v="Technology"/>
    <n v="113.52"/>
    <n v="4"/>
    <n v="0"/>
    <n v="46.543199999999999"/>
    <n v="6835.1055635242774"/>
  </r>
  <r>
    <d v="2016-11-24T00:00:00"/>
    <s v="Standard Class"/>
    <x v="1"/>
    <x v="3"/>
    <s v="Technology"/>
    <n v="659.9"/>
    <n v="2"/>
    <n v="0"/>
    <n v="217.76699999999994"/>
    <n v="6836.9353923154395"/>
  </r>
  <r>
    <d v="2015-08-16T00:00:00"/>
    <s v="Standard Class"/>
    <x v="1"/>
    <x v="0"/>
    <s v="Office Supplies"/>
    <n v="3.762"/>
    <n v="3"/>
    <n v="0.7"/>
    <n v="-2.758799999999999"/>
    <n v="6839.0701925717949"/>
  </r>
  <r>
    <d v="2015-06-15T00:00:00"/>
    <s v="Standard Class"/>
    <x v="1"/>
    <x v="3"/>
    <s v="Technology"/>
    <n v="225.57599999999996"/>
    <n v="3"/>
    <n v="0.2"/>
    <n v="22.557600000000008"/>
    <n v="6839.9851069673759"/>
  </r>
  <r>
    <d v="2016-08-15T00:00:00"/>
    <s v="Second Class"/>
    <x v="1"/>
    <x v="3"/>
    <s v="Technology"/>
    <n v="71.975999999999999"/>
    <n v="3"/>
    <n v="0.2"/>
    <n v="7.1976000000000049"/>
    <n v="6840.2900784325693"/>
  </r>
  <r>
    <d v="2014-11-20T00:00:00"/>
    <s v="Standard Class"/>
    <x v="1"/>
    <x v="0"/>
    <s v="Office Supplies"/>
    <n v="34.74"/>
    <n v="3"/>
    <n v="0"/>
    <n v="17.37"/>
    <n v="6840.9000213629561"/>
  </r>
  <r>
    <d v="2014-10-31T00:00:00"/>
    <s v="Standard Class"/>
    <x v="1"/>
    <x v="3"/>
    <s v="Office Supplies"/>
    <n v="12.39"/>
    <n v="3"/>
    <n v="0"/>
    <n v="3.7169999999999996"/>
    <n v="6841.2049928281504"/>
  </r>
  <r>
    <d v="2017-05-12T00:00:00"/>
    <s v="Second Class"/>
    <x v="1"/>
    <x v="2"/>
    <s v="Office Supplies"/>
    <n v="34.239999999999988"/>
    <n v="4"/>
    <n v="0.8"/>
    <n v="-53.072000000000017"/>
    <n v="6841.2049928281504"/>
  </r>
  <r>
    <d v="2017-11-04T00:00:00"/>
    <s v="Standard Class"/>
    <x v="0"/>
    <x v="1"/>
    <s v="Technology"/>
    <n v="143.928"/>
    <n v="9"/>
    <n v="0.2"/>
    <n v="-32.383800000000008"/>
    <n v="6842.4248786889248"/>
  </r>
  <r>
    <d v="2016-08-23T00:00:00"/>
    <s v="Standard Class"/>
    <x v="2"/>
    <x v="2"/>
    <s v="Technology"/>
    <n v="666.4"/>
    <n v="7"/>
    <n v="0.2"/>
    <n v="-33.319999999999965"/>
    <n v="6845.7795648060546"/>
  </r>
  <r>
    <d v="2016-11-11T00:00:00"/>
    <s v="Standard Class"/>
    <x v="2"/>
    <x v="1"/>
    <s v="Office Supplies"/>
    <n v="9.8880000000000017"/>
    <n v="2"/>
    <n v="0.7"/>
    <n v="-6.921599999999998"/>
    <n v="6846.084536271248"/>
  </r>
  <r>
    <d v="2014-11-24T00:00:00"/>
    <s v="Standard Class"/>
    <x v="1"/>
    <x v="2"/>
    <s v="Office Supplies"/>
    <n v="15.96"/>
    <n v="2"/>
    <n v="0"/>
    <n v="7.98"/>
    <n v="6846.6944792016357"/>
  </r>
  <r>
    <d v="2016-11-07T00:00:00"/>
    <s v="Standard Class"/>
    <x v="0"/>
    <x v="2"/>
    <s v="Office Supplies"/>
    <n v="314.08800000000002"/>
    <n v="3"/>
    <n v="0.2"/>
    <n v="19.630499999999998"/>
    <n v="6847.3044221320224"/>
  </r>
  <r>
    <d v="2017-12-17T00:00:00"/>
    <s v="Standard Class"/>
    <x v="0"/>
    <x v="3"/>
    <s v="Office Supplies"/>
    <n v="15.24"/>
    <n v="5"/>
    <n v="0.2"/>
    <n v="5.1434999999999977"/>
    <n v="6848.5243079927968"/>
  </r>
  <r>
    <d v="2015-05-14T00:00:00"/>
    <s v="Standard Class"/>
    <x v="1"/>
    <x v="3"/>
    <s v="Furniture"/>
    <n v="122.91"/>
    <n v="3"/>
    <n v="0"/>
    <n v="34.414800000000007"/>
    <n v="6848.8292794579911"/>
  </r>
  <r>
    <d v="2015-11-24T00:00:00"/>
    <s v="Standard Class"/>
    <x v="0"/>
    <x v="3"/>
    <s v="Office Supplies"/>
    <n v="91.391999999999996"/>
    <n v="8"/>
    <n v="0.2"/>
    <n v="29.702399999999997"/>
    <n v="6849.7441938535721"/>
  </r>
  <r>
    <d v="2014-07-26T00:00:00"/>
    <s v="Standard Class"/>
    <x v="1"/>
    <x v="3"/>
    <s v="Technology"/>
    <n v="111.93"/>
    <n v="7"/>
    <n v="0"/>
    <n v="34.698299999999996"/>
    <n v="6850.0491653187655"/>
  </r>
  <r>
    <d v="2014-12-24T00:00:00"/>
    <s v="Standard Class"/>
    <x v="2"/>
    <x v="3"/>
    <s v="Technology"/>
    <n v="818.37600000000009"/>
    <n v="3"/>
    <n v="0.2"/>
    <n v="51.148499999999984"/>
    <n v="6853.0988799707029"/>
  </r>
  <r>
    <d v="2016-09-05T00:00:00"/>
    <s v="Standard Class"/>
    <x v="0"/>
    <x v="1"/>
    <s v="Office Supplies"/>
    <n v="25.06"/>
    <n v="2"/>
    <n v="0"/>
    <n v="11.778199999999998"/>
    <n v="6853.4038514358963"/>
  </r>
  <r>
    <d v="2017-10-09T00:00:00"/>
    <s v="Standard Class"/>
    <x v="1"/>
    <x v="2"/>
    <s v="Furniture"/>
    <n v="66.644999999999996"/>
    <n v="3"/>
    <n v="0.5"/>
    <n v="-42.652799999999999"/>
    <n v="6856.4535660878328"/>
  </r>
  <r>
    <d v="2017-08-24T00:00:00"/>
    <s v="Second Class"/>
    <x v="0"/>
    <x v="0"/>
    <s v="Office Supplies"/>
    <n v="646.27200000000005"/>
    <n v="8"/>
    <n v="0.2"/>
    <n v="64.627199999999988"/>
    <n v="6857.9784234138006"/>
  </r>
  <r>
    <d v="2014-11-09T00:00:00"/>
    <s v="Second Class"/>
    <x v="0"/>
    <x v="3"/>
    <s v="Office Supplies"/>
    <n v="62.649999999999991"/>
    <n v="7"/>
    <n v="0"/>
    <n v="28.818999999999996"/>
    <n v="6858.2833948789948"/>
  </r>
  <r>
    <d v="2016-11-10T00:00:00"/>
    <s v="Standard Class"/>
    <x v="2"/>
    <x v="0"/>
    <s v="Office Supplies"/>
    <n v="4.6240000000000006"/>
    <n v="1"/>
    <n v="0.2"/>
    <n v="1.6762000000000001"/>
    <n v="6859.8082522049626"/>
  </r>
  <r>
    <d v="2017-05-20T00:00:00"/>
    <s v="Standard Class"/>
    <x v="2"/>
    <x v="3"/>
    <s v="Furniture"/>
    <n v="6.98"/>
    <n v="1"/>
    <n v="0"/>
    <n v="3.3504"/>
    <n v="6860.113223670156"/>
  </r>
  <r>
    <d v="2017-04-27T00:00:00"/>
    <s v="First Class"/>
    <x v="0"/>
    <x v="3"/>
    <s v="Office Supplies"/>
    <n v="47.3"/>
    <n v="2"/>
    <n v="0"/>
    <n v="12.298000000000002"/>
    <n v="6860.7231666005437"/>
  </r>
  <r>
    <d v="2016-11-19T00:00:00"/>
    <s v="Standard Class"/>
    <x v="0"/>
    <x v="2"/>
    <s v="Office Supplies"/>
    <n v="10.368000000000002"/>
    <n v="2"/>
    <n v="0.2"/>
    <n v="3.6288"/>
    <n v="6862.8579668568991"/>
  </r>
  <r>
    <d v="2014-08-23T00:00:00"/>
    <s v="Standard Class"/>
    <x v="0"/>
    <x v="3"/>
    <s v="Office Supplies"/>
    <n v="31.104000000000006"/>
    <n v="6"/>
    <n v="0.2"/>
    <n v="10.8864"/>
    <n v="6864.9927671132546"/>
  </r>
  <r>
    <d v="2015-12-06T00:00:00"/>
    <s v="Standard Class"/>
    <x v="0"/>
    <x v="2"/>
    <s v="Office Supplies"/>
    <n v="2.7719999999999994"/>
    <n v="7"/>
    <n v="0.8"/>
    <n v="-4.8510000000000009"/>
    <n v="6868.9573961607712"/>
  </r>
  <r>
    <d v="2015-08-10T00:00:00"/>
    <s v="Standard Class"/>
    <x v="2"/>
    <x v="2"/>
    <s v="Office Supplies"/>
    <n v="29.79"/>
    <n v="3"/>
    <n v="0"/>
    <n v="12.511800000000001"/>
    <n v="6869.2623676259655"/>
  </r>
  <r>
    <d v="2016-08-21T00:00:00"/>
    <s v="Standard Class"/>
    <x v="2"/>
    <x v="1"/>
    <s v="Office Supplies"/>
    <n v="28.048000000000002"/>
    <n v="2"/>
    <n v="0.2"/>
    <n v="3.5059999999999967"/>
    <n v="6869.8723105563522"/>
  </r>
  <r>
    <d v="2017-09-04T00:00:00"/>
    <s v="Second Class"/>
    <x v="2"/>
    <x v="2"/>
    <s v="Office Supplies"/>
    <n v="30.384"/>
    <n v="1"/>
    <n v="0.2"/>
    <n v="3.7979999999999947"/>
    <n v="6869.8723105563522"/>
  </r>
  <r>
    <d v="2014-07-12T00:00:00"/>
    <s v="Standard Class"/>
    <x v="1"/>
    <x v="3"/>
    <s v="Furniture"/>
    <n v="698.35200000000009"/>
    <n v="3"/>
    <n v="0.2"/>
    <n v="-17.458800000000053"/>
    <n v="6870.4822534867399"/>
  </r>
  <r>
    <d v="2015-05-01T00:00:00"/>
    <s v="Standard Class"/>
    <x v="0"/>
    <x v="3"/>
    <s v="Office Supplies"/>
    <n v="35.06"/>
    <n v="2"/>
    <n v="0"/>
    <n v="10.517999999999997"/>
    <n v="6870.4822534867399"/>
  </r>
  <r>
    <d v="2014-04-28T00:00:00"/>
    <s v="Standard Class"/>
    <x v="1"/>
    <x v="0"/>
    <s v="Office Supplies"/>
    <n v="5.34"/>
    <n v="2"/>
    <n v="0"/>
    <n v="1.4952000000000001"/>
    <n v="6872.3120822779019"/>
  </r>
  <r>
    <d v="2016-01-31T00:00:00"/>
    <s v="Standard Class"/>
    <x v="2"/>
    <x v="1"/>
    <s v="Office Supplies"/>
    <n v="1270.99"/>
    <n v="1"/>
    <n v="0"/>
    <n v="635.495"/>
    <n v="6872.9220252082887"/>
  </r>
  <r>
    <d v="2017-04-16T00:00:00"/>
    <s v="Standard Class"/>
    <x v="2"/>
    <x v="3"/>
    <s v="Office Supplies"/>
    <n v="40.74"/>
    <n v="3"/>
    <n v="0"/>
    <n v="12.222"/>
    <n v="6873.5319681386763"/>
  </r>
  <r>
    <d v="2014-11-07T00:00:00"/>
    <s v="Standard Class"/>
    <x v="0"/>
    <x v="2"/>
    <s v="Office Supplies"/>
    <n v="245.88"/>
    <n v="6"/>
    <n v="0"/>
    <n v="68.846399999999988"/>
    <n v="6874.4468825342574"/>
  </r>
  <r>
    <d v="2014-08-08T00:00:00"/>
    <s v="Second Class"/>
    <x v="0"/>
    <x v="3"/>
    <s v="Office Supplies"/>
    <n v="423.28"/>
    <n v="11"/>
    <n v="0"/>
    <n v="110.05279999999999"/>
    <n v="6875.0568254646441"/>
  </r>
  <r>
    <d v="2017-06-17T00:00:00"/>
    <s v="Second Class"/>
    <x v="0"/>
    <x v="3"/>
    <s v="Office Supplies"/>
    <n v="14.03"/>
    <n v="1"/>
    <n v="0"/>
    <n v="4.068699999999998"/>
    <n v="6875.0568254646441"/>
  </r>
  <r>
    <d v="2017-03-17T00:00:00"/>
    <s v="Second Class"/>
    <x v="0"/>
    <x v="0"/>
    <s v="Technology"/>
    <n v="71.599999999999994"/>
    <n v="8"/>
    <n v="0"/>
    <n v="13.603999999999992"/>
    <n v="6875.6667683950318"/>
  </r>
  <r>
    <d v="2014-03-18T00:00:00"/>
    <s v="Standard Class"/>
    <x v="2"/>
    <x v="3"/>
    <s v="Furniture"/>
    <n v="111"/>
    <n v="2"/>
    <n v="0"/>
    <n v="14.430000000000007"/>
    <n v="6875.9717398602252"/>
  </r>
  <r>
    <d v="2016-11-13T00:00:00"/>
    <s v="Standard Class"/>
    <x v="1"/>
    <x v="0"/>
    <s v="Office Supplies"/>
    <n v="77.55"/>
    <n v="5"/>
    <n v="0"/>
    <n v="20.163000000000004"/>
    <n v="6875.9717398602252"/>
  </r>
  <r>
    <d v="2017-03-27T00:00:00"/>
    <s v="Second Class"/>
    <x v="0"/>
    <x v="1"/>
    <s v="Technology"/>
    <n v="206.1"/>
    <n v="5"/>
    <n v="0"/>
    <n v="55.647000000000006"/>
    <n v="6876.2767113254185"/>
  </r>
  <r>
    <d v="2017-09-24T00:00:00"/>
    <s v="Standard Class"/>
    <x v="2"/>
    <x v="1"/>
    <s v="Office Supplies"/>
    <n v="15.570000000000004"/>
    <n v="3"/>
    <n v="0.7"/>
    <n v="-11.417999999999999"/>
    <n v="6876.5816827906119"/>
  </r>
  <r>
    <d v="2017-03-26T00:00:00"/>
    <s v="Standard Class"/>
    <x v="1"/>
    <x v="2"/>
    <s v="Technology"/>
    <n v="2399.96"/>
    <n v="5"/>
    <n v="0.2"/>
    <n v="569.99050000000011"/>
    <n v="6877.1916257209996"/>
  </r>
  <r>
    <d v="2017-09-20T00:00:00"/>
    <s v="Standard Class"/>
    <x v="0"/>
    <x v="0"/>
    <s v="Office Supplies"/>
    <n v="38.520000000000003"/>
    <n v="9"/>
    <n v="0"/>
    <n v="18.104400000000002"/>
    <n v="6877.496597186193"/>
  </r>
  <r>
    <d v="2014-03-14T00:00:00"/>
    <s v="Standard Class"/>
    <x v="0"/>
    <x v="3"/>
    <s v="Office Supplies"/>
    <n v="80.98"/>
    <n v="1"/>
    <n v="0"/>
    <n v="3.2391999999999967"/>
    <n v="6878.1065401165806"/>
  </r>
  <r>
    <d v="2016-05-30T00:00:00"/>
    <s v="Standard Class"/>
    <x v="1"/>
    <x v="3"/>
    <s v="Furniture"/>
    <n v="801.5680000000001"/>
    <n v="2"/>
    <n v="0.2"/>
    <n v="50.097999999999985"/>
    <n v="6878.411511581774"/>
  </r>
  <r>
    <d v="2017-08-07T00:00:00"/>
    <s v="Standard Class"/>
    <x v="0"/>
    <x v="3"/>
    <s v="Office Supplies"/>
    <n v="244.54999999999998"/>
    <n v="5"/>
    <n v="0"/>
    <n v="114.93849999999998"/>
    <n v="6879.326425977355"/>
  </r>
  <r>
    <d v="2014-06-16T00:00:00"/>
    <s v="Standard Class"/>
    <x v="0"/>
    <x v="2"/>
    <s v="Furniture"/>
    <n v="647.84"/>
    <n v="8"/>
    <n v="0"/>
    <n v="32.391999999999939"/>
    <n v="6879.6313974425484"/>
  </r>
  <r>
    <d v="2014-07-25T00:00:00"/>
    <s v="Second Class"/>
    <x v="0"/>
    <x v="3"/>
    <s v="Office Supplies"/>
    <n v="53.72"/>
    <n v="4"/>
    <n v="0"/>
    <n v="15.041600000000003"/>
    <n v="6879.9363689077427"/>
  </r>
  <r>
    <d v="2014-09-08T00:00:00"/>
    <s v="Standard Class"/>
    <x v="0"/>
    <x v="3"/>
    <s v="Office Supplies"/>
    <n v="485.88"/>
    <n v="6"/>
    <n v="0"/>
    <n v="19.43519999999998"/>
    <n v="6880.8512833033228"/>
  </r>
  <r>
    <d v="2014-09-25T00:00:00"/>
    <s v="Standard Class"/>
    <x v="2"/>
    <x v="2"/>
    <s v="Furniture"/>
    <n v="300.53279999999995"/>
    <n v="2"/>
    <n v="0.32"/>
    <n v="-97.23120000000003"/>
    <n v="6883.9009979552593"/>
  </r>
  <r>
    <d v="2017-03-17T00:00:00"/>
    <s v="Standard Class"/>
    <x v="2"/>
    <x v="2"/>
    <s v="Office Supplies"/>
    <n v="13.775999999999996"/>
    <n v="6"/>
    <n v="0.8"/>
    <n v="-22.04160000000001"/>
    <n v="6884.2059694204536"/>
  </r>
  <r>
    <d v="2014-10-13T00:00:00"/>
    <s v="First Class"/>
    <x v="2"/>
    <x v="1"/>
    <s v="Office Supplies"/>
    <n v="36.4"/>
    <n v="5"/>
    <n v="0"/>
    <n v="17.472000000000001"/>
    <n v="6884.8159123508403"/>
  </r>
  <r>
    <d v="2016-03-01T00:00:00"/>
    <s v="Standard Class"/>
    <x v="0"/>
    <x v="0"/>
    <s v="Office Supplies"/>
    <n v="362.92"/>
    <n v="2"/>
    <n v="0"/>
    <n v="105.24679999999995"/>
    <n v="6885.425855281228"/>
  </r>
  <r>
    <d v="2016-03-03T00:00:00"/>
    <s v="Standard Class"/>
    <x v="0"/>
    <x v="2"/>
    <s v="Office Supplies"/>
    <n v="36.6"/>
    <n v="3"/>
    <n v="0.2"/>
    <n v="11.894999999999994"/>
    <n v="6890.3053987243256"/>
  </r>
  <r>
    <d v="2016-06-02T00:00:00"/>
    <s v="Standard Class"/>
    <x v="1"/>
    <x v="3"/>
    <s v="Office Supplies"/>
    <n v="30.18"/>
    <n v="3"/>
    <n v="0"/>
    <n v="13.8828"/>
    <n v="6891.2203131199076"/>
  </r>
  <r>
    <d v="2014-07-15T00:00:00"/>
    <s v="Standard Class"/>
    <x v="1"/>
    <x v="2"/>
    <s v="Office Supplies"/>
    <n v="6.5400000000000009"/>
    <n v="3"/>
    <n v="0"/>
    <n v="2.6814000000000004"/>
    <n v="6891.8302560502952"/>
  </r>
  <r>
    <d v="2015-11-16T00:00:00"/>
    <s v="Standard Class"/>
    <x v="2"/>
    <x v="0"/>
    <s v="Office Supplies"/>
    <n v="523.25"/>
    <n v="5"/>
    <n v="0"/>
    <n v="141.27749999999997"/>
    <n v="6893.6600848414564"/>
  </r>
  <r>
    <d v="2016-04-08T00:00:00"/>
    <s v="Standard Class"/>
    <x v="0"/>
    <x v="2"/>
    <s v="Office Supplies"/>
    <n v="1088.7919999999997"/>
    <n v="4"/>
    <n v="0.8"/>
    <n v="-1850.9464000000007"/>
    <n v="6894.2700277718441"/>
  </r>
  <r>
    <d v="2017-04-01T00:00:00"/>
    <s v="Standard Class"/>
    <x v="0"/>
    <x v="3"/>
    <s v="Office Supplies"/>
    <n v="5.78"/>
    <n v="2"/>
    <n v="0"/>
    <n v="2.7166000000000001"/>
    <n v="6894.2700277718441"/>
  </r>
  <r>
    <d v="2017-09-14T00:00:00"/>
    <s v="First Class"/>
    <x v="2"/>
    <x v="0"/>
    <s v="Office Supplies"/>
    <n v="29.950000000000003"/>
    <n v="5"/>
    <n v="0"/>
    <n v="8.6854999999999993"/>
    <n v="6894.5749992370374"/>
  </r>
  <r>
    <d v="2016-06-14T00:00:00"/>
    <s v="First Class"/>
    <x v="2"/>
    <x v="3"/>
    <s v="Furniture"/>
    <n v="8.73"/>
    <n v="3"/>
    <n v="0"/>
    <n v="4.1030999999999995"/>
    <n v="6894.8799707022317"/>
  </r>
  <r>
    <d v="2016-08-13T00:00:00"/>
    <s v="Second Class"/>
    <x v="0"/>
    <x v="1"/>
    <s v="Office Supplies"/>
    <n v="10.272000000000002"/>
    <n v="3"/>
    <n v="0.2"/>
    <n v="3.2099999999999982"/>
    <n v="6895.4899136326185"/>
  </r>
  <r>
    <d v="2017-12-29T00:00:00"/>
    <s v="Standard Class"/>
    <x v="0"/>
    <x v="3"/>
    <s v="Furniture"/>
    <n v="68.459999999999994"/>
    <n v="2"/>
    <n v="0"/>
    <n v="20.537999999999997"/>
    <n v="6895.7948850978119"/>
  </r>
  <r>
    <d v="2016-11-20T00:00:00"/>
    <s v="First Class"/>
    <x v="0"/>
    <x v="0"/>
    <s v="Office Supplies"/>
    <n v="14.427000000000003"/>
    <n v="3"/>
    <n v="0.7"/>
    <n v="-10.579799999999999"/>
    <n v="6896.7097994933929"/>
  </r>
  <r>
    <d v="2016-10-06T00:00:00"/>
    <s v="First Class"/>
    <x v="2"/>
    <x v="3"/>
    <s v="Office Supplies"/>
    <n v="11.976000000000003"/>
    <n v="4"/>
    <n v="0.7"/>
    <n v="-9.1815999999999995"/>
    <n v="6897.3197424237806"/>
  </r>
  <r>
    <d v="2017-07-23T00:00:00"/>
    <s v="Standard Class"/>
    <x v="0"/>
    <x v="2"/>
    <s v="Office Supplies"/>
    <n v="121.536"/>
    <n v="4"/>
    <n v="0.2"/>
    <n v="15.191999999999979"/>
    <n v="6897.6247138889739"/>
  </r>
  <r>
    <d v="2014-10-20T00:00:00"/>
    <s v="Second Class"/>
    <x v="2"/>
    <x v="2"/>
    <s v="Office Supplies"/>
    <n v="8.6819999999999968"/>
    <n v="1"/>
    <n v="0.8"/>
    <n v="-14.759400000000003"/>
    <n v="6899.1495712149426"/>
  </r>
  <r>
    <d v="2014-11-04T00:00:00"/>
    <s v="Standard Class"/>
    <x v="1"/>
    <x v="3"/>
    <s v="Office Supplies"/>
    <n v="2.94"/>
    <n v="1"/>
    <n v="0"/>
    <n v="0.79380000000000006"/>
    <n v="6899.1495712149426"/>
  </r>
  <r>
    <d v="2016-08-26T00:00:00"/>
    <s v="First Class"/>
    <x v="1"/>
    <x v="3"/>
    <s v="Furniture"/>
    <n v="1603.1360000000002"/>
    <n v="4"/>
    <n v="0.2"/>
    <n v="100.19599999999997"/>
    <n v="6899.1495712149426"/>
  </r>
  <r>
    <d v="2017-06-02T00:00:00"/>
    <s v="Standard Class"/>
    <x v="2"/>
    <x v="0"/>
    <s v="Office Supplies"/>
    <n v="27.439999999999998"/>
    <n v="2"/>
    <n v="0.2"/>
    <n v="2.4009999999999998"/>
    <n v="6899.1495712149426"/>
  </r>
  <r>
    <d v="2017-11-13T00:00:00"/>
    <s v="First Class"/>
    <x v="1"/>
    <x v="0"/>
    <s v="Office Supplies"/>
    <n v="11.220000000000002"/>
    <n v="10"/>
    <n v="0.7"/>
    <n v="-7.4799999999999969"/>
    <n v="6899.1495712149426"/>
  </r>
  <r>
    <d v="2014-03-31T00:00:00"/>
    <s v="Standard Class"/>
    <x v="0"/>
    <x v="2"/>
    <s v="Office Supplies"/>
    <n v="8.1339999999999986"/>
    <n v="7"/>
    <n v="0.8"/>
    <n v="-13.827800000000003"/>
    <n v="6899.454542680136"/>
  </r>
  <r>
    <d v="2017-12-16T00:00:00"/>
    <s v="Second Class"/>
    <x v="1"/>
    <x v="3"/>
    <s v="Furniture"/>
    <n v="18.96"/>
    <n v="2"/>
    <n v="0"/>
    <n v="7.5840000000000014"/>
    <n v="6901.8943144016848"/>
  </r>
  <r>
    <d v="2015-05-30T00:00:00"/>
    <s v="First Class"/>
    <x v="0"/>
    <x v="0"/>
    <s v="Technology"/>
    <n v="128.85000000000002"/>
    <n v="3"/>
    <n v="0"/>
    <n v="3.8654999999999973"/>
    <n v="6904.0291146580403"/>
  </r>
  <r>
    <d v="2014-02-14T00:00:00"/>
    <s v="Standard Class"/>
    <x v="1"/>
    <x v="3"/>
    <s v="Office Supplies"/>
    <n v="81.96"/>
    <n v="2"/>
    <n v="0"/>
    <n v="22.948799999999999"/>
    <n v="6904.3340861232336"/>
  </r>
  <r>
    <d v="2017-02-20T00:00:00"/>
    <s v="First Class"/>
    <x v="1"/>
    <x v="3"/>
    <s v="Furniture"/>
    <n v="22.23"/>
    <n v="1"/>
    <n v="0"/>
    <n v="7.3358999999999988"/>
    <n v="6905.5539719840081"/>
  </r>
  <r>
    <d v="2017-12-15T00:00:00"/>
    <s v="Standard Class"/>
    <x v="0"/>
    <x v="3"/>
    <s v="Office Supplies"/>
    <n v="54.32"/>
    <n v="4"/>
    <n v="0"/>
    <n v="16.295999999999999"/>
    <n v="6905.5539719840081"/>
  </r>
  <r>
    <d v="2015-05-08T00:00:00"/>
    <s v="Standard Class"/>
    <x v="0"/>
    <x v="0"/>
    <s v="Furniture"/>
    <n v="79.44"/>
    <n v="3"/>
    <n v="0"/>
    <n v="30.187200000000001"/>
    <n v="6907.0788293099768"/>
  </r>
  <r>
    <d v="2017-06-15T00:00:00"/>
    <s v="Standard Class"/>
    <x v="0"/>
    <x v="2"/>
    <s v="Office Supplies"/>
    <n v="19.559999999999999"/>
    <n v="5"/>
    <n v="0.2"/>
    <n v="1.7115"/>
    <n v="6909.5186010315256"/>
  </r>
  <r>
    <d v="2017-07-21T00:00:00"/>
    <s v="Standard Class"/>
    <x v="0"/>
    <x v="1"/>
    <s v="Office Supplies"/>
    <n v="19.68"/>
    <n v="6"/>
    <n v="0"/>
    <n v="5.7071999999999976"/>
    <n v="6909.823572496719"/>
  </r>
  <r>
    <d v="2015-03-16T00:00:00"/>
    <s v="Standard Class"/>
    <x v="0"/>
    <x v="1"/>
    <s v="Office Supplies"/>
    <n v="46.74"/>
    <n v="3"/>
    <n v="0"/>
    <n v="11.684999999999999"/>
    <n v="6910.1285439619132"/>
  </r>
  <r>
    <d v="2017-06-24T00:00:00"/>
    <s v="Second Class"/>
    <x v="0"/>
    <x v="0"/>
    <s v="Furniture"/>
    <n v="172.76400000000001"/>
    <n v="2"/>
    <n v="0.1"/>
    <n v="32.633200000000016"/>
    <n v="6910.7384868923"/>
  </r>
  <r>
    <d v="2015-07-11T00:00:00"/>
    <s v="First Class"/>
    <x v="1"/>
    <x v="0"/>
    <s v="Furniture"/>
    <n v="199.83600000000001"/>
    <n v="4"/>
    <n v="0.3"/>
    <n v="-37.112400000000036"/>
    <n v="6911.0434583574934"/>
  </r>
  <r>
    <d v="2016-06-10T00:00:00"/>
    <s v="Standard Class"/>
    <x v="0"/>
    <x v="3"/>
    <s v="Office Supplies"/>
    <n v="32.400000000000006"/>
    <n v="5"/>
    <n v="0"/>
    <n v="15.552000000000001"/>
    <n v="6911.0434583574934"/>
  </r>
  <r>
    <d v="2017-06-11T00:00:00"/>
    <s v="First Class"/>
    <x v="2"/>
    <x v="3"/>
    <s v="Office Supplies"/>
    <n v="88.04"/>
    <n v="5"/>
    <n v="0.2"/>
    <n v="6.602999999999998"/>
    <n v="6911.653401287881"/>
  </r>
  <r>
    <d v="2015-09-26T00:00:00"/>
    <s v="Standard Class"/>
    <x v="1"/>
    <x v="3"/>
    <s v="Technology"/>
    <n v="263.96000000000004"/>
    <n v="5"/>
    <n v="0.2"/>
    <n v="23.096500000000006"/>
    <n v="6915.3130588702043"/>
  </r>
  <r>
    <d v="2017-08-21T00:00:00"/>
    <s v="First Class"/>
    <x v="0"/>
    <x v="3"/>
    <s v="Office Supplies"/>
    <n v="117.14400000000001"/>
    <n v="9"/>
    <n v="0.2"/>
    <n v="42.464699999999993"/>
    <n v="6916.5329447309796"/>
  </r>
  <r>
    <d v="2015-04-17T00:00:00"/>
    <s v="Standard Class"/>
    <x v="0"/>
    <x v="3"/>
    <s v="Technology"/>
    <n v="783.96000000000015"/>
    <n v="5"/>
    <n v="0.2"/>
    <n v="68.59650000000002"/>
    <n v="6917.1428876613663"/>
  </r>
  <r>
    <d v="2015-07-11T00:00:00"/>
    <s v="First Class"/>
    <x v="0"/>
    <x v="0"/>
    <s v="Furniture"/>
    <n v="289.80000000000007"/>
    <n v="7"/>
    <n v="0.2"/>
    <n v="36.224999999999966"/>
    <n v="6917.4478591265597"/>
  </r>
  <r>
    <d v="2017-11-30T00:00:00"/>
    <s v="Standard Class"/>
    <x v="2"/>
    <x v="0"/>
    <s v="Office Supplies"/>
    <n v="83.56"/>
    <n v="4"/>
    <n v="0"/>
    <n v="1.6711999999999989"/>
    <n v="6917.4478591265597"/>
  </r>
  <r>
    <d v="2016-12-05T00:00:00"/>
    <s v="First Class"/>
    <x v="1"/>
    <x v="0"/>
    <s v="Furniture"/>
    <n v="81.94"/>
    <n v="1"/>
    <n v="0"/>
    <n v="20.484999999999999"/>
    <n v="6918.3627735221407"/>
  </r>
  <r>
    <d v="2014-12-19T00:00:00"/>
    <s v="First Class"/>
    <x v="1"/>
    <x v="3"/>
    <s v="Office Supplies"/>
    <n v="14.62"/>
    <n v="2"/>
    <n v="0"/>
    <n v="6.8713999999999995"/>
    <n v="6919.2776879177218"/>
  </r>
  <r>
    <d v="2015-12-21T00:00:00"/>
    <s v="Second Class"/>
    <x v="1"/>
    <x v="0"/>
    <s v="Office Supplies"/>
    <n v="3.008"/>
    <n v="2"/>
    <n v="0.2"/>
    <n v="0.33839999999999981"/>
    <n v="6920.4975737784962"/>
  </r>
  <r>
    <d v="2014-04-28T00:00:00"/>
    <s v="Standard Class"/>
    <x v="1"/>
    <x v="0"/>
    <s v="Office Supplies"/>
    <n v="20.86"/>
    <n v="2"/>
    <n v="0"/>
    <n v="9.3869999999999987"/>
    <n v="6925.3771172215947"/>
  </r>
  <r>
    <d v="2014-09-20T00:00:00"/>
    <s v="First Class"/>
    <x v="0"/>
    <x v="0"/>
    <s v="Office Supplies"/>
    <n v="30.98"/>
    <n v="1"/>
    <n v="0"/>
    <n v="8.0548000000000002"/>
    <n v="6926.5970030823692"/>
  </r>
  <r>
    <d v="2016-09-12T00:00:00"/>
    <s v="Standard Class"/>
    <x v="1"/>
    <x v="1"/>
    <s v="Office Supplies"/>
    <n v="11.34"/>
    <n v="3"/>
    <n v="0"/>
    <n v="5.2164000000000001"/>
    <n v="6927.2069460127559"/>
  </r>
  <r>
    <d v="2016-11-19T00:00:00"/>
    <s v="First Class"/>
    <x v="0"/>
    <x v="1"/>
    <s v="Office Supplies"/>
    <n v="18.48"/>
    <n v="2"/>
    <n v="0.2"/>
    <n v="6.0059999999999993"/>
    <n v="6928.4268318735312"/>
  </r>
  <r>
    <d v="2014-03-28T00:00:00"/>
    <s v="Standard Class"/>
    <x v="2"/>
    <x v="3"/>
    <s v="Technology"/>
    <n v="302.37599999999998"/>
    <n v="3"/>
    <n v="0.2"/>
    <n v="22.678200000000018"/>
    <n v="6928.7318033387246"/>
  </r>
  <r>
    <d v="2016-08-08T00:00:00"/>
    <s v="Standard Class"/>
    <x v="2"/>
    <x v="3"/>
    <s v="Office Supplies"/>
    <n v="487.91999999999996"/>
    <n v="6"/>
    <n v="0"/>
    <n v="136.61759999999998"/>
    <n v="6929.036774803918"/>
  </r>
  <r>
    <d v="2015-06-20T00:00:00"/>
    <s v="First Class"/>
    <x v="0"/>
    <x v="3"/>
    <s v="Technology"/>
    <n v="125.944"/>
    <n v="7"/>
    <n v="0.2"/>
    <n v="15.742999999999984"/>
    <n v="6929.9516891994999"/>
  </r>
  <r>
    <d v="2015-03-20T00:00:00"/>
    <s v="Standard Class"/>
    <x v="0"/>
    <x v="2"/>
    <s v="Office Supplies"/>
    <n v="18.864000000000001"/>
    <n v="9"/>
    <n v="0.2"/>
    <n v="6.1307999999999998"/>
    <n v="6930.2566606646933"/>
  </r>
  <r>
    <d v="2015-07-02T00:00:00"/>
    <s v="Same Day"/>
    <x v="0"/>
    <x v="2"/>
    <s v="Office Supplies"/>
    <n v="32.783999999999992"/>
    <n v="4"/>
    <n v="0.8"/>
    <n v="-85.238399999999999"/>
    <n v="6931.1715750602743"/>
  </r>
  <r>
    <d v="2014-06-22T00:00:00"/>
    <s v="First Class"/>
    <x v="0"/>
    <x v="3"/>
    <s v="Technology"/>
    <n v="196.75200000000001"/>
    <n v="6"/>
    <n v="0.2"/>
    <n v="56.566200000000009"/>
    <n v="6933.6113467818241"/>
  </r>
  <r>
    <d v="2014-06-30T00:00:00"/>
    <s v="Standard Class"/>
    <x v="0"/>
    <x v="0"/>
    <s v="Office Supplies"/>
    <n v="334.76800000000003"/>
    <n v="7"/>
    <n v="0.2"/>
    <n v="108.79959999999997"/>
    <n v="6933.6113467818241"/>
  </r>
  <r>
    <d v="2015-12-20T00:00:00"/>
    <s v="Standard Class"/>
    <x v="0"/>
    <x v="3"/>
    <s v="Furniture"/>
    <n v="14.368000000000002"/>
    <n v="2"/>
    <n v="0.2"/>
    <n v="3.9512"/>
    <n v="6933.9163182470174"/>
  </r>
  <r>
    <d v="2016-12-15T00:00:00"/>
    <s v="Second Class"/>
    <x v="0"/>
    <x v="0"/>
    <s v="Office Supplies"/>
    <n v="2.2140000000000004"/>
    <n v="3"/>
    <n v="0.7"/>
    <n v="-1.4760000000000004"/>
    <n v="6934.5262611774042"/>
  </r>
  <r>
    <d v="2017-06-09T00:00:00"/>
    <s v="Standard Class"/>
    <x v="2"/>
    <x v="2"/>
    <s v="Office Supplies"/>
    <n v="36.351999999999997"/>
    <n v="8"/>
    <n v="0.2"/>
    <n v="11.359999999999998"/>
    <n v="6934.8312326425985"/>
  </r>
  <r>
    <d v="2014-01-26T00:00:00"/>
    <s v="First Class"/>
    <x v="1"/>
    <x v="2"/>
    <s v="Office Supplies"/>
    <n v="10.68"/>
    <n v="2"/>
    <n v="0"/>
    <n v="5.0195999999999996"/>
    <n v="6936.0511185033729"/>
  </r>
  <r>
    <d v="2016-09-05T00:00:00"/>
    <s v="Standard Class"/>
    <x v="0"/>
    <x v="0"/>
    <s v="Office Supplies"/>
    <n v="8.9520000000000017"/>
    <n v="2"/>
    <n v="0.7"/>
    <n v="-7.4600000000000009"/>
    <n v="6938.1859187597283"/>
  </r>
  <r>
    <d v="2017-12-21T00:00:00"/>
    <s v="Standard Class"/>
    <x v="0"/>
    <x v="0"/>
    <s v="Office Supplies"/>
    <n v="69.5"/>
    <n v="5"/>
    <n v="0"/>
    <n v="20.154999999999994"/>
    <n v="6938.7958616901151"/>
  </r>
  <r>
    <d v="2017-10-02T00:00:00"/>
    <s v="First Class"/>
    <x v="2"/>
    <x v="1"/>
    <s v="Furniture"/>
    <n v="11.808"/>
    <n v="2"/>
    <n v="0.2"/>
    <n v="1.3283999999999985"/>
    <n v="6939.7107760856961"/>
  </r>
  <r>
    <d v="2016-11-21T00:00:00"/>
    <s v="Standard Class"/>
    <x v="1"/>
    <x v="3"/>
    <s v="Office Supplies"/>
    <n v="32.400000000000006"/>
    <n v="5"/>
    <n v="0"/>
    <n v="15.552000000000001"/>
    <n v="6940.3207190160838"/>
  </r>
  <r>
    <d v="2016-12-12T00:00:00"/>
    <s v="Standard Class"/>
    <x v="1"/>
    <x v="0"/>
    <s v="Furniture"/>
    <n v="60.35"/>
    <n v="5"/>
    <n v="0"/>
    <n v="19.915500000000002"/>
    <n v="6940.3207190160838"/>
  </r>
  <r>
    <d v="2015-12-24T00:00:00"/>
    <s v="Standard Class"/>
    <x v="0"/>
    <x v="3"/>
    <s v="Office Supplies"/>
    <n v="19.936000000000003"/>
    <n v="4"/>
    <n v="0.2"/>
    <n v="7.2267999999999999"/>
    <n v="6941.5406048768582"/>
  </r>
  <r>
    <d v="2014-12-24T00:00:00"/>
    <s v="Standard Class"/>
    <x v="1"/>
    <x v="3"/>
    <s v="Office Supplies"/>
    <n v="142.86000000000001"/>
    <n v="1"/>
    <n v="0"/>
    <n v="41.429399999999987"/>
    <n v="6942.7604907376326"/>
  </r>
  <r>
    <d v="2017-09-04T00:00:00"/>
    <s v="Second Class"/>
    <x v="0"/>
    <x v="0"/>
    <s v="Office Supplies"/>
    <n v="4.3680000000000012"/>
    <n v="2"/>
    <n v="0.7"/>
    <n v="-3.0575999999999999"/>
    <n v="6944.2853480636004"/>
  </r>
  <r>
    <d v="2016-09-03T00:00:00"/>
    <s v="First Class"/>
    <x v="1"/>
    <x v="1"/>
    <s v="Office Supplies"/>
    <n v="87.28"/>
    <n v="8"/>
    <n v="0"/>
    <n v="41.021599999999999"/>
    <n v="6945.5052339243748"/>
  </r>
  <r>
    <d v="2017-10-22T00:00:00"/>
    <s v="Second Class"/>
    <x v="0"/>
    <x v="3"/>
    <s v="Office Supplies"/>
    <n v="3.1680000000000006"/>
    <n v="4"/>
    <n v="0.7"/>
    <n v="-2.5343999999999998"/>
    <n v="6947.0300912503435"/>
  </r>
  <r>
    <d v="2016-11-26T00:00:00"/>
    <s v="First Class"/>
    <x v="2"/>
    <x v="0"/>
    <s v="Technology"/>
    <n v="59.97"/>
    <n v="3"/>
    <n v="0"/>
    <n v="14.992499999999996"/>
    <n v="6948.8599200415056"/>
  </r>
  <r>
    <d v="2017-06-30T00:00:00"/>
    <s v="Standard Class"/>
    <x v="0"/>
    <x v="3"/>
    <s v="Office Supplies"/>
    <n v="204.95000000000002"/>
    <n v="5"/>
    <n v="0"/>
    <n v="100.4255"/>
    <n v="6948.8599200415056"/>
  </r>
  <r>
    <d v="2016-04-16T00:00:00"/>
    <s v="Standard Class"/>
    <x v="0"/>
    <x v="1"/>
    <s v="Office Supplies"/>
    <n v="123.08799999999999"/>
    <n v="7"/>
    <n v="0.2"/>
    <n v="40.003599999999999"/>
    <n v="6949.164891506699"/>
  </r>
  <r>
    <d v="2015-12-24T00:00:00"/>
    <s v="First Class"/>
    <x v="0"/>
    <x v="0"/>
    <s v="Office Supplies"/>
    <n v="19.776000000000003"/>
    <n v="4"/>
    <n v="0.7"/>
    <n v="-13.843199999999996"/>
    <n v="6950.6897488326667"/>
  </r>
  <r>
    <d v="2017-09-01T00:00:00"/>
    <s v="Standard Class"/>
    <x v="2"/>
    <x v="3"/>
    <s v="Office Supplies"/>
    <n v="7.58"/>
    <n v="1"/>
    <n v="0"/>
    <n v="2.9561999999999999"/>
    <n v="6950.6897488326667"/>
  </r>
  <r>
    <d v="2017-01-21T00:00:00"/>
    <s v="Standard Class"/>
    <x v="2"/>
    <x v="1"/>
    <s v="Office Supplies"/>
    <n v="348.20799999999997"/>
    <n v="7"/>
    <n v="0.2"/>
    <n v="30.468200000000024"/>
    <n v="6951.6046632282478"/>
  </r>
  <r>
    <d v="2015-11-29T00:00:00"/>
    <s v="Standard Class"/>
    <x v="1"/>
    <x v="2"/>
    <s v="Office Supplies"/>
    <n v="523.48"/>
    <n v="4"/>
    <n v="0"/>
    <n v="130.87"/>
    <n v="6951.9096346934411"/>
  </r>
  <r>
    <d v="2016-05-30T00:00:00"/>
    <s v="Standard Class"/>
    <x v="2"/>
    <x v="2"/>
    <s v="Office Supplies"/>
    <n v="5.56"/>
    <n v="2"/>
    <n v="0"/>
    <n v="1.4455999999999998"/>
    <n v="6952.5195776238288"/>
  </r>
  <r>
    <d v="2015-12-24T00:00:00"/>
    <s v="Standard Class"/>
    <x v="0"/>
    <x v="3"/>
    <s v="Furniture"/>
    <n v="7.7120000000000006"/>
    <n v="2"/>
    <n v="0.2"/>
    <n v="1.7352000000000005"/>
    <n v="6952.8245490890222"/>
  </r>
  <r>
    <d v="2017-07-08T00:00:00"/>
    <s v="Standard Class"/>
    <x v="1"/>
    <x v="0"/>
    <s v="Technology"/>
    <n v="141.9"/>
    <n v="5"/>
    <n v="0"/>
    <n v="58.179000000000002"/>
    <n v="6954.9593493453776"/>
  </r>
  <r>
    <d v="2015-06-13T00:00:00"/>
    <s v="Standard Class"/>
    <x v="2"/>
    <x v="0"/>
    <s v="Office Supplies"/>
    <n v="8.26"/>
    <n v="2"/>
    <n v="0"/>
    <n v="3.8822000000000001"/>
    <n v="6956.7891781365397"/>
  </r>
  <r>
    <d v="2016-07-18T00:00:00"/>
    <s v="Second Class"/>
    <x v="0"/>
    <x v="2"/>
    <s v="Technology"/>
    <n v="15.576000000000001"/>
    <n v="3"/>
    <n v="0.2"/>
    <n v="3.3098999999999998"/>
    <n v="6958.3140354625075"/>
  </r>
  <r>
    <d v="2014-05-09T00:00:00"/>
    <s v="Standard Class"/>
    <x v="0"/>
    <x v="3"/>
    <s v="Technology"/>
    <n v="167.97"/>
    <n v="3"/>
    <n v="0"/>
    <n v="40.31280000000001"/>
    <n v="6958.6190069277018"/>
  </r>
  <r>
    <d v="2014-01-16T00:00:00"/>
    <s v="Second Class"/>
    <x v="0"/>
    <x v="0"/>
    <s v="Technology"/>
    <n v="124.19999999999999"/>
    <n v="3"/>
    <n v="0.4"/>
    <n v="-31.050000000000011"/>
    <n v="6960.7538071840572"/>
  </r>
  <r>
    <d v="2015-10-19T00:00:00"/>
    <s v="Standard Class"/>
    <x v="1"/>
    <x v="2"/>
    <s v="Office Supplies"/>
    <n v="38.28"/>
    <n v="6"/>
    <n v="0"/>
    <n v="17.608799999999999"/>
    <n v="6960.7538071840572"/>
  </r>
  <r>
    <d v="2015-04-17T00:00:00"/>
    <s v="Standard Class"/>
    <x v="0"/>
    <x v="0"/>
    <s v="Office Supplies"/>
    <n v="10.709999999999999"/>
    <n v="3"/>
    <n v="0"/>
    <n v="2.7845999999999997"/>
    <n v="6961.6687215796373"/>
  </r>
  <r>
    <d v="2014-12-29T00:00:00"/>
    <s v="Standard Class"/>
    <x v="2"/>
    <x v="2"/>
    <s v="Furniture"/>
    <n v="8.7360000000000007"/>
    <n v="3"/>
    <n v="0.6"/>
    <n v="-4.804800000000002"/>
    <n v="6963.4985503707994"/>
  </r>
  <r>
    <d v="2014-04-05T00:00:00"/>
    <s v="Standard Class"/>
    <x v="1"/>
    <x v="1"/>
    <s v="Office Supplies"/>
    <n v="115.36"/>
    <n v="7"/>
    <n v="0"/>
    <n v="56.526400000000002"/>
    <n v="6964.1084933011871"/>
  </r>
  <r>
    <d v="2017-07-29T00:00:00"/>
    <s v="Standard Class"/>
    <x v="1"/>
    <x v="2"/>
    <s v="Office Supplies"/>
    <n v="2.8960000000000004"/>
    <n v="2"/>
    <n v="0.2"/>
    <n v="0.4705999999999998"/>
    <n v="6965.0234076967672"/>
  </r>
  <r>
    <d v="2017-10-02T00:00:00"/>
    <s v="Standard Class"/>
    <x v="0"/>
    <x v="3"/>
    <s v="Office Supplies"/>
    <n v="22.638000000000002"/>
    <n v="7"/>
    <n v="0.7"/>
    <n v="-16.601199999999999"/>
    <n v="6965.0234076967672"/>
  </r>
  <r>
    <d v="2015-05-10T00:00:00"/>
    <s v="Same Day"/>
    <x v="2"/>
    <x v="2"/>
    <s v="Office Supplies"/>
    <n v="36.783999999999999"/>
    <n v="2"/>
    <n v="0.2"/>
    <n v="3.6784000000000017"/>
    <n v="6965.3283791619615"/>
  </r>
  <r>
    <d v="2014-12-23T00:00:00"/>
    <s v="Second Class"/>
    <x v="0"/>
    <x v="1"/>
    <s v="Office Supplies"/>
    <n v="1.3440000000000001"/>
    <n v="1"/>
    <n v="0.2"/>
    <n v="0.504"/>
    <n v="6966.8532364879293"/>
  </r>
  <r>
    <d v="2014-12-24T00:00:00"/>
    <s v="First Class"/>
    <x v="0"/>
    <x v="3"/>
    <s v="Office Supplies"/>
    <n v="13.97"/>
    <n v="1"/>
    <n v="0"/>
    <n v="3.632200000000001"/>
    <n v="6966.8532364879293"/>
  </r>
  <r>
    <d v="2016-03-13T00:00:00"/>
    <s v="First Class"/>
    <x v="2"/>
    <x v="3"/>
    <s v="Office Supplies"/>
    <n v="157.91999999999999"/>
    <n v="5"/>
    <n v="0.2"/>
    <n v="17.765999999999991"/>
    <n v="6966.8532364879293"/>
  </r>
  <r>
    <d v="2017-10-19T00:00:00"/>
    <s v="Standard Class"/>
    <x v="0"/>
    <x v="2"/>
    <s v="Technology"/>
    <n v="16.68"/>
    <n v="3"/>
    <n v="0.2"/>
    <n v="5.2125000000000004"/>
    <n v="6967.1582079531227"/>
  </r>
  <r>
    <d v="2016-11-18T00:00:00"/>
    <s v="Second Class"/>
    <x v="1"/>
    <x v="1"/>
    <s v="Technology"/>
    <n v="1319.96"/>
    <n v="4"/>
    <n v="0"/>
    <n v="527.98400000000004"/>
    <n v="6967.7681508835103"/>
  </r>
  <r>
    <d v="2016-11-14T00:00:00"/>
    <s v="First Class"/>
    <x v="0"/>
    <x v="0"/>
    <s v="Furniture"/>
    <n v="408.00599999999997"/>
    <n v="2"/>
    <n v="0.1"/>
    <n v="72.534400000000005"/>
    <n v="6968.0731223487037"/>
  </r>
  <r>
    <d v="2017-04-21T00:00:00"/>
    <s v="Second Class"/>
    <x v="0"/>
    <x v="2"/>
    <s v="Office Supplies"/>
    <n v="97.263999999999982"/>
    <n v="4"/>
    <n v="0.8"/>
    <n v="-243.16000000000008"/>
    <n v="6968.6830652790914"/>
  </r>
  <r>
    <d v="2015-05-15T00:00:00"/>
    <s v="Standard Class"/>
    <x v="1"/>
    <x v="0"/>
    <s v="Office Supplies"/>
    <n v="51.967999999999996"/>
    <n v="2"/>
    <n v="0.2"/>
    <n v="-10.393600000000001"/>
    <n v="6969.2930082094799"/>
  </r>
  <r>
    <d v="2017-12-10T00:00:00"/>
    <s v="Second Class"/>
    <x v="0"/>
    <x v="3"/>
    <s v="Technology"/>
    <n v="95.84"/>
    <n v="4"/>
    <n v="0.2"/>
    <n v="34.741999999999997"/>
    <n v="6969.2930082094799"/>
  </r>
  <r>
    <d v="2017-07-27T00:00:00"/>
    <s v="Second Class"/>
    <x v="0"/>
    <x v="3"/>
    <s v="Office Supplies"/>
    <n v="26.2"/>
    <n v="4"/>
    <n v="0"/>
    <n v="12.052"/>
    <n v="6969.5979796746733"/>
  </r>
  <r>
    <d v="2016-05-30T00:00:00"/>
    <s v="Standard Class"/>
    <x v="1"/>
    <x v="3"/>
    <s v="Office Supplies"/>
    <n v="32.792000000000002"/>
    <n v="1"/>
    <n v="0.2"/>
    <n v="11.8871"/>
    <n v="6969.9029511398667"/>
  </r>
  <r>
    <d v="2017-05-19T00:00:00"/>
    <s v="Standard Class"/>
    <x v="1"/>
    <x v="1"/>
    <s v="Office Supplies"/>
    <n v="26.16"/>
    <n v="4"/>
    <n v="0"/>
    <n v="12.8184"/>
    <n v="6970.20792260506"/>
  </r>
  <r>
    <d v="2014-11-06T00:00:00"/>
    <s v="Standard Class"/>
    <x v="0"/>
    <x v="1"/>
    <s v="Office Supplies"/>
    <n v="43.68"/>
    <n v="6"/>
    <n v="0"/>
    <n v="20.9664"/>
    <n v="6970.5128940702543"/>
  </r>
  <r>
    <d v="2017-07-17T00:00:00"/>
    <s v="Standard Class"/>
    <x v="2"/>
    <x v="0"/>
    <s v="Technology"/>
    <n v="269.98"/>
    <n v="2"/>
    <n v="0"/>
    <n v="67.495000000000005"/>
    <n v="6970.8178655354477"/>
  </r>
  <r>
    <d v="2014-03-19T00:00:00"/>
    <s v="First Class"/>
    <x v="1"/>
    <x v="1"/>
    <s v="Technology"/>
    <n v="170.24"/>
    <n v="2"/>
    <n v="0.2"/>
    <n v="53.199999999999989"/>
    <n v="6971.4278084658354"/>
  </r>
  <r>
    <d v="2014-08-29T00:00:00"/>
    <s v="Same Day"/>
    <x v="1"/>
    <x v="3"/>
    <s v="Office Supplies"/>
    <n v="13.36"/>
    <n v="2"/>
    <n v="0"/>
    <n v="6.4127999999999998"/>
    <n v="6971.7327799310287"/>
  </r>
  <r>
    <d v="2017-11-23T00:00:00"/>
    <s v="Second Class"/>
    <x v="1"/>
    <x v="0"/>
    <s v="Office Supplies"/>
    <n v="7.4760000000000018"/>
    <n v="1"/>
    <n v="0.7"/>
    <n v="-5.9807999999999986"/>
    <n v="6972.3427228614155"/>
  </r>
  <r>
    <d v="2016-05-17T00:00:00"/>
    <s v="Standard Class"/>
    <x v="1"/>
    <x v="1"/>
    <s v="Office Supplies"/>
    <n v="2.9520000000000004"/>
    <n v="2"/>
    <n v="0.7"/>
    <n v="-2.1648000000000005"/>
    <n v="6973.2576372569965"/>
  </r>
  <r>
    <d v="2016-09-01T00:00:00"/>
    <s v="Standard Class"/>
    <x v="0"/>
    <x v="0"/>
    <s v="Furniture"/>
    <n v="191.82"/>
    <n v="3"/>
    <n v="0"/>
    <n v="61.382399999999997"/>
    <n v="6974.7824945829652"/>
  </r>
  <r>
    <d v="2016-12-20T00:00:00"/>
    <s v="Standard Class"/>
    <x v="2"/>
    <x v="1"/>
    <s v="Furniture"/>
    <n v="18.920000000000002"/>
    <n v="4"/>
    <n v="0"/>
    <n v="7.3788000000000018"/>
    <n v="6976.0023804437396"/>
  </r>
  <r>
    <d v="2017-11-17T00:00:00"/>
    <s v="Standard Class"/>
    <x v="1"/>
    <x v="3"/>
    <s v="Office Supplies"/>
    <n v="4.1580000000000004"/>
    <n v="7"/>
    <n v="0.7"/>
    <n v="-3.4649999999999999"/>
    <n v="6976.0023804437396"/>
  </r>
  <r>
    <d v="2015-04-04T00:00:00"/>
    <s v="Standard Class"/>
    <x v="2"/>
    <x v="0"/>
    <s v="Office Supplies"/>
    <n v="82.344000000000008"/>
    <n v="3"/>
    <n v="0.2"/>
    <n v="27.791100000000004"/>
    <n v="6976.9172948393207"/>
  </r>
  <r>
    <d v="2014-11-26T00:00:00"/>
    <s v="Standard Class"/>
    <x v="1"/>
    <x v="3"/>
    <s v="Office Supplies"/>
    <n v="14.940000000000001"/>
    <n v="3"/>
    <n v="0"/>
    <n v="7.0218000000000007"/>
    <n v="6977.5272377697074"/>
  </r>
  <r>
    <d v="2014-09-17T00:00:00"/>
    <s v="Standard Class"/>
    <x v="0"/>
    <x v="3"/>
    <s v="Office Supplies"/>
    <n v="148.70400000000001"/>
    <n v="6"/>
    <n v="0.2"/>
    <n v="46.469999999999985"/>
    <n v="6978.1371807000951"/>
  </r>
  <r>
    <d v="2014-09-08T00:00:00"/>
    <s v="Standard Class"/>
    <x v="0"/>
    <x v="2"/>
    <s v="Furniture"/>
    <n v="966.69999999999982"/>
    <n v="5"/>
    <n v="0.3"/>
    <n v="-13.810000000000116"/>
    <n v="6979.9670094912562"/>
  </r>
  <r>
    <d v="2016-06-28T00:00:00"/>
    <s v="Second Class"/>
    <x v="0"/>
    <x v="0"/>
    <s v="Office Supplies"/>
    <n v="7.96"/>
    <n v="2"/>
    <n v="0"/>
    <n v="3.7412000000000001"/>
    <n v="6981.1868953520316"/>
  </r>
  <r>
    <d v="2016-10-14T00:00:00"/>
    <s v="Standard Class"/>
    <x v="0"/>
    <x v="1"/>
    <s v="Office Supplies"/>
    <n v="12.768000000000001"/>
    <n v="2"/>
    <n v="0.2"/>
    <n v="1.436399999999999"/>
    <n v="6981.7968382824183"/>
  </r>
  <r>
    <d v="2016-09-23T00:00:00"/>
    <s v="First Class"/>
    <x v="1"/>
    <x v="3"/>
    <s v="Office Supplies"/>
    <n v="4.08"/>
    <n v="2"/>
    <n v="0"/>
    <n v="1.9175999999999997"/>
    <n v="6983.0167241431927"/>
  </r>
  <r>
    <d v="2016-09-20T00:00:00"/>
    <s v="Standard Class"/>
    <x v="1"/>
    <x v="3"/>
    <s v="Office Supplies"/>
    <n v="77.52"/>
    <n v="2"/>
    <n v="0"/>
    <n v="37.9848"/>
    <n v="6983.9316385387738"/>
  </r>
  <r>
    <d v="2014-11-15T00:00:00"/>
    <s v="First Class"/>
    <x v="0"/>
    <x v="3"/>
    <s v="Technology"/>
    <n v="772.47"/>
    <n v="3"/>
    <n v="0"/>
    <n v="146.76929999999993"/>
    <n v="6984.8465529343548"/>
  </r>
  <r>
    <d v="2017-09-14T00:00:00"/>
    <s v="First Class"/>
    <x v="0"/>
    <x v="0"/>
    <s v="Furniture"/>
    <n v="127.93599999999999"/>
    <n v="8"/>
    <n v="0.2"/>
    <n v="4.7975999999999992"/>
    <n v="6986.6763817255169"/>
  </r>
  <r>
    <d v="2015-12-28T00:00:00"/>
    <s v="Standard Class"/>
    <x v="0"/>
    <x v="2"/>
    <s v="Office Supplies"/>
    <n v="24.816000000000003"/>
    <n v="2"/>
    <n v="0.2"/>
    <n v="1.5509999999999984"/>
    <n v="6986.9813531907103"/>
  </r>
  <r>
    <d v="2014-04-20T00:00:00"/>
    <s v="Second Class"/>
    <x v="0"/>
    <x v="2"/>
    <s v="Furniture"/>
    <n v="744.09999999999991"/>
    <n v="5"/>
    <n v="0.3"/>
    <n v="-95.670000000000044"/>
    <n v="6990.0310678426467"/>
  </r>
  <r>
    <d v="2015-09-26T00:00:00"/>
    <s v="Standard Class"/>
    <x v="0"/>
    <x v="0"/>
    <s v="Office Supplies"/>
    <n v="79.056000000000012"/>
    <n v="9"/>
    <n v="0.2"/>
    <n v="28.657800000000002"/>
    <n v="6990.0310678426467"/>
  </r>
  <r>
    <d v="2016-12-05T00:00:00"/>
    <s v="Second Class"/>
    <x v="2"/>
    <x v="2"/>
    <s v="Office Supplies"/>
    <n v="3.536"/>
    <n v="2"/>
    <n v="0.2"/>
    <n v="0.30940000000000001"/>
    <n v="6990.6410107730335"/>
  </r>
  <r>
    <d v="2014-10-14T00:00:00"/>
    <s v="Second Class"/>
    <x v="1"/>
    <x v="0"/>
    <s v="Office Supplies"/>
    <n v="22.92"/>
    <n v="4"/>
    <n v="0"/>
    <n v="11.0016"/>
    <n v="6990.9459822382278"/>
  </r>
  <r>
    <d v="2017-06-24T00:00:00"/>
    <s v="Standard Class"/>
    <x v="1"/>
    <x v="2"/>
    <s v="Office Supplies"/>
    <n v="10.272000000000002"/>
    <n v="3"/>
    <n v="0.2"/>
    <n v="3.2099999999999982"/>
    <n v="6992.7758110293889"/>
  </r>
  <r>
    <d v="2017-12-04T00:00:00"/>
    <s v="Standard Class"/>
    <x v="1"/>
    <x v="0"/>
    <s v="Office Supplies"/>
    <n v="13.392000000000001"/>
    <n v="3"/>
    <n v="0.2"/>
    <n v="3.1806000000000005"/>
    <n v="6995.520554216132"/>
  </r>
  <r>
    <d v="2014-01-03T00:00:00"/>
    <s v="Standard Class"/>
    <x v="0"/>
    <x v="2"/>
    <s v="Office Supplies"/>
    <n v="16.448"/>
    <n v="2"/>
    <n v="0.2"/>
    <n v="5.5511999999999979"/>
    <n v="6996.7404400769065"/>
  </r>
  <r>
    <d v="2015-12-17T00:00:00"/>
    <s v="Same Day"/>
    <x v="0"/>
    <x v="2"/>
    <s v="Furniture"/>
    <n v="302.94"/>
    <n v="3"/>
    <n v="0"/>
    <n v="48.470400000000012"/>
    <n v="6999.7901547288429"/>
  </r>
  <r>
    <d v="2016-08-13T00:00:00"/>
    <s v="Second Class"/>
    <x v="1"/>
    <x v="2"/>
    <s v="Furniture"/>
    <n v="241.96"/>
    <n v="2"/>
    <n v="0"/>
    <n v="24.195999999999998"/>
    <n v="6999.7901547288429"/>
  </r>
  <r>
    <d v="2016-12-27T00:00:00"/>
    <s v="Standard Class"/>
    <x v="1"/>
    <x v="2"/>
    <s v="Furniture"/>
    <n v="845.48799999999994"/>
    <n v="8"/>
    <n v="0.3"/>
    <n v="-12.078400000000101"/>
    <n v="7000.0951261940363"/>
  </r>
  <r>
    <d v="2017-08-27T00:00:00"/>
    <s v="First Class"/>
    <x v="2"/>
    <x v="0"/>
    <s v="Office Supplies"/>
    <n v="63.84"/>
    <n v="8"/>
    <n v="0"/>
    <n v="16.598399999999998"/>
    <n v="7002.2299264503918"/>
  </r>
  <r>
    <d v="2016-10-04T00:00:00"/>
    <s v="Same Day"/>
    <x v="0"/>
    <x v="2"/>
    <s v="Office Supplies"/>
    <n v="59.751999999999995"/>
    <n v="7"/>
    <n v="0.2"/>
    <n v="19.4194"/>
    <n v="7003.1448408459728"/>
  </r>
  <r>
    <d v="2017-03-10T00:00:00"/>
    <s v="Standard Class"/>
    <x v="1"/>
    <x v="1"/>
    <s v="Office Supplies"/>
    <n v="13.092000000000002"/>
    <n v="4"/>
    <n v="0.7"/>
    <n v="-10.037199999999999"/>
    <n v="7004.0597552415538"/>
  </r>
  <r>
    <d v="2015-04-18T00:00:00"/>
    <s v="Second Class"/>
    <x v="0"/>
    <x v="0"/>
    <s v="Office Supplies"/>
    <n v="21.93"/>
    <n v="3"/>
    <n v="0"/>
    <n v="10.307099999999998"/>
    <n v="7006.1945554979093"/>
  </r>
  <r>
    <d v="2014-11-02T00:00:00"/>
    <s v="Standard Class"/>
    <x v="0"/>
    <x v="0"/>
    <s v="Office Supplies"/>
    <n v="19.242000000000001"/>
    <n v="3"/>
    <n v="0.7"/>
    <n v="-13.4694"/>
    <n v="7007.7194128238771"/>
  </r>
  <r>
    <d v="2014-09-05T00:00:00"/>
    <s v="Standard Class"/>
    <x v="0"/>
    <x v="0"/>
    <s v="Office Supplies"/>
    <n v="264.32"/>
    <n v="2"/>
    <n v="0.2"/>
    <n v="19.823999999999998"/>
    <n v="7008.0243842890723"/>
  </r>
  <r>
    <d v="2017-08-11T00:00:00"/>
    <s v="First Class"/>
    <x v="1"/>
    <x v="2"/>
    <s v="Office Supplies"/>
    <n v="9.1840000000000011"/>
    <n v="7"/>
    <n v="0.2"/>
    <n v="2.8699999999999992"/>
    <n v="7008.634327219459"/>
  </r>
  <r>
    <d v="2017-12-09T00:00:00"/>
    <s v="First Class"/>
    <x v="1"/>
    <x v="2"/>
    <s v="Furniture"/>
    <n v="9.7080000000000002"/>
    <n v="3"/>
    <n v="0.6"/>
    <n v="-5.8248000000000015"/>
    <n v="7008.9392986846524"/>
  </r>
  <r>
    <d v="2017-12-07T00:00:00"/>
    <s v="First Class"/>
    <x v="0"/>
    <x v="3"/>
    <s v="Technology"/>
    <n v="374.37600000000003"/>
    <n v="3"/>
    <n v="0.2"/>
    <n v="46.796999999999983"/>
    <n v="7009.54924161504"/>
  </r>
  <r>
    <d v="2015-08-21T00:00:00"/>
    <s v="First Class"/>
    <x v="2"/>
    <x v="3"/>
    <s v="Office Supplies"/>
    <n v="23.92"/>
    <n v="4"/>
    <n v="0"/>
    <n v="11.720800000000001"/>
    <n v="7010.1591845454277"/>
  </r>
  <r>
    <d v="2015-09-21T00:00:00"/>
    <s v="Standard Class"/>
    <x v="0"/>
    <x v="1"/>
    <s v="Office Supplies"/>
    <n v="63.96"/>
    <n v="2"/>
    <n v="0"/>
    <n v="6.3960000000000008"/>
    <n v="7013.5138706625576"/>
  </r>
  <r>
    <d v="2015-09-10T00:00:00"/>
    <s v="Standard Class"/>
    <x v="1"/>
    <x v="0"/>
    <s v="Furniture"/>
    <n v="361.96"/>
    <n v="2"/>
    <n v="0"/>
    <n v="83.25079999999997"/>
    <n v="7015.0387279885254"/>
  </r>
  <r>
    <d v="2014-09-20T00:00:00"/>
    <s v="Standard Class"/>
    <x v="1"/>
    <x v="3"/>
    <s v="Office Supplies"/>
    <n v="8.56"/>
    <n v="2"/>
    <n v="0"/>
    <n v="3.8519999999999994"/>
    <n v="7015.648670918913"/>
  </r>
  <r>
    <d v="2017-07-08T00:00:00"/>
    <s v="Standard Class"/>
    <x v="0"/>
    <x v="0"/>
    <s v="Office Supplies"/>
    <n v="12.96"/>
    <n v="2"/>
    <n v="0"/>
    <n v="4.1471999999999998"/>
    <n v="7024.1878719443339"/>
  </r>
  <r>
    <d v="2015-05-25T00:00:00"/>
    <s v="Second Class"/>
    <x v="2"/>
    <x v="3"/>
    <s v="Furniture"/>
    <n v="14.73"/>
    <n v="3"/>
    <n v="0"/>
    <n v="4.8608999999999991"/>
    <n v="7026.932615131077"/>
  </r>
  <r>
    <d v="2016-02-21T00:00:00"/>
    <s v="Second Class"/>
    <x v="1"/>
    <x v="3"/>
    <s v="Office Supplies"/>
    <n v="31.248000000000005"/>
    <n v="7"/>
    <n v="0.2"/>
    <n v="10.936799999999998"/>
    <n v="7027.847529526658"/>
  </r>
  <r>
    <d v="2014-04-11T00:00:00"/>
    <s v="Second Class"/>
    <x v="0"/>
    <x v="1"/>
    <s v="Technology"/>
    <n v="383.97600000000006"/>
    <n v="3"/>
    <n v="0.2"/>
    <n v="81.59490000000001"/>
    <n v="7028.1525009918514"/>
  </r>
  <r>
    <d v="2016-03-03T00:00:00"/>
    <s v="Standard Class"/>
    <x v="0"/>
    <x v="2"/>
    <s v="Furniture"/>
    <n v="637.89599999999996"/>
    <n v="3"/>
    <n v="0.3"/>
    <n v="-127.57919999999996"/>
    <n v="7028.7624439222391"/>
  </r>
  <r>
    <d v="2016-11-13T00:00:00"/>
    <s v="Standard Class"/>
    <x v="2"/>
    <x v="3"/>
    <s v="Furniture"/>
    <n v="4.18"/>
    <n v="1"/>
    <n v="0"/>
    <n v="1.5047999999999999"/>
    <n v="7028.7624439222391"/>
  </r>
  <r>
    <d v="2014-09-13T00:00:00"/>
    <s v="Standard Class"/>
    <x v="1"/>
    <x v="1"/>
    <s v="Office Supplies"/>
    <n v="18.648000000000003"/>
    <n v="7"/>
    <n v="0.7"/>
    <n v="-12.431999999999999"/>
    <n v="7029.9823297830135"/>
  </r>
  <r>
    <d v="2014-09-26T00:00:00"/>
    <s v="Second Class"/>
    <x v="1"/>
    <x v="0"/>
    <s v="Office Supplies"/>
    <n v="143.952"/>
    <n v="3"/>
    <n v="0.2"/>
    <n v="14.39520000000001"/>
    <n v="7031.8121585741756"/>
  </r>
  <r>
    <d v="2016-09-19T00:00:00"/>
    <s v="Standard Class"/>
    <x v="0"/>
    <x v="1"/>
    <s v="Technology"/>
    <n v="249.95000000000002"/>
    <n v="5"/>
    <n v="0"/>
    <n v="107.47850000000001"/>
    <n v="7032.4221015045623"/>
  </r>
  <r>
    <d v="2017-08-17T00:00:00"/>
    <s v="Standard Class"/>
    <x v="2"/>
    <x v="2"/>
    <s v="Furniture"/>
    <n v="16.784000000000002"/>
    <n v="2"/>
    <n v="0.6"/>
    <n v="-22.238800000000001"/>
    <n v="7032.4221015045623"/>
  </r>
  <r>
    <d v="2016-03-28T00:00:00"/>
    <s v="Second Class"/>
    <x v="0"/>
    <x v="3"/>
    <s v="Office Supplies"/>
    <n v="87.92"/>
    <n v="4"/>
    <n v="0"/>
    <n v="0.87919999999999732"/>
    <n v="7032.7270729697557"/>
  </r>
  <r>
    <d v="2016-11-04T00:00:00"/>
    <s v="Second Class"/>
    <x v="1"/>
    <x v="3"/>
    <s v="Furniture"/>
    <n v="209.88"/>
    <n v="3"/>
    <n v="0"/>
    <n v="35.679599999999979"/>
    <n v="7035.1668446913054"/>
  </r>
  <r>
    <d v="2016-05-07T00:00:00"/>
    <s v="Standard Class"/>
    <x v="0"/>
    <x v="0"/>
    <s v="Technology"/>
    <n v="3999.95"/>
    <n v="5"/>
    <n v="0"/>
    <n v="1159.9854999999998"/>
    <n v="7036.0817590868855"/>
  </r>
  <r>
    <d v="2014-08-09T00:00:00"/>
    <s v="Standard Class"/>
    <x v="0"/>
    <x v="3"/>
    <s v="Office Supplies"/>
    <n v="4.4640000000000004"/>
    <n v="3"/>
    <n v="0.2"/>
    <n v="-0.94859999999999989"/>
    <n v="7036.3867305520798"/>
  </r>
  <r>
    <d v="2015-11-23T00:00:00"/>
    <s v="Second Class"/>
    <x v="0"/>
    <x v="0"/>
    <s v="Technology"/>
    <n v="307.98"/>
    <n v="2"/>
    <n v="0"/>
    <n v="89.314199999999971"/>
    <n v="7037.9115878780476"/>
  </r>
  <r>
    <d v="2014-12-01T00:00:00"/>
    <s v="Second Class"/>
    <x v="0"/>
    <x v="0"/>
    <s v="Furniture"/>
    <n v="909.7199999999998"/>
    <n v="6"/>
    <n v="0.3"/>
    <n v="-51.983999999999924"/>
    <n v="7038.216559343241"/>
  </r>
  <r>
    <d v="2016-05-28T00:00:00"/>
    <s v="Standard Class"/>
    <x v="0"/>
    <x v="3"/>
    <s v="Office Supplies"/>
    <n v="182.72"/>
    <n v="8"/>
    <n v="0"/>
    <n v="84.051199999999994"/>
    <n v="7038.5215308084353"/>
  </r>
  <r>
    <d v="2014-11-19T00:00:00"/>
    <s v="Second Class"/>
    <x v="2"/>
    <x v="1"/>
    <s v="Technology"/>
    <n v="503.96"/>
    <n v="4"/>
    <n v="0"/>
    <n v="131.02960000000002"/>
    <n v="7039.4364452040163"/>
  </r>
  <r>
    <d v="2014-09-13T00:00:00"/>
    <s v="Same Day"/>
    <x v="0"/>
    <x v="3"/>
    <s v="Furniture"/>
    <n v="14.190000000000001"/>
    <n v="3"/>
    <n v="0"/>
    <n v="5.5341000000000014"/>
    <n v="7041.2662739951775"/>
  </r>
  <r>
    <d v="2015-12-24T00:00:00"/>
    <s v="Standard Class"/>
    <x v="1"/>
    <x v="2"/>
    <s v="Furniture"/>
    <n v="9.68"/>
    <n v="2"/>
    <n v="0"/>
    <n v="3.7751999999999999"/>
    <n v="7042.7911313211462"/>
  </r>
  <r>
    <d v="2016-12-10T00:00:00"/>
    <s v="Standard Class"/>
    <x v="0"/>
    <x v="3"/>
    <s v="Office Supplies"/>
    <n v="153.55199999999999"/>
    <n v="3"/>
    <n v="0.2"/>
    <n v="51.823799999999999"/>
    <n v="7046.145817438276"/>
  </r>
  <r>
    <d v="2014-06-20T00:00:00"/>
    <s v="Standard Class"/>
    <x v="0"/>
    <x v="2"/>
    <s v="Office Supplies"/>
    <n v="471.90000000000003"/>
    <n v="6"/>
    <n v="0"/>
    <n v="155.72699999999998"/>
    <n v="7047.975646229439"/>
  </r>
  <r>
    <d v="2017-02-19T00:00:00"/>
    <s v="First Class"/>
    <x v="2"/>
    <x v="3"/>
    <s v="Office Supplies"/>
    <n v="12.84"/>
    <n v="3"/>
    <n v="0"/>
    <n v="3.4668000000000005"/>
    <n v="7048.2806176946324"/>
  </r>
  <r>
    <d v="2014-07-23T00:00:00"/>
    <s v="Standard Class"/>
    <x v="1"/>
    <x v="3"/>
    <s v="Office Supplies"/>
    <n v="40.700000000000003"/>
    <n v="5"/>
    <n v="0"/>
    <n v="11.802999999999999"/>
    <n v="7049.5005035554068"/>
  </r>
  <r>
    <d v="2016-11-22T00:00:00"/>
    <s v="Standard Class"/>
    <x v="0"/>
    <x v="2"/>
    <s v="Office Supplies"/>
    <n v="6.2159999999999993"/>
    <n v="6"/>
    <n v="0.8"/>
    <n v="-9.634800000000002"/>
    <n v="7050.4154179509878"/>
  </r>
  <r>
    <d v="2014-03-18T00:00:00"/>
    <s v="Standard Class"/>
    <x v="2"/>
    <x v="1"/>
    <s v="Technology"/>
    <n v="22638.48"/>
    <n v="6"/>
    <n v="0.5"/>
    <n v="-1811.0784000000021"/>
    <n v="7052.2452467421499"/>
  </r>
  <r>
    <d v="2014-11-03T00:00:00"/>
    <s v="Standard Class"/>
    <x v="0"/>
    <x v="0"/>
    <s v="Technology"/>
    <n v="783.96"/>
    <n v="4"/>
    <n v="0"/>
    <n v="219.50880000000006"/>
    <n v="7054.6850184636987"/>
  </r>
  <r>
    <d v="2017-09-11T00:00:00"/>
    <s v="Second Class"/>
    <x v="0"/>
    <x v="2"/>
    <s v="Office Supplies"/>
    <n v="20.544000000000004"/>
    <n v="6"/>
    <n v="0.2"/>
    <n v="6.4199999999999964"/>
    <n v="7054.6850184636987"/>
  </r>
  <r>
    <d v="2017-12-25T00:00:00"/>
    <s v="Second Class"/>
    <x v="2"/>
    <x v="1"/>
    <s v="Technology"/>
    <n v="90.48"/>
    <n v="2"/>
    <n v="0"/>
    <n v="23.524799999999999"/>
    <n v="7054.9899899288921"/>
  </r>
  <r>
    <d v="2014-03-30T00:00:00"/>
    <s v="Standard Class"/>
    <x v="0"/>
    <x v="3"/>
    <s v="Furniture"/>
    <n v="205.666"/>
    <n v="2"/>
    <n v="0.15"/>
    <n v="-12.097999999999999"/>
    <n v="7055.2949613940855"/>
  </r>
  <r>
    <d v="2017-08-05T00:00:00"/>
    <s v="Standard Class"/>
    <x v="0"/>
    <x v="2"/>
    <s v="Office Supplies"/>
    <n v="125.88"/>
    <n v="6"/>
    <n v="0"/>
    <n v="60.422399999999996"/>
    <n v="7057.4297616504409"/>
  </r>
  <r>
    <d v="2015-09-22T00:00:00"/>
    <s v="Standard Class"/>
    <x v="2"/>
    <x v="1"/>
    <s v="Office Supplies"/>
    <n v="25.424000000000003"/>
    <n v="1"/>
    <n v="0.2"/>
    <n v="-4.7670000000000021"/>
    <n v="7060.4794763023774"/>
  </r>
  <r>
    <d v="2014-06-30T00:00:00"/>
    <s v="Standard Class"/>
    <x v="0"/>
    <x v="0"/>
    <s v="Office Supplies"/>
    <n v="2.6880000000000002"/>
    <n v="1"/>
    <n v="0.2"/>
    <n v="0.83999999999999975"/>
    <n v="7062.9192480239262"/>
  </r>
  <r>
    <d v="2015-11-24T00:00:00"/>
    <s v="Standard Class"/>
    <x v="0"/>
    <x v="3"/>
    <s v="Office Supplies"/>
    <n v="368.91"/>
    <n v="9"/>
    <n v="0"/>
    <n v="180.76590000000002"/>
    <n v="7062.9192480239262"/>
  </r>
  <r>
    <d v="2017-01-01T00:00:00"/>
    <s v="Standard Class"/>
    <x v="0"/>
    <x v="0"/>
    <s v="Furniture"/>
    <n v="48.896000000000001"/>
    <n v="4"/>
    <n v="0.2"/>
    <n v="8.5567999999999991"/>
    <n v="7062.9192480239262"/>
  </r>
  <r>
    <d v="2017-10-26T00:00:00"/>
    <s v="Standard Class"/>
    <x v="1"/>
    <x v="0"/>
    <s v="Office Supplies"/>
    <n v="81.438000000000017"/>
    <n v="7"/>
    <n v="0.7"/>
    <n v="-65.150399999999991"/>
    <n v="7062.9192480239262"/>
  </r>
  <r>
    <d v="2015-04-16T00:00:00"/>
    <s v="First Class"/>
    <x v="0"/>
    <x v="1"/>
    <s v="Technology"/>
    <n v="569.64"/>
    <n v="2"/>
    <n v="0"/>
    <n v="148.10640000000001"/>
    <n v="7063.2242194891205"/>
  </r>
  <r>
    <d v="2017-11-24T00:00:00"/>
    <s v="Standard Class"/>
    <x v="0"/>
    <x v="0"/>
    <s v="Office Supplies"/>
    <n v="167.96"/>
    <n v="2"/>
    <n v="0"/>
    <n v="78.941199999999995"/>
    <n v="7063.2242194891205"/>
  </r>
  <r>
    <d v="2016-10-10T00:00:00"/>
    <s v="First Class"/>
    <x v="0"/>
    <x v="2"/>
    <s v="Office Supplies"/>
    <n v="16.391999999999996"/>
    <n v="2"/>
    <n v="0.8"/>
    <n v="-26.227200000000003"/>
    <n v="7065.9689626758627"/>
  </r>
  <r>
    <d v="2017-11-25T00:00:00"/>
    <s v="Second Class"/>
    <x v="1"/>
    <x v="3"/>
    <s v="Office Supplies"/>
    <n v="34.08"/>
    <n v="6"/>
    <n v="0"/>
    <n v="15.335999999999999"/>
    <n v="7069.3236487929926"/>
  </r>
  <r>
    <d v="2016-11-11T00:00:00"/>
    <s v="Standard Class"/>
    <x v="1"/>
    <x v="2"/>
    <s v="Furniture"/>
    <n v="2678.94"/>
    <n v="6"/>
    <n v="0"/>
    <n v="241.1046"/>
    <n v="7071.1534775841546"/>
  </r>
  <r>
    <d v="2016-02-05T00:00:00"/>
    <s v="Same Day"/>
    <x v="2"/>
    <x v="1"/>
    <s v="Technology"/>
    <n v="484.83000000000004"/>
    <n v="3"/>
    <n v="0"/>
    <n v="126.05580000000002"/>
    <n v="7073.5932493057035"/>
  </r>
  <r>
    <d v="2016-09-24T00:00:00"/>
    <s v="Standard Class"/>
    <x v="1"/>
    <x v="3"/>
    <s v="Office Supplies"/>
    <n v="304.89999999999998"/>
    <n v="5"/>
    <n v="0"/>
    <n v="143.30299999999997"/>
    <n v="7074.5081637012845"/>
  </r>
  <r>
    <d v="2017-05-07T00:00:00"/>
    <s v="Standard Class"/>
    <x v="1"/>
    <x v="2"/>
    <s v="Furniture"/>
    <n v="26.64"/>
    <n v="1"/>
    <n v="0"/>
    <n v="7.4591999999999992"/>
    <n v="7076.0330210272532"/>
  </r>
  <r>
    <d v="2017-06-01T00:00:00"/>
    <s v="Second Class"/>
    <x v="1"/>
    <x v="0"/>
    <s v="Office Supplies"/>
    <n v="17.480000000000004"/>
    <n v="5"/>
    <n v="0.2"/>
    <n v="1.3109999999999999"/>
    <n v="7079.9976500747698"/>
  </r>
  <r>
    <d v="2014-12-05T00:00:00"/>
    <s v="Standard Class"/>
    <x v="1"/>
    <x v="3"/>
    <s v="Technology"/>
    <n v="167.96800000000002"/>
    <n v="4"/>
    <n v="0.2"/>
    <n v="62.988"/>
    <n v="7080.3026215399632"/>
  </r>
  <r>
    <d v="2016-02-13T00:00:00"/>
    <s v="Standard Class"/>
    <x v="2"/>
    <x v="3"/>
    <s v="Office Supplies"/>
    <n v="146.82"/>
    <n v="3"/>
    <n v="0"/>
    <n v="73.41"/>
    <n v="7084.2672505874807"/>
  </r>
  <r>
    <d v="2016-12-03T00:00:00"/>
    <s v="First Class"/>
    <x v="0"/>
    <x v="0"/>
    <s v="Furniture"/>
    <n v="542.64599999999996"/>
    <n v="3"/>
    <n v="0.1"/>
    <n v="102.49980000000001"/>
    <n v="7085.7921079134494"/>
  </r>
  <r>
    <d v="2016-08-27T00:00:00"/>
    <s v="Second Class"/>
    <x v="0"/>
    <x v="0"/>
    <s v="Office Supplies"/>
    <n v="81.540000000000006"/>
    <n v="9"/>
    <n v="0"/>
    <n v="36.692999999999998"/>
    <n v="7087.9269081698058"/>
  </r>
  <r>
    <d v="2014-09-01T00:00:00"/>
    <s v="Standard Class"/>
    <x v="0"/>
    <x v="0"/>
    <s v="Technology"/>
    <n v="357"/>
    <n v="3"/>
    <n v="0"/>
    <n v="57.120000000000019"/>
    <n v="7088.2318796349991"/>
  </r>
  <r>
    <d v="2017-10-01T00:00:00"/>
    <s v="Standard Class"/>
    <x v="1"/>
    <x v="2"/>
    <s v="Office Supplies"/>
    <n v="6.6719999999999988"/>
    <n v="6"/>
    <n v="0.2"/>
    <n v="0.50039999999999996"/>
    <n v="7088.2318796349991"/>
  </r>
  <r>
    <d v="2016-04-17T00:00:00"/>
    <s v="Standard Class"/>
    <x v="1"/>
    <x v="1"/>
    <s v="Furniture"/>
    <n v="79.12"/>
    <n v="5"/>
    <n v="0.2"/>
    <n v="13.845999999999997"/>
    <n v="7089.1467940305802"/>
  </r>
  <r>
    <d v="2014-11-25T00:00:00"/>
    <s v="Standard Class"/>
    <x v="1"/>
    <x v="2"/>
    <s v="Furniture"/>
    <n v="6.0960000000000001"/>
    <n v="3"/>
    <n v="0.6"/>
    <n v="-3.9624000000000006"/>
    <n v="7090.671651356548"/>
  </r>
  <r>
    <d v="2016-06-20T00:00:00"/>
    <s v="Standard Class"/>
    <x v="2"/>
    <x v="0"/>
    <s v="Office Supplies"/>
    <n v="15.552000000000003"/>
    <n v="3"/>
    <n v="0.2"/>
    <n v="5.4432"/>
    <n v="7090.9766228217422"/>
  </r>
  <r>
    <d v="2014-10-27T00:00:00"/>
    <s v="Standard Class"/>
    <x v="2"/>
    <x v="1"/>
    <s v="Office Supplies"/>
    <n v="10.368000000000002"/>
    <n v="2"/>
    <n v="0.2"/>
    <n v="3.6288"/>
    <n v="7091.8915372173224"/>
  </r>
  <r>
    <d v="2014-08-12T00:00:00"/>
    <s v="Standard Class"/>
    <x v="2"/>
    <x v="1"/>
    <s v="Office Supplies"/>
    <n v="2.952"/>
    <n v="1"/>
    <n v="0.2"/>
    <n v="0.99629999999999996"/>
    <n v="7092.8064516129034"/>
  </r>
  <r>
    <d v="2014-01-20T00:00:00"/>
    <s v="Standard Class"/>
    <x v="0"/>
    <x v="1"/>
    <s v="Technology"/>
    <n v="699.93"/>
    <n v="7"/>
    <n v="0"/>
    <n v="181.98179999999999"/>
    <n v="7093.1114230780968"/>
  </r>
  <r>
    <d v="2014-12-30T00:00:00"/>
    <s v="Standard Class"/>
    <x v="0"/>
    <x v="0"/>
    <s v="Office Supplies"/>
    <n v="35.448"/>
    <n v="7"/>
    <n v="0.2"/>
    <n v="12.8499"/>
    <n v="7095.2462233344522"/>
  </r>
  <r>
    <d v="2014-11-18T00:00:00"/>
    <s v="Second Class"/>
    <x v="1"/>
    <x v="3"/>
    <s v="Office Supplies"/>
    <n v="21.98"/>
    <n v="7"/>
    <n v="0"/>
    <n v="9.8909999999999982"/>
    <n v="7095.5511947996465"/>
  </r>
  <r>
    <d v="2015-11-29T00:00:00"/>
    <s v="Standard Class"/>
    <x v="1"/>
    <x v="2"/>
    <s v="Office Supplies"/>
    <n v="555.21"/>
    <n v="5"/>
    <n v="0.1"/>
    <n v="178.90100000000001"/>
    <n v="7095.5511947996465"/>
  </r>
  <r>
    <d v="2016-12-15T00:00:00"/>
    <s v="Standard Class"/>
    <x v="2"/>
    <x v="3"/>
    <s v="Office Supplies"/>
    <n v="87.168000000000006"/>
    <n v="2"/>
    <n v="0.2"/>
    <n v="8.7168000000000063"/>
    <n v="7095.5511947996465"/>
  </r>
  <r>
    <d v="2015-11-21T00:00:00"/>
    <s v="Second Class"/>
    <x v="0"/>
    <x v="2"/>
    <s v="Office Supplies"/>
    <n v="19.75"/>
    <n v="5"/>
    <n v="0"/>
    <n v="5.1350000000000007"/>
    <n v="7097.9909665211953"/>
  </r>
  <r>
    <d v="2014-08-12T00:00:00"/>
    <s v="Standard Class"/>
    <x v="2"/>
    <x v="1"/>
    <s v="Technology"/>
    <n v="158.928"/>
    <n v="7"/>
    <n v="0.2"/>
    <n v="41.718599999999995"/>
    <n v="7098.9058809167764"/>
  </r>
  <r>
    <d v="2017-02-03T00:00:00"/>
    <s v="Standard Class"/>
    <x v="0"/>
    <x v="0"/>
    <s v="Office Supplies"/>
    <n v="5.2290000000000001"/>
    <n v="3"/>
    <n v="0.7"/>
    <n v="-4.1831999999999976"/>
    <n v="7099.5158238471631"/>
  </r>
  <r>
    <d v="2014-04-28T00:00:00"/>
    <s v="Standard Class"/>
    <x v="1"/>
    <x v="0"/>
    <s v="Office Supplies"/>
    <n v="6.911999999999999"/>
    <n v="3"/>
    <n v="0.2"/>
    <n v="2.5056000000000003"/>
    <n v="7100.7357097079384"/>
  </r>
  <r>
    <d v="2017-11-14T00:00:00"/>
    <s v="First Class"/>
    <x v="2"/>
    <x v="2"/>
    <s v="Office Supplies"/>
    <n v="15.28"/>
    <n v="2"/>
    <n v="0"/>
    <n v="7.4871999999999996"/>
    <n v="7101.0406811731318"/>
  </r>
  <r>
    <d v="2014-11-04T00:00:00"/>
    <s v="Standard Class"/>
    <x v="2"/>
    <x v="0"/>
    <s v="Technology"/>
    <n v="3991.98"/>
    <n v="2"/>
    <n v="0"/>
    <n v="1995.99"/>
    <n v="7105.3102816858427"/>
  </r>
  <r>
    <d v="2016-10-21T00:00:00"/>
    <s v="Standard Class"/>
    <x v="0"/>
    <x v="0"/>
    <s v="Technology"/>
    <n v="235.15199999999999"/>
    <n v="8"/>
    <n v="0.4"/>
    <n v="-47.030399999999986"/>
    <n v="7106.5301675466171"/>
  </r>
  <r>
    <d v="2017-11-30T00:00:00"/>
    <s v="Standard Class"/>
    <x v="2"/>
    <x v="0"/>
    <s v="Office Supplies"/>
    <n v="269.49"/>
    <n v="3"/>
    <n v="0"/>
    <n v="5.3897999999999939"/>
    <n v="7107.4450819421982"/>
  </r>
  <r>
    <d v="2017-12-05T00:00:00"/>
    <s v="First Class"/>
    <x v="0"/>
    <x v="2"/>
    <s v="Technology"/>
    <n v="99.390000000000015"/>
    <n v="3"/>
    <n v="0"/>
    <n v="40.749900000000004"/>
    <n v="7110.1898251289404"/>
  </r>
  <r>
    <d v="2015-07-09T00:00:00"/>
    <s v="Standard Class"/>
    <x v="0"/>
    <x v="0"/>
    <s v="Office Supplies"/>
    <n v="12.39"/>
    <n v="3"/>
    <n v="0"/>
    <n v="5.6993999999999998"/>
    <n v="7110.799768059328"/>
  </r>
  <r>
    <d v="2014-12-02T00:00:00"/>
    <s v="Standard Class"/>
    <x v="1"/>
    <x v="2"/>
    <s v="Furniture"/>
    <n v="39.960000000000008"/>
    <n v="5"/>
    <n v="0.6"/>
    <n v="-23.975999999999999"/>
    <n v="7120.2538834803308"/>
  </r>
  <r>
    <d v="2017-11-05T00:00:00"/>
    <s v="Second Class"/>
    <x v="0"/>
    <x v="0"/>
    <s v="Furniture"/>
    <n v="166.5"/>
    <n v="2"/>
    <n v="0.4"/>
    <n v="-66.599999999999994"/>
    <n v="7122.998626667073"/>
  </r>
  <r>
    <d v="2014-11-02T00:00:00"/>
    <s v="Standard Class"/>
    <x v="0"/>
    <x v="2"/>
    <s v="Technology"/>
    <n v="88.77600000000001"/>
    <n v="3"/>
    <n v="0.2"/>
    <n v="7.7679000000000009"/>
    <n v="7125.4383983886237"/>
  </r>
  <r>
    <d v="2014-09-22T00:00:00"/>
    <s v="Standard Class"/>
    <x v="1"/>
    <x v="2"/>
    <s v="Office Supplies"/>
    <n v="331.536"/>
    <n v="3"/>
    <n v="0.2"/>
    <n v="-82.884"/>
    <n v="7126.3533127842038"/>
  </r>
  <r>
    <d v="2017-12-25T00:00:00"/>
    <s v="Second Class"/>
    <x v="2"/>
    <x v="1"/>
    <s v="Office Supplies"/>
    <n v="629.09999999999991"/>
    <n v="6"/>
    <n v="0"/>
    <n v="301.96799999999996"/>
    <n v="7126.6582842493981"/>
  </r>
  <r>
    <d v="2017-03-16T00:00:00"/>
    <s v="Second Class"/>
    <x v="2"/>
    <x v="0"/>
    <s v="Technology"/>
    <n v="445.44"/>
    <n v="8"/>
    <n v="0.4"/>
    <n v="-81.664000000000044"/>
    <n v="7127.2682271797848"/>
  </r>
  <r>
    <d v="2014-09-29T00:00:00"/>
    <s v="Standard Class"/>
    <x v="0"/>
    <x v="3"/>
    <s v="Office Supplies"/>
    <n v="6.48"/>
    <n v="1"/>
    <n v="0"/>
    <n v="3.1104000000000003"/>
    <n v="7127.8781701101725"/>
  </r>
  <r>
    <d v="2014-10-01T00:00:00"/>
    <s v="Standard Class"/>
    <x v="2"/>
    <x v="3"/>
    <s v="Office Supplies"/>
    <n v="4.71"/>
    <n v="1"/>
    <n v="0"/>
    <n v="0"/>
    <n v="7127.8781701101725"/>
  </r>
  <r>
    <d v="2016-05-08T00:00:00"/>
    <s v="Same Day"/>
    <x v="0"/>
    <x v="0"/>
    <s v="Office Supplies"/>
    <n v="10.688000000000001"/>
    <n v="2"/>
    <n v="0.2"/>
    <n v="3.7407999999999997"/>
    <n v="7127.8781701101725"/>
  </r>
  <r>
    <d v="2015-10-15T00:00:00"/>
    <s v="Same Day"/>
    <x v="0"/>
    <x v="2"/>
    <s v="Technology"/>
    <n v="263.88"/>
    <n v="3"/>
    <n v="0.2"/>
    <n v="42.880500000000012"/>
    <n v="7128.4881130405593"/>
  </r>
  <r>
    <d v="2016-09-23T00:00:00"/>
    <s v="Second Class"/>
    <x v="2"/>
    <x v="0"/>
    <s v="Furniture"/>
    <n v="28"/>
    <n v="4"/>
    <n v="0.2"/>
    <n v="7.7000000000000028"/>
    <n v="7129.0980559709469"/>
  </r>
  <r>
    <d v="2014-09-14T00:00:00"/>
    <s v="Standard Class"/>
    <x v="0"/>
    <x v="0"/>
    <s v="Office Supplies"/>
    <n v="11.07"/>
    <n v="3"/>
    <n v="0"/>
    <n v="5.0921999999999992"/>
    <n v="7129.4030274361403"/>
  </r>
  <r>
    <d v="2016-04-15T00:00:00"/>
    <s v="Second Class"/>
    <x v="0"/>
    <x v="3"/>
    <s v="Furniture"/>
    <n v="1121.568"/>
    <n v="2"/>
    <n v="0.2"/>
    <n v="0"/>
    <n v="7129.7079989013337"/>
  </r>
  <r>
    <d v="2016-04-12T00:00:00"/>
    <s v="First Class"/>
    <x v="0"/>
    <x v="3"/>
    <s v="Office Supplies"/>
    <n v="19.440000000000001"/>
    <n v="3"/>
    <n v="0"/>
    <n v="9.3312000000000008"/>
    <n v="7130.012970366528"/>
  </r>
  <r>
    <d v="2017-07-14T00:00:00"/>
    <s v="Standard Class"/>
    <x v="0"/>
    <x v="0"/>
    <s v="Office Supplies"/>
    <n v="13.120000000000001"/>
    <n v="5"/>
    <n v="0.2"/>
    <n v="2.1319999999999988"/>
    <n v="7130.927884762109"/>
  </r>
  <r>
    <d v="2017-05-11T00:00:00"/>
    <s v="Same Day"/>
    <x v="0"/>
    <x v="3"/>
    <s v="Office Supplies"/>
    <n v="37.44"/>
    <n v="6"/>
    <n v="0"/>
    <n v="16.847999999999999"/>
    <n v="7133.0626850184644"/>
  </r>
  <r>
    <d v="2017-10-23T00:00:00"/>
    <s v="Standard Class"/>
    <x v="0"/>
    <x v="2"/>
    <s v="Office Supplies"/>
    <n v="9.7619999999999969"/>
    <n v="3"/>
    <n v="0.8"/>
    <n v="-15.131100000000004"/>
    <n v="7133.9775994140446"/>
  </r>
  <r>
    <d v="2016-06-11T00:00:00"/>
    <s v="Standard Class"/>
    <x v="1"/>
    <x v="2"/>
    <s v="Furniture"/>
    <n v="12.544000000000002"/>
    <n v="7"/>
    <n v="0.6"/>
    <n v="-9.0944000000000038"/>
    <n v="7134.2825708792388"/>
  </r>
  <r>
    <d v="2016-09-01T00:00:00"/>
    <s v="Standard Class"/>
    <x v="0"/>
    <x v="0"/>
    <s v="Technology"/>
    <n v="72.48"/>
    <n v="2"/>
    <n v="0"/>
    <n v="30.441600000000001"/>
    <n v="7135.5024567400133"/>
  </r>
  <r>
    <d v="2016-10-28T00:00:00"/>
    <s v="Standard Class"/>
    <x v="1"/>
    <x v="1"/>
    <s v="Office Supplies"/>
    <n v="17.616000000000003"/>
    <n v="4"/>
    <n v="0.7"/>
    <n v="-14.0928"/>
    <n v="7136.4173711355943"/>
  </r>
  <r>
    <d v="2015-11-09T00:00:00"/>
    <s v="Standard Class"/>
    <x v="2"/>
    <x v="0"/>
    <s v="Technology"/>
    <n v="2321.9"/>
    <n v="2"/>
    <n v="0"/>
    <n v="1114.5119999999999"/>
    <n v="7137.027314065981"/>
  </r>
  <r>
    <d v="2014-11-23T00:00:00"/>
    <s v="First Class"/>
    <x v="0"/>
    <x v="3"/>
    <s v="Technology"/>
    <n v="29.99"/>
    <n v="1"/>
    <n v="0"/>
    <n v="6.2978999999999985"/>
    <n v="7137.3322855311744"/>
  </r>
  <r>
    <d v="2016-09-20T00:00:00"/>
    <s v="Standard Class"/>
    <x v="1"/>
    <x v="3"/>
    <s v="Office Supplies"/>
    <n v="11.76"/>
    <n v="4"/>
    <n v="0"/>
    <n v="3.1752000000000002"/>
    <n v="7138.2471999267555"/>
  </r>
  <r>
    <d v="2017-05-29T00:00:00"/>
    <s v="Standard Class"/>
    <x v="0"/>
    <x v="2"/>
    <s v="Office Supplies"/>
    <n v="43.41"/>
    <n v="1"/>
    <n v="0"/>
    <n v="19.968599999999999"/>
    <n v="7138.2471999267555"/>
  </r>
  <r>
    <d v="2017-12-08T00:00:00"/>
    <s v="First Class"/>
    <x v="0"/>
    <x v="3"/>
    <s v="Office Supplies"/>
    <n v="29.79"/>
    <n v="3"/>
    <n v="0"/>
    <n v="8.6390999999999956"/>
    <n v="7138.2471999267555"/>
  </r>
  <r>
    <d v="2017-12-04T00:00:00"/>
    <s v="Standard Class"/>
    <x v="0"/>
    <x v="0"/>
    <s v="Furniture"/>
    <n v="182.22"/>
    <n v="3"/>
    <n v="0"/>
    <n v="45.555000000000007"/>
    <n v="7138.5521713919497"/>
  </r>
  <r>
    <d v="2015-08-16T00:00:00"/>
    <s v="Standard Class"/>
    <x v="1"/>
    <x v="0"/>
    <s v="Office Supplies"/>
    <n v="2.7240000000000006"/>
    <n v="2"/>
    <n v="0.7"/>
    <n v="-1.9067999999999996"/>
    <n v="7139.1621143223365"/>
  </r>
  <r>
    <d v="2016-10-27T00:00:00"/>
    <s v="Standard Class"/>
    <x v="0"/>
    <x v="0"/>
    <s v="Furniture"/>
    <n v="427.64400000000001"/>
    <n v="14"/>
    <n v="0.1"/>
    <n v="80.777199999999979"/>
    <n v="7139.1621143223365"/>
  </r>
  <r>
    <d v="2017-06-29T00:00:00"/>
    <s v="First Class"/>
    <x v="0"/>
    <x v="3"/>
    <s v="Office Supplies"/>
    <n v="11.68"/>
    <n v="2"/>
    <n v="0"/>
    <n v="3.0367999999999995"/>
    <n v="7140.3820001831109"/>
  </r>
  <r>
    <d v="2017-07-29T00:00:00"/>
    <s v="Second Class"/>
    <x v="0"/>
    <x v="1"/>
    <s v="Technology"/>
    <n v="22"/>
    <n v="5"/>
    <n v="0.2"/>
    <n v="1.375"/>
    <n v="7140.3820001831109"/>
  </r>
  <r>
    <d v="2015-05-03T00:00:00"/>
    <s v="Standard Class"/>
    <x v="0"/>
    <x v="0"/>
    <s v="Furniture"/>
    <n v="844.11599999999987"/>
    <n v="6"/>
    <n v="0.3"/>
    <n v="-36.176400000000001"/>
    <n v="7142.8217719046606"/>
  </r>
  <r>
    <d v="2017-10-22T00:00:00"/>
    <s v="Standard Class"/>
    <x v="1"/>
    <x v="0"/>
    <s v="Technology"/>
    <n v="32.700000000000003"/>
    <n v="5"/>
    <n v="0.4"/>
    <n v="-6.5399999999999991"/>
    <n v="7143.4317148350474"/>
  </r>
  <r>
    <d v="2017-09-02T00:00:00"/>
    <s v="Standard Class"/>
    <x v="0"/>
    <x v="3"/>
    <s v="Office Supplies"/>
    <n v="6.57"/>
    <n v="3"/>
    <n v="0"/>
    <n v="1.7738999999999998"/>
    <n v="7144.6516006958218"/>
  </r>
  <r>
    <d v="2017-12-14T00:00:00"/>
    <s v="Standard Class"/>
    <x v="2"/>
    <x v="0"/>
    <s v="Technology"/>
    <n v="1199.98"/>
    <n v="2"/>
    <n v="0"/>
    <n v="467.99220000000003"/>
    <n v="7144.6516006958218"/>
  </r>
  <r>
    <d v="2017-12-22T00:00:00"/>
    <s v="First Class"/>
    <x v="0"/>
    <x v="0"/>
    <s v="Technology"/>
    <n v="629.95799999999997"/>
    <n v="7"/>
    <n v="0.4"/>
    <n v="94.49369999999999"/>
    <n v="7147.0913724173706"/>
  </r>
  <r>
    <d v="2017-12-24T00:00:00"/>
    <s v="Standard Class"/>
    <x v="0"/>
    <x v="0"/>
    <s v="Office Supplies"/>
    <n v="17.880000000000003"/>
    <n v="3"/>
    <n v="0.2"/>
    <n v="5.5875000000000004"/>
    <n v="7148.3112582781459"/>
  </r>
  <r>
    <d v="2014-10-10T00:00:00"/>
    <s v="Standard Class"/>
    <x v="1"/>
    <x v="2"/>
    <s v="Office Supplies"/>
    <n v="0.8979999999999998"/>
    <n v="1"/>
    <n v="0.8"/>
    <n v="-1.5715000000000008"/>
    <n v="7148.6162297433393"/>
  </r>
  <r>
    <d v="2016-11-21T00:00:00"/>
    <s v="Same Day"/>
    <x v="2"/>
    <x v="0"/>
    <s v="Furniture"/>
    <n v="113.56800000000001"/>
    <n v="2"/>
    <n v="0.2"/>
    <n v="12.776399999999988"/>
    <n v="7148.9212012085327"/>
  </r>
  <r>
    <d v="2015-04-27T00:00:00"/>
    <s v="Standard Class"/>
    <x v="2"/>
    <x v="3"/>
    <s v="Office Supplies"/>
    <n v="43.560000000000009"/>
    <n v="5"/>
    <n v="0.2"/>
    <n v="3.2669999999999995"/>
    <n v="7150.4460585345014"/>
  </r>
  <r>
    <d v="2015-02-14T00:00:00"/>
    <s v="Standard Class"/>
    <x v="0"/>
    <x v="0"/>
    <s v="Office Supplies"/>
    <n v="26.423999999999999"/>
    <n v="9"/>
    <n v="0.2"/>
    <n v="9.5786999999999995"/>
    <n v="7150.7510299996948"/>
  </r>
  <r>
    <d v="2014-11-25T00:00:00"/>
    <s v="Second Class"/>
    <x v="2"/>
    <x v="0"/>
    <s v="Office Supplies"/>
    <n v="1117.92"/>
    <n v="4"/>
    <n v="0"/>
    <n v="55.895999999999958"/>
    <n v="7151.0560014648881"/>
  </r>
  <r>
    <d v="2017-11-05T00:00:00"/>
    <s v="Second Class"/>
    <x v="0"/>
    <x v="0"/>
    <s v="Furniture"/>
    <n v="101.4"/>
    <n v="5"/>
    <n v="0"/>
    <n v="38.532000000000004"/>
    <n v="7153.495773186437"/>
  </r>
  <r>
    <d v="2015-12-17T00:00:00"/>
    <s v="Second Class"/>
    <x v="0"/>
    <x v="3"/>
    <s v="Technology"/>
    <n v="135.98400000000001"/>
    <n v="2"/>
    <n v="0.2"/>
    <n v="16.997999999999983"/>
    <n v="7154.1057161168246"/>
  </r>
  <r>
    <d v="2014-12-27T00:00:00"/>
    <s v="Second Class"/>
    <x v="2"/>
    <x v="3"/>
    <s v="Office Supplies"/>
    <n v="11.56"/>
    <n v="4"/>
    <n v="0"/>
    <n v="5.4332000000000003"/>
    <n v="7155.6305734427924"/>
  </r>
  <r>
    <d v="2017-12-01T00:00:00"/>
    <s v="Standard Class"/>
    <x v="2"/>
    <x v="0"/>
    <s v="Technology"/>
    <n v="62.957999999999998"/>
    <n v="7"/>
    <n v="0.4"/>
    <n v="9.4436999999999998"/>
    <n v="7155.9355449079867"/>
  </r>
  <r>
    <d v="2017-07-21T00:00:00"/>
    <s v="Same Day"/>
    <x v="0"/>
    <x v="3"/>
    <s v="Office Supplies"/>
    <n v="25.99"/>
    <n v="1"/>
    <n v="0"/>
    <n v="7.5370999999999988"/>
    <n v="7156.8504593035668"/>
  </r>
  <r>
    <d v="2016-06-05T00:00:00"/>
    <s v="First Class"/>
    <x v="0"/>
    <x v="3"/>
    <s v="Office Supplies"/>
    <n v="21.552000000000003"/>
    <n v="6"/>
    <n v="0.2"/>
    <n v="7.0043999999999977"/>
    <n v="7159.2902310251166"/>
  </r>
  <r>
    <d v="2016-12-26T00:00:00"/>
    <s v="Standard Class"/>
    <x v="1"/>
    <x v="3"/>
    <s v="Office Supplies"/>
    <n v="18.72"/>
    <n v="2"/>
    <n v="0.2"/>
    <n v="3.51"/>
    <n v="7159.5952024903099"/>
  </r>
  <r>
    <d v="2017-02-24T00:00:00"/>
    <s v="Standard Class"/>
    <x v="1"/>
    <x v="0"/>
    <s v="Office Supplies"/>
    <n v="123.92000000000002"/>
    <n v="5"/>
    <n v="0.2"/>
    <n v="38.724999999999994"/>
    <n v="7159.5952024903099"/>
  </r>
  <r>
    <d v="2015-11-27T00:00:00"/>
    <s v="Second Class"/>
    <x v="2"/>
    <x v="0"/>
    <s v="Office Supplies"/>
    <n v="40.08"/>
    <n v="6"/>
    <n v="0"/>
    <n v="19.238399999999999"/>
    <n v="7162.0349742118588"/>
  </r>
  <r>
    <d v="2014-03-30T00:00:00"/>
    <s v="Standard Class"/>
    <x v="0"/>
    <x v="0"/>
    <s v="Office Supplies"/>
    <n v="49.65"/>
    <n v="5"/>
    <n v="0"/>
    <n v="20.853000000000002"/>
    <n v="7162.6449171422464"/>
  </r>
  <r>
    <d v="2014-03-17T00:00:00"/>
    <s v="Same Day"/>
    <x v="0"/>
    <x v="2"/>
    <s v="Office Supplies"/>
    <n v="5.1840000000000011"/>
    <n v="1"/>
    <n v="0.2"/>
    <n v="1.8792"/>
    <n v="7162.9498886074398"/>
  </r>
  <r>
    <d v="2016-09-04T00:00:00"/>
    <s v="Standard Class"/>
    <x v="0"/>
    <x v="1"/>
    <s v="Office Supplies"/>
    <n v="113.94"/>
    <n v="6"/>
    <n v="0"/>
    <n v="54.691199999999995"/>
    <n v="7163.2548600726332"/>
  </r>
  <r>
    <d v="2017-12-05T00:00:00"/>
    <s v="Second Class"/>
    <x v="0"/>
    <x v="0"/>
    <s v="Office Supplies"/>
    <n v="11.07"/>
    <n v="3"/>
    <n v="0"/>
    <n v="5.2028999999999996"/>
    <n v="7163.8648030030208"/>
  </r>
  <r>
    <d v="2014-10-13T00:00:00"/>
    <s v="First Class"/>
    <x v="0"/>
    <x v="3"/>
    <s v="Furniture"/>
    <n v="1298.55"/>
    <n v="5"/>
    <n v="0"/>
    <n v="311.65199999999999"/>
    <n v="7166.6095461897648"/>
  </r>
  <r>
    <d v="2016-04-12T00:00:00"/>
    <s v="Standard Class"/>
    <x v="0"/>
    <x v="3"/>
    <s v="Furniture"/>
    <n v="638.28800000000012"/>
    <n v="7"/>
    <n v="0.2"/>
    <n v="-31.914400000000015"/>
    <n v="7166.9145176549582"/>
  </r>
  <r>
    <d v="2017-08-25T00:00:00"/>
    <s v="Second Class"/>
    <x v="0"/>
    <x v="1"/>
    <s v="Office Supplies"/>
    <n v="3.4240000000000004"/>
    <n v="1"/>
    <n v="0.2"/>
    <n v="1.0699999999999996"/>
    <n v="7167.8294320505393"/>
  </r>
  <r>
    <d v="2015-08-21T00:00:00"/>
    <s v="First Class"/>
    <x v="2"/>
    <x v="3"/>
    <s v="Office Supplies"/>
    <n v="4.28"/>
    <n v="1"/>
    <n v="0"/>
    <n v="1.9259999999999997"/>
    <n v="7168.439374980926"/>
  </r>
  <r>
    <d v="2017-12-02T00:00:00"/>
    <s v="Standard Class"/>
    <x v="1"/>
    <x v="3"/>
    <s v="Office Supplies"/>
    <n v="114.28800000000001"/>
    <n v="1"/>
    <n v="0.2"/>
    <n v="12.857399999999984"/>
    <n v="7168.439374980926"/>
  </r>
  <r>
    <d v="2016-11-18T00:00:00"/>
    <s v="Standard Class"/>
    <x v="1"/>
    <x v="0"/>
    <s v="Office Supplies"/>
    <n v="103.96799999999999"/>
    <n v="6"/>
    <n v="0.2"/>
    <n v="16.894799999999996"/>
    <n v="7169.6592608417013"/>
  </r>
  <r>
    <d v="2016-11-07T00:00:00"/>
    <s v="First Class"/>
    <x v="0"/>
    <x v="0"/>
    <s v="Office Supplies"/>
    <n v="276.78400000000005"/>
    <n v="2"/>
    <n v="0.2"/>
    <n v="89.954799999999992"/>
    <n v="7169.9642323068947"/>
  </r>
  <r>
    <d v="2015-10-23T00:00:00"/>
    <s v="Standard Class"/>
    <x v="0"/>
    <x v="2"/>
    <s v="Technology"/>
    <n v="479.97600000000006"/>
    <n v="3"/>
    <n v="0.2"/>
    <n v="161.99189999999999"/>
    <n v="7171.1841181676691"/>
  </r>
  <r>
    <d v="2017-10-13T00:00:00"/>
    <s v="First Class"/>
    <x v="0"/>
    <x v="1"/>
    <s v="Office Supplies"/>
    <n v="25.92"/>
    <n v="4"/>
    <n v="0"/>
    <n v="12.441600000000001"/>
    <n v="7172.7089754936369"/>
  </r>
  <r>
    <d v="2016-11-18T00:00:00"/>
    <s v="Standard Class"/>
    <x v="2"/>
    <x v="3"/>
    <s v="Technology"/>
    <n v="61.192"/>
    <n v="1"/>
    <n v="0.2"/>
    <n v="6.1192000000000011"/>
    <n v="7173.6238898892179"/>
  </r>
  <r>
    <d v="2014-08-06T00:00:00"/>
    <s v="Second Class"/>
    <x v="0"/>
    <x v="1"/>
    <s v="Technology"/>
    <n v="62.91"/>
    <n v="3"/>
    <n v="0"/>
    <n v="22.647599999999997"/>
    <n v="7173.9288613544113"/>
  </r>
  <r>
    <d v="2015-09-22T00:00:00"/>
    <s v="Second Class"/>
    <x v="1"/>
    <x v="3"/>
    <s v="Office Supplies"/>
    <n v="61.44"/>
    <n v="3"/>
    <n v="0"/>
    <n v="16.588799999999999"/>
    <n v="7174.2338328196056"/>
  </r>
  <r>
    <d v="2016-09-04T00:00:00"/>
    <s v="Standard Class"/>
    <x v="0"/>
    <x v="2"/>
    <s v="Office Supplies"/>
    <n v="3.9119999999999999"/>
    <n v="1"/>
    <n v="0.2"/>
    <n v="1.0269000000000001"/>
    <n v="7174.538804284799"/>
  </r>
  <r>
    <d v="2017-08-07T00:00:00"/>
    <s v="Standard Class"/>
    <x v="0"/>
    <x v="3"/>
    <s v="Technology"/>
    <n v="159.96000000000004"/>
    <n v="5"/>
    <n v="0.2"/>
    <n v="17.995499999999979"/>
    <n v="7174.8437757499923"/>
  </r>
  <r>
    <d v="2014-12-26T00:00:00"/>
    <s v="Standard Class"/>
    <x v="0"/>
    <x v="0"/>
    <s v="Office Supplies"/>
    <n v="34.655999999999999"/>
    <n v="2"/>
    <n v="0.2"/>
    <n v="5.6315999999999971"/>
    <n v="7175.1487472151866"/>
  </r>
  <r>
    <d v="2015-10-12T00:00:00"/>
    <s v="First Class"/>
    <x v="2"/>
    <x v="0"/>
    <s v="Furniture"/>
    <n v="626.35200000000009"/>
    <n v="3"/>
    <n v="0.2"/>
    <n v="46.976400000000012"/>
    <n v="7175.7586901455734"/>
  </r>
  <r>
    <d v="2014-07-02T00:00:00"/>
    <s v="Standard Class"/>
    <x v="0"/>
    <x v="0"/>
    <s v="Office Supplies"/>
    <n v="5.58"/>
    <n v="1"/>
    <n v="0"/>
    <n v="2.1762000000000001"/>
    <n v="7176.6736045411544"/>
  </r>
  <r>
    <d v="2015-05-03T00:00:00"/>
    <s v="Standard Class"/>
    <x v="0"/>
    <x v="0"/>
    <s v="Office Supplies"/>
    <n v="76.75200000000001"/>
    <n v="3"/>
    <n v="0.2"/>
    <n v="-9.5940000000000012"/>
    <n v="7177.8934904019288"/>
  </r>
  <r>
    <d v="2016-06-14T00:00:00"/>
    <s v="Same Day"/>
    <x v="2"/>
    <x v="3"/>
    <s v="Furniture"/>
    <n v="599.16499999999996"/>
    <n v="5"/>
    <n v="0.15"/>
    <n v="35.245000000000005"/>
    <n v="7178.1984618671222"/>
  </r>
  <r>
    <d v="2017-05-18T00:00:00"/>
    <s v="Standard Class"/>
    <x v="1"/>
    <x v="2"/>
    <s v="Furniture"/>
    <n v="1.8920000000000003"/>
    <n v="1"/>
    <n v="0.6"/>
    <n v="-0.99329999999999963"/>
    <n v="7178.8084047975099"/>
  </r>
  <r>
    <d v="2017-10-22T00:00:00"/>
    <s v="First Class"/>
    <x v="2"/>
    <x v="0"/>
    <s v="Office Supplies"/>
    <n v="63.9"/>
    <n v="5"/>
    <n v="0"/>
    <n v="28.754999999999995"/>
    <n v="7179.7233191930909"/>
  </r>
  <r>
    <d v="2017-06-15T00:00:00"/>
    <s v="First Class"/>
    <x v="2"/>
    <x v="2"/>
    <s v="Office Supplies"/>
    <n v="44.400000000000006"/>
    <n v="3"/>
    <n v="0"/>
    <n v="22.200000000000003"/>
    <n v="7183.6879482406075"/>
  </r>
  <r>
    <d v="2017-12-05T00:00:00"/>
    <s v="First Class"/>
    <x v="2"/>
    <x v="3"/>
    <s v="Office Supplies"/>
    <n v="9.2959999999999994"/>
    <n v="2"/>
    <n v="0.2"/>
    <n v="3.0211999999999994"/>
    <n v="7183.9929197058018"/>
  </r>
  <r>
    <d v="2016-08-16T00:00:00"/>
    <s v="Standard Class"/>
    <x v="0"/>
    <x v="3"/>
    <s v="Office Supplies"/>
    <n v="32.400000000000006"/>
    <n v="5"/>
    <n v="0"/>
    <n v="15.552000000000001"/>
    <n v="7184.6028626361885"/>
  </r>
  <r>
    <d v="2015-11-22T00:00:00"/>
    <s v="Standard Class"/>
    <x v="0"/>
    <x v="0"/>
    <s v="Office Supplies"/>
    <n v="11.610000000000003"/>
    <n v="2"/>
    <n v="0.7"/>
    <n v="-9.2880000000000003"/>
    <n v="7185.2128055665762"/>
  </r>
  <r>
    <d v="2016-04-17T00:00:00"/>
    <s v="Standard Class"/>
    <x v="0"/>
    <x v="3"/>
    <s v="Furniture"/>
    <n v="257.49900000000002"/>
    <n v="3"/>
    <n v="0.15"/>
    <n v="24.235199999999978"/>
    <n v="7185.5177770317696"/>
  </r>
  <r>
    <d v="2015-06-01T00:00:00"/>
    <s v="Standard Class"/>
    <x v="0"/>
    <x v="2"/>
    <s v="Technology"/>
    <n v="41.9"/>
    <n v="2"/>
    <n v="0"/>
    <n v="11.731999999999999"/>
    <n v="7187.9575487533184"/>
  </r>
  <r>
    <d v="2014-09-07T00:00:00"/>
    <s v="Standard Class"/>
    <x v="2"/>
    <x v="2"/>
    <s v="Furniture"/>
    <n v="161.96"/>
    <n v="2"/>
    <n v="0"/>
    <n v="45.348800000000011"/>
    <n v="7188.8724631488994"/>
  </r>
  <r>
    <d v="2017-07-03T00:00:00"/>
    <s v="Same Day"/>
    <x v="2"/>
    <x v="3"/>
    <s v="Technology"/>
    <n v="2395.2000000000003"/>
    <n v="6"/>
    <n v="0.2"/>
    <n v="209.58000000000004"/>
    <n v="7190.3973204748681"/>
  </r>
  <r>
    <d v="2016-12-18T00:00:00"/>
    <s v="Standard Class"/>
    <x v="1"/>
    <x v="2"/>
    <s v="Furniture"/>
    <n v="18.84"/>
    <n v="3"/>
    <n v="0"/>
    <n v="6.0287999999999995"/>
    <n v="7191.0072634052549"/>
  </r>
  <r>
    <d v="2017-03-02T00:00:00"/>
    <s v="Standard Class"/>
    <x v="1"/>
    <x v="3"/>
    <s v="Technology"/>
    <n v="479.93999999999994"/>
    <n v="6"/>
    <n v="0"/>
    <n v="52.79340000000002"/>
    <n v="7191.3122348704483"/>
  </r>
  <r>
    <d v="2015-06-25T00:00:00"/>
    <s v="First Class"/>
    <x v="0"/>
    <x v="2"/>
    <s v="Office Supplies"/>
    <n v="47.952000000000005"/>
    <n v="3"/>
    <n v="0.2"/>
    <n v="16.183799999999998"/>
    <n v="7191.9221778008359"/>
  </r>
  <r>
    <d v="2016-11-23T00:00:00"/>
    <s v="Same Day"/>
    <x v="1"/>
    <x v="0"/>
    <s v="Furniture"/>
    <n v="14.368000000000002"/>
    <n v="2"/>
    <n v="0.2"/>
    <n v="3.9512"/>
    <n v="7193.4470351268037"/>
  </r>
  <r>
    <d v="2016-05-26T00:00:00"/>
    <s v="Same Day"/>
    <x v="0"/>
    <x v="2"/>
    <s v="Technology"/>
    <n v="63.991999999999997"/>
    <n v="1"/>
    <n v="0.2"/>
    <n v="-7.1990999999999961"/>
    <n v="7194.666920987579"/>
  </r>
  <r>
    <d v="2015-09-03T00:00:00"/>
    <s v="Standard Class"/>
    <x v="1"/>
    <x v="3"/>
    <s v="Office Supplies"/>
    <n v="31.44"/>
    <n v="3"/>
    <n v="0"/>
    <n v="8.4888000000000012"/>
    <n v="7201.3762932218388"/>
  </r>
  <r>
    <d v="2016-11-05T00:00:00"/>
    <s v="Standard Class"/>
    <x v="2"/>
    <x v="2"/>
    <s v="Office Supplies"/>
    <n v="51.75"/>
    <n v="5"/>
    <n v="0"/>
    <n v="24.84"/>
    <n v="7202.9011505478065"/>
  </r>
  <r>
    <d v="2017-04-01T00:00:00"/>
    <s v="Second Class"/>
    <x v="0"/>
    <x v="2"/>
    <s v="Office Supplies"/>
    <n v="94.199999999999989"/>
    <n v="6"/>
    <n v="0"/>
    <n v="23.550000000000004"/>
    <n v="7203.2061220130017"/>
  </r>
  <r>
    <d v="2016-02-04T00:00:00"/>
    <s v="Standard Class"/>
    <x v="0"/>
    <x v="3"/>
    <s v="Furniture"/>
    <n v="14.368000000000002"/>
    <n v="2"/>
    <n v="0.2"/>
    <n v="3.9512"/>
    <n v="7205.6458937345506"/>
  </r>
  <r>
    <d v="2015-08-02T00:00:00"/>
    <s v="Standard Class"/>
    <x v="0"/>
    <x v="3"/>
    <s v="Office Supplies"/>
    <n v="6.3680000000000003"/>
    <n v="2"/>
    <n v="0.2"/>
    <n v="2.1492"/>
    <n v="7206.2558366649373"/>
  </r>
  <r>
    <d v="2014-03-25T00:00:00"/>
    <s v="Standard Class"/>
    <x v="0"/>
    <x v="3"/>
    <s v="Technology"/>
    <n v="45.48"/>
    <n v="4"/>
    <n v="0"/>
    <n v="15.917999999999999"/>
    <n v="7206.5608081301316"/>
  </r>
  <r>
    <d v="2014-03-26T00:00:00"/>
    <s v="Second Class"/>
    <x v="1"/>
    <x v="3"/>
    <s v="Office Supplies"/>
    <n v="3.36"/>
    <n v="2"/>
    <n v="0"/>
    <n v="0.83999999999999986"/>
    <n v="7207.780693990906"/>
  </r>
  <r>
    <d v="2016-09-26T00:00:00"/>
    <s v="First Class"/>
    <x v="1"/>
    <x v="2"/>
    <s v="Office Supplies"/>
    <n v="6.8159999999999981"/>
    <n v="2"/>
    <n v="0.8"/>
    <n v="-11.587200000000003"/>
    <n v="7208.3906369212928"/>
  </r>
  <r>
    <d v="2016-11-20T00:00:00"/>
    <s v="Standard Class"/>
    <x v="1"/>
    <x v="2"/>
    <s v="Furniture"/>
    <n v="7.0679999999999996"/>
    <n v="3"/>
    <n v="0.6"/>
    <n v="-2.8271999999999995"/>
    <n v="7209.0005798516804"/>
  </r>
  <r>
    <d v="2015-06-04T00:00:00"/>
    <s v="Same Day"/>
    <x v="0"/>
    <x v="3"/>
    <s v="Office Supplies"/>
    <n v="9.26"/>
    <n v="2"/>
    <n v="0"/>
    <n v="3.0557999999999996"/>
    <n v="7209.6105227820681"/>
  </r>
  <r>
    <d v="2016-06-10T00:00:00"/>
    <s v="Standard Class"/>
    <x v="0"/>
    <x v="3"/>
    <s v="Office Supplies"/>
    <n v="20.7"/>
    <n v="2"/>
    <n v="0"/>
    <n v="9.9359999999999999"/>
    <n v="7210.5254371776482"/>
  </r>
  <r>
    <d v="2017-12-01T00:00:00"/>
    <s v="Standard Class"/>
    <x v="2"/>
    <x v="0"/>
    <s v="Office Supplies"/>
    <n v="104.68000000000002"/>
    <n v="5"/>
    <n v="0.2"/>
    <n v="35.329499999999996"/>
    <n v="7210.5254371776482"/>
  </r>
  <r>
    <d v="2014-12-28T00:00:00"/>
    <s v="Standard Class"/>
    <x v="1"/>
    <x v="0"/>
    <s v="Office Supplies"/>
    <n v="1737.1799999999998"/>
    <n v="6"/>
    <n v="0"/>
    <n v="503.78219999999976"/>
    <n v="7210.8304086428425"/>
  </r>
  <r>
    <d v="2016-07-14T00:00:00"/>
    <s v="Standard Class"/>
    <x v="0"/>
    <x v="3"/>
    <s v="Office Supplies"/>
    <n v="151.62"/>
    <n v="7"/>
    <n v="0"/>
    <n v="50.03459999999999"/>
    <n v="7210.8304086428425"/>
  </r>
  <r>
    <d v="2017-08-21T00:00:00"/>
    <s v="Standard Class"/>
    <x v="0"/>
    <x v="2"/>
    <s v="Office Supplies"/>
    <n v="15.28"/>
    <n v="2"/>
    <n v="0"/>
    <n v="7.4871999999999996"/>
    <n v="7211.1353801080359"/>
  </r>
  <r>
    <d v="2014-12-30T00:00:00"/>
    <s v="Second Class"/>
    <x v="1"/>
    <x v="2"/>
    <s v="Office Supplies"/>
    <n v="2.2859999999999996"/>
    <n v="3"/>
    <n v="0.8"/>
    <n v="-3.6576000000000004"/>
    <n v="7213.880123294779"/>
  </r>
  <r>
    <d v="2017-10-07T00:00:00"/>
    <s v="Standard Class"/>
    <x v="0"/>
    <x v="3"/>
    <s v="Technology"/>
    <n v="79.920000000000016"/>
    <n v="10"/>
    <n v="0.2"/>
    <n v="26.972999999999992"/>
    <n v="7215.7099520859401"/>
  </r>
  <r>
    <d v="2017-09-04T00:00:00"/>
    <s v="Standard Class"/>
    <x v="0"/>
    <x v="1"/>
    <s v="Furniture"/>
    <n v="97.184000000000012"/>
    <n v="2"/>
    <n v="0.2"/>
    <n v="6.0740000000000016"/>
    <n v="7217.2348094119088"/>
  </r>
  <r>
    <d v="2016-11-28T00:00:00"/>
    <s v="Second Class"/>
    <x v="1"/>
    <x v="1"/>
    <s v="Furniture"/>
    <n v="182.67000000000002"/>
    <n v="3"/>
    <n v="0"/>
    <n v="52.974299999999992"/>
    <n v="7217.5397808771022"/>
  </r>
  <r>
    <d v="2017-11-13T00:00:00"/>
    <s v="Standard Class"/>
    <x v="0"/>
    <x v="1"/>
    <s v="Technology"/>
    <n v="239.92"/>
    <n v="8"/>
    <n v="0"/>
    <n v="23.99199999999999"/>
    <n v="7218.149723807489"/>
  </r>
  <r>
    <d v="2017-04-30T00:00:00"/>
    <s v="Standard Class"/>
    <x v="2"/>
    <x v="3"/>
    <s v="Office Supplies"/>
    <n v="23.24"/>
    <n v="5"/>
    <n v="0.2"/>
    <n v="7.5529999999999982"/>
    <n v="7222.7242957853941"/>
  </r>
  <r>
    <d v="2015-03-06T00:00:00"/>
    <s v="Standard Class"/>
    <x v="0"/>
    <x v="3"/>
    <s v="Technology"/>
    <n v="1119.9840000000002"/>
    <n v="2"/>
    <n v="0.2"/>
    <n v="377.99459999999993"/>
    <n v="7223.9441816461685"/>
  </r>
  <r>
    <d v="2016-09-24T00:00:00"/>
    <s v="Same Day"/>
    <x v="1"/>
    <x v="3"/>
    <s v="Furniture"/>
    <n v="63.2"/>
    <n v="5"/>
    <n v="0"/>
    <n v="23.384"/>
    <n v="7225.164067506943"/>
  </r>
  <r>
    <d v="2017-05-14T00:00:00"/>
    <s v="Same Day"/>
    <x v="0"/>
    <x v="3"/>
    <s v="Furniture"/>
    <n v="18.28"/>
    <n v="2"/>
    <n v="0"/>
    <n v="6.2151999999999994"/>
    <n v="7225.164067506943"/>
  </r>
  <r>
    <d v="2014-11-28T00:00:00"/>
    <s v="Second Class"/>
    <x v="1"/>
    <x v="1"/>
    <s v="Office Supplies"/>
    <n v="45.660000000000004"/>
    <n v="3"/>
    <n v="0"/>
    <n v="22.3734"/>
    <n v="7226.078981902524"/>
  </r>
  <r>
    <d v="2017-11-19T00:00:00"/>
    <s v="Standard Class"/>
    <x v="0"/>
    <x v="1"/>
    <s v="Office Supplies"/>
    <n v="25.060000000000002"/>
    <n v="7"/>
    <n v="0"/>
    <n v="12.530000000000001"/>
    <n v="7226.6889248329107"/>
  </r>
  <r>
    <d v="2016-11-10T00:00:00"/>
    <s v="Standard Class"/>
    <x v="1"/>
    <x v="2"/>
    <s v="Furniture"/>
    <n v="37.299999999999997"/>
    <n v="2"/>
    <n v="0"/>
    <n v="17.157999999999998"/>
    <n v="7227.2988677632984"/>
  </r>
  <r>
    <d v="2017-11-09T00:00:00"/>
    <s v="Standard Class"/>
    <x v="1"/>
    <x v="3"/>
    <s v="Technology"/>
    <n v="99.99"/>
    <n v="1"/>
    <n v="0"/>
    <n v="43.995600000000003"/>
    <n v="7227.2988677632984"/>
  </r>
  <r>
    <d v="2014-04-30T00:00:00"/>
    <s v="First Class"/>
    <x v="0"/>
    <x v="1"/>
    <s v="Office Supplies"/>
    <n v="826"/>
    <n v="5"/>
    <n v="0"/>
    <n v="214.76"/>
    <n v="7227.6038392284918"/>
  </r>
  <r>
    <d v="2015-06-09T00:00:00"/>
    <s v="Standard Class"/>
    <x v="0"/>
    <x v="1"/>
    <s v="Office Supplies"/>
    <n v="64.2"/>
    <n v="5"/>
    <n v="0.7"/>
    <n v="-42.799999999999983"/>
    <n v="7227.9088106936852"/>
  </r>
  <r>
    <d v="2017-12-25T00:00:00"/>
    <s v="Standard Class"/>
    <x v="0"/>
    <x v="2"/>
    <s v="Office Supplies"/>
    <n v="39.581999999999987"/>
    <n v="9"/>
    <n v="0.8"/>
    <n v="-59.372999999999976"/>
    <n v="7228.2137821588794"/>
  </r>
  <r>
    <d v="2017-07-16T00:00:00"/>
    <s v="Standard Class"/>
    <x v="2"/>
    <x v="2"/>
    <s v="Office Supplies"/>
    <n v="2.9120000000000004"/>
    <n v="2"/>
    <n v="0.2"/>
    <n v="0.90999999999999981"/>
    <n v="7229.7386394848472"/>
  </r>
  <r>
    <d v="2017-09-08T00:00:00"/>
    <s v="Second Class"/>
    <x v="0"/>
    <x v="2"/>
    <s v="Furniture"/>
    <n v="765.625"/>
    <n v="7"/>
    <n v="0.5"/>
    <n v="-566.5625"/>
    <n v="7231.8734397412027"/>
  </r>
  <r>
    <d v="2016-09-17T00:00:00"/>
    <s v="Standard Class"/>
    <x v="1"/>
    <x v="3"/>
    <s v="Office Supplies"/>
    <n v="20.100000000000001"/>
    <n v="3"/>
    <n v="0"/>
    <n v="6.6329999999999982"/>
    <n v="7232.178411206396"/>
  </r>
  <r>
    <d v="2017-11-14T00:00:00"/>
    <s v="Standard Class"/>
    <x v="0"/>
    <x v="0"/>
    <s v="Office Supplies"/>
    <n v="8.64"/>
    <n v="2"/>
    <n v="0.2"/>
    <n v="3.024"/>
    <n v="7233.0933256019771"/>
  </r>
  <r>
    <d v="2017-12-23T00:00:00"/>
    <s v="Second Class"/>
    <x v="1"/>
    <x v="1"/>
    <s v="Office Supplies"/>
    <n v="44.96"/>
    <n v="2"/>
    <n v="0"/>
    <n v="20.6816"/>
    <n v="7234.0082399975581"/>
  </r>
  <r>
    <d v="2016-09-02T00:00:00"/>
    <s v="Standard Class"/>
    <x v="0"/>
    <x v="1"/>
    <s v="Office Supplies"/>
    <n v="17.220000000000006"/>
    <n v="5"/>
    <n v="0.7"/>
    <n v="-12.628"/>
    <n v="7235.5330973235259"/>
  </r>
  <r>
    <d v="2015-07-12T00:00:00"/>
    <s v="Second Class"/>
    <x v="0"/>
    <x v="2"/>
    <s v="Technology"/>
    <n v="659.16800000000012"/>
    <n v="4"/>
    <n v="0.2"/>
    <n v="49.437599999999975"/>
    <n v="7235.8380687887202"/>
  </r>
  <r>
    <d v="2014-12-16T00:00:00"/>
    <s v="First Class"/>
    <x v="2"/>
    <x v="3"/>
    <s v="Furniture"/>
    <n v="241.56799999999998"/>
    <n v="2"/>
    <n v="0.2"/>
    <n v="18.11760000000001"/>
    <n v="7236.4480117191069"/>
  </r>
  <r>
    <d v="2017-11-03T00:00:00"/>
    <s v="Second Class"/>
    <x v="1"/>
    <x v="1"/>
    <s v="Furniture"/>
    <n v="15.991999999999999"/>
    <n v="1"/>
    <n v="0.2"/>
    <n v="0.99949999999999894"/>
    <n v="7236.7529831843012"/>
  </r>
  <r>
    <d v="2016-04-22T00:00:00"/>
    <s v="Standard Class"/>
    <x v="2"/>
    <x v="2"/>
    <s v="Furniture"/>
    <n v="86.62"/>
    <n v="2"/>
    <n v="0"/>
    <n v="8.6619999999999919"/>
    <n v="7238.277840510269"/>
  </r>
  <r>
    <d v="2014-03-11T00:00:00"/>
    <s v="Standard Class"/>
    <x v="0"/>
    <x v="3"/>
    <s v="Office Supplies"/>
    <n v="7.98"/>
    <n v="3"/>
    <n v="0"/>
    <n v="2.0747999999999998"/>
    <n v="7243.4623554185619"/>
  </r>
  <r>
    <d v="2016-02-05T00:00:00"/>
    <s v="Same Day"/>
    <x v="2"/>
    <x v="1"/>
    <s v="Office Supplies"/>
    <n v="348.84"/>
    <n v="9"/>
    <n v="0"/>
    <n v="170.9316"/>
    <n v="7244.3772698141429"/>
  </r>
  <r>
    <d v="2016-09-01T00:00:00"/>
    <s v="First Class"/>
    <x v="2"/>
    <x v="0"/>
    <s v="Office Supplies"/>
    <n v="3.048"/>
    <n v="1"/>
    <n v="0.2"/>
    <n v="1.0668"/>
    <n v="7244.9872127445296"/>
  </r>
  <r>
    <d v="2017-06-22T00:00:00"/>
    <s v="Standard Class"/>
    <x v="2"/>
    <x v="0"/>
    <s v="Office Supplies"/>
    <n v="10.332000000000003"/>
    <n v="3"/>
    <n v="0.7"/>
    <n v="-7.5767999999999986"/>
    <n v="7244.9872127445296"/>
  </r>
  <r>
    <d v="2015-12-08T00:00:00"/>
    <s v="Second Class"/>
    <x v="2"/>
    <x v="2"/>
    <s v="Technology"/>
    <n v="1718.4"/>
    <n v="6"/>
    <n v="0.2"/>
    <n v="150.36000000000013"/>
    <n v="7245.5971556749173"/>
  </r>
  <r>
    <d v="2014-07-01T00:00:00"/>
    <s v="Standard Class"/>
    <x v="1"/>
    <x v="1"/>
    <s v="Technology"/>
    <n v="575.91999999999996"/>
    <n v="2"/>
    <n v="0.2"/>
    <n v="71.989999999999981"/>
    <n v="7247.4269844660794"/>
  </r>
  <r>
    <d v="2017-11-02T00:00:00"/>
    <s v="Second Class"/>
    <x v="2"/>
    <x v="0"/>
    <s v="Furniture"/>
    <n v="155.37199999999999"/>
    <n v="2"/>
    <n v="0.3"/>
    <n v="-35.513599999999997"/>
    <n v="7247.7319559312728"/>
  </r>
  <r>
    <d v="2016-06-25T00:00:00"/>
    <s v="Second Class"/>
    <x v="0"/>
    <x v="2"/>
    <s v="Furniture"/>
    <n v="32.712000000000003"/>
    <n v="2"/>
    <n v="0.6"/>
    <n v="-26.169599999999996"/>
    <n v="7248.0369273964661"/>
  </r>
  <r>
    <d v="2017-09-09T00:00:00"/>
    <s v="Standard Class"/>
    <x v="1"/>
    <x v="1"/>
    <s v="Office Supplies"/>
    <n v="628.80999999999995"/>
    <n v="7"/>
    <n v="0"/>
    <n v="12.576199999999986"/>
    <n v="7249.5617847224348"/>
  </r>
  <r>
    <d v="2016-12-14T00:00:00"/>
    <s v="Standard Class"/>
    <x v="0"/>
    <x v="0"/>
    <s v="Office Supplies"/>
    <n v="17.149999999999999"/>
    <n v="1"/>
    <n v="0"/>
    <n v="4.6304999999999996"/>
    <n v="7250.4766991180149"/>
  </r>
  <r>
    <d v="2017-09-15T00:00:00"/>
    <s v="Standard Class"/>
    <x v="1"/>
    <x v="0"/>
    <s v="Furniture"/>
    <n v="512.96"/>
    <n v="4"/>
    <n v="0"/>
    <n v="143.62880000000001"/>
    <n v="7252.9164708395647"/>
  </r>
  <r>
    <d v="2014-09-08T00:00:00"/>
    <s v="Standard Class"/>
    <x v="2"/>
    <x v="3"/>
    <s v="Office Supplies"/>
    <n v="14.97"/>
    <n v="1"/>
    <n v="0"/>
    <n v="4.1916000000000011"/>
    <n v="7254.4413281655325"/>
  </r>
  <r>
    <d v="2016-04-12T00:00:00"/>
    <s v="Standard Class"/>
    <x v="0"/>
    <x v="1"/>
    <s v="Furniture"/>
    <n v="343.92"/>
    <n v="4"/>
    <n v="0"/>
    <n v="75.662399999999991"/>
    <n v="7254.4413281655325"/>
  </r>
  <r>
    <d v="2017-03-11T00:00:00"/>
    <s v="Standard Class"/>
    <x v="2"/>
    <x v="0"/>
    <s v="Technology"/>
    <n v="776.84999999999991"/>
    <n v="5"/>
    <n v="0.4"/>
    <n v="-181.26499999999999"/>
    <n v="7255.0512710959201"/>
  </r>
  <r>
    <d v="2016-04-19T00:00:00"/>
    <s v="Second Class"/>
    <x v="0"/>
    <x v="3"/>
    <s v="Office Supplies"/>
    <n v="5.46"/>
    <n v="3"/>
    <n v="0"/>
    <n v="1.5288000000000002"/>
    <n v="7255.6612140263069"/>
  </r>
  <r>
    <d v="2015-11-28T00:00:00"/>
    <s v="Standard Class"/>
    <x v="1"/>
    <x v="2"/>
    <s v="Office Supplies"/>
    <n v="53.92"/>
    <n v="5"/>
    <n v="0.2"/>
    <n v="4.0439999999999969"/>
    <n v="7257.7960142826623"/>
  </r>
  <r>
    <d v="2016-09-02T00:00:00"/>
    <s v="Standard Class"/>
    <x v="0"/>
    <x v="3"/>
    <s v="Technology"/>
    <n v="999.98"/>
    <n v="2"/>
    <n v="0"/>
    <n v="449.99099999999999"/>
    <n v="7258.7109286782434"/>
  </r>
  <r>
    <d v="2017-12-05T00:00:00"/>
    <s v="Standard Class"/>
    <x v="1"/>
    <x v="0"/>
    <s v="Technology"/>
    <n v="205.03"/>
    <n v="7"/>
    <n v="0"/>
    <n v="67.659899999999979"/>
    <n v="7259.0159001434367"/>
  </r>
  <r>
    <d v="2014-10-06T00:00:00"/>
    <s v="Standard Class"/>
    <x v="0"/>
    <x v="0"/>
    <s v="Office Supplies"/>
    <n v="83.920000000000016"/>
    <n v="5"/>
    <n v="0.2"/>
    <n v="-13.637000000000011"/>
    <n v="7260.2357860042111"/>
  </r>
  <r>
    <d v="2017-04-09T00:00:00"/>
    <s v="First Class"/>
    <x v="0"/>
    <x v="1"/>
    <s v="Office Supplies"/>
    <n v="17.430000000000003"/>
    <n v="1"/>
    <n v="0.7"/>
    <n v="-13.363000000000003"/>
    <n v="7261.1507003997922"/>
  </r>
  <r>
    <d v="2014-07-23T00:00:00"/>
    <s v="First Class"/>
    <x v="0"/>
    <x v="0"/>
    <s v="Technology"/>
    <n v="99.98"/>
    <n v="2"/>
    <n v="0"/>
    <n v="7.9983999999999895"/>
    <n v="7261.7606433301798"/>
  </r>
  <r>
    <d v="2017-07-30T00:00:00"/>
    <s v="Standard Class"/>
    <x v="0"/>
    <x v="0"/>
    <s v="Technology"/>
    <n v="89.949999999999989"/>
    <n v="5"/>
    <n v="0"/>
    <n v="43.175999999999995"/>
    <n v="7261.7606433301798"/>
  </r>
  <r>
    <d v="2014-12-06T00:00:00"/>
    <s v="Standard Class"/>
    <x v="0"/>
    <x v="2"/>
    <s v="Furniture"/>
    <n v="214.95000000000002"/>
    <n v="5"/>
    <n v="0.5"/>
    <n v="-120.37200000000003"/>
    <n v="7263.2855006561476"/>
  </r>
  <r>
    <d v="2014-04-19T00:00:00"/>
    <s v="Second Class"/>
    <x v="0"/>
    <x v="1"/>
    <s v="Office Supplies"/>
    <n v="71.28"/>
    <n v="11"/>
    <n v="0"/>
    <n v="34.214400000000005"/>
    <n v="7266.0302438428907"/>
  </r>
  <r>
    <d v="2015-09-10T00:00:00"/>
    <s v="Standard Class"/>
    <x v="0"/>
    <x v="3"/>
    <s v="Office Supplies"/>
    <n v="51.52"/>
    <n v="4"/>
    <n v="0"/>
    <n v="1.5456000000000003"/>
    <n v="7269.0799584948272"/>
  </r>
  <r>
    <d v="2016-05-26T00:00:00"/>
    <s v="Standard Class"/>
    <x v="0"/>
    <x v="3"/>
    <s v="Office Supplies"/>
    <n v="5.9399999999999995"/>
    <n v="3"/>
    <n v="0"/>
    <n v="0"/>
    <n v="7269.9948728904074"/>
  </r>
  <r>
    <d v="2016-11-15T00:00:00"/>
    <s v="Standard Class"/>
    <x v="1"/>
    <x v="3"/>
    <s v="Technology"/>
    <n v="99.390000000000015"/>
    <n v="3"/>
    <n v="0"/>
    <n v="40.749900000000004"/>
    <n v="7270.2998443556016"/>
  </r>
  <r>
    <d v="2017-09-08T00:00:00"/>
    <s v="First Class"/>
    <x v="1"/>
    <x v="2"/>
    <s v="Technology"/>
    <n v="319.98400000000004"/>
    <n v="2"/>
    <n v="0.2"/>
    <n v="107.99459999999999"/>
    <n v="7273.0445875423438"/>
  </r>
  <r>
    <d v="2015-09-14T00:00:00"/>
    <s v="Second Class"/>
    <x v="2"/>
    <x v="2"/>
    <s v="Office Supplies"/>
    <n v="25.9"/>
    <n v="5"/>
    <n v="0"/>
    <n v="12.690999999999999"/>
    <n v="7275.4843592638936"/>
  </r>
  <r>
    <d v="2016-03-13T00:00:00"/>
    <s v="Second Class"/>
    <x v="1"/>
    <x v="0"/>
    <s v="Technology"/>
    <n v="449.1"/>
    <n v="3"/>
    <n v="0.7"/>
    <n v="-643.70999999999981"/>
    <n v="7275.4843592638936"/>
  </r>
  <r>
    <d v="2015-12-27T00:00:00"/>
    <s v="Standard Class"/>
    <x v="1"/>
    <x v="1"/>
    <s v="Furniture"/>
    <n v="53.352000000000004"/>
    <n v="3"/>
    <n v="0.2"/>
    <n v="16.005600000000005"/>
    <n v="7276.3992736594737"/>
  </r>
  <r>
    <d v="2015-02-14T00:00:00"/>
    <s v="Standard Class"/>
    <x v="0"/>
    <x v="0"/>
    <s v="Office Supplies"/>
    <n v="14.952000000000004"/>
    <n v="2"/>
    <n v="0.7"/>
    <n v="-11.961599999999997"/>
    <n v="7277.3141880550547"/>
  </r>
  <r>
    <d v="2016-06-17T00:00:00"/>
    <s v="First Class"/>
    <x v="0"/>
    <x v="0"/>
    <s v="Technology"/>
    <n v="30"/>
    <n v="2"/>
    <n v="0"/>
    <n v="3.3000000000000007"/>
    <n v="7277.3141880550547"/>
  </r>
  <r>
    <d v="2017-07-21T00:00:00"/>
    <s v="Standard Class"/>
    <x v="2"/>
    <x v="0"/>
    <s v="Office Supplies"/>
    <n v="33.930000000000007"/>
    <n v="3"/>
    <n v="0.7"/>
    <n v="-22.619999999999997"/>
    <n v="7277.619159520249"/>
  </r>
  <r>
    <d v="2017-03-04T00:00:00"/>
    <s v="Standard Class"/>
    <x v="0"/>
    <x v="2"/>
    <s v="Office Supplies"/>
    <n v="89.567999999999998"/>
    <n v="2"/>
    <n v="0.2"/>
    <n v="32.468400000000003"/>
    <n v="7277.9241309854424"/>
  </r>
  <r>
    <d v="2015-11-14T00:00:00"/>
    <s v="Standard Class"/>
    <x v="0"/>
    <x v="0"/>
    <s v="Office Supplies"/>
    <n v="19.96"/>
    <n v="2"/>
    <n v="0"/>
    <n v="9.3811999999999998"/>
    <n v="7278.8390453810234"/>
  </r>
  <r>
    <d v="2014-12-28T00:00:00"/>
    <s v="First Class"/>
    <x v="1"/>
    <x v="0"/>
    <s v="Office Supplies"/>
    <n v="99.13600000000001"/>
    <n v="4"/>
    <n v="0.2"/>
    <n v="8.674399999999995"/>
    <n v="7279.4489883114102"/>
  </r>
  <r>
    <d v="2017-07-20T00:00:00"/>
    <s v="Standard Class"/>
    <x v="1"/>
    <x v="2"/>
    <s v="Office Supplies"/>
    <n v="60.83"/>
    <n v="7"/>
    <n v="0"/>
    <n v="30.414999999999999"/>
    <n v="7279.4489883114102"/>
  </r>
  <r>
    <d v="2015-01-12T00:00:00"/>
    <s v="Standard Class"/>
    <x v="1"/>
    <x v="0"/>
    <s v="Technology"/>
    <n v="26.376000000000001"/>
    <n v="4"/>
    <n v="0.4"/>
    <n v="2.6375999999999991"/>
    <n v="7280.6688741721846"/>
  </r>
  <r>
    <d v="2017-11-18T00:00:00"/>
    <s v="Standard Class"/>
    <x v="0"/>
    <x v="2"/>
    <s v="Office Supplies"/>
    <n v="55.584000000000003"/>
    <n v="6"/>
    <n v="0.2"/>
    <n v="20.844000000000001"/>
    <n v="7282.4987029633476"/>
  </r>
  <r>
    <d v="2017-12-04T00:00:00"/>
    <s v="Standard Class"/>
    <x v="0"/>
    <x v="2"/>
    <s v="Technology"/>
    <n v="399.95"/>
    <n v="5"/>
    <n v="0"/>
    <n v="143.982"/>
    <n v="7286.4633320108651"/>
  </r>
  <r>
    <d v="2017-10-08T00:00:00"/>
    <s v="Standard Class"/>
    <x v="0"/>
    <x v="0"/>
    <s v="Furniture"/>
    <n v="145.76400000000001"/>
    <n v="2"/>
    <n v="0.1"/>
    <n v="3.2392000000000074"/>
    <n v="7287.0732749412518"/>
  </r>
  <r>
    <d v="2016-06-12T00:00:00"/>
    <s v="Second Class"/>
    <x v="2"/>
    <x v="2"/>
    <s v="Technology"/>
    <n v="1007.979"/>
    <n v="3"/>
    <n v="0.3"/>
    <n v="43.199100000000044"/>
    <n v="7287.3782464064461"/>
  </r>
  <r>
    <d v="2017-09-17T00:00:00"/>
    <s v="Second Class"/>
    <x v="2"/>
    <x v="1"/>
    <s v="Furniture"/>
    <n v="723.92"/>
    <n v="4"/>
    <n v="0"/>
    <n v="188.2192"/>
    <n v="7287.9881893368329"/>
  </r>
  <r>
    <d v="2017-08-21T00:00:00"/>
    <s v="Standard Class"/>
    <x v="0"/>
    <x v="2"/>
    <s v="Office Supplies"/>
    <n v="35"/>
    <n v="7"/>
    <n v="0"/>
    <n v="16.8"/>
    <n v="7288.2931608020272"/>
  </r>
  <r>
    <d v="2015-06-20T00:00:00"/>
    <s v="Second Class"/>
    <x v="1"/>
    <x v="3"/>
    <s v="Technology"/>
    <n v="125.97600000000001"/>
    <n v="3"/>
    <n v="0.2"/>
    <n v="47.241"/>
    <n v="7289.2080751976073"/>
  </r>
  <r>
    <d v="2016-11-12T00:00:00"/>
    <s v="Standard Class"/>
    <x v="0"/>
    <x v="0"/>
    <s v="Furniture"/>
    <n v="1474.8020000000001"/>
    <n v="7"/>
    <n v="0.3"/>
    <n v="-21.068600000000174"/>
    <n v="7291.9528183843504"/>
  </r>
  <r>
    <d v="2014-06-08T00:00:00"/>
    <s v="Standard Class"/>
    <x v="1"/>
    <x v="1"/>
    <s v="Furniture"/>
    <n v="170.35200000000003"/>
    <n v="3"/>
    <n v="0.2"/>
    <n v="10.647000000000006"/>
    <n v="7293.1727042451248"/>
  </r>
  <r>
    <d v="2014-11-17T00:00:00"/>
    <s v="Standard Class"/>
    <x v="0"/>
    <x v="0"/>
    <s v="Office Supplies"/>
    <n v="12.448"/>
    <n v="2"/>
    <n v="0.2"/>
    <n v="3.8899999999999988"/>
    <n v="7293.7826471755125"/>
  </r>
  <r>
    <d v="2016-02-08T00:00:00"/>
    <s v="Second Class"/>
    <x v="2"/>
    <x v="1"/>
    <s v="Technology"/>
    <n v="1127.9760000000001"/>
    <n v="3"/>
    <n v="0.2"/>
    <n v="126.8972999999998"/>
    <n v="7294.3925901058992"/>
  </r>
  <r>
    <d v="2015-09-05T00:00:00"/>
    <s v="Standard Class"/>
    <x v="1"/>
    <x v="2"/>
    <s v="Furniture"/>
    <n v="6.16"/>
    <n v="2"/>
    <n v="0"/>
    <n v="2.9567999999999999"/>
    <n v="7295.3075045014803"/>
  </r>
  <r>
    <d v="2014-05-20T00:00:00"/>
    <s v="Second Class"/>
    <x v="1"/>
    <x v="2"/>
    <s v="Technology"/>
    <n v="20.784000000000002"/>
    <n v="2"/>
    <n v="0.2"/>
    <n v="-3.6372000000000027"/>
    <n v="7296.832361827448"/>
  </r>
  <r>
    <d v="2015-05-14T00:00:00"/>
    <s v="First Class"/>
    <x v="2"/>
    <x v="0"/>
    <s v="Office Supplies"/>
    <n v="200.98400000000004"/>
    <n v="7"/>
    <n v="0.2"/>
    <n v="62.807499999999976"/>
    <n v="7297.4423047578357"/>
  </r>
  <r>
    <d v="2016-08-17T00:00:00"/>
    <s v="Standard Class"/>
    <x v="0"/>
    <x v="3"/>
    <s v="Office Supplies"/>
    <n v="15.712000000000002"/>
    <n v="4"/>
    <n v="0.2"/>
    <n v="5.6955999999999989"/>
    <n v="7298.6621906186101"/>
  </r>
  <r>
    <d v="2016-11-07T00:00:00"/>
    <s v="Standard Class"/>
    <x v="1"/>
    <x v="3"/>
    <s v="Furniture"/>
    <n v="14.82"/>
    <n v="3"/>
    <n v="0"/>
    <n v="6.224400000000001"/>
    <n v="7298.6621906186101"/>
  </r>
  <r>
    <d v="2017-08-24T00:00:00"/>
    <s v="Standard Class"/>
    <x v="1"/>
    <x v="0"/>
    <s v="Office Supplies"/>
    <n v="24.672000000000001"/>
    <n v="4"/>
    <n v="0.2"/>
    <n v="7.71"/>
    <n v="7298.9671620838035"/>
  </r>
  <r>
    <d v="2017-11-12T00:00:00"/>
    <s v="Standard Class"/>
    <x v="1"/>
    <x v="3"/>
    <s v="Technology"/>
    <n v="62.352000000000004"/>
    <n v="6"/>
    <n v="0.2"/>
    <n v="-10.911600000000007"/>
    <n v="7300.1870479445788"/>
  </r>
  <r>
    <d v="2017-08-13T00:00:00"/>
    <s v="Standard Class"/>
    <x v="0"/>
    <x v="1"/>
    <s v="Office Supplies"/>
    <n v="272.048"/>
    <n v="7"/>
    <n v="0.2"/>
    <n v="30.605399999999946"/>
    <n v="7300.4920194097722"/>
  </r>
  <r>
    <d v="2014-09-21T00:00:00"/>
    <s v="First Class"/>
    <x v="1"/>
    <x v="2"/>
    <s v="Office Supplies"/>
    <n v="25.96"/>
    <n v="2"/>
    <n v="0"/>
    <n v="7.5283999999999978"/>
    <n v="7302.01687673574"/>
  </r>
  <r>
    <d v="2014-12-31T00:00:00"/>
    <s v="First Class"/>
    <x v="2"/>
    <x v="0"/>
    <s v="Technology"/>
    <n v="113.97"/>
    <n v="3"/>
    <n v="0"/>
    <n v="27.352799999999998"/>
    <n v="7302.931791131321"/>
  </r>
  <r>
    <d v="2016-10-16T00:00:00"/>
    <s v="Standard Class"/>
    <x v="1"/>
    <x v="0"/>
    <s v="Furniture"/>
    <n v="142.18199999999999"/>
    <n v="1"/>
    <n v="0.4"/>
    <n v="-37.915200000000027"/>
    <n v="7303.5417340617087"/>
  </r>
  <r>
    <d v="2017-09-29T00:00:00"/>
    <s v="Same Day"/>
    <x v="2"/>
    <x v="0"/>
    <s v="Office Supplies"/>
    <n v="15.552000000000003"/>
    <n v="3"/>
    <n v="0.2"/>
    <n v="5.4432"/>
    <n v="7305.0665913876765"/>
  </r>
  <r>
    <d v="2014-12-27T00:00:00"/>
    <s v="Second Class"/>
    <x v="0"/>
    <x v="0"/>
    <s v="Office Supplies"/>
    <n v="118.16"/>
    <n v="2"/>
    <n v="0.2"/>
    <n v="-25.108999999999988"/>
    <n v="7308.4212775048063"/>
  </r>
  <r>
    <d v="2016-07-14T00:00:00"/>
    <s v="Second Class"/>
    <x v="0"/>
    <x v="2"/>
    <s v="Office Supplies"/>
    <n v="219.84000000000003"/>
    <n v="5"/>
    <n v="0.2"/>
    <n v="79.691999999999979"/>
    <n v="7309.6411633655807"/>
  </r>
  <r>
    <d v="2015-08-28T00:00:00"/>
    <s v="Standard Class"/>
    <x v="0"/>
    <x v="3"/>
    <s v="Technology"/>
    <n v="43.176000000000002"/>
    <n v="3"/>
    <n v="0.2"/>
    <n v="15.111599999999999"/>
    <n v="7314.5207068086793"/>
  </r>
  <r>
    <d v="2016-12-23T00:00:00"/>
    <s v="Second Class"/>
    <x v="1"/>
    <x v="2"/>
    <s v="Technology"/>
    <n v="453.57600000000002"/>
    <n v="3"/>
    <n v="0.2"/>
    <n v="39.687899999999985"/>
    <n v="7314.5207068086793"/>
  </r>
  <r>
    <d v="2017-04-01T00:00:00"/>
    <s v="Second Class"/>
    <x v="1"/>
    <x v="1"/>
    <s v="Furniture"/>
    <n v="218.35200000000003"/>
    <n v="3"/>
    <n v="0.2"/>
    <n v="-19.105800000000016"/>
    <n v="7314.5207068086793"/>
  </r>
  <r>
    <d v="2014-07-12T00:00:00"/>
    <s v="Standard Class"/>
    <x v="2"/>
    <x v="3"/>
    <s v="Office Supplies"/>
    <n v="249.75"/>
    <n v="9"/>
    <n v="0"/>
    <n v="44.954999999999977"/>
    <n v="7316.0455641346471"/>
  </r>
  <r>
    <d v="2016-08-29T00:00:00"/>
    <s v="Standard Class"/>
    <x v="2"/>
    <x v="0"/>
    <s v="Technology"/>
    <n v="22"/>
    <n v="4"/>
    <n v="0"/>
    <n v="5.5"/>
    <n v="7316.0455641346471"/>
  </r>
  <r>
    <d v="2017-12-02T00:00:00"/>
    <s v="Standard Class"/>
    <x v="1"/>
    <x v="1"/>
    <s v="Office Supplies"/>
    <n v="47.96"/>
    <n v="5"/>
    <n v="0.2"/>
    <n v="4.196499999999995"/>
    <n v="7316.0455641346471"/>
  </r>
  <r>
    <d v="2017-09-02T00:00:00"/>
    <s v="Second Class"/>
    <x v="0"/>
    <x v="0"/>
    <s v="Office Supplies"/>
    <n v="10.9"/>
    <n v="1"/>
    <n v="0"/>
    <n v="2.8339999999999996"/>
    <n v="7316.6555070650347"/>
  </r>
  <r>
    <d v="2014-12-02T00:00:00"/>
    <s v="First Class"/>
    <x v="0"/>
    <x v="2"/>
    <s v="Office Supplies"/>
    <n v="2.3939999999999997"/>
    <n v="1"/>
    <n v="0.8"/>
    <n v="-6.344100000000001"/>
    <n v="7317.8753929258091"/>
  </r>
  <r>
    <d v="2016-09-05T00:00:00"/>
    <s v="Standard Class"/>
    <x v="0"/>
    <x v="1"/>
    <s v="Furniture"/>
    <n v="1652.94"/>
    <n v="3"/>
    <n v="0"/>
    <n v="314.05859999999996"/>
    <n v="7320.6201361125532"/>
  </r>
  <r>
    <d v="2016-11-25T00:00:00"/>
    <s v="Standard Class"/>
    <x v="0"/>
    <x v="1"/>
    <s v="Office Supplies"/>
    <n v="73.36"/>
    <n v="7"/>
    <n v="0"/>
    <n v="19.807200000000002"/>
    <n v="7320.9251075777465"/>
  </r>
  <r>
    <d v="2016-02-02T00:00:00"/>
    <s v="Second Class"/>
    <x v="0"/>
    <x v="1"/>
    <s v="Technology"/>
    <n v="8749.9500000000007"/>
    <n v="5"/>
    <n v="0"/>
    <n v="2799.9839999999995"/>
    <n v="7325.1947080904574"/>
  </r>
  <r>
    <d v="2017-10-06T00:00:00"/>
    <s v="Standard Class"/>
    <x v="2"/>
    <x v="0"/>
    <s v="Office Supplies"/>
    <n v="344.90999999999997"/>
    <n v="3"/>
    <n v="0"/>
    <n v="10.347300000000004"/>
    <n v="7325.4996795556508"/>
  </r>
  <r>
    <d v="2017-03-13T00:00:00"/>
    <s v="Standard Class"/>
    <x v="2"/>
    <x v="3"/>
    <s v="Office Supplies"/>
    <n v="314.54999999999995"/>
    <n v="3"/>
    <n v="0"/>
    <n v="150.98399999999998"/>
    <n v="7327.0245368816195"/>
  </r>
  <r>
    <d v="2015-10-30T00:00:00"/>
    <s v="Second Class"/>
    <x v="1"/>
    <x v="3"/>
    <s v="Furniture"/>
    <n v="15.488"/>
    <n v="4"/>
    <n v="0.2"/>
    <n v="3.6783999999999999"/>
    <n v="7327.3295083468129"/>
  </r>
  <r>
    <d v="2015-07-06T00:00:00"/>
    <s v="Standard Class"/>
    <x v="1"/>
    <x v="0"/>
    <s v="Office Supplies"/>
    <n v="11.12"/>
    <n v="4"/>
    <n v="0"/>
    <n v="2.8911999999999995"/>
    <n v="7329.159337137974"/>
  </r>
  <r>
    <d v="2017-09-15T00:00:00"/>
    <s v="Standard Class"/>
    <x v="0"/>
    <x v="3"/>
    <s v="Technology"/>
    <n v="369.54399999999998"/>
    <n v="7"/>
    <n v="0.2"/>
    <n v="32.335100000000025"/>
    <n v="7330.6841944639427"/>
  </r>
  <r>
    <d v="2016-05-27T00:00:00"/>
    <s v="Standard Class"/>
    <x v="0"/>
    <x v="2"/>
    <s v="Office Supplies"/>
    <n v="1297.3680000000002"/>
    <n v="9"/>
    <n v="0.2"/>
    <n v="97.302599999999984"/>
    <n v="7330.9891659291361"/>
  </r>
  <r>
    <d v="2016-07-20T00:00:00"/>
    <s v="Second Class"/>
    <x v="0"/>
    <x v="0"/>
    <s v="Technology"/>
    <n v="89.949999999999989"/>
    <n v="5"/>
    <n v="0"/>
    <n v="43.175999999999995"/>
    <n v="7331.2941373943295"/>
  </r>
  <r>
    <d v="2014-10-12T00:00:00"/>
    <s v="Standard Class"/>
    <x v="0"/>
    <x v="3"/>
    <s v="Office Supplies"/>
    <n v="14.9"/>
    <n v="5"/>
    <n v="0"/>
    <n v="4.1720000000000006"/>
    <n v="7334.0388805810726"/>
  </r>
  <r>
    <d v="2017-12-01T00:00:00"/>
    <s v="Standard Class"/>
    <x v="0"/>
    <x v="3"/>
    <s v="Technology"/>
    <n v="470.37600000000009"/>
    <n v="3"/>
    <n v="0.2"/>
    <n v="52.917299999999955"/>
    <n v="7334.0388805810726"/>
  </r>
  <r>
    <d v="2017-06-15T00:00:00"/>
    <s v="Standard Class"/>
    <x v="1"/>
    <x v="1"/>
    <s v="Furniture"/>
    <n v="31.168000000000003"/>
    <n v="4"/>
    <n v="0.2"/>
    <n v="9.3504000000000005"/>
    <n v="7336.173680837428"/>
  </r>
  <r>
    <d v="2015-07-02T00:00:00"/>
    <s v="Standard Class"/>
    <x v="0"/>
    <x v="2"/>
    <s v="Office Supplies"/>
    <n v="68.599999999999994"/>
    <n v="5"/>
    <n v="0.2"/>
    <n v="6.0024999999999977"/>
    <n v="7337.0885952330091"/>
  </r>
  <r>
    <d v="2016-10-02T00:00:00"/>
    <s v="Standard Class"/>
    <x v="1"/>
    <x v="2"/>
    <s v="Office Supplies"/>
    <n v="735.98"/>
    <n v="2"/>
    <n v="0"/>
    <n v="331.19099999999997"/>
    <n v="7339.2233954893645"/>
  </r>
  <r>
    <d v="2014-11-18T00:00:00"/>
    <s v="Second Class"/>
    <x v="0"/>
    <x v="0"/>
    <s v="Office Supplies"/>
    <n v="11.808000000000002"/>
    <n v="8"/>
    <n v="0.7"/>
    <n v="-8.659200000000002"/>
    <n v="7340.7482528153323"/>
  </r>
  <r>
    <d v="2017-10-07T00:00:00"/>
    <s v="Standard Class"/>
    <x v="2"/>
    <x v="1"/>
    <s v="Office Supplies"/>
    <n v="580.67200000000003"/>
    <n v="4"/>
    <n v="0.2"/>
    <n v="65.325599999999895"/>
    <n v="7340.7482528153323"/>
  </r>
  <r>
    <d v="2014-10-19T00:00:00"/>
    <s v="Second Class"/>
    <x v="1"/>
    <x v="3"/>
    <s v="Office Supplies"/>
    <n v="146.72999999999999"/>
    <n v="3"/>
    <n v="0"/>
    <n v="68.963099999999997"/>
    <n v="7341.0532242805257"/>
  </r>
  <r>
    <d v="2017-01-29T00:00:00"/>
    <s v="Second Class"/>
    <x v="0"/>
    <x v="2"/>
    <s v="Office Supplies"/>
    <n v="12.96"/>
    <n v="2"/>
    <n v="0"/>
    <n v="6.2208000000000006"/>
    <n v="7341.35819574572"/>
  </r>
  <r>
    <d v="2016-12-03T00:00:00"/>
    <s v="Standard Class"/>
    <x v="0"/>
    <x v="3"/>
    <s v="Office Supplies"/>
    <n v="48.72"/>
    <n v="3"/>
    <n v="0"/>
    <n v="7.3079999999999998"/>
    <n v="7342.5780816064944"/>
  </r>
  <r>
    <d v="2017-02-13T00:00:00"/>
    <s v="Standard Class"/>
    <x v="0"/>
    <x v="3"/>
    <s v="Furniture"/>
    <n v="107.53"/>
    <n v="1"/>
    <n v="0"/>
    <n v="21.506"/>
    <n v="7342.5780816064944"/>
  </r>
  <r>
    <d v="2016-02-09T00:00:00"/>
    <s v="Standard Class"/>
    <x v="1"/>
    <x v="3"/>
    <s v="Technology"/>
    <n v="89.97"/>
    <n v="3"/>
    <n v="0"/>
    <n v="39.586800000000011"/>
    <n v="7343.1880245368811"/>
  </r>
  <r>
    <d v="2017-09-25T00:00:00"/>
    <s v="Standard Class"/>
    <x v="0"/>
    <x v="2"/>
    <s v="Furniture"/>
    <n v="269.96999999999997"/>
    <n v="3"/>
    <n v="0"/>
    <n v="51.294299999999964"/>
    <n v="7345.0178533280432"/>
  </r>
  <r>
    <d v="2015-06-11T00:00:00"/>
    <s v="First Class"/>
    <x v="1"/>
    <x v="1"/>
    <s v="Technology"/>
    <n v="249.58400000000003"/>
    <n v="2"/>
    <n v="0.2"/>
    <n v="31.197999999999986"/>
    <n v="7346.8476821192053"/>
  </r>
  <r>
    <d v="2016-07-04T00:00:00"/>
    <s v="First Class"/>
    <x v="0"/>
    <x v="3"/>
    <s v="Office Supplies"/>
    <n v="27.92"/>
    <n v="4"/>
    <n v="0"/>
    <n v="0.5583999999999989"/>
    <n v="7348.0675679799797"/>
  </r>
  <r>
    <d v="2016-11-10T00:00:00"/>
    <s v="Standard Class"/>
    <x v="2"/>
    <x v="0"/>
    <s v="Office Supplies"/>
    <n v="9.2159999999999993"/>
    <n v="4"/>
    <n v="0.2"/>
    <n v="3.3408000000000002"/>
    <n v="7348.0675679799797"/>
  </r>
  <r>
    <d v="2015-08-24T00:00:00"/>
    <s v="Second Class"/>
    <x v="0"/>
    <x v="0"/>
    <s v="Technology"/>
    <n v="26.981999999999999"/>
    <n v="3"/>
    <n v="0.4"/>
    <n v="4.0472999999999999"/>
    <n v="7349.8973967711418"/>
  </r>
  <r>
    <d v="2017-12-26T00:00:00"/>
    <s v="Standard Class"/>
    <x v="2"/>
    <x v="0"/>
    <s v="Office Supplies"/>
    <n v="3.1320000000000001"/>
    <n v="2"/>
    <n v="0.7"/>
    <n v="-2.6099999999999994"/>
    <n v="7351.7272255623029"/>
  </r>
  <r>
    <d v="2014-01-11T00:00:00"/>
    <s v="First Class"/>
    <x v="0"/>
    <x v="0"/>
    <s v="Furniture"/>
    <n v="9.94"/>
    <n v="2"/>
    <n v="0"/>
    <n v="3.0813999999999995"/>
    <n v="7352.642139957884"/>
  </r>
  <r>
    <d v="2015-08-23T00:00:00"/>
    <s v="Standard Class"/>
    <x v="0"/>
    <x v="1"/>
    <s v="Office Supplies"/>
    <n v="21.400000000000002"/>
    <n v="5"/>
    <n v="0"/>
    <n v="9.629999999999999"/>
    <n v="7352.9471114230773"/>
  </r>
  <r>
    <d v="2017-05-14T00:00:00"/>
    <s v="Standard Class"/>
    <x v="0"/>
    <x v="0"/>
    <s v="Office Supplies"/>
    <n v="58.170000000000009"/>
    <n v="5"/>
    <n v="0.7"/>
    <n v="-46.53600000000003"/>
    <n v="7354.1669972838527"/>
  </r>
  <r>
    <d v="2016-12-14T00:00:00"/>
    <s v="Standard Class"/>
    <x v="0"/>
    <x v="0"/>
    <s v="Office Supplies"/>
    <n v="5.76"/>
    <n v="2"/>
    <n v="0"/>
    <n v="2.8224"/>
    <n v="7355.6918546098204"/>
  </r>
  <r>
    <d v="2014-06-25T00:00:00"/>
    <s v="Second Class"/>
    <x v="1"/>
    <x v="3"/>
    <s v="Office Supplies"/>
    <n v="71.632000000000005"/>
    <n v="11"/>
    <n v="0.2"/>
    <n v="17.908000000000001"/>
    <n v="7356.9117404705949"/>
  </r>
  <r>
    <d v="2015-11-05T00:00:00"/>
    <s v="Standard Class"/>
    <x v="1"/>
    <x v="1"/>
    <s v="Furniture"/>
    <n v="207"/>
    <n v="3"/>
    <n v="0.2"/>
    <n v="25.874999999999972"/>
    <n v="7357.8266548661759"/>
  </r>
  <r>
    <d v="2017-12-11T00:00:00"/>
    <s v="Standard Class"/>
    <x v="0"/>
    <x v="0"/>
    <s v="Office Supplies"/>
    <n v="22.75"/>
    <n v="7"/>
    <n v="0"/>
    <n v="6.5974999999999993"/>
    <n v="7358.4365977965626"/>
  </r>
  <r>
    <d v="2017-02-10T00:00:00"/>
    <s v="Standard Class"/>
    <x v="2"/>
    <x v="3"/>
    <s v="Furniture"/>
    <n v="203.98299999999998"/>
    <n v="2"/>
    <n v="0.15"/>
    <n v="16.798599999999979"/>
    <n v="7360.5713980529199"/>
  </r>
  <r>
    <d v="2014-06-28T00:00:00"/>
    <s v="Standard Class"/>
    <x v="0"/>
    <x v="0"/>
    <s v="Office Supplies"/>
    <n v="31.086000000000006"/>
    <n v="3"/>
    <n v="0.7"/>
    <n v="-22.796399999999991"/>
    <n v="7360.8763695181133"/>
  </r>
  <r>
    <d v="2017-06-10T00:00:00"/>
    <s v="Standard Class"/>
    <x v="0"/>
    <x v="3"/>
    <s v="Office Supplies"/>
    <n v="15.58"/>
    <n v="1"/>
    <n v="0"/>
    <n v="3.8949999999999996"/>
    <n v="7360.8763695181133"/>
  </r>
  <r>
    <d v="2015-07-03T00:00:00"/>
    <s v="Standard Class"/>
    <x v="0"/>
    <x v="1"/>
    <s v="Furniture"/>
    <n v="70.98"/>
    <n v="1"/>
    <n v="0"/>
    <n v="4.968599999999995"/>
    <n v="7361.4863124485009"/>
  </r>
  <r>
    <d v="2016-09-19T00:00:00"/>
    <s v="Standard Class"/>
    <x v="0"/>
    <x v="3"/>
    <s v="Office Supplies"/>
    <n v="159.88"/>
    <n v="7"/>
    <n v="0"/>
    <n v="73.544799999999995"/>
    <n v="7361.4863124485009"/>
  </r>
  <r>
    <d v="2016-07-01T00:00:00"/>
    <s v="Same Day"/>
    <x v="2"/>
    <x v="0"/>
    <s v="Office Supplies"/>
    <n v="75.06"/>
    <n v="9"/>
    <n v="0"/>
    <n v="33.776999999999994"/>
    <n v="7361.7912839136943"/>
  </r>
  <r>
    <d v="2017-09-19T00:00:00"/>
    <s v="Standard Class"/>
    <x v="1"/>
    <x v="3"/>
    <s v="Office Supplies"/>
    <n v="16.740000000000002"/>
    <n v="3"/>
    <n v="0"/>
    <n v="4.8545999999999978"/>
    <n v="7361.7912839136943"/>
  </r>
  <r>
    <d v="2016-09-12T00:00:00"/>
    <s v="Standard Class"/>
    <x v="0"/>
    <x v="3"/>
    <s v="Office Supplies"/>
    <n v="10.47"/>
    <n v="3"/>
    <n v="0"/>
    <n v="4.8162000000000003"/>
    <n v="7362.4012268440811"/>
  </r>
  <r>
    <d v="2014-05-09T00:00:00"/>
    <s v="Same Day"/>
    <x v="1"/>
    <x v="1"/>
    <s v="Office Supplies"/>
    <n v="9.4499999999999993"/>
    <n v="3"/>
    <n v="0"/>
    <n v="4.5359999999999996"/>
    <n v="7362.7061983092754"/>
  </r>
  <r>
    <d v="2016-10-22T00:00:00"/>
    <s v="First Class"/>
    <x v="2"/>
    <x v="2"/>
    <s v="Furniture"/>
    <n v="31.400000000000002"/>
    <n v="5"/>
    <n v="0"/>
    <n v="10.047999999999998"/>
    <n v="7363.0111697744687"/>
  </r>
  <r>
    <d v="2016-09-04T00:00:00"/>
    <s v="Standard Class"/>
    <x v="0"/>
    <x v="0"/>
    <s v="Office Supplies"/>
    <n v="22.72"/>
    <n v="4"/>
    <n v="0"/>
    <n v="6.5887999999999991"/>
    <n v="7364.2310556352431"/>
  </r>
  <r>
    <d v="2016-05-02T00:00:00"/>
    <s v="Standard Class"/>
    <x v="1"/>
    <x v="0"/>
    <s v="Office Supplies"/>
    <n v="13.08"/>
    <n v="2"/>
    <n v="0"/>
    <n v="6.0167999999999999"/>
    <n v="7364.8409985656308"/>
  </r>
  <r>
    <d v="2017-08-28T00:00:00"/>
    <s v="Standard Class"/>
    <x v="2"/>
    <x v="2"/>
    <s v="Office Supplies"/>
    <n v="21.81"/>
    <n v="3"/>
    <n v="0"/>
    <n v="5.8887000000000009"/>
    <n v="7364.8409985656308"/>
  </r>
  <r>
    <d v="2015-11-21T00:00:00"/>
    <s v="Standard Class"/>
    <x v="1"/>
    <x v="2"/>
    <s v="Office Supplies"/>
    <n v="7.9799999999999986"/>
    <n v="5"/>
    <n v="0.8"/>
    <n v="-13.167000000000002"/>
    <n v="7366.3658558915986"/>
  </r>
  <r>
    <d v="2015-09-20T00:00:00"/>
    <s v="Standard Class"/>
    <x v="1"/>
    <x v="0"/>
    <s v="Office Supplies"/>
    <n v="61.4"/>
    <n v="5"/>
    <n v="0"/>
    <n v="28.857999999999997"/>
    <n v="7367.2807702871796"/>
  </r>
  <r>
    <d v="2014-04-06T00:00:00"/>
    <s v="Standard Class"/>
    <x v="1"/>
    <x v="0"/>
    <s v="Office Supplies"/>
    <n v="44.910000000000011"/>
    <n v="6"/>
    <n v="0.7"/>
    <n v="-35.927999999999997"/>
    <n v="7368.1956846827607"/>
  </r>
  <r>
    <d v="2014-07-14T00:00:00"/>
    <s v="Standard Class"/>
    <x v="0"/>
    <x v="0"/>
    <s v="Technology"/>
    <n v="23.987999999999996"/>
    <n v="2"/>
    <n v="0.4"/>
    <n v="-13.993000000000004"/>
    <n v="7368.8056276131474"/>
  </r>
  <r>
    <d v="2015-09-25T00:00:00"/>
    <s v="Standard Class"/>
    <x v="0"/>
    <x v="3"/>
    <s v="Office Supplies"/>
    <n v="17.48"/>
    <n v="2"/>
    <n v="0"/>
    <n v="8.2156000000000002"/>
    <n v="7368.8056276131474"/>
  </r>
  <r>
    <d v="2014-03-01T00:00:00"/>
    <s v="Standard Class"/>
    <x v="2"/>
    <x v="2"/>
    <s v="Office Supplies"/>
    <n v="17.472000000000001"/>
    <n v="3"/>
    <n v="0.2"/>
    <n v="5.6783999999999981"/>
    <n v="7370.0255134739218"/>
  </r>
  <r>
    <d v="2017-09-10T00:00:00"/>
    <s v="Second Class"/>
    <x v="0"/>
    <x v="2"/>
    <s v="Office Supplies"/>
    <n v="286.29000000000002"/>
    <n v="3"/>
    <n v="0"/>
    <n v="17.177399999999977"/>
    <n v="7371.5503707998905"/>
  </r>
  <r>
    <d v="2017-08-01T00:00:00"/>
    <s v="Standard Class"/>
    <x v="1"/>
    <x v="2"/>
    <s v="Office Supplies"/>
    <n v="36.288000000000011"/>
    <n v="7"/>
    <n v="0.2"/>
    <n v="12.700800000000001"/>
    <n v="7372.4652851954716"/>
  </r>
  <r>
    <d v="2017-10-09T00:00:00"/>
    <s v="Second Class"/>
    <x v="0"/>
    <x v="2"/>
    <s v="Office Supplies"/>
    <n v="67.144000000000005"/>
    <n v="7"/>
    <n v="0.2"/>
    <n v="5.8750999999999962"/>
    <n v="7372.4652851954716"/>
  </r>
  <r>
    <d v="2015-10-04T00:00:00"/>
    <s v="Second Class"/>
    <x v="1"/>
    <x v="1"/>
    <s v="Furniture"/>
    <n v="392.93999999999994"/>
    <n v="3"/>
    <n v="0"/>
    <n v="43.223399999999984"/>
    <n v="7373.3801995910517"/>
  </r>
  <r>
    <d v="2017-03-30T00:00:00"/>
    <s v="Same Day"/>
    <x v="0"/>
    <x v="3"/>
    <s v="Office Supplies"/>
    <n v="6.08"/>
    <n v="2"/>
    <n v="0"/>
    <n v="2.0671999999999997"/>
    <n v="7373.3801995910517"/>
  </r>
  <r>
    <d v="2015-08-21T00:00:00"/>
    <s v="Standard Class"/>
    <x v="2"/>
    <x v="0"/>
    <s v="Office Supplies"/>
    <n v="49.568000000000005"/>
    <n v="2"/>
    <n v="0.2"/>
    <n v="15.489999999999997"/>
    <n v="7373.9901425214393"/>
  </r>
  <r>
    <d v="2014-09-30T00:00:00"/>
    <s v="Same Day"/>
    <x v="1"/>
    <x v="0"/>
    <s v="Office Supplies"/>
    <n v="795.40800000000013"/>
    <n v="6"/>
    <n v="0.2"/>
    <n v="59.655599999999993"/>
    <n v="7374.600085451827"/>
  </r>
  <r>
    <d v="2017-07-01T00:00:00"/>
    <s v="Standard Class"/>
    <x v="2"/>
    <x v="2"/>
    <s v="Office Supplies"/>
    <n v="169.99"/>
    <n v="1"/>
    <n v="0"/>
    <n v="78.195399999999992"/>
    <n v="7374.9050569170204"/>
  </r>
  <r>
    <d v="2014-03-23T00:00:00"/>
    <s v="Second Class"/>
    <x v="0"/>
    <x v="3"/>
    <s v="Technology"/>
    <n v="604.75199999999995"/>
    <n v="6"/>
    <n v="0.2"/>
    <n v="37.797000000000025"/>
    <n v="7375.2100283822137"/>
  </r>
  <r>
    <d v="2014-08-04T00:00:00"/>
    <s v="Standard Class"/>
    <x v="1"/>
    <x v="0"/>
    <s v="Office Supplies"/>
    <n v="259.74"/>
    <n v="13"/>
    <n v="0"/>
    <n v="124.6752"/>
    <n v="7375.5149998474071"/>
  </r>
  <r>
    <d v="2014-07-27T00:00:00"/>
    <s v="Second Class"/>
    <x v="0"/>
    <x v="3"/>
    <s v="Technology"/>
    <n v="238"/>
    <n v="2"/>
    <n v="0"/>
    <n v="38.080000000000013"/>
    <n v="7377.6498001037626"/>
  </r>
  <r>
    <d v="2017-07-07T00:00:00"/>
    <s v="First Class"/>
    <x v="0"/>
    <x v="0"/>
    <s v="Technology"/>
    <n v="16.776000000000003"/>
    <n v="3"/>
    <n v="0.2"/>
    <n v="4.8231000000000002"/>
    <n v="7378.2597430341502"/>
  </r>
  <r>
    <d v="2015-11-20T00:00:00"/>
    <s v="Standard Class"/>
    <x v="1"/>
    <x v="0"/>
    <s v="Office Supplies"/>
    <n v="11.52"/>
    <n v="4"/>
    <n v="0"/>
    <n v="3.3407999999999998"/>
    <n v="7378.5647144993436"/>
  </r>
  <r>
    <d v="2015-04-04T00:00:00"/>
    <s v="Standard Class"/>
    <x v="2"/>
    <x v="0"/>
    <s v="Furniture"/>
    <n v="108.4"/>
    <n v="2"/>
    <n v="0"/>
    <n v="22.763999999999996"/>
    <n v="7379.1746574297313"/>
  </r>
  <r>
    <d v="2017-11-03T00:00:00"/>
    <s v="Second Class"/>
    <x v="0"/>
    <x v="3"/>
    <s v="Technology"/>
    <n v="43.5"/>
    <n v="3"/>
    <n v="0"/>
    <n v="10.875"/>
    <n v="7379.4796288949246"/>
  </r>
  <r>
    <d v="2014-11-22T00:00:00"/>
    <s v="Standard Class"/>
    <x v="1"/>
    <x v="1"/>
    <s v="Office Supplies"/>
    <n v="16.23"/>
    <n v="3"/>
    <n v="0"/>
    <n v="7.9527000000000001"/>
    <n v="7380.0895718253123"/>
  </r>
  <r>
    <d v="2016-10-10T00:00:00"/>
    <s v="First Class"/>
    <x v="1"/>
    <x v="3"/>
    <s v="Furniture"/>
    <n v="90.882000000000005"/>
    <n v="3"/>
    <n v="0.7"/>
    <n v="-190.85220000000004"/>
    <n v="7381.0044862208933"/>
  </r>
  <r>
    <d v="2017-03-23T00:00:00"/>
    <s v="Standard Class"/>
    <x v="0"/>
    <x v="0"/>
    <s v="Office Supplies"/>
    <n v="25.68"/>
    <n v="6"/>
    <n v="0"/>
    <n v="11.555999999999997"/>
    <n v="7381.0044862208933"/>
  </r>
  <r>
    <d v="2016-11-19T00:00:00"/>
    <s v="Standard Class"/>
    <x v="0"/>
    <x v="2"/>
    <s v="Office Supplies"/>
    <n v="58.368000000000009"/>
    <n v="12"/>
    <n v="0.2"/>
    <n v="21.888000000000002"/>
    <n v="7382.5293435468611"/>
  </r>
  <r>
    <d v="2017-03-27T00:00:00"/>
    <s v="Standard Class"/>
    <x v="0"/>
    <x v="2"/>
    <s v="Furniture"/>
    <n v="211.24599999999998"/>
    <n v="2"/>
    <n v="0.3"/>
    <n v="-66.391599999999983"/>
    <n v="7383.1392864772479"/>
  </r>
  <r>
    <d v="2017-03-31T00:00:00"/>
    <s v="First Class"/>
    <x v="1"/>
    <x v="2"/>
    <s v="Office Supplies"/>
    <n v="33.61999999999999"/>
    <n v="5"/>
    <n v="0.8"/>
    <n v="-90.774000000000029"/>
    <n v="7383.1392864772479"/>
  </r>
  <r>
    <d v="2014-02-15T00:00:00"/>
    <s v="Standard Class"/>
    <x v="1"/>
    <x v="3"/>
    <s v="Office Supplies"/>
    <n v="21.36"/>
    <n v="5"/>
    <n v="0.2"/>
    <n v="7.2089999999999996"/>
    <n v="7385.884029663991"/>
  </r>
  <r>
    <d v="2015-11-01T00:00:00"/>
    <s v="Standard Class"/>
    <x v="0"/>
    <x v="0"/>
    <s v="Technology"/>
    <n v="42.95"/>
    <n v="1"/>
    <n v="0"/>
    <n v="1.2884999999999991"/>
    <n v="7385.884029663991"/>
  </r>
  <r>
    <d v="2017-10-01T00:00:00"/>
    <s v="Standard Class"/>
    <x v="1"/>
    <x v="3"/>
    <s v="Office Supplies"/>
    <n v="81.088000000000008"/>
    <n v="7"/>
    <n v="0.2"/>
    <n v="27.3672"/>
    <n v="7386.798944059572"/>
  </r>
  <r>
    <d v="2016-11-26T00:00:00"/>
    <s v="Second Class"/>
    <x v="1"/>
    <x v="0"/>
    <s v="Furniture"/>
    <n v="313.17599999999999"/>
    <n v="2"/>
    <n v="0.4"/>
    <n v="-120.05080000000007"/>
    <n v="7387.4088869899588"/>
  </r>
  <r>
    <d v="2017-03-05T00:00:00"/>
    <s v="Same Day"/>
    <x v="1"/>
    <x v="1"/>
    <s v="Office Supplies"/>
    <n v="234.36"/>
    <n v="6"/>
    <n v="0"/>
    <n v="112.49279999999999"/>
    <n v="7388.0188299203464"/>
  </r>
  <r>
    <d v="2016-09-18T00:00:00"/>
    <s v="Standard Class"/>
    <x v="1"/>
    <x v="3"/>
    <s v="Furniture"/>
    <n v="801.5680000000001"/>
    <n v="2"/>
    <n v="0.2"/>
    <n v="50.097999999999985"/>
    <n v="7389.8486587115085"/>
  </r>
  <r>
    <d v="2014-01-23T00:00:00"/>
    <s v="Standard Class"/>
    <x v="0"/>
    <x v="3"/>
    <s v="Office Supplies"/>
    <n v="40.08"/>
    <n v="6"/>
    <n v="0"/>
    <n v="19.238399999999999"/>
    <n v="7390.1536301767019"/>
  </r>
  <r>
    <d v="2017-09-09T00:00:00"/>
    <s v="Standard Class"/>
    <x v="0"/>
    <x v="1"/>
    <s v="Furniture"/>
    <n v="14.135999999999999"/>
    <n v="3"/>
    <n v="0.2"/>
    <n v="4.240800000000001"/>
    <n v="7391.983458967864"/>
  </r>
  <r>
    <d v="2014-12-14T00:00:00"/>
    <s v="Standard Class"/>
    <x v="0"/>
    <x v="0"/>
    <s v="Office Supplies"/>
    <n v="2.6240000000000001"/>
    <n v="1"/>
    <n v="0.2"/>
    <n v="0.29519999999999957"/>
    <n v="7392.2884304330573"/>
  </r>
  <r>
    <d v="2016-09-24T00:00:00"/>
    <s v="Standard Class"/>
    <x v="0"/>
    <x v="2"/>
    <s v="Furniture"/>
    <n v="127.94999999999999"/>
    <n v="3"/>
    <n v="0"/>
    <n v="21.751499999999986"/>
    <n v="7392.5934018982507"/>
  </r>
  <r>
    <d v="2016-03-21T00:00:00"/>
    <s v="Standard Class"/>
    <x v="0"/>
    <x v="2"/>
    <s v="Furniture"/>
    <n v="528.42999999999995"/>
    <n v="5"/>
    <n v="0.3"/>
    <n v="0"/>
    <n v="7395.3381450849938"/>
  </r>
  <r>
    <d v="2014-02-18T00:00:00"/>
    <s v="Same Day"/>
    <x v="0"/>
    <x v="2"/>
    <s v="Furniture"/>
    <n v="25.16"/>
    <n v="5"/>
    <n v="0.6"/>
    <n v="-11.321999999999999"/>
    <n v="7395.6431165501872"/>
  </r>
  <r>
    <d v="2014-09-25T00:00:00"/>
    <s v="Standard Class"/>
    <x v="2"/>
    <x v="3"/>
    <s v="Office Supplies"/>
    <n v="14.576000000000001"/>
    <n v="2"/>
    <n v="0.2"/>
    <n v="2.3685999999999989"/>
    <n v="7395.6431165501872"/>
  </r>
  <r>
    <d v="2014-09-28T00:00:00"/>
    <s v="Standard Class"/>
    <x v="1"/>
    <x v="0"/>
    <s v="Office Supplies"/>
    <n v="46.26"/>
    <n v="3"/>
    <n v="0"/>
    <n v="12.490200000000003"/>
    <n v="7395.9480880153806"/>
  </r>
  <r>
    <d v="2017-04-16T00:00:00"/>
    <s v="Standard Class"/>
    <x v="0"/>
    <x v="2"/>
    <s v="Office Supplies"/>
    <n v="26.045999999999992"/>
    <n v="3"/>
    <n v="0.8"/>
    <n v="-44.278199999999998"/>
    <n v="7396.5580309457682"/>
  </r>
  <r>
    <d v="2016-09-03T00:00:00"/>
    <s v="Standard Class"/>
    <x v="2"/>
    <x v="2"/>
    <s v="Furniture"/>
    <n v="83.951999999999998"/>
    <n v="3"/>
    <n v="0.6"/>
    <n v="-90.24839999999999"/>
    <n v="7396.8630024109616"/>
  </r>
  <r>
    <d v="2017-02-23T00:00:00"/>
    <s v="Standard Class"/>
    <x v="0"/>
    <x v="3"/>
    <s v="Office Supplies"/>
    <n v="37.44"/>
    <n v="6"/>
    <n v="0"/>
    <n v="16.847999999999999"/>
    <n v="7397.7779168065426"/>
  </r>
  <r>
    <d v="2017-08-17T00:00:00"/>
    <s v="Standard Class"/>
    <x v="1"/>
    <x v="3"/>
    <s v="Technology"/>
    <n v="71.975999999999999"/>
    <n v="3"/>
    <n v="0.2"/>
    <n v="8.9969999999999892"/>
    <n v="7398.082888271736"/>
  </r>
  <r>
    <d v="2014-04-11T00:00:00"/>
    <s v="Standard Class"/>
    <x v="0"/>
    <x v="3"/>
    <s v="Technology"/>
    <n v="105.584"/>
    <n v="2"/>
    <n v="0.2"/>
    <n v="9.2386000000000053"/>
    <n v="7401.7425458540611"/>
  </r>
  <r>
    <d v="2017-05-29T00:00:00"/>
    <s v="Standard Class"/>
    <x v="0"/>
    <x v="2"/>
    <s v="Office Supplies"/>
    <n v="25.920000000000005"/>
    <n v="5"/>
    <n v="0.2"/>
    <n v="9.3960000000000008"/>
    <n v="7402.0475173192544"/>
  </r>
  <r>
    <d v="2016-05-31T00:00:00"/>
    <s v="Standard Class"/>
    <x v="0"/>
    <x v="2"/>
    <s v="Furniture"/>
    <n v="191.07899999999998"/>
    <n v="3"/>
    <n v="0.3"/>
    <n v="-38.215799999999973"/>
    <n v="7403.2674031800289"/>
  </r>
  <r>
    <d v="2015-08-01T00:00:00"/>
    <s v="Standard Class"/>
    <x v="2"/>
    <x v="3"/>
    <s v="Office Supplies"/>
    <n v="6.72"/>
    <n v="4"/>
    <n v="0"/>
    <n v="3.36"/>
    <n v="7404.4872890408033"/>
  </r>
  <r>
    <d v="2016-06-12T00:00:00"/>
    <s v="First Class"/>
    <x v="0"/>
    <x v="0"/>
    <s v="Office Supplies"/>
    <n v="226.56"/>
    <n v="6"/>
    <n v="0"/>
    <n v="63.436800000000005"/>
    <n v="7404.7922605059975"/>
  </r>
  <r>
    <d v="2015-12-10T00:00:00"/>
    <s v="Standard Class"/>
    <x v="1"/>
    <x v="0"/>
    <s v="Office Supplies"/>
    <n v="26.400000000000002"/>
    <n v="5"/>
    <n v="0"/>
    <n v="12.672000000000001"/>
    <n v="7406.6220892971587"/>
  </r>
  <r>
    <d v="2014-12-23T00:00:00"/>
    <s v="Second Class"/>
    <x v="0"/>
    <x v="1"/>
    <s v="Office Supplies"/>
    <n v="424.27200000000005"/>
    <n v="2"/>
    <n v="0.2"/>
    <n v="-10.60680000000005"/>
    <n v="7406.927060762353"/>
  </r>
  <r>
    <d v="2016-09-05T00:00:00"/>
    <s v="Standard Class"/>
    <x v="0"/>
    <x v="0"/>
    <s v="Office Supplies"/>
    <n v="8.8560000000000016"/>
    <n v="6"/>
    <n v="0.7"/>
    <n v="-6.4944000000000024"/>
    <n v="7407.2320322275464"/>
  </r>
  <r>
    <d v="2015-03-08T00:00:00"/>
    <s v="Standard Class"/>
    <x v="0"/>
    <x v="2"/>
    <s v="Furniture"/>
    <n v="860.93"/>
    <n v="7"/>
    <n v="0"/>
    <n v="189.40460000000002"/>
    <n v="7408.4519180883208"/>
  </r>
  <r>
    <d v="2017-08-03T00:00:00"/>
    <s v="Second Class"/>
    <x v="0"/>
    <x v="3"/>
    <s v="Office Supplies"/>
    <n v="51.75"/>
    <n v="5"/>
    <n v="0"/>
    <n v="24.84"/>
    <n v="7410.8916898098696"/>
  </r>
  <r>
    <d v="2017-08-18T00:00:00"/>
    <s v="Standard Class"/>
    <x v="1"/>
    <x v="3"/>
    <s v="Technology"/>
    <n v="843.9"/>
    <n v="2"/>
    <n v="0"/>
    <n v="371.31600000000003"/>
    <n v="7411.5016327402573"/>
  </r>
  <r>
    <d v="2014-12-21T00:00:00"/>
    <s v="Standard Class"/>
    <x v="0"/>
    <x v="3"/>
    <s v="Furniture"/>
    <n v="572.16000000000008"/>
    <n v="3"/>
    <n v="0.2"/>
    <n v="35.759999999999962"/>
    <n v="7413.6364329966127"/>
  </r>
  <r>
    <d v="2016-11-24T00:00:00"/>
    <s v="Standard Class"/>
    <x v="1"/>
    <x v="3"/>
    <s v="Furniture"/>
    <n v="1684.7520000000002"/>
    <n v="6"/>
    <n v="0.2"/>
    <n v="210.59399999999977"/>
    <n v="7414.2463759269995"/>
  </r>
  <r>
    <d v="2016-11-26T00:00:00"/>
    <s v="First Class"/>
    <x v="1"/>
    <x v="1"/>
    <s v="Office Supplies"/>
    <n v="70.98"/>
    <n v="7"/>
    <n v="0"/>
    <n v="34.780200000000001"/>
    <n v="7414.8563188573871"/>
  </r>
  <r>
    <d v="2017-11-28T00:00:00"/>
    <s v="Standard Class"/>
    <x v="2"/>
    <x v="0"/>
    <s v="Furniture"/>
    <n v="20.9"/>
    <n v="5"/>
    <n v="0"/>
    <n v="7.5239999999999991"/>
    <n v="7416.9911191137426"/>
  </r>
  <r>
    <d v="2014-08-05T00:00:00"/>
    <s v="Second Class"/>
    <x v="1"/>
    <x v="0"/>
    <s v="Furniture"/>
    <n v="1133.3499999999999"/>
    <n v="5"/>
    <n v="0"/>
    <n v="294.67100000000005"/>
    <n v="7417.2960905789359"/>
  </r>
  <r>
    <d v="2017-04-20T00:00:00"/>
    <s v="Standard Class"/>
    <x v="0"/>
    <x v="2"/>
    <s v="Office Supplies"/>
    <n v="146.86000000000001"/>
    <n v="7"/>
    <n v="0"/>
    <n v="70.492799999999988"/>
    <n v="7418.8209479049046"/>
  </r>
  <r>
    <d v="2015-06-19T00:00:00"/>
    <s v="Standard Class"/>
    <x v="0"/>
    <x v="3"/>
    <s v="Office Supplies"/>
    <n v="186.69"/>
    <n v="3"/>
    <n v="0"/>
    <n v="87.744299999999981"/>
    <n v="7419.125919370098"/>
  </r>
  <r>
    <d v="2017-11-11T00:00:00"/>
    <s v="Second Class"/>
    <x v="1"/>
    <x v="1"/>
    <s v="Office Supplies"/>
    <n v="1158.1199999999999"/>
    <n v="5"/>
    <n v="0.2"/>
    <n v="130.28849999999983"/>
    <n v="7420.9557481612601"/>
  </r>
  <r>
    <d v="2016-11-03T00:00:00"/>
    <s v="First Class"/>
    <x v="0"/>
    <x v="3"/>
    <s v="Office Supplies"/>
    <n v="87.71"/>
    <n v="7"/>
    <n v="0"/>
    <n v="41.223699999999994"/>
    <n v="7423.0905484176155"/>
  </r>
  <r>
    <d v="2017-09-08T00:00:00"/>
    <s v="First Class"/>
    <x v="1"/>
    <x v="2"/>
    <s v="Furniture"/>
    <n v="21.184000000000001"/>
    <n v="2"/>
    <n v="0.6"/>
    <n v="-11.651199999999999"/>
    <n v="7424.0054628131957"/>
  </r>
  <r>
    <d v="2016-03-11T00:00:00"/>
    <s v="First Class"/>
    <x v="1"/>
    <x v="2"/>
    <s v="Office Supplies"/>
    <n v="17.46"/>
    <n v="2"/>
    <n v="0"/>
    <n v="8.2061999999999991"/>
    <n v="7424.6154057435833"/>
  </r>
  <r>
    <d v="2017-03-21T00:00:00"/>
    <s v="Standard Class"/>
    <x v="2"/>
    <x v="3"/>
    <s v="Office Supplies"/>
    <n v="13.020000000000001"/>
    <n v="7"/>
    <n v="0"/>
    <n v="0.3906000000000005"/>
    <n v="7424.9203772087767"/>
  </r>
  <r>
    <d v="2017-12-28T00:00:00"/>
    <s v="Standard Class"/>
    <x v="0"/>
    <x v="0"/>
    <s v="Office Supplies"/>
    <n v="33.264000000000003"/>
    <n v="7"/>
    <n v="0.2"/>
    <n v="11.226599999999999"/>
    <n v="7425.225348673971"/>
  </r>
  <r>
    <d v="2015-11-02T00:00:00"/>
    <s v="Standard Class"/>
    <x v="1"/>
    <x v="2"/>
    <s v="Technology"/>
    <n v="344.70400000000001"/>
    <n v="2"/>
    <n v="0.2"/>
    <n v="38.779199999999989"/>
    <n v="7427.6651203955198"/>
  </r>
  <r>
    <d v="2017-12-02T00:00:00"/>
    <s v="First Class"/>
    <x v="0"/>
    <x v="0"/>
    <s v="Technology"/>
    <n v="979.95"/>
    <n v="5"/>
    <n v="0"/>
    <n v="284.18549999999993"/>
    <n v="7429.494949186681"/>
  </r>
  <r>
    <d v="2017-08-27T00:00:00"/>
    <s v="Standard Class"/>
    <x v="0"/>
    <x v="1"/>
    <s v="Office Supplies"/>
    <n v="5.1840000000000011"/>
    <n v="1"/>
    <n v="0.2"/>
    <n v="1.8144"/>
    <n v="7430.7148350474563"/>
  </r>
  <r>
    <d v="2017-11-10T00:00:00"/>
    <s v="Standard Class"/>
    <x v="0"/>
    <x v="3"/>
    <s v="Office Supplies"/>
    <n v="28.792000000000002"/>
    <n v="1"/>
    <n v="0.2"/>
    <n v="10.077200000000001"/>
    <n v="7431.0198065126497"/>
  </r>
  <r>
    <d v="2016-11-24T00:00:00"/>
    <s v="Second Class"/>
    <x v="0"/>
    <x v="2"/>
    <s v="Technology"/>
    <n v="94.992000000000004"/>
    <n v="2"/>
    <n v="0.2"/>
    <n v="-2.374800000000004"/>
    <n v="7431.6297494430364"/>
  </r>
  <r>
    <d v="2016-05-21T00:00:00"/>
    <s v="Standard Class"/>
    <x v="1"/>
    <x v="2"/>
    <s v="Office Supplies"/>
    <n v="82.656000000000006"/>
    <n v="9"/>
    <n v="0.2"/>
    <n v="30.996000000000002"/>
    <n v="7432.2396923734241"/>
  </r>
  <r>
    <d v="2014-03-24T00:00:00"/>
    <s v="Standard Class"/>
    <x v="0"/>
    <x v="0"/>
    <s v="Office Supplies"/>
    <n v="24.900000000000002"/>
    <n v="5"/>
    <n v="0"/>
    <n v="11.703000000000001"/>
    <n v="7435.8993499557473"/>
  </r>
  <r>
    <d v="2017-04-26T00:00:00"/>
    <s v="Standard Class"/>
    <x v="2"/>
    <x v="3"/>
    <s v="Office Supplies"/>
    <n v="20.34"/>
    <n v="3"/>
    <n v="0"/>
    <n v="9.3563999999999989"/>
    <n v="7437.4242072817169"/>
  </r>
  <r>
    <d v="2017-09-29T00:00:00"/>
    <s v="Same Day"/>
    <x v="2"/>
    <x v="0"/>
    <s v="Furniture"/>
    <n v="21.248000000000001"/>
    <n v="4"/>
    <n v="0.2"/>
    <n v="7.436799999999999"/>
    <n v="7438.339121677298"/>
  </r>
  <r>
    <d v="2016-12-25T00:00:00"/>
    <s v="Standard Class"/>
    <x v="1"/>
    <x v="0"/>
    <s v="Furniture"/>
    <n v="313.17599999999999"/>
    <n v="2"/>
    <n v="0.4"/>
    <n v="-120.05080000000007"/>
    <n v="7439.254036072879"/>
  </r>
  <r>
    <d v="2014-11-26T00:00:00"/>
    <s v="Standard Class"/>
    <x v="1"/>
    <x v="3"/>
    <s v="Office Supplies"/>
    <n v="40.54"/>
    <n v="2"/>
    <n v="0"/>
    <n v="11.351200000000002"/>
    <n v="7440.16895046846"/>
  </r>
  <r>
    <d v="2014-11-01T00:00:00"/>
    <s v="Standard Class"/>
    <x v="1"/>
    <x v="0"/>
    <s v="Office Supplies"/>
    <n v="76.12"/>
    <n v="2"/>
    <n v="0"/>
    <n v="22.074799999999996"/>
    <n v="7443.5236365855899"/>
  </r>
  <r>
    <d v="2017-04-09T00:00:00"/>
    <s v="First Class"/>
    <x v="2"/>
    <x v="0"/>
    <s v="Office Supplies"/>
    <n v="191.6"/>
    <n v="4"/>
    <n v="0"/>
    <n v="91.967999999999989"/>
    <n v="7443.8286080507833"/>
  </r>
  <r>
    <d v="2017-08-27T00:00:00"/>
    <s v="Second Class"/>
    <x v="1"/>
    <x v="3"/>
    <s v="Office Supplies"/>
    <n v="28.4"/>
    <n v="5"/>
    <n v="0"/>
    <n v="8.2359999999999989"/>
    <n v="7444.43855098117"/>
  </r>
  <r>
    <d v="2017-03-02T00:00:00"/>
    <s v="Standard Class"/>
    <x v="1"/>
    <x v="0"/>
    <s v="Furniture"/>
    <n v="441.96"/>
    <n v="2"/>
    <n v="0"/>
    <n v="101.6508"/>
    <n v="7445.0484939115577"/>
  </r>
  <r>
    <d v="2016-06-12T00:00:00"/>
    <s v="Standard Class"/>
    <x v="0"/>
    <x v="0"/>
    <s v="Office Supplies"/>
    <n v="52.56"/>
    <n v="3"/>
    <n v="0"/>
    <n v="18.396000000000001"/>
    <n v="7445.9634083071387"/>
  </r>
  <r>
    <d v="2017-03-18T00:00:00"/>
    <s v="Standard Class"/>
    <x v="1"/>
    <x v="3"/>
    <s v="Office Supplies"/>
    <n v="13.899999999999999"/>
    <n v="5"/>
    <n v="0"/>
    <n v="3.7529999999999997"/>
    <n v="7445.9634083071387"/>
  </r>
  <r>
    <d v="2016-01-21T00:00:00"/>
    <s v="Second Class"/>
    <x v="0"/>
    <x v="3"/>
    <s v="Furniture"/>
    <n v="1013.4879999999999"/>
    <n v="7"/>
    <n v="0.2"/>
    <n v="76.011600000000016"/>
    <n v="7446.2683797723321"/>
  </r>
  <r>
    <d v="2016-12-14T00:00:00"/>
    <s v="Standard Class"/>
    <x v="0"/>
    <x v="0"/>
    <s v="Furniture"/>
    <n v="396.92"/>
    <n v="4"/>
    <n v="0"/>
    <n v="198.46"/>
    <n v="7446.8783227027197"/>
  </r>
  <r>
    <d v="2015-11-11T00:00:00"/>
    <s v="Same Day"/>
    <x v="1"/>
    <x v="2"/>
    <s v="Office Supplies"/>
    <n v="123.858"/>
    <n v="2"/>
    <n v="0.1"/>
    <n v="46.790800000000004"/>
    <n v="7449.0131229590752"/>
  </r>
  <r>
    <d v="2015-11-22T00:00:00"/>
    <s v="Second Class"/>
    <x v="2"/>
    <x v="0"/>
    <s v="Office Supplies"/>
    <n v="59.94"/>
    <n v="3"/>
    <n v="0"/>
    <n v="28.171799999999998"/>
    <n v="7451.1479232154306"/>
  </r>
  <r>
    <d v="2014-10-14T00:00:00"/>
    <s v="Standard Class"/>
    <x v="0"/>
    <x v="2"/>
    <s v="Office Supplies"/>
    <n v="322.19200000000001"/>
    <n v="13"/>
    <n v="0.2"/>
    <n v="100.68499999999997"/>
    <n v="7451.7578661458174"/>
  </r>
  <r>
    <d v="2014-09-17T00:00:00"/>
    <s v="Standard Class"/>
    <x v="0"/>
    <x v="3"/>
    <s v="Office Supplies"/>
    <n v="137.24"/>
    <n v="5"/>
    <n v="0.2"/>
    <n v="46.3185"/>
    <n v="7453.8926664021728"/>
  </r>
  <r>
    <d v="2015-11-09T00:00:00"/>
    <s v="Same Day"/>
    <x v="0"/>
    <x v="0"/>
    <s v="Office Supplies"/>
    <n v="11.352000000000002"/>
    <n v="3"/>
    <n v="0.2"/>
    <n v="4.1151"/>
    <n v="7456.3324381237217"/>
  </r>
  <r>
    <d v="2015-03-07T00:00:00"/>
    <s v="First Class"/>
    <x v="2"/>
    <x v="0"/>
    <s v="Technology"/>
    <n v="119.85000000000001"/>
    <n v="3"/>
    <n v="0"/>
    <n v="52.734000000000009"/>
    <n v="7457.2473525193027"/>
  </r>
  <r>
    <d v="2017-04-23T00:00:00"/>
    <s v="First Class"/>
    <x v="0"/>
    <x v="3"/>
    <s v="Furniture"/>
    <n v="11.664000000000001"/>
    <n v="3"/>
    <n v="0.2"/>
    <n v="3.3534000000000006"/>
    <n v="7457.552323984497"/>
  </r>
  <r>
    <d v="2014-12-20T00:00:00"/>
    <s v="First Class"/>
    <x v="0"/>
    <x v="3"/>
    <s v="Technology"/>
    <n v="71.975999999999999"/>
    <n v="3"/>
    <n v="0.2"/>
    <n v="21.592800000000011"/>
    <n v="7457.8572954496904"/>
  </r>
  <r>
    <d v="2015-11-12T00:00:00"/>
    <s v="Standard Class"/>
    <x v="0"/>
    <x v="0"/>
    <s v="Office Supplies"/>
    <n v="15.56"/>
    <n v="2"/>
    <n v="0"/>
    <n v="7.3132000000000001"/>
    <n v="7458.1622669148837"/>
  </r>
  <r>
    <d v="2015-11-23T00:00:00"/>
    <s v="Second Class"/>
    <x v="0"/>
    <x v="0"/>
    <s v="Office Supplies"/>
    <n v="38.880000000000003"/>
    <n v="6"/>
    <n v="0"/>
    <n v="18.662400000000002"/>
    <n v="7458.4672383800771"/>
  </r>
  <r>
    <d v="2016-09-03T00:00:00"/>
    <s v="Second Class"/>
    <x v="0"/>
    <x v="0"/>
    <s v="Office Supplies"/>
    <n v="58.48"/>
    <n v="8"/>
    <n v="0"/>
    <n v="27.485599999999998"/>
    <n v="7459.6871242408524"/>
  </r>
  <r>
    <d v="2015-11-02T00:00:00"/>
    <s v="Standard Class"/>
    <x v="0"/>
    <x v="3"/>
    <s v="Office Supplies"/>
    <n v="11.952000000000002"/>
    <n v="3"/>
    <n v="0.2"/>
    <n v="4.1832000000000003"/>
    <n v="7463.3467818231757"/>
  </r>
  <r>
    <d v="2015-07-03T00:00:00"/>
    <s v="Standard Class"/>
    <x v="0"/>
    <x v="1"/>
    <s v="Office Supplies"/>
    <n v="294.93"/>
    <n v="3"/>
    <n v="0"/>
    <n v="144.51570000000001"/>
    <n v="7465.1766106143377"/>
  </r>
  <r>
    <d v="2014-11-23T00:00:00"/>
    <s v="Second Class"/>
    <x v="1"/>
    <x v="2"/>
    <s v="Furniture"/>
    <n v="155.37199999999999"/>
    <n v="2"/>
    <n v="0.3"/>
    <n v="-35.513599999999997"/>
    <n v="7466.0915250099179"/>
  </r>
  <r>
    <d v="2015-11-24T00:00:00"/>
    <s v="Standard Class"/>
    <x v="0"/>
    <x v="3"/>
    <s v="Office Supplies"/>
    <n v="19.440000000000001"/>
    <n v="3"/>
    <n v="0"/>
    <n v="9.3312000000000008"/>
    <n v="7466.3964964751121"/>
  </r>
  <r>
    <d v="2014-11-01T00:00:00"/>
    <s v="Standard Class"/>
    <x v="2"/>
    <x v="3"/>
    <s v="Office Supplies"/>
    <n v="44.400000000000006"/>
    <n v="3"/>
    <n v="0"/>
    <n v="22.200000000000003"/>
    <n v="7467.6163823358866"/>
  </r>
  <r>
    <d v="2015-09-17T00:00:00"/>
    <s v="Standard Class"/>
    <x v="1"/>
    <x v="2"/>
    <s v="Office Supplies"/>
    <n v="6.5879999999999992"/>
    <n v="3"/>
    <n v="0.8"/>
    <n v="-10.211400000000005"/>
    <n v="7468.2263252662733"/>
  </r>
  <r>
    <d v="2015-01-02T00:00:00"/>
    <s v="Standard Class"/>
    <x v="1"/>
    <x v="0"/>
    <s v="Technology"/>
    <n v="1188.0000000000002"/>
    <n v="9"/>
    <n v="0.7"/>
    <n v="-950.40000000000009"/>
    <n v="7468.836268196661"/>
  </r>
  <r>
    <d v="2016-03-29T00:00:00"/>
    <s v="Standard Class"/>
    <x v="0"/>
    <x v="0"/>
    <s v="Technology"/>
    <n v="158.37599999999998"/>
    <n v="4"/>
    <n v="0.4"/>
    <n v="-36.954399999999993"/>
    <n v="7469.1412396618543"/>
  </r>
  <r>
    <d v="2014-09-19T00:00:00"/>
    <s v="Standard Class"/>
    <x v="1"/>
    <x v="3"/>
    <s v="Office Supplies"/>
    <n v="92.52"/>
    <n v="6"/>
    <n v="0"/>
    <n v="24.980400000000007"/>
    <n v="7470.0561540574354"/>
  </r>
  <r>
    <d v="2015-09-18T00:00:00"/>
    <s v="Standard Class"/>
    <x v="1"/>
    <x v="0"/>
    <s v="Technology"/>
    <n v="1259.93"/>
    <n v="7"/>
    <n v="0"/>
    <n v="327.58180000000004"/>
    <n v="7470.0561540574354"/>
  </r>
  <r>
    <d v="2017-03-20T00:00:00"/>
    <s v="Same Day"/>
    <x v="0"/>
    <x v="2"/>
    <s v="Office Supplies"/>
    <n v="274.06400000000002"/>
    <n v="7"/>
    <n v="0.2"/>
    <n v="102.77399999999999"/>
    <n v="7471.2760399182098"/>
  </r>
  <r>
    <d v="2017-03-25T00:00:00"/>
    <s v="First Class"/>
    <x v="0"/>
    <x v="3"/>
    <s v="Technology"/>
    <n v="211.16800000000001"/>
    <n v="4"/>
    <n v="0.2"/>
    <n v="15.837600000000009"/>
    <n v="7473.7158116397586"/>
  </r>
  <r>
    <d v="2015-06-11T00:00:00"/>
    <s v="First Class"/>
    <x v="1"/>
    <x v="1"/>
    <s v="Office Supplies"/>
    <n v="60.768000000000001"/>
    <n v="2"/>
    <n v="0.2"/>
    <n v="7.5959999999999894"/>
    <n v="7474.0207831049529"/>
  </r>
  <r>
    <d v="2014-12-02T00:00:00"/>
    <s v="Standard Class"/>
    <x v="1"/>
    <x v="1"/>
    <s v="Technology"/>
    <n v="5.95"/>
    <n v="1"/>
    <n v="0"/>
    <n v="0.83300000000000018"/>
    <n v="7474.9356975005339"/>
  </r>
  <r>
    <d v="2015-01-12T00:00:00"/>
    <s v="Standard Class"/>
    <x v="1"/>
    <x v="0"/>
    <s v="Technology"/>
    <n v="235.18799999999999"/>
    <n v="2"/>
    <n v="0.4"/>
    <n v="-43.117800000000045"/>
    <n v="7475.5456404309207"/>
  </r>
  <r>
    <d v="2017-12-10T00:00:00"/>
    <s v="First Class"/>
    <x v="0"/>
    <x v="0"/>
    <s v="Furniture"/>
    <n v="310.88000000000005"/>
    <n v="2"/>
    <n v="0.2"/>
    <n v="23.315999999999988"/>
    <n v="7477.680440687277"/>
  </r>
  <r>
    <d v="2016-03-25T00:00:00"/>
    <s v="Second Class"/>
    <x v="1"/>
    <x v="0"/>
    <s v="Office Supplies"/>
    <n v="59.519999999999996"/>
    <n v="3"/>
    <n v="0"/>
    <n v="17.855999999999995"/>
    <n v="7481.6450697347946"/>
  </r>
  <r>
    <d v="2014-11-05T00:00:00"/>
    <s v="Standard Class"/>
    <x v="0"/>
    <x v="0"/>
    <s v="Furniture"/>
    <n v="273.56799999999998"/>
    <n v="2"/>
    <n v="0.2"/>
    <n v="-34.196000000000026"/>
    <n v="7481.9500411999879"/>
  </r>
  <r>
    <d v="2015-03-01T00:00:00"/>
    <s v="Second Class"/>
    <x v="0"/>
    <x v="1"/>
    <s v="Office Supplies"/>
    <n v="58.72"/>
    <n v="4"/>
    <n v="0"/>
    <n v="27.011199999999999"/>
    <n v="7481.9500411999879"/>
  </r>
  <r>
    <d v="2017-12-20T00:00:00"/>
    <s v="Standard Class"/>
    <x v="1"/>
    <x v="0"/>
    <s v="Office Supplies"/>
    <n v="34.019999999999996"/>
    <n v="3"/>
    <n v="0"/>
    <n v="16.669799999999999"/>
    <n v="7484.0848414563434"/>
  </r>
  <r>
    <d v="2014-04-08T00:00:00"/>
    <s v="Standard Class"/>
    <x v="2"/>
    <x v="3"/>
    <s v="Technology"/>
    <n v="399.96"/>
    <n v="4"/>
    <n v="0"/>
    <n v="139.98599999999999"/>
    <n v="7484.694784386731"/>
  </r>
  <r>
    <d v="2014-04-05T00:00:00"/>
    <s v="Second Class"/>
    <x v="0"/>
    <x v="2"/>
    <s v="Office Supplies"/>
    <n v="26.7"/>
    <n v="2"/>
    <n v="0"/>
    <n v="7.4759999999999991"/>
    <n v="7486.5246131778922"/>
  </r>
  <r>
    <d v="2017-11-28T00:00:00"/>
    <s v="Standard Class"/>
    <x v="2"/>
    <x v="0"/>
    <s v="Office Supplies"/>
    <n v="1.64"/>
    <n v="1"/>
    <n v="0"/>
    <n v="0.73799999999999988"/>
    <n v="7486.5246131778922"/>
  </r>
  <r>
    <d v="2015-11-10T00:00:00"/>
    <s v="Standard Class"/>
    <x v="0"/>
    <x v="0"/>
    <s v="Office Supplies"/>
    <n v="577.58400000000006"/>
    <n v="6"/>
    <n v="0.2"/>
    <n v="43.318799999999953"/>
    <n v="7487.4395275734732"/>
  </r>
  <r>
    <d v="2014-03-11T00:00:00"/>
    <s v="Second Class"/>
    <x v="0"/>
    <x v="0"/>
    <s v="Office Supplies"/>
    <n v="10.464000000000002"/>
    <n v="6"/>
    <n v="0.2"/>
    <n v="1.7003999999999992"/>
    <n v="7488.6594134342477"/>
  </r>
  <r>
    <d v="2017-04-28T00:00:00"/>
    <s v="Standard Class"/>
    <x v="1"/>
    <x v="0"/>
    <s v="Office Supplies"/>
    <n v="6.8480000000000008"/>
    <n v="2"/>
    <n v="0.2"/>
    <n v="0.77039999999999909"/>
    <n v="7488.9643848994419"/>
  </r>
  <r>
    <d v="2014-07-08T00:00:00"/>
    <s v="First Class"/>
    <x v="0"/>
    <x v="0"/>
    <s v="Furniture"/>
    <n v="63.882000000000005"/>
    <n v="1"/>
    <n v="0.1"/>
    <n v="10.647000000000004"/>
    <n v="7489.2693563646353"/>
  </r>
  <r>
    <d v="2014-12-27T00:00:00"/>
    <s v="Standard Class"/>
    <x v="0"/>
    <x v="2"/>
    <s v="Furniture"/>
    <n v="32.952000000000005"/>
    <n v="6"/>
    <n v="0.6"/>
    <n v="-19.771199999999997"/>
    <n v="7489.879299295023"/>
  </r>
  <r>
    <d v="2015-11-28T00:00:00"/>
    <s v="Standard Class"/>
    <x v="2"/>
    <x v="3"/>
    <s v="Office Supplies"/>
    <n v="8.2799999999999994"/>
    <n v="2"/>
    <n v="0"/>
    <n v="3.4775999999999998"/>
    <n v="7491.0991851557974"/>
  </r>
  <r>
    <m/>
    <m/>
    <x v="3"/>
    <x v="4"/>
    <m/>
    <m/>
    <m/>
    <m/>
    <m/>
    <n v="7492.3190710165718"/>
  </r>
  <r>
    <d v="2014-09-08T00:00:00"/>
    <s v="Standard Class"/>
    <x v="0"/>
    <x v="1"/>
    <s v="Office Supplies"/>
    <n v="45"/>
    <n v="9"/>
    <n v="0"/>
    <n v="21.599999999999998"/>
    <n v="7495.3687856685083"/>
  </r>
  <r>
    <d v="2016-12-26T00:00:00"/>
    <s v="First Class"/>
    <x v="0"/>
    <x v="3"/>
    <s v="Office Supplies"/>
    <n v="11.328000000000001"/>
    <n v="2"/>
    <n v="0.2"/>
    <n v="2.5488000000000004"/>
    <n v="7495.3687856685083"/>
  </r>
  <r>
    <d v="2014-12-06T00:00:00"/>
    <s v="Second Class"/>
    <x v="0"/>
    <x v="3"/>
    <s v="Furniture"/>
    <n v="275.49"/>
    <n v="1"/>
    <n v="0.5"/>
    <n v="-170.80380000000002"/>
    <n v="7496.8936429944761"/>
  </r>
  <r>
    <d v="2016-11-01T00:00:00"/>
    <s v="Standard Class"/>
    <x v="0"/>
    <x v="2"/>
    <s v="Technology"/>
    <n v="68.111999999999995"/>
    <n v="3"/>
    <n v="0.2"/>
    <n v="17.879399999999997"/>
    <n v="7496.8936429944761"/>
  </r>
  <r>
    <d v="2017-08-27T00:00:00"/>
    <s v="Second Class"/>
    <x v="1"/>
    <x v="3"/>
    <s v="Office Supplies"/>
    <n v="116.28"/>
    <n v="3"/>
    <n v="0"/>
    <n v="56.977199999999996"/>
    <n v="7497.5035859248637"/>
  </r>
  <r>
    <d v="2017-11-09T00:00:00"/>
    <s v="Standard Class"/>
    <x v="2"/>
    <x v="1"/>
    <s v="Technology"/>
    <n v="191.976"/>
    <n v="3"/>
    <n v="0.2"/>
    <n v="38.395199999999988"/>
    <n v="7498.4185003204439"/>
  </r>
  <r>
    <d v="2017-04-01T00:00:00"/>
    <s v="Standard Class"/>
    <x v="0"/>
    <x v="3"/>
    <s v="Office Supplies"/>
    <n v="121.67999999999999"/>
    <n v="13"/>
    <n v="0.2"/>
    <n v="38.024999999999977"/>
    <n v="7500.5533005767993"/>
  </r>
  <r>
    <d v="2014-10-15T00:00:00"/>
    <s v="First Class"/>
    <x v="0"/>
    <x v="0"/>
    <s v="Office Supplies"/>
    <n v="7.9680000000000009"/>
    <n v="2"/>
    <n v="0.2"/>
    <n v="2.8884000000000007"/>
    <n v="7502.078157902768"/>
  </r>
  <r>
    <d v="2016-11-06T00:00:00"/>
    <s v="First Class"/>
    <x v="1"/>
    <x v="1"/>
    <s v="Office Supplies"/>
    <n v="88.768000000000001"/>
    <n v="2"/>
    <n v="0.2"/>
    <n v="31.068799999999996"/>
    <n v="7503.2980437635424"/>
  </r>
  <r>
    <d v="2015-09-24T00:00:00"/>
    <s v="First Class"/>
    <x v="2"/>
    <x v="2"/>
    <s v="Technology"/>
    <n v="821.94"/>
    <n v="6"/>
    <n v="0"/>
    <n v="213.70440000000002"/>
    <n v="7504.5179296243168"/>
  </r>
  <r>
    <d v="2016-07-25T00:00:00"/>
    <s v="Standard Class"/>
    <x v="0"/>
    <x v="1"/>
    <s v="Furniture"/>
    <n v="2430.08"/>
    <n v="8"/>
    <n v="0"/>
    <n v="388.81280000000015"/>
    <n v="7505.1278725547045"/>
  </r>
  <r>
    <d v="2014-12-12T00:00:00"/>
    <s v="Second Class"/>
    <x v="0"/>
    <x v="3"/>
    <s v="Furniture"/>
    <n v="254.97449999999998"/>
    <n v="3"/>
    <n v="0.15"/>
    <n v="11.998799999999989"/>
    <n v="7505.4328440198979"/>
  </r>
  <r>
    <d v="2014-02-11T00:00:00"/>
    <s v="Standard Class"/>
    <x v="0"/>
    <x v="1"/>
    <s v="Technology"/>
    <n v="234.45000000000002"/>
    <n v="3"/>
    <n v="0"/>
    <n v="103.15800000000003"/>
    <n v="7506.6527298806723"/>
  </r>
  <r>
    <d v="2016-04-08T00:00:00"/>
    <s v="Standard Class"/>
    <x v="0"/>
    <x v="0"/>
    <s v="Furniture"/>
    <n v="388.70400000000006"/>
    <n v="6"/>
    <n v="0.2"/>
    <n v="-4.8588000000000022"/>
    <n v="7507.2626728110599"/>
  </r>
  <r>
    <d v="2014-05-13T00:00:00"/>
    <s v="Standard Class"/>
    <x v="1"/>
    <x v="3"/>
    <s v="Office Supplies"/>
    <n v="8"/>
    <n v="2"/>
    <n v="0"/>
    <n v="3.84"/>
    <n v="7510.3123874629955"/>
  </r>
  <r>
    <d v="2015-04-19T00:00:00"/>
    <s v="Standard Class"/>
    <x v="0"/>
    <x v="2"/>
    <s v="Office Supplies"/>
    <n v="19.567999999999998"/>
    <n v="2"/>
    <n v="0.8"/>
    <n v="-52.833600000000004"/>
    <n v="7510.3123874629955"/>
  </r>
  <r>
    <d v="2016-05-22T00:00:00"/>
    <s v="Standard Class"/>
    <x v="0"/>
    <x v="0"/>
    <s v="Furniture"/>
    <n v="174.28599999999997"/>
    <n v="2"/>
    <n v="0.3"/>
    <n v="-19.918399999999991"/>
    <n v="7510.3123874629955"/>
  </r>
  <r>
    <d v="2014-06-30T00:00:00"/>
    <s v="Standard Class"/>
    <x v="0"/>
    <x v="0"/>
    <s v="Office Supplies"/>
    <n v="6.6000000000000005"/>
    <n v="3"/>
    <n v="0"/>
    <n v="2.9040000000000008"/>
    <n v="7510.9223303933832"/>
  </r>
  <r>
    <d v="2014-09-27T00:00:00"/>
    <s v="Standard Class"/>
    <x v="0"/>
    <x v="3"/>
    <s v="Office Supplies"/>
    <n v="81.98"/>
    <n v="2"/>
    <n v="0"/>
    <n v="40.170200000000001"/>
    <n v="7512.1422162541576"/>
  </r>
  <r>
    <d v="2016-03-14T00:00:00"/>
    <s v="First Class"/>
    <x v="0"/>
    <x v="2"/>
    <s v="Office Supplies"/>
    <n v="5.1840000000000011"/>
    <n v="1"/>
    <n v="0.2"/>
    <n v="1.8792"/>
    <n v="7513.362102114932"/>
  </r>
  <r>
    <d v="2017-11-09T00:00:00"/>
    <s v="Second Class"/>
    <x v="2"/>
    <x v="0"/>
    <s v="Furniture"/>
    <n v="96.53"/>
    <n v="7"/>
    <n v="0"/>
    <n v="40.5426"/>
    <n v="7513.9720450453196"/>
  </r>
  <r>
    <d v="2016-11-26T00:00:00"/>
    <s v="Second Class"/>
    <x v="0"/>
    <x v="0"/>
    <s v="Office Supplies"/>
    <n v="78.759000000000015"/>
    <n v="9"/>
    <n v="0.7"/>
    <n v="-57.75660000000002"/>
    <n v="7514.277016510513"/>
  </r>
  <r>
    <d v="2016-10-02T00:00:00"/>
    <s v="Standard Class"/>
    <x v="1"/>
    <x v="2"/>
    <s v="Office Supplies"/>
    <n v="32.479999999999997"/>
    <n v="2"/>
    <n v="0"/>
    <n v="4.8719999999999999"/>
    <n v="7514.5819879757064"/>
  </r>
  <r>
    <d v="2014-11-15T00:00:00"/>
    <s v="First Class"/>
    <x v="0"/>
    <x v="3"/>
    <s v="Furniture"/>
    <n v="10.11"/>
    <n v="3"/>
    <n v="0"/>
    <n v="3.2351999999999994"/>
    <n v="7515.1919309060941"/>
  </r>
  <r>
    <d v="2017-12-17T00:00:00"/>
    <s v="Standard Class"/>
    <x v="1"/>
    <x v="3"/>
    <s v="Office Supplies"/>
    <n v="481.32"/>
    <n v="4"/>
    <n v="0"/>
    <n v="125.14319999999998"/>
    <n v="7515.1919309060941"/>
  </r>
  <r>
    <d v="2017-09-07T00:00:00"/>
    <s v="Standard Class"/>
    <x v="1"/>
    <x v="1"/>
    <s v="Office Supplies"/>
    <n v="81.567999999999998"/>
    <n v="2"/>
    <n v="0.2"/>
    <n v="7.1372000000000035"/>
    <n v="7517.021759697257"/>
  </r>
  <r>
    <d v="2016-04-12T00:00:00"/>
    <s v="First Class"/>
    <x v="0"/>
    <x v="3"/>
    <s v="Furniture"/>
    <n v="194.35200000000003"/>
    <n v="3"/>
    <n v="0.2"/>
    <n v="-36.441000000000031"/>
    <n v="7517.9366740928381"/>
  </r>
  <r>
    <d v="2014-12-26T00:00:00"/>
    <s v="First Class"/>
    <x v="1"/>
    <x v="3"/>
    <s v="Office Supplies"/>
    <n v="27.552000000000003"/>
    <n v="3"/>
    <n v="0.2"/>
    <n v="9.2987999999999964"/>
    <n v="7518.2416455580315"/>
  </r>
  <r>
    <d v="2015-05-12T00:00:00"/>
    <s v="Standard Class"/>
    <x v="0"/>
    <x v="2"/>
    <s v="Furniture"/>
    <n v="21.968000000000004"/>
    <n v="4"/>
    <n v="0.6"/>
    <n v="-15.9268"/>
    <n v="7519.7665028839992"/>
  </r>
  <r>
    <d v="2016-10-08T00:00:00"/>
    <s v="Standard Class"/>
    <x v="1"/>
    <x v="2"/>
    <s v="Furniture"/>
    <n v="51.712000000000003"/>
    <n v="8"/>
    <n v="0.6"/>
    <n v="-32.320000000000007"/>
    <n v="7520.3764458143869"/>
  </r>
  <r>
    <d v="2017-01-30T00:00:00"/>
    <s v="Standard Class"/>
    <x v="1"/>
    <x v="2"/>
    <s v="Office Supplies"/>
    <n v="32.35"/>
    <n v="5"/>
    <n v="0"/>
    <n v="16.175000000000001"/>
    <n v="7520.9863887447736"/>
  </r>
  <r>
    <d v="2015-10-09T00:00:00"/>
    <s v="Standard Class"/>
    <x v="0"/>
    <x v="2"/>
    <s v="Furniture"/>
    <n v="389.97"/>
    <n v="3"/>
    <n v="0"/>
    <n v="35.097300000000004"/>
    <n v="7521.2913602099679"/>
  </r>
  <r>
    <d v="2015-03-09T00:00:00"/>
    <s v="Second Class"/>
    <x v="0"/>
    <x v="1"/>
    <s v="Office Supplies"/>
    <n v="4.6079999999999997"/>
    <n v="2"/>
    <n v="0.2"/>
    <n v="1.6704000000000001"/>
    <n v="7521.9013031403547"/>
  </r>
  <r>
    <d v="2015-08-16T00:00:00"/>
    <s v="Standard Class"/>
    <x v="1"/>
    <x v="0"/>
    <s v="Office Supplies"/>
    <n v="10.368000000000002"/>
    <n v="2"/>
    <n v="0.2"/>
    <n v="3.6288"/>
    <n v="7523.1211890011291"/>
  </r>
  <r>
    <d v="2016-06-17T00:00:00"/>
    <s v="Standard Class"/>
    <x v="1"/>
    <x v="0"/>
    <s v="Technology"/>
    <n v="566.97"/>
    <n v="3"/>
    <n v="0"/>
    <n v="153.08189999999999"/>
    <n v="7525.5609607226788"/>
  </r>
  <r>
    <d v="2016-07-17T00:00:00"/>
    <s v="Standard Class"/>
    <x v="0"/>
    <x v="2"/>
    <s v="Office Supplies"/>
    <n v="265.17"/>
    <n v="1"/>
    <n v="0"/>
    <n v="47.730599999999981"/>
    <n v="7526.7808465834532"/>
  </r>
  <r>
    <d v="2016-10-06T00:00:00"/>
    <s v="Same Day"/>
    <x v="0"/>
    <x v="2"/>
    <s v="Office Supplies"/>
    <n v="28.849999999999998"/>
    <n v="5"/>
    <n v="0"/>
    <n v="14.424999999999999"/>
    <n v="7527.0858180486466"/>
  </r>
  <r>
    <d v="2016-05-28T00:00:00"/>
    <s v="Standard Class"/>
    <x v="1"/>
    <x v="1"/>
    <s v="Office Supplies"/>
    <n v="62.192000000000007"/>
    <n v="13"/>
    <n v="0.2"/>
    <n v="19.434999999999995"/>
    <n v="7527.39078951384"/>
  </r>
  <r>
    <d v="2017-01-29T00:00:00"/>
    <s v="Standard Class"/>
    <x v="0"/>
    <x v="0"/>
    <s v="Office Supplies"/>
    <n v="5.22"/>
    <n v="2"/>
    <n v="0"/>
    <n v="2.4011999999999998"/>
    <n v="7527.39078951384"/>
  </r>
  <r>
    <d v="2014-12-20T00:00:00"/>
    <s v="Standard Class"/>
    <x v="0"/>
    <x v="3"/>
    <s v="Office Supplies"/>
    <n v="31.049999999999997"/>
    <n v="3"/>
    <n v="0"/>
    <n v="14.904"/>
    <n v="7528.9156468398087"/>
  </r>
  <r>
    <d v="2015-03-30T00:00:00"/>
    <s v="Standard Class"/>
    <x v="2"/>
    <x v="2"/>
    <s v="Furniture"/>
    <n v="366.74399999999997"/>
    <n v="4"/>
    <n v="0.3"/>
    <n v="-110.02320000000003"/>
    <n v="7529.8305612353897"/>
  </r>
  <r>
    <d v="2017-12-07T00:00:00"/>
    <s v="Standard Class"/>
    <x v="1"/>
    <x v="2"/>
    <s v="Office Supplies"/>
    <n v="3.5519999999999996"/>
    <n v="3"/>
    <n v="0.2"/>
    <n v="1.2431999999999999"/>
    <n v="7530.1355327005831"/>
  </r>
  <r>
    <d v="2016-10-13T00:00:00"/>
    <s v="Standard Class"/>
    <x v="0"/>
    <x v="2"/>
    <s v="Office Supplies"/>
    <n v="8.2880000000000003"/>
    <n v="2"/>
    <n v="0.2"/>
    <n v="3.0043999999999995"/>
    <n v="7531.3554185613575"/>
  </r>
  <r>
    <d v="2017-10-27T00:00:00"/>
    <s v="Standard Class"/>
    <x v="1"/>
    <x v="2"/>
    <s v="Office Supplies"/>
    <n v="15.840000000000002"/>
    <n v="2"/>
    <n v="0.2"/>
    <n v="5.5439999999999987"/>
    <n v="7531.6603900265509"/>
  </r>
  <r>
    <d v="2014-08-23T00:00:00"/>
    <s v="Same Day"/>
    <x v="0"/>
    <x v="0"/>
    <s v="Office Supplies"/>
    <n v="25.92"/>
    <n v="4"/>
    <n v="0"/>
    <n v="12.441600000000001"/>
    <n v="7534.7101046784874"/>
  </r>
  <r>
    <d v="2014-11-26T00:00:00"/>
    <s v="Standard Class"/>
    <x v="1"/>
    <x v="3"/>
    <s v="Office Supplies"/>
    <n v="7.3120000000000012"/>
    <n v="1"/>
    <n v="0.2"/>
    <n v="2.5591999999999997"/>
    <n v="7535.6250190740684"/>
  </r>
  <r>
    <d v="2015-07-02T00:00:00"/>
    <s v="First Class"/>
    <x v="2"/>
    <x v="0"/>
    <s v="Office Supplies"/>
    <n v="19.440000000000001"/>
    <n v="3"/>
    <n v="0"/>
    <n v="9.3312000000000008"/>
    <n v="7536.8449049348428"/>
  </r>
  <r>
    <d v="2014-03-22T00:00:00"/>
    <s v="Standard Class"/>
    <x v="1"/>
    <x v="3"/>
    <s v="Office Supplies"/>
    <n v="74.352000000000004"/>
    <n v="3"/>
    <n v="0.2"/>
    <n v="23.234999999999992"/>
    <n v="7538.0647907956172"/>
  </r>
  <r>
    <d v="2017-11-25T00:00:00"/>
    <s v="Second Class"/>
    <x v="1"/>
    <x v="1"/>
    <s v="Furniture"/>
    <n v="701.96"/>
    <n v="2"/>
    <n v="0"/>
    <n v="168.47040000000004"/>
    <n v="7538.9797051911983"/>
  </r>
  <r>
    <d v="2017-12-22T00:00:00"/>
    <s v="Standard Class"/>
    <x v="1"/>
    <x v="3"/>
    <s v="Office Supplies"/>
    <n v="18.45"/>
    <n v="5"/>
    <n v="0"/>
    <n v="8.6715"/>
    <n v="7538.9797051911983"/>
  </r>
  <r>
    <d v="2014-09-12T00:00:00"/>
    <s v="Standard Class"/>
    <x v="1"/>
    <x v="1"/>
    <s v="Technology"/>
    <n v="15.216000000000001"/>
    <n v="1"/>
    <n v="0.2"/>
    <n v="2.2823999999999991"/>
    <n v="7540.1995910519727"/>
  </r>
  <r>
    <d v="2014-12-28T00:00:00"/>
    <s v="Standard Class"/>
    <x v="0"/>
    <x v="3"/>
    <s v="Office Supplies"/>
    <n v="998.82"/>
    <n v="9"/>
    <n v="0"/>
    <n v="29.964600000000061"/>
    <n v="7540.8095339823603"/>
  </r>
  <r>
    <d v="2016-09-29T00:00:00"/>
    <s v="Standard Class"/>
    <x v="1"/>
    <x v="3"/>
    <s v="Technology"/>
    <n v="859.2"/>
    <n v="3"/>
    <n v="0.2"/>
    <n v="75.180000000000064"/>
    <n v="7540.8095339823603"/>
  </r>
  <r>
    <d v="2016-09-05T00:00:00"/>
    <s v="Standard Class"/>
    <x v="0"/>
    <x v="0"/>
    <s v="Office Supplies"/>
    <n v="192.16"/>
    <n v="4"/>
    <n v="0"/>
    <n v="92.236799999999988"/>
    <n v="7542.6393627735215"/>
  </r>
  <r>
    <d v="2015-02-14T00:00:00"/>
    <s v="Standard Class"/>
    <x v="0"/>
    <x v="0"/>
    <s v="Technology"/>
    <n v="71.975999999999999"/>
    <n v="3"/>
    <n v="0.2"/>
    <n v="0.89969999999999573"/>
    <n v="7542.9443342387158"/>
  </r>
  <r>
    <d v="2014-09-08T00:00:00"/>
    <s v="First Class"/>
    <x v="1"/>
    <x v="1"/>
    <s v="Technology"/>
    <n v="32.97"/>
    <n v="3"/>
    <n v="0"/>
    <n v="12.8583"/>
    <n v="7544.1642200994902"/>
  </r>
  <r>
    <d v="2017-03-10T00:00:00"/>
    <s v="Standard Class"/>
    <x v="0"/>
    <x v="2"/>
    <s v="Furniture"/>
    <n v="933.40800000000002"/>
    <n v="4"/>
    <n v="0.3"/>
    <n v="-173.34719999999999"/>
    <n v="7544.1642200994902"/>
  </r>
  <r>
    <d v="2017-02-18T00:00:00"/>
    <s v="Second Class"/>
    <x v="1"/>
    <x v="3"/>
    <s v="Office Supplies"/>
    <n v="9.82"/>
    <n v="2"/>
    <n v="0"/>
    <n v="4.8117999999999999"/>
    <n v="7544.7741630298769"/>
  </r>
  <r>
    <d v="2017-11-05T00:00:00"/>
    <s v="First Class"/>
    <x v="2"/>
    <x v="2"/>
    <s v="Office Supplies"/>
    <n v="67.8"/>
    <n v="10"/>
    <n v="0"/>
    <n v="31.187999999999999"/>
    <n v="7544.7741630298769"/>
  </r>
  <r>
    <d v="2014-07-26T00:00:00"/>
    <s v="Standard Class"/>
    <x v="0"/>
    <x v="1"/>
    <s v="Furniture"/>
    <n v="67.88"/>
    <n v="2"/>
    <n v="0"/>
    <n v="18.327599999999997"/>
    <n v="7545.0791344950712"/>
  </r>
  <r>
    <d v="2015-12-11T00:00:00"/>
    <s v="Standard Class"/>
    <x v="0"/>
    <x v="0"/>
    <s v="Office Supplies"/>
    <n v="10.332000000000003"/>
    <n v="3"/>
    <n v="0.7"/>
    <n v="-7.5767999999999986"/>
    <n v="7545.0791344950712"/>
  </r>
  <r>
    <d v="2017-05-15T00:00:00"/>
    <s v="Standard Class"/>
    <x v="0"/>
    <x v="2"/>
    <s v="Office Supplies"/>
    <n v="56.704000000000001"/>
    <n v="2"/>
    <n v="0.2"/>
    <n v="19.137599999999992"/>
    <n v="7545.0791344950712"/>
  </r>
  <r>
    <d v="2017-05-06T00:00:00"/>
    <s v="Same Day"/>
    <x v="0"/>
    <x v="1"/>
    <s v="Office Supplies"/>
    <n v="122.12000000000002"/>
    <n v="5"/>
    <n v="0.2"/>
    <n v="39.689000000000007"/>
    <n v="7545.689077425458"/>
  </r>
  <r>
    <d v="2015-08-13T00:00:00"/>
    <s v="Standard Class"/>
    <x v="0"/>
    <x v="1"/>
    <s v="Office Supplies"/>
    <n v="5.64"/>
    <n v="3"/>
    <n v="0"/>
    <n v="2.7071999999999994"/>
    <n v="7546.603991821039"/>
  </r>
  <r>
    <d v="2014-08-25T00:00:00"/>
    <s v="Standard Class"/>
    <x v="1"/>
    <x v="3"/>
    <s v="Office Supplies"/>
    <n v="25.92"/>
    <n v="4"/>
    <n v="0"/>
    <n v="12.441600000000001"/>
    <n v="7546.9089632862324"/>
  </r>
  <r>
    <d v="2017-09-11T00:00:00"/>
    <s v="Same Day"/>
    <x v="0"/>
    <x v="3"/>
    <s v="Office Supplies"/>
    <n v="1471.96"/>
    <n v="5"/>
    <n v="0.2"/>
    <n v="459.98749999999995"/>
    <n v="7550.5686208685565"/>
  </r>
  <r>
    <d v="2016-11-27T00:00:00"/>
    <s v="Standard Class"/>
    <x v="0"/>
    <x v="3"/>
    <s v="Office Supplies"/>
    <n v="39.808"/>
    <n v="4"/>
    <n v="0.2"/>
    <n v="3.9808000000000003"/>
    <n v="7551.4835352641376"/>
  </r>
  <r>
    <d v="2015-11-14T00:00:00"/>
    <s v="First Class"/>
    <x v="1"/>
    <x v="3"/>
    <s v="Office Supplies"/>
    <n v="8.7200000000000006"/>
    <n v="5"/>
    <n v="0.2"/>
    <n v="2.289000000000001"/>
    <n v="7552.703421124912"/>
  </r>
  <r>
    <d v="2015-06-25T00:00:00"/>
    <s v="Standard Class"/>
    <x v="0"/>
    <x v="3"/>
    <s v="Office Supplies"/>
    <n v="88.751999999999995"/>
    <n v="3"/>
    <n v="0.2"/>
    <n v="27.734999999999996"/>
    <n v="7553.618335520493"/>
  </r>
  <r>
    <d v="2017-06-19T00:00:00"/>
    <s v="Standard Class"/>
    <x v="0"/>
    <x v="2"/>
    <s v="Office Supplies"/>
    <n v="0.44399999999999995"/>
    <n v="1"/>
    <n v="0.8"/>
    <n v="-1.1100000000000003"/>
    <n v="7555.7531357768494"/>
  </r>
  <r>
    <d v="2014-09-05T00:00:00"/>
    <s v="First Class"/>
    <x v="0"/>
    <x v="1"/>
    <s v="Furniture"/>
    <n v="31.983999999999998"/>
    <n v="2"/>
    <n v="0.2"/>
    <n v="1.9989999999999979"/>
    <n v="7556.0581072420428"/>
  </r>
  <r>
    <d v="2015-12-25T00:00:00"/>
    <s v="Standard Class"/>
    <x v="2"/>
    <x v="0"/>
    <s v="Office Supplies"/>
    <n v="414.96"/>
    <n v="2"/>
    <n v="0"/>
    <n v="124.48799999999994"/>
    <n v="7556.6680501724304"/>
  </r>
  <r>
    <d v="2017-01-21T00:00:00"/>
    <s v="Standard Class"/>
    <x v="2"/>
    <x v="3"/>
    <s v="Office Supplies"/>
    <n v="27.936000000000003"/>
    <n v="4"/>
    <n v="0.2"/>
    <n v="9.4283999999999963"/>
    <n v="7556.9730216376238"/>
  </r>
  <r>
    <d v="2017-11-20T00:00:00"/>
    <s v="Second Class"/>
    <x v="0"/>
    <x v="3"/>
    <s v="Furniture"/>
    <n v="42.599999999999994"/>
    <n v="3"/>
    <n v="0"/>
    <n v="16.614000000000001"/>
    <n v="7557.2779931028172"/>
  </r>
  <r>
    <d v="2017-09-29T00:00:00"/>
    <s v="Same Day"/>
    <x v="2"/>
    <x v="0"/>
    <s v="Office Supplies"/>
    <n v="8.4480000000000004"/>
    <n v="2"/>
    <n v="0.2"/>
    <n v="2.6399999999999997"/>
    <n v="7559.4127933591726"/>
  </r>
  <r>
    <d v="2015-04-13T00:00:00"/>
    <s v="Standard Class"/>
    <x v="0"/>
    <x v="2"/>
    <s v="Furniture"/>
    <n v="609.9799999999999"/>
    <n v="4"/>
    <n v="0.3"/>
    <n v="-113.28200000000004"/>
    <n v="7560.9376506851413"/>
  </r>
  <r>
    <d v="2017-07-07T00:00:00"/>
    <s v="First Class"/>
    <x v="0"/>
    <x v="0"/>
    <s v="Office Supplies"/>
    <n v="15.552000000000003"/>
    <n v="3"/>
    <n v="0.2"/>
    <n v="5.4432"/>
    <n v="7561.2426221503347"/>
  </r>
  <r>
    <d v="2017-06-08T00:00:00"/>
    <s v="First Class"/>
    <x v="2"/>
    <x v="3"/>
    <s v="Furniture"/>
    <n v="1497.6659999999999"/>
    <n v="2"/>
    <n v="0.15"/>
    <n v="140.95680000000004"/>
    <n v="7563.3774224066901"/>
  </r>
  <r>
    <d v="2016-09-15T00:00:00"/>
    <s v="Standard Class"/>
    <x v="1"/>
    <x v="3"/>
    <s v="Office Supplies"/>
    <n v="20.416"/>
    <n v="4"/>
    <n v="0.2"/>
    <n v="6.6351999999999984"/>
    <n v="7563.9873653370769"/>
  </r>
  <r>
    <d v="2016-12-01T00:00:00"/>
    <s v="Second Class"/>
    <x v="0"/>
    <x v="0"/>
    <s v="Furniture"/>
    <n v="111.15"/>
    <n v="5"/>
    <n v="0"/>
    <n v="48.906000000000006"/>
    <n v="7563.9873653370769"/>
  </r>
  <r>
    <d v="2017-03-03T00:00:00"/>
    <s v="Standard Class"/>
    <x v="0"/>
    <x v="2"/>
    <s v="Technology"/>
    <n v="99.98"/>
    <n v="2"/>
    <n v="0"/>
    <n v="42.991400000000006"/>
    <n v="7566.73210852382"/>
  </r>
  <r>
    <d v="2015-11-20T00:00:00"/>
    <s v="Standard Class"/>
    <x v="0"/>
    <x v="3"/>
    <s v="Technology"/>
    <n v="72.744000000000014"/>
    <n v="7"/>
    <n v="0.2"/>
    <n v="-15.458100000000007"/>
    <n v="7567.0370799890134"/>
  </r>
  <r>
    <d v="2014-02-08T00:00:00"/>
    <s v="First Class"/>
    <x v="2"/>
    <x v="3"/>
    <s v="Furniture"/>
    <n v="14.56"/>
    <n v="2"/>
    <n v="0"/>
    <n v="5.5327999999999999"/>
    <n v="7568.5619373149821"/>
  </r>
  <r>
    <d v="2014-03-17T00:00:00"/>
    <s v="Standard Class"/>
    <x v="1"/>
    <x v="1"/>
    <s v="Office Supplies"/>
    <n v="32.67"/>
    <n v="3"/>
    <n v="0"/>
    <n v="8.4942000000000011"/>
    <n v="7571.6116519669176"/>
  </r>
  <r>
    <d v="2017-04-25T00:00:00"/>
    <s v="Second Class"/>
    <x v="0"/>
    <x v="3"/>
    <s v="Office Supplies"/>
    <n v="13.904"/>
    <n v="2"/>
    <n v="0.2"/>
    <n v="4.5187999999999997"/>
    <n v="7572.2215948973053"/>
  </r>
  <r>
    <d v="2014-09-07T00:00:00"/>
    <s v="Standard Class"/>
    <x v="0"/>
    <x v="2"/>
    <s v="Office Supplies"/>
    <n v="3.8279999999999994"/>
    <n v="3"/>
    <n v="0.8"/>
    <n v="-6.5076000000000018"/>
    <n v="7573.1365092928863"/>
  </r>
  <r>
    <d v="2015-02-15T00:00:00"/>
    <s v="Standard Class"/>
    <x v="1"/>
    <x v="2"/>
    <s v="Technology"/>
    <n v="134.97"/>
    <n v="3"/>
    <n v="0"/>
    <n v="64.785599999999988"/>
    <n v="7573.4414807580797"/>
  </r>
  <r>
    <d v="2015-12-01T00:00:00"/>
    <s v="Standard Class"/>
    <x v="1"/>
    <x v="1"/>
    <s v="Office Supplies"/>
    <n v="61.68"/>
    <n v="4"/>
    <n v="0"/>
    <n v="16.653600000000004"/>
    <n v="7574.3563951536607"/>
  </r>
  <r>
    <d v="2016-09-05T00:00:00"/>
    <s v="Second Class"/>
    <x v="0"/>
    <x v="2"/>
    <s v="Furniture"/>
    <n v="12.22"/>
    <n v="1"/>
    <n v="0"/>
    <n v="3.6659999999999986"/>
    <n v="7574.6613666188541"/>
  </r>
  <r>
    <d v="2016-08-21T00:00:00"/>
    <s v="Second Class"/>
    <x v="1"/>
    <x v="3"/>
    <s v="Office Supplies"/>
    <n v="33.44"/>
    <n v="10"/>
    <n v="0.2"/>
    <n v="11.703999999999997"/>
    <n v="7574.9663380840475"/>
  </r>
  <r>
    <d v="2015-02-15T00:00:00"/>
    <s v="Standard Class"/>
    <x v="1"/>
    <x v="2"/>
    <s v="Technology"/>
    <n v="139.94999999999999"/>
    <n v="5"/>
    <n v="0"/>
    <n v="26.590499999999988"/>
    <n v="7576.1862239448228"/>
  </r>
  <r>
    <d v="2015-11-20T00:00:00"/>
    <s v="First Class"/>
    <x v="1"/>
    <x v="3"/>
    <s v="Office Supplies"/>
    <n v="89.696000000000012"/>
    <n v="4"/>
    <n v="0.2"/>
    <n v="33.635999999999996"/>
    <n v="7577.1011383404029"/>
  </r>
  <r>
    <d v="2014-04-06T00:00:00"/>
    <s v="First Class"/>
    <x v="2"/>
    <x v="0"/>
    <s v="Office Supplies"/>
    <n v="10.304000000000002"/>
    <n v="1"/>
    <n v="0.2"/>
    <n v="-2.1896000000000004"/>
    <n v="7577.4061098055972"/>
  </r>
  <r>
    <d v="2014-06-21T00:00:00"/>
    <s v="Same Day"/>
    <x v="0"/>
    <x v="3"/>
    <s v="Office Supplies"/>
    <n v="11.088000000000003"/>
    <n v="7"/>
    <n v="0.7"/>
    <n v="-8.1311999999999998"/>
    <n v="7577.4061098055972"/>
  </r>
  <r>
    <d v="2015-11-05T00:00:00"/>
    <s v="Same Day"/>
    <x v="0"/>
    <x v="3"/>
    <s v="Office Supplies"/>
    <n v="62.8"/>
    <n v="4"/>
    <n v="0"/>
    <n v="15.700000000000003"/>
    <n v="7579.2359385967584"/>
  </r>
  <r>
    <d v="2017-06-12T00:00:00"/>
    <s v="Standard Class"/>
    <x v="0"/>
    <x v="0"/>
    <s v="Office Supplies"/>
    <n v="19.04"/>
    <n v="4"/>
    <n v="0"/>
    <n v="9.3295999999999992"/>
    <n v="7580.7607959227271"/>
  </r>
  <r>
    <d v="2016-06-26T00:00:00"/>
    <s v="Standard Class"/>
    <x v="0"/>
    <x v="3"/>
    <s v="Furniture"/>
    <n v="22.14"/>
    <n v="3"/>
    <n v="0"/>
    <n v="6.4205999999999976"/>
    <n v="7582.2856532486949"/>
  </r>
  <r>
    <d v="2015-05-31T00:00:00"/>
    <s v="Second Class"/>
    <x v="1"/>
    <x v="0"/>
    <s v="Office Supplies"/>
    <n v="62.18"/>
    <n v="1"/>
    <n v="0"/>
    <n v="16.788600000000002"/>
    <n v="7583.5055391094693"/>
  </r>
  <r>
    <d v="2017-08-21T00:00:00"/>
    <s v="Standard Class"/>
    <x v="0"/>
    <x v="0"/>
    <s v="Office Supplies"/>
    <n v="4305.5520000000006"/>
    <n v="6"/>
    <n v="0.2"/>
    <n v="1453.1237999999996"/>
    <n v="7584.1154820398569"/>
  </r>
  <r>
    <d v="2016-05-09T00:00:00"/>
    <s v="Standard Class"/>
    <x v="0"/>
    <x v="3"/>
    <s v="Technology"/>
    <n v="93.98"/>
    <n v="2"/>
    <n v="0"/>
    <n v="13.157200000000003"/>
    <n v="7584.4204535050503"/>
  </r>
  <r>
    <d v="2017-11-13T00:00:00"/>
    <s v="First Class"/>
    <x v="2"/>
    <x v="2"/>
    <s v="Office Supplies"/>
    <n v="230.376"/>
    <n v="3"/>
    <n v="0.2"/>
    <n v="-48.954900000000002"/>
    <n v="7585.6403393658247"/>
  </r>
  <r>
    <d v="2016-09-05T00:00:00"/>
    <s v="Second Class"/>
    <x v="0"/>
    <x v="1"/>
    <s v="Office Supplies"/>
    <n v="10.272000000000002"/>
    <n v="3"/>
    <n v="0.2"/>
    <n v="3.2099999999999982"/>
    <n v="7587.1651966917934"/>
  </r>
  <r>
    <d v="2015-07-09T00:00:00"/>
    <s v="Standard Class"/>
    <x v="0"/>
    <x v="1"/>
    <s v="Office Supplies"/>
    <n v="5.16"/>
    <n v="3"/>
    <n v="0.2"/>
    <n v="0.83849999999999936"/>
    <n v="7587.4701681569868"/>
  </r>
  <r>
    <d v="2017-05-20T00:00:00"/>
    <s v="Second Class"/>
    <x v="0"/>
    <x v="2"/>
    <s v="Office Supplies"/>
    <n v="131.94"/>
    <n v="3"/>
    <n v="0"/>
    <n v="35.623800000000003"/>
    <n v="7587.4701681569868"/>
  </r>
  <r>
    <d v="2014-07-06T00:00:00"/>
    <s v="Standard Class"/>
    <x v="2"/>
    <x v="3"/>
    <s v="Furniture"/>
    <n v="478.48"/>
    <n v="2"/>
    <n v="0.2"/>
    <n v="47.848000000000013"/>
    <n v="7588.3850825525678"/>
  </r>
  <r>
    <d v="2014-07-22T00:00:00"/>
    <s v="Second Class"/>
    <x v="0"/>
    <x v="3"/>
    <s v="Furniture"/>
    <n v="717.72"/>
    <n v="3"/>
    <n v="0.2"/>
    <n v="71.77200000000002"/>
    <n v="7588.3850825525678"/>
  </r>
  <r>
    <d v="2014-12-29T00:00:00"/>
    <s v="Standard Class"/>
    <x v="1"/>
    <x v="3"/>
    <s v="Office Supplies"/>
    <n v="21.12"/>
    <n v="4"/>
    <n v="0"/>
    <n v="9.5039999999999996"/>
    <n v="7588.6900540177612"/>
  </r>
  <r>
    <d v="2016-03-01T00:00:00"/>
    <s v="Standard Class"/>
    <x v="0"/>
    <x v="0"/>
    <s v="Technology"/>
    <n v="4899.93"/>
    <n v="7"/>
    <n v="0"/>
    <n v="2400.9656999999997"/>
    <n v="7588.9950254829546"/>
  </r>
  <r>
    <d v="2017-07-08T00:00:00"/>
    <s v="Standard Class"/>
    <x v="0"/>
    <x v="3"/>
    <s v="Furniture"/>
    <n v="198.46"/>
    <n v="2"/>
    <n v="0"/>
    <n v="99.23"/>
    <n v="7588.9950254829546"/>
  </r>
  <r>
    <d v="2016-09-18T00:00:00"/>
    <s v="First Class"/>
    <x v="0"/>
    <x v="0"/>
    <s v="Furniture"/>
    <n v="5.3520000000000003"/>
    <n v="3"/>
    <n v="0.2"/>
    <n v="1.6055999999999999"/>
    <n v="7589.6049684133422"/>
  </r>
  <r>
    <d v="2016-04-28T00:00:00"/>
    <s v="Standard Class"/>
    <x v="1"/>
    <x v="3"/>
    <s v="Furniture"/>
    <n v="41.568000000000005"/>
    <n v="2"/>
    <n v="0.2"/>
    <n v="2.5980000000000008"/>
    <n v="7590.5198828089233"/>
  </r>
  <r>
    <d v="2015-03-20T00:00:00"/>
    <s v="First Class"/>
    <x v="1"/>
    <x v="0"/>
    <s v="Office Supplies"/>
    <n v="1087.9360000000001"/>
    <n v="8"/>
    <n v="0.2"/>
    <n v="353.5791999999999"/>
    <n v="7592.0447401348911"/>
  </r>
  <r>
    <d v="2016-06-12T00:00:00"/>
    <s v="Second Class"/>
    <x v="2"/>
    <x v="2"/>
    <s v="Office Supplies"/>
    <n v="64.383999999999986"/>
    <n v="4"/>
    <n v="0.8"/>
    <n v="-160.96"/>
    <n v="7592.9596545304721"/>
  </r>
  <r>
    <d v="2017-07-14T00:00:00"/>
    <s v="Standard Class"/>
    <x v="0"/>
    <x v="3"/>
    <s v="Technology"/>
    <n v="470.37600000000009"/>
    <n v="3"/>
    <n v="0.2"/>
    <n v="52.917299999999955"/>
    <n v="7592.9596545304721"/>
  </r>
  <r>
    <d v="2016-12-08T00:00:00"/>
    <s v="Standard Class"/>
    <x v="0"/>
    <x v="1"/>
    <s v="Technology"/>
    <n v="249.58400000000003"/>
    <n v="2"/>
    <n v="0.2"/>
    <n v="31.197999999999986"/>
    <n v="7593.5695974608607"/>
  </r>
  <r>
    <d v="2016-06-23T00:00:00"/>
    <s v="Standard Class"/>
    <x v="0"/>
    <x v="0"/>
    <s v="Office Supplies"/>
    <n v="324.90000000000003"/>
    <n v="5"/>
    <n v="0"/>
    <n v="38.988000000000014"/>
    <n v="7593.8745689260541"/>
  </r>
  <r>
    <d v="2015-11-12T00:00:00"/>
    <s v="Standard Class"/>
    <x v="1"/>
    <x v="2"/>
    <s v="Office Supplies"/>
    <n v="64.784000000000006"/>
    <n v="1"/>
    <n v="0.2"/>
    <n v="-14.576399999999996"/>
    <n v="7594.4845118564417"/>
  </r>
  <r>
    <d v="2016-12-12T00:00:00"/>
    <s v="Standard Class"/>
    <x v="2"/>
    <x v="2"/>
    <s v="Technology"/>
    <n v="657.93"/>
    <n v="7"/>
    <n v="0"/>
    <n v="184.22039999999998"/>
    <n v="7594.4845118564417"/>
  </r>
  <r>
    <d v="2014-06-02T00:00:00"/>
    <s v="Standard Class"/>
    <x v="0"/>
    <x v="1"/>
    <s v="Office Supplies"/>
    <n v="8.56"/>
    <n v="2"/>
    <n v="0"/>
    <n v="2.6536"/>
    <n v="7596.9242835779905"/>
  </r>
  <r>
    <d v="2015-08-16T00:00:00"/>
    <s v="Standard Class"/>
    <x v="0"/>
    <x v="0"/>
    <s v="Furniture"/>
    <n v="301.46999999999997"/>
    <n v="3"/>
    <n v="0.5"/>
    <n v="-204.99959999999996"/>
    <n v="7596.9242835779905"/>
  </r>
  <r>
    <d v="2014-01-07T00:00:00"/>
    <s v="Standard Class"/>
    <x v="0"/>
    <x v="2"/>
    <s v="Office Supplies"/>
    <n v="10.429999999999998"/>
    <n v="7"/>
    <n v="0.8"/>
    <n v="-18.252500000000005"/>
    <n v="7598.7541123691526"/>
  </r>
  <r>
    <d v="2016-11-03T00:00:00"/>
    <s v="Second Class"/>
    <x v="0"/>
    <x v="1"/>
    <s v="Office Supplies"/>
    <n v="8.75"/>
    <n v="1"/>
    <n v="0"/>
    <n v="2.6249999999999991"/>
    <n v="7600.5839411603138"/>
  </r>
  <r>
    <d v="2016-07-25T00:00:00"/>
    <s v="Standard Class"/>
    <x v="0"/>
    <x v="3"/>
    <s v="Furniture"/>
    <n v="69.3"/>
    <n v="9"/>
    <n v="0"/>
    <n v="22.868999999999996"/>
    <n v="7603.9386272774436"/>
  </r>
  <r>
    <d v="2017-09-15T00:00:00"/>
    <s v="Second Class"/>
    <x v="0"/>
    <x v="3"/>
    <s v="Office Supplies"/>
    <n v="295.05599999999998"/>
    <n v="9"/>
    <n v="0.2"/>
    <n v="106.95779999999998"/>
    <n v="7603.9386272774436"/>
  </r>
  <r>
    <d v="2014-12-20T00:00:00"/>
    <s v="Second Class"/>
    <x v="0"/>
    <x v="3"/>
    <s v="Office Supplies"/>
    <n v="4.13"/>
    <n v="1"/>
    <n v="0"/>
    <n v="1.1564000000000001"/>
    <n v="7604.5485702078313"/>
  </r>
  <r>
    <d v="2016-05-24T00:00:00"/>
    <s v="Same Day"/>
    <x v="2"/>
    <x v="1"/>
    <s v="Office Supplies"/>
    <n v="69.5"/>
    <n v="5"/>
    <n v="0"/>
    <n v="20.154999999999994"/>
    <n v="7604.5485702078313"/>
  </r>
  <r>
    <d v="2016-05-26T00:00:00"/>
    <s v="Standard Class"/>
    <x v="0"/>
    <x v="3"/>
    <s v="Technology"/>
    <n v="371.97600000000006"/>
    <n v="3"/>
    <n v="0.2"/>
    <n v="116.24249999999996"/>
    <n v="7608.8181707205422"/>
  </r>
  <r>
    <d v="2016-11-07T00:00:00"/>
    <s v="First Class"/>
    <x v="1"/>
    <x v="3"/>
    <s v="Office Supplies"/>
    <n v="26.975999999999999"/>
    <n v="4"/>
    <n v="0.2"/>
    <n v="8.767199999999999"/>
    <n v="7608.8181707205422"/>
  </r>
  <r>
    <d v="2016-06-18T00:00:00"/>
    <s v="First Class"/>
    <x v="0"/>
    <x v="2"/>
    <s v="Office Supplies"/>
    <n v="76.864000000000004"/>
    <n v="2"/>
    <n v="0.2"/>
    <n v="26.902399999999993"/>
    <n v="7611.5629139072844"/>
  </r>
  <r>
    <d v="2017-12-02T00:00:00"/>
    <s v="Standard Class"/>
    <x v="1"/>
    <x v="3"/>
    <s v="Furniture"/>
    <n v="1159.056"/>
    <n v="9"/>
    <n v="0.2"/>
    <n v="43.464599999999905"/>
    <n v="7611.5629139072844"/>
  </r>
  <r>
    <d v="2017-10-23T00:00:00"/>
    <s v="Standard Class"/>
    <x v="0"/>
    <x v="2"/>
    <s v="Technology"/>
    <n v="55.2"/>
    <n v="1"/>
    <n v="0.2"/>
    <n v="-2.0700000000000038"/>
    <n v="7612.7827997680597"/>
  </r>
  <r>
    <d v="2014-11-28T00:00:00"/>
    <s v="Second Class"/>
    <x v="1"/>
    <x v="1"/>
    <s v="Office Supplies"/>
    <n v="85.96"/>
    <n v="7"/>
    <n v="0"/>
    <n v="40.401199999999996"/>
    <n v="7613.6977141636398"/>
  </r>
  <r>
    <d v="2015-09-21T00:00:00"/>
    <s v="Standard Class"/>
    <x v="0"/>
    <x v="1"/>
    <s v="Office Supplies"/>
    <n v="887.84"/>
    <n v="8"/>
    <n v="0"/>
    <n v="17.756799999999998"/>
    <n v="7614.0026856288341"/>
  </r>
  <r>
    <d v="2014-11-15T00:00:00"/>
    <s v="Standard Class"/>
    <x v="0"/>
    <x v="1"/>
    <s v="Office Supplies"/>
    <n v="333.05600000000004"/>
    <n v="2"/>
    <n v="0.2"/>
    <n v="29.142400000000009"/>
    <n v="7614.3076570940275"/>
  </r>
  <r>
    <d v="2016-12-06T00:00:00"/>
    <s v="Standard Class"/>
    <x v="2"/>
    <x v="3"/>
    <s v="Technology"/>
    <n v="249.58400000000003"/>
    <n v="2"/>
    <n v="0.2"/>
    <n v="31.197999999999986"/>
    <n v="7615.2225714896085"/>
  </r>
  <r>
    <d v="2017-09-25T00:00:00"/>
    <s v="Standard Class"/>
    <x v="0"/>
    <x v="0"/>
    <s v="Furniture"/>
    <n v="47.12"/>
    <n v="8"/>
    <n v="0"/>
    <n v="20.732800000000001"/>
    <n v="7615.2225714896085"/>
  </r>
  <r>
    <d v="2015-04-02T00:00:00"/>
    <s v="Standard Class"/>
    <x v="0"/>
    <x v="2"/>
    <s v="Technology"/>
    <n v="47.975999999999999"/>
    <n v="3"/>
    <n v="0.2"/>
    <n v="1.7990999999999993"/>
    <n v="7615.8325144199953"/>
  </r>
  <r>
    <d v="2014-11-10T00:00:00"/>
    <s v="Standard Class"/>
    <x v="0"/>
    <x v="3"/>
    <s v="Office Supplies"/>
    <n v="39.840000000000003"/>
    <n v="8"/>
    <n v="0"/>
    <n v="18.3264"/>
    <n v="7617.6623432111573"/>
  </r>
  <r>
    <d v="2017-08-13T00:00:00"/>
    <s v="Standard Class"/>
    <x v="0"/>
    <x v="1"/>
    <s v="Furniture"/>
    <n v="31.983999999999998"/>
    <n v="1"/>
    <n v="0.2"/>
    <n v="0"/>
    <n v="7618.272286141545"/>
  </r>
  <r>
    <d v="2017-09-02T00:00:00"/>
    <s v="Second Class"/>
    <x v="0"/>
    <x v="3"/>
    <s v="Office Supplies"/>
    <n v="11.696"/>
    <n v="2"/>
    <n v="0.2"/>
    <n v="3.9473999999999996"/>
    <n v="7619.7971434675128"/>
  </r>
  <r>
    <d v="2016-10-28T00:00:00"/>
    <s v="Same Day"/>
    <x v="1"/>
    <x v="0"/>
    <s v="Furniture"/>
    <n v="756.80000000000007"/>
    <n v="5"/>
    <n v="0"/>
    <n v="75.679999999999978"/>
    <n v="7621.3220007934806"/>
  </r>
  <r>
    <d v="2015-08-15T00:00:00"/>
    <s v="Standard Class"/>
    <x v="0"/>
    <x v="3"/>
    <s v="Furniture"/>
    <n v="104.23"/>
    <n v="7"/>
    <n v="0"/>
    <n v="28.142100000000006"/>
    <n v="7621.9319437238682"/>
  </r>
  <r>
    <d v="2017-04-01T00:00:00"/>
    <s v="First Class"/>
    <x v="1"/>
    <x v="3"/>
    <s v="Technology"/>
    <n v="4799.9839999999995"/>
    <n v="2"/>
    <n v="0.2"/>
    <n v="359.99879999999962"/>
    <n v="7622.2369151890616"/>
  </r>
  <r>
    <d v="2017-04-13T00:00:00"/>
    <s v="Standard Class"/>
    <x v="1"/>
    <x v="3"/>
    <s v="Furniture"/>
    <n v="436.70400000000006"/>
    <n v="6"/>
    <n v="0.2"/>
    <n v="-38.211600000000033"/>
    <n v="7622.2369151890616"/>
  </r>
  <r>
    <d v="2017-12-09T00:00:00"/>
    <s v="Second Class"/>
    <x v="0"/>
    <x v="2"/>
    <s v="Office Supplies"/>
    <n v="34.700000000000003"/>
    <n v="5"/>
    <n v="0"/>
    <n v="12.492000000000001"/>
    <n v="7622.5418866542559"/>
  </r>
  <r>
    <d v="2017-02-16T00:00:00"/>
    <s v="Standard Class"/>
    <x v="0"/>
    <x v="2"/>
    <s v="Furniture"/>
    <n v="7.6920000000000002"/>
    <n v="1"/>
    <n v="0.6"/>
    <n v="-3.6536999999999988"/>
    <n v="7623.456801049836"/>
  </r>
  <r>
    <d v="2014-07-26T00:00:00"/>
    <s v="Standard Class"/>
    <x v="0"/>
    <x v="3"/>
    <s v="Technology"/>
    <n v="911.98400000000004"/>
    <n v="2"/>
    <n v="0.2"/>
    <n v="113.99799999999991"/>
    <n v="7624.3717154454171"/>
  </r>
  <r>
    <d v="2017-07-03T00:00:00"/>
    <s v="Standard Class"/>
    <x v="0"/>
    <x v="3"/>
    <s v="Office Supplies"/>
    <n v="87.92"/>
    <n v="4"/>
    <n v="0"/>
    <n v="0.87919999999999732"/>
    <n v="7626.5065157017725"/>
  </r>
  <r>
    <d v="2014-01-13T00:00:00"/>
    <s v="Second Class"/>
    <x v="0"/>
    <x v="1"/>
    <s v="Furniture"/>
    <n v="545.93999999999994"/>
    <n v="6"/>
    <n v="0"/>
    <n v="87.350400000000036"/>
    <n v="7629.556230353709"/>
  </r>
  <r>
    <d v="2017-10-17T00:00:00"/>
    <s v="Second Class"/>
    <x v="1"/>
    <x v="0"/>
    <s v="Office Supplies"/>
    <n v="49.96"/>
    <n v="2"/>
    <n v="0"/>
    <n v="9.4923999999999964"/>
    <n v="7631.0810876796768"/>
  </r>
  <r>
    <d v="2016-09-19T00:00:00"/>
    <s v="Second Class"/>
    <x v="2"/>
    <x v="3"/>
    <s v="Office Supplies"/>
    <n v="6.24"/>
    <n v="3"/>
    <n v="0"/>
    <n v="1.8719999999999997"/>
    <n v="7631.3860591448711"/>
  </r>
  <r>
    <d v="2015-04-16T00:00:00"/>
    <s v="Standard Class"/>
    <x v="0"/>
    <x v="2"/>
    <s v="Technology"/>
    <n v="1439.9680000000001"/>
    <n v="4"/>
    <n v="0.2"/>
    <n v="485.98919999999993"/>
    <n v="7631.6910306100644"/>
  </r>
  <r>
    <d v="2015-06-01T00:00:00"/>
    <s v="Standard Class"/>
    <x v="1"/>
    <x v="2"/>
    <s v="Office Supplies"/>
    <n v="5.7279999999999989"/>
    <n v="8"/>
    <n v="0.8"/>
    <n v="-9.1648000000000032"/>
    <n v="7631.6910306100644"/>
  </r>
  <r>
    <d v="2014-07-11T00:00:00"/>
    <s v="Standard Class"/>
    <x v="0"/>
    <x v="0"/>
    <s v="Office Supplies"/>
    <n v="18.28"/>
    <n v="5"/>
    <n v="0.2"/>
    <n v="6.3979999999999997"/>
    <n v="7632.3009735404521"/>
  </r>
  <r>
    <d v="2017-09-25T00:00:00"/>
    <s v="First Class"/>
    <x v="1"/>
    <x v="0"/>
    <s v="Office Supplies"/>
    <n v="190.89600000000002"/>
    <n v="2"/>
    <n v="0.2"/>
    <n v="-42.951599999999999"/>
    <n v="7633.2158879360341"/>
  </r>
  <r>
    <d v="2015-10-26T00:00:00"/>
    <s v="Standard Class"/>
    <x v="1"/>
    <x v="3"/>
    <s v="Office Supplies"/>
    <n v="131.904"/>
    <n v="3"/>
    <n v="0.2"/>
    <n v="47.815200000000004"/>
    <n v="7633.8258308664208"/>
  </r>
  <r>
    <d v="2016-11-10T00:00:00"/>
    <s v="Second Class"/>
    <x v="0"/>
    <x v="3"/>
    <s v="Office Supplies"/>
    <n v="129.91999999999999"/>
    <n v="4"/>
    <n v="0"/>
    <n v="38.975999999999985"/>
    <n v="7635.3506881923895"/>
  </r>
  <r>
    <d v="2015-03-31T00:00:00"/>
    <s v="Standard Class"/>
    <x v="1"/>
    <x v="2"/>
    <s v="Office Supplies"/>
    <n v="98.376000000000005"/>
    <n v="3"/>
    <n v="0.2"/>
    <n v="35.661300000000004"/>
    <n v="7639.3153172399061"/>
  </r>
  <r>
    <d v="2014-07-20T00:00:00"/>
    <s v="First Class"/>
    <x v="1"/>
    <x v="3"/>
    <s v="Office Supplies"/>
    <n v="11.96"/>
    <n v="2"/>
    <n v="0"/>
    <n v="5.8604000000000003"/>
    <n v="7640.2302316354871"/>
  </r>
  <r>
    <d v="2017-09-12T00:00:00"/>
    <s v="First Class"/>
    <x v="0"/>
    <x v="0"/>
    <s v="Office Supplies"/>
    <n v="94.85"/>
    <n v="5"/>
    <n v="0"/>
    <n v="45.527999999999992"/>
    <n v="7640.8401745658748"/>
  </r>
  <r>
    <d v="2015-04-21T00:00:00"/>
    <s v="Standard Class"/>
    <x v="0"/>
    <x v="1"/>
    <s v="Furniture"/>
    <n v="191.96"/>
    <n v="2"/>
    <n v="0"/>
    <n v="51.829200000000014"/>
    <n v="7641.1451460310682"/>
  </r>
  <r>
    <d v="2016-09-01T00:00:00"/>
    <s v="Standard Class"/>
    <x v="0"/>
    <x v="2"/>
    <s v="Office Supplies"/>
    <n v="11.96"/>
    <n v="2"/>
    <n v="0"/>
    <n v="2.99"/>
    <n v="7642.0600604266492"/>
  </r>
  <r>
    <d v="2014-07-21T00:00:00"/>
    <s v="Standard Class"/>
    <x v="1"/>
    <x v="3"/>
    <s v="Furniture"/>
    <n v="801.5680000000001"/>
    <n v="2"/>
    <n v="0.2"/>
    <n v="50.097999999999985"/>
    <n v="7643.2799462874236"/>
  </r>
  <r>
    <d v="2017-09-20T00:00:00"/>
    <s v="Standard Class"/>
    <x v="0"/>
    <x v="0"/>
    <s v="Technology"/>
    <n v="72.64"/>
    <n v="2"/>
    <n v="0"/>
    <n v="21.791999999999994"/>
    <n v="7643.8898892178104"/>
  </r>
  <r>
    <d v="2014-12-05T00:00:00"/>
    <s v="Standard Class"/>
    <x v="0"/>
    <x v="3"/>
    <s v="Office Supplies"/>
    <n v="49.12"/>
    <n v="4"/>
    <n v="0"/>
    <n v="23.086399999999998"/>
    <n v="7644.499832148198"/>
  </r>
  <r>
    <d v="2017-06-12T00:00:00"/>
    <s v="Standard Class"/>
    <x v="0"/>
    <x v="0"/>
    <s v="Technology"/>
    <n v="63.920000000000009"/>
    <n v="2"/>
    <n v="0.2"/>
    <n v="19.176000000000002"/>
    <n v="7647.8545182653279"/>
  </r>
  <r>
    <d v="2016-12-06T00:00:00"/>
    <s v="Standard Class"/>
    <x v="1"/>
    <x v="0"/>
    <s v="Technology"/>
    <n v="479.98400000000004"/>
    <n v="2"/>
    <n v="0.2"/>
    <n v="89.996999999999986"/>
    <n v="7649.3793755912966"/>
  </r>
  <r>
    <d v="2017-03-02T00:00:00"/>
    <s v="Same Day"/>
    <x v="1"/>
    <x v="2"/>
    <s v="Office Supplies"/>
    <n v="0.55599999999999983"/>
    <n v="1"/>
    <n v="0.8"/>
    <n v="-0.94520000000000004"/>
    <n v="7649.68434705649"/>
  </r>
  <r>
    <d v="2014-09-26T00:00:00"/>
    <s v="Same Day"/>
    <x v="1"/>
    <x v="2"/>
    <s v="Office Supplies"/>
    <n v="0.87599999999999978"/>
    <n v="1"/>
    <n v="0.8"/>
    <n v="-1.4016000000000002"/>
    <n v="7650.9042329172644"/>
  </r>
  <r>
    <d v="2017-03-25T00:00:00"/>
    <s v="First Class"/>
    <x v="0"/>
    <x v="3"/>
    <s v="Office Supplies"/>
    <n v="185.92000000000002"/>
    <n v="4"/>
    <n v="0.2"/>
    <n v="62.74799999999999"/>
    <n v="7651.2092043824578"/>
  </r>
  <r>
    <d v="2015-09-04T00:00:00"/>
    <s v="Standard Class"/>
    <x v="1"/>
    <x v="3"/>
    <s v="Office Supplies"/>
    <n v="9.7620000000000005"/>
    <n v="2"/>
    <n v="0.7"/>
    <n v="-6.833400000000001"/>
    <n v="7653.6489761040066"/>
  </r>
  <r>
    <d v="2017-05-03T00:00:00"/>
    <s v="Standard Class"/>
    <x v="1"/>
    <x v="0"/>
    <s v="Furniture"/>
    <n v="373.46999999999991"/>
    <n v="5"/>
    <n v="0.4"/>
    <n v="-112.041"/>
    <n v="7654.2589190343942"/>
  </r>
  <r>
    <d v="2014-11-21T00:00:00"/>
    <s v="Standard Class"/>
    <x v="2"/>
    <x v="3"/>
    <s v="Office Supplies"/>
    <n v="6.58"/>
    <n v="2"/>
    <n v="0"/>
    <n v="3.0267999999999997"/>
    <n v="7654.5638904995876"/>
  </r>
  <r>
    <d v="2017-10-03T00:00:00"/>
    <s v="Standard Class"/>
    <x v="0"/>
    <x v="1"/>
    <s v="Office Supplies"/>
    <n v="15.552000000000003"/>
    <n v="3"/>
    <n v="0.2"/>
    <n v="5.4432"/>
    <n v="7654.5638904995876"/>
  </r>
  <r>
    <d v="2014-10-03T00:00:00"/>
    <s v="Standard Class"/>
    <x v="2"/>
    <x v="1"/>
    <s v="Office Supplies"/>
    <n v="61.567999999999998"/>
    <n v="2"/>
    <n v="0.2"/>
    <n v="4.6175999999999995"/>
    <n v="7655.783776360362"/>
  </r>
  <r>
    <d v="2017-05-20T00:00:00"/>
    <s v="Same Day"/>
    <x v="1"/>
    <x v="2"/>
    <s v="Office Supplies"/>
    <n v="41.28"/>
    <n v="2"/>
    <n v="0"/>
    <n v="19.814399999999999"/>
    <n v="7655.783776360362"/>
  </r>
  <r>
    <d v="2017-09-23T00:00:00"/>
    <s v="Standard Class"/>
    <x v="0"/>
    <x v="2"/>
    <s v="Technology"/>
    <n v="39.984000000000002"/>
    <n v="2"/>
    <n v="0.2"/>
    <n v="-8.9963999999999995"/>
    <n v="7656.3937192907497"/>
  </r>
  <r>
    <d v="2015-05-26T00:00:00"/>
    <s v="Second Class"/>
    <x v="2"/>
    <x v="1"/>
    <s v="Office Supplies"/>
    <n v="12.224"/>
    <n v="2"/>
    <n v="0.2"/>
    <n v="4.4311999999999996"/>
    <n v="7656.6986907559431"/>
  </r>
  <r>
    <d v="2015-07-31T00:00:00"/>
    <s v="Same Day"/>
    <x v="0"/>
    <x v="0"/>
    <s v="Office Supplies"/>
    <n v="19.440000000000001"/>
    <n v="3"/>
    <n v="0"/>
    <n v="9.3312000000000008"/>
    <n v="7657.9185766167175"/>
  </r>
  <r>
    <d v="2016-10-06T00:00:00"/>
    <s v="First Class"/>
    <x v="2"/>
    <x v="3"/>
    <s v="Office Supplies"/>
    <n v="17.904000000000003"/>
    <n v="4"/>
    <n v="0.7"/>
    <n v="-14.920000000000002"/>
    <n v="7658.2235480819118"/>
  </r>
  <r>
    <d v="2017-06-15T00:00:00"/>
    <s v="Standard Class"/>
    <x v="1"/>
    <x v="1"/>
    <s v="Technology"/>
    <n v="2239.9360000000001"/>
    <n v="8"/>
    <n v="0.2"/>
    <n v="223.99360000000013"/>
    <n v="7658.5285195471051"/>
  </r>
  <r>
    <d v="2017-11-20T00:00:00"/>
    <s v="Standard Class"/>
    <x v="0"/>
    <x v="2"/>
    <s v="Office Supplies"/>
    <n v="22"/>
    <n v="10"/>
    <n v="0"/>
    <n v="9.6800000000000015"/>
    <n v="7659.7484054078795"/>
  </r>
  <r>
    <d v="2016-11-03T00:00:00"/>
    <s v="Standard Class"/>
    <x v="0"/>
    <x v="3"/>
    <s v="Office Supplies"/>
    <n v="9.2959999999999994"/>
    <n v="2"/>
    <n v="0.2"/>
    <n v="3.0211999999999994"/>
    <n v="7664.0180059205904"/>
  </r>
  <r>
    <d v="2017-07-08T00:00:00"/>
    <s v="Standard Class"/>
    <x v="1"/>
    <x v="0"/>
    <s v="Office Supplies"/>
    <n v="174.95000000000002"/>
    <n v="5"/>
    <n v="0"/>
    <n v="45.487000000000002"/>
    <n v="7664.6279488509781"/>
  </r>
  <r>
    <d v="2014-11-14T00:00:00"/>
    <s v="Standard Class"/>
    <x v="2"/>
    <x v="0"/>
    <s v="Furniture"/>
    <n v="69.263999999999996"/>
    <n v="2"/>
    <n v="0.1"/>
    <n v="14.62239999999999"/>
    <n v="7666.4577776421393"/>
  </r>
  <r>
    <d v="2016-11-24T00:00:00"/>
    <s v="First Class"/>
    <x v="0"/>
    <x v="0"/>
    <s v="Office Supplies"/>
    <n v="6.48"/>
    <n v="1"/>
    <n v="0"/>
    <n v="3.1104000000000003"/>
    <n v="7666.4577776421393"/>
  </r>
  <r>
    <d v="2017-04-14T00:00:00"/>
    <s v="First Class"/>
    <x v="0"/>
    <x v="0"/>
    <s v="Office Supplies"/>
    <n v="14.592000000000002"/>
    <n v="3"/>
    <n v="0.2"/>
    <n v="2.5535999999999985"/>
    <n v="7667.0677205725269"/>
  </r>
  <r>
    <d v="2014-11-24T00:00:00"/>
    <s v="Standard Class"/>
    <x v="2"/>
    <x v="0"/>
    <s v="Office Supplies"/>
    <n v="5.7420000000000009"/>
    <n v="3"/>
    <n v="0.7"/>
    <n v="-4.5935999999999986"/>
    <n v="7667.3726920377203"/>
  </r>
  <r>
    <d v="2016-09-22T00:00:00"/>
    <s v="Standard Class"/>
    <x v="0"/>
    <x v="2"/>
    <s v="Office Supplies"/>
    <n v="35.880000000000003"/>
    <n v="6"/>
    <n v="0"/>
    <n v="16.146000000000001"/>
    <n v="7667.3726920377203"/>
  </r>
  <r>
    <d v="2015-12-10T00:00:00"/>
    <s v="Standard Class"/>
    <x v="1"/>
    <x v="2"/>
    <s v="Furniture"/>
    <n v="801.96"/>
    <n v="2"/>
    <n v="0"/>
    <n v="200.49"/>
    <n v="7668.897549363689"/>
  </r>
  <r>
    <d v="2015-03-19T00:00:00"/>
    <s v="First Class"/>
    <x v="1"/>
    <x v="3"/>
    <s v="Office Supplies"/>
    <n v="209.7"/>
    <n v="2"/>
    <n v="0"/>
    <n v="100.65599999999999"/>
    <n v="7671.6422925504321"/>
  </r>
  <r>
    <d v="2016-08-29T00:00:00"/>
    <s v="Standard Class"/>
    <x v="1"/>
    <x v="0"/>
    <s v="Furniture"/>
    <n v="163.88"/>
    <n v="4"/>
    <n v="0.5"/>
    <n v="-81.94"/>
    <n v="7671.9472640156264"/>
  </r>
  <r>
    <d v="2017-03-26T00:00:00"/>
    <s v="First Class"/>
    <x v="0"/>
    <x v="0"/>
    <s v="Furniture"/>
    <n v="257.56799999999998"/>
    <n v="2"/>
    <n v="0.2"/>
    <n v="-28.976400000000012"/>
    <n v="7673.1671498764008"/>
  </r>
  <r>
    <d v="2017-09-21T00:00:00"/>
    <s v="Standard Class"/>
    <x v="0"/>
    <x v="0"/>
    <s v="Office Supplies"/>
    <n v="1.9080000000000004"/>
    <n v="2"/>
    <n v="0.7"/>
    <n v="-1.5264000000000002"/>
    <n v="7674.0820642719818"/>
  </r>
  <r>
    <d v="2015-06-19T00:00:00"/>
    <s v="Standard Class"/>
    <x v="2"/>
    <x v="2"/>
    <s v="Office Supplies"/>
    <n v="5.7919999999999989"/>
    <n v="2"/>
    <n v="0.8"/>
    <n v="-9.5568000000000026"/>
    <n v="7674.3870357371752"/>
  </r>
  <r>
    <d v="2016-11-21T00:00:00"/>
    <s v="Second Class"/>
    <x v="1"/>
    <x v="2"/>
    <s v="Technology"/>
    <n v="404.93999999999994"/>
    <n v="3"/>
    <n v="0"/>
    <n v="109.33379999999998"/>
    <n v="7675.3019501327562"/>
  </r>
  <r>
    <d v="2017-07-07T00:00:00"/>
    <s v="First Class"/>
    <x v="0"/>
    <x v="0"/>
    <s v="Furniture"/>
    <n v="87.210000000000008"/>
    <n v="3"/>
    <n v="0.5"/>
    <n v="-45.349200000000003"/>
    <n v="7677.1317789239174"/>
  </r>
  <r>
    <d v="2014-05-11T00:00:00"/>
    <s v="Standard Class"/>
    <x v="0"/>
    <x v="2"/>
    <s v="Technology"/>
    <n v="46.864000000000004"/>
    <n v="2"/>
    <n v="0.2"/>
    <n v="7.615399999999994"/>
    <n v="7677.4367503891117"/>
  </r>
  <r>
    <d v="2016-05-05T00:00:00"/>
    <s v="First Class"/>
    <x v="0"/>
    <x v="1"/>
    <s v="Office Supplies"/>
    <n v="79.14"/>
    <n v="3"/>
    <n v="0"/>
    <n v="36.404399999999995"/>
    <n v="7678.0466933194984"/>
  </r>
  <r>
    <d v="2016-10-08T00:00:00"/>
    <s v="Same Day"/>
    <x v="0"/>
    <x v="3"/>
    <s v="Office Supplies"/>
    <n v="61.96"/>
    <n v="2"/>
    <n v="0"/>
    <n v="27.881999999999998"/>
    <n v="7678.9616077150795"/>
  </r>
  <r>
    <d v="2014-10-13T00:00:00"/>
    <s v="First Class"/>
    <x v="0"/>
    <x v="3"/>
    <s v="Technology"/>
    <n v="25.78"/>
    <n v="2"/>
    <n v="0"/>
    <n v="2.5779999999999994"/>
    <n v="7680.1814935758539"/>
  </r>
  <r>
    <d v="2015-12-10T00:00:00"/>
    <s v="Standard Class"/>
    <x v="0"/>
    <x v="1"/>
    <s v="Office Supplies"/>
    <n v="25.92"/>
    <n v="4"/>
    <n v="0"/>
    <n v="12.441600000000001"/>
    <n v="7680.1814935758539"/>
  </r>
  <r>
    <d v="2014-09-20T00:00:00"/>
    <s v="Standard Class"/>
    <x v="0"/>
    <x v="0"/>
    <s v="Technology"/>
    <n v="59.98"/>
    <n v="2"/>
    <n v="0"/>
    <n v="26.391200000000005"/>
    <n v="7680.7914365062416"/>
  </r>
  <r>
    <d v="2015-03-21T00:00:00"/>
    <s v="Standard Class"/>
    <x v="0"/>
    <x v="1"/>
    <s v="Office Supplies"/>
    <n v="295.45600000000002"/>
    <n v="14"/>
    <n v="0.2"/>
    <n v="96.023199999999974"/>
    <n v="7681.7063509018226"/>
  </r>
  <r>
    <d v="2017-06-12T00:00:00"/>
    <s v="Standard Class"/>
    <x v="2"/>
    <x v="1"/>
    <s v="Furniture"/>
    <n v="452.93999999999994"/>
    <n v="3"/>
    <n v="0"/>
    <n v="67.940999999999974"/>
    <n v="7682.926236762597"/>
  </r>
  <r>
    <d v="2016-07-25T00:00:00"/>
    <s v="Standard Class"/>
    <x v="2"/>
    <x v="2"/>
    <s v="Office Supplies"/>
    <n v="20.936000000000003"/>
    <n v="1"/>
    <n v="0.2"/>
    <n v="7.0659000000000001"/>
    <n v="7683.2312082277904"/>
  </r>
  <r>
    <d v="2016-01-16T00:00:00"/>
    <s v="Second Class"/>
    <x v="0"/>
    <x v="3"/>
    <s v="Office Supplies"/>
    <n v="11.648000000000001"/>
    <n v="2"/>
    <n v="0.2"/>
    <n v="4.2224000000000004"/>
    <n v="7684.4510940885648"/>
  </r>
  <r>
    <d v="2014-03-18T00:00:00"/>
    <s v="Standard Class"/>
    <x v="2"/>
    <x v="1"/>
    <s v="Office Supplies"/>
    <n v="8.016"/>
    <n v="3"/>
    <n v="0.2"/>
    <n v="1.0019999999999993"/>
    <n v="7685.0610370189524"/>
  </r>
  <r>
    <d v="2017-04-14T00:00:00"/>
    <s v="Standard Class"/>
    <x v="0"/>
    <x v="0"/>
    <s v="Office Supplies"/>
    <n v="10.776000000000002"/>
    <n v="3"/>
    <n v="0.2"/>
    <n v="3.5021999999999989"/>
    <n v="7686.5858943449202"/>
  </r>
  <r>
    <d v="2017-12-09T00:00:00"/>
    <s v="Standard Class"/>
    <x v="0"/>
    <x v="3"/>
    <s v="Technology"/>
    <n v="444.76800000000003"/>
    <n v="4"/>
    <n v="0.2"/>
    <n v="44.476800000000026"/>
    <n v="7687.8057802056946"/>
  </r>
  <r>
    <d v="2014-11-24T00:00:00"/>
    <s v="Standard Class"/>
    <x v="2"/>
    <x v="1"/>
    <s v="Furniture"/>
    <n v="111.15"/>
    <n v="5"/>
    <n v="0"/>
    <n v="48.906000000000006"/>
    <n v="7688.7206946012757"/>
  </r>
  <r>
    <d v="2015-11-09T00:00:00"/>
    <s v="Second Class"/>
    <x v="0"/>
    <x v="0"/>
    <s v="Office Supplies"/>
    <n v="244.54999999999998"/>
    <n v="5"/>
    <n v="0"/>
    <n v="4.8910000000000053"/>
    <n v="7688.7206946012757"/>
  </r>
  <r>
    <d v="2017-11-20T00:00:00"/>
    <s v="Standard Class"/>
    <x v="2"/>
    <x v="1"/>
    <s v="Furniture"/>
    <n v="27.58"/>
    <n v="2"/>
    <n v="0"/>
    <n v="11.583600000000001"/>
    <n v="7689.0256660664691"/>
  </r>
  <r>
    <d v="2017-03-08T00:00:00"/>
    <s v="Standard Class"/>
    <x v="0"/>
    <x v="3"/>
    <s v="Office Supplies"/>
    <n v="3.36"/>
    <n v="2"/>
    <n v="0"/>
    <n v="0.87360000000000015"/>
    <n v="7689.9405804620501"/>
  </r>
  <r>
    <d v="2017-08-10T00:00:00"/>
    <s v="Second Class"/>
    <x v="1"/>
    <x v="2"/>
    <s v="Office Supplies"/>
    <n v="177.2"/>
    <n v="5"/>
    <n v="0"/>
    <n v="83.283999999999992"/>
    <n v="7691.1604663228245"/>
  </r>
  <r>
    <d v="2017-03-20T00:00:00"/>
    <s v="Same Day"/>
    <x v="0"/>
    <x v="2"/>
    <s v="Office Supplies"/>
    <n v="56.704000000000001"/>
    <n v="2"/>
    <n v="0.2"/>
    <n v="19.137599999999992"/>
    <n v="7692.3803521835989"/>
  </r>
  <r>
    <d v="2017-06-01T00:00:00"/>
    <s v="Second Class"/>
    <x v="1"/>
    <x v="2"/>
    <s v="Office Supplies"/>
    <n v="2405.1999999999998"/>
    <n v="8"/>
    <n v="0"/>
    <n v="793.71599999999989"/>
    <n v="7692.3803521835989"/>
  </r>
  <r>
    <d v="2017-08-07T00:00:00"/>
    <s v="First Class"/>
    <x v="0"/>
    <x v="2"/>
    <s v="Office Supplies"/>
    <n v="118.16"/>
    <n v="2"/>
    <n v="0.2"/>
    <n v="-25.108999999999988"/>
    <n v="7692.3803521835989"/>
  </r>
  <r>
    <d v="2015-11-03T00:00:00"/>
    <s v="First Class"/>
    <x v="1"/>
    <x v="0"/>
    <s v="Furniture"/>
    <n v="1448.8200000000002"/>
    <n v="10"/>
    <n v="0.1"/>
    <n v="209.27399999999992"/>
    <n v="7694.210180974761"/>
  </r>
  <r>
    <d v="2017-10-02T00:00:00"/>
    <s v="Standard Class"/>
    <x v="2"/>
    <x v="3"/>
    <s v="Technology"/>
    <n v="84.784000000000006"/>
    <n v="2"/>
    <n v="0.2"/>
    <n v="-20.136200000000006"/>
    <n v="7696.0400097659231"/>
  </r>
  <r>
    <d v="2017-05-13T00:00:00"/>
    <s v="Standard Class"/>
    <x v="1"/>
    <x v="1"/>
    <s v="Office Supplies"/>
    <n v="20.768000000000001"/>
    <n v="2"/>
    <n v="0.2"/>
    <n v="2.3363999999999976"/>
    <n v="7696.3449812311164"/>
  </r>
  <r>
    <d v="2017-09-26T00:00:00"/>
    <s v="Same Day"/>
    <x v="1"/>
    <x v="3"/>
    <s v="Office Supplies"/>
    <n v="71.88"/>
    <n v="6"/>
    <n v="0"/>
    <n v="33.064799999999998"/>
    <n v="7696.3449812311164"/>
  </r>
  <r>
    <d v="2017-10-09T00:00:00"/>
    <s v="First Class"/>
    <x v="0"/>
    <x v="1"/>
    <s v="Office Supplies"/>
    <n v="10.816000000000001"/>
    <n v="4"/>
    <n v="0.2"/>
    <n v="3.5151999999999988"/>
    <n v="7696.6499526963098"/>
  </r>
  <r>
    <d v="2016-05-17T00:00:00"/>
    <s v="First Class"/>
    <x v="0"/>
    <x v="2"/>
    <s v="Furniture"/>
    <n v="22.608000000000001"/>
    <n v="3"/>
    <n v="0.6"/>
    <n v="-10.173599999999997"/>
    <n v="7696.9549241615041"/>
  </r>
  <r>
    <d v="2016-01-11T00:00:00"/>
    <s v="Second Class"/>
    <x v="2"/>
    <x v="0"/>
    <s v="Technology"/>
    <n v="15.587999999999999"/>
    <n v="2"/>
    <n v="0.4"/>
    <n v="-9.8724000000000007"/>
    <n v="7697.5648670918908"/>
  </r>
  <r>
    <d v="2015-09-10T00:00:00"/>
    <s v="Standard Class"/>
    <x v="0"/>
    <x v="0"/>
    <s v="Office Supplies"/>
    <n v="6.08"/>
    <n v="2"/>
    <n v="0"/>
    <n v="2.0671999999999997"/>
    <n v="7697.8698385570842"/>
  </r>
  <r>
    <d v="2017-09-02T00:00:00"/>
    <s v="Standard Class"/>
    <x v="1"/>
    <x v="0"/>
    <s v="Office Supplies"/>
    <n v="23.1"/>
    <n v="2"/>
    <n v="0"/>
    <n v="6.468"/>
    <n v="7697.8698385570842"/>
  </r>
  <r>
    <d v="2017-09-09T00:00:00"/>
    <s v="Standard Class"/>
    <x v="1"/>
    <x v="0"/>
    <s v="Technology"/>
    <n v="1931.9579999999999"/>
    <n v="7"/>
    <n v="0.4"/>
    <n v="-386.3915999999997"/>
    <n v="7697.8698385570842"/>
  </r>
  <r>
    <d v="2014-05-13T00:00:00"/>
    <s v="Standard Class"/>
    <x v="1"/>
    <x v="3"/>
    <s v="Furniture"/>
    <n v="279.45600000000002"/>
    <n v="6"/>
    <n v="0.2"/>
    <n v="20.959199999999996"/>
    <n v="7698.7847529526653"/>
  </r>
  <r>
    <d v="2017-03-11T00:00:00"/>
    <s v="Standard Class"/>
    <x v="2"/>
    <x v="0"/>
    <s v="Office Supplies"/>
    <n v="43.28"/>
    <n v="1"/>
    <n v="0.2"/>
    <n v="3.2460000000000022"/>
    <n v="7699.0897244178595"/>
  </r>
  <r>
    <d v="2017-07-14T00:00:00"/>
    <s v="Standard Class"/>
    <x v="0"/>
    <x v="3"/>
    <s v="Office Supplies"/>
    <n v="4.96"/>
    <n v="4"/>
    <n v="0"/>
    <n v="2.3311999999999999"/>
    <n v="7700.6145817438273"/>
  </r>
  <r>
    <d v="2017-09-18T00:00:00"/>
    <s v="First Class"/>
    <x v="2"/>
    <x v="2"/>
    <s v="Office Supplies"/>
    <n v="114.84800000000001"/>
    <n v="4"/>
    <n v="0.2"/>
    <n v="35.889999999999986"/>
    <n v="7701.224524674215"/>
  </r>
  <r>
    <d v="2016-05-24T00:00:00"/>
    <s v="Same Day"/>
    <x v="2"/>
    <x v="1"/>
    <s v="Office Supplies"/>
    <n v="191.6"/>
    <n v="4"/>
    <n v="0"/>
    <n v="91.967999999999989"/>
    <n v="7703.0543534653762"/>
  </r>
  <r>
    <d v="2017-10-19T00:00:00"/>
    <s v="Standard Class"/>
    <x v="1"/>
    <x v="0"/>
    <s v="Furniture"/>
    <n v="56.56"/>
    <n v="4"/>
    <n v="0"/>
    <n v="14.705600000000004"/>
    <n v="7703.0543534653762"/>
  </r>
  <r>
    <d v="2017-02-13T00:00:00"/>
    <s v="Standard Class"/>
    <x v="1"/>
    <x v="0"/>
    <s v="Office Supplies"/>
    <n v="17.940000000000001"/>
    <n v="3"/>
    <n v="0"/>
    <n v="8.7906000000000013"/>
    <n v="7704.5792107913448"/>
  </r>
  <r>
    <d v="2016-06-04T00:00:00"/>
    <s v="Second Class"/>
    <x v="0"/>
    <x v="2"/>
    <s v="Office Supplies"/>
    <n v="25.920000000000005"/>
    <n v="5"/>
    <n v="0.2"/>
    <n v="9.3960000000000008"/>
    <n v="7705.1891537217316"/>
  </r>
  <r>
    <d v="2017-12-23T00:00:00"/>
    <s v="Second Class"/>
    <x v="1"/>
    <x v="1"/>
    <s v="Office Supplies"/>
    <n v="367.96"/>
    <n v="4"/>
    <n v="0"/>
    <n v="14.718399999999974"/>
    <n v="7705.4941251869259"/>
  </r>
  <r>
    <d v="2016-10-21T00:00:00"/>
    <s v="Standard Class"/>
    <x v="2"/>
    <x v="1"/>
    <s v="Furniture"/>
    <n v="45.568000000000005"/>
    <n v="2"/>
    <n v="0.2"/>
    <n v="9.6832000000000011"/>
    <n v="7706.1040681173126"/>
  </r>
  <r>
    <d v="2016-10-21T00:00:00"/>
    <s v="Standard Class"/>
    <x v="0"/>
    <x v="3"/>
    <s v="Office Supplies"/>
    <n v="340.92"/>
    <n v="3"/>
    <n v="0"/>
    <n v="3.4091999999999842"/>
    <n v="7707.0189825128937"/>
  </r>
  <r>
    <d v="2016-11-06T00:00:00"/>
    <s v="First Class"/>
    <x v="1"/>
    <x v="1"/>
    <s v="Furniture"/>
    <n v="35.568000000000005"/>
    <n v="2"/>
    <n v="0.2"/>
    <n v="5.7797999999999963"/>
    <n v="7707.0189825128937"/>
  </r>
  <r>
    <d v="2016-08-29T00:00:00"/>
    <s v="Standard Class"/>
    <x v="1"/>
    <x v="0"/>
    <s v="Office Supplies"/>
    <n v="10.584"/>
    <n v="7"/>
    <n v="0.2"/>
    <n v="-2.3813999999999993"/>
    <n v="7707.323953978087"/>
  </r>
  <r>
    <d v="2014-05-09T00:00:00"/>
    <s v="Same Day"/>
    <x v="1"/>
    <x v="1"/>
    <s v="Office Supplies"/>
    <n v="45.36"/>
    <n v="7"/>
    <n v="0"/>
    <n v="21.772800000000004"/>
    <n v="7710.0686971648302"/>
  </r>
  <r>
    <d v="2014-12-22T00:00:00"/>
    <s v="Standard Class"/>
    <x v="0"/>
    <x v="2"/>
    <s v="Office Supplies"/>
    <n v="132.16"/>
    <n v="1"/>
    <n v="0.2"/>
    <n v="9.911999999999999"/>
    <n v="7710.3736686300235"/>
  </r>
  <r>
    <d v="2016-05-07T00:00:00"/>
    <s v="Standard Class"/>
    <x v="0"/>
    <x v="0"/>
    <s v="Technology"/>
    <n v="199.95000000000002"/>
    <n v="5"/>
    <n v="0"/>
    <n v="21.994499999999988"/>
    <n v="7710.3736686300235"/>
  </r>
  <r>
    <d v="2014-05-10T00:00:00"/>
    <s v="Standard Class"/>
    <x v="0"/>
    <x v="3"/>
    <s v="Office Supplies"/>
    <n v="158.13"/>
    <n v="3"/>
    <n v="0"/>
    <n v="77.483699999999999"/>
    <n v="7710.6786400952187"/>
  </r>
  <r>
    <d v="2015-04-11T00:00:00"/>
    <s v="Standard Class"/>
    <x v="0"/>
    <x v="0"/>
    <s v="Technology"/>
    <n v="21.99"/>
    <n v="1"/>
    <n v="0"/>
    <n v="10.555199999999999"/>
    <n v="7710.6786400952187"/>
  </r>
  <r>
    <d v="2017-07-21T00:00:00"/>
    <s v="Standard Class"/>
    <x v="0"/>
    <x v="1"/>
    <s v="Furniture"/>
    <n v="302.94"/>
    <n v="3"/>
    <n v="0"/>
    <n v="69.67619999999998"/>
    <n v="7714.9482406079287"/>
  </r>
  <r>
    <d v="2017-12-08T00:00:00"/>
    <s v="Standard Class"/>
    <x v="1"/>
    <x v="3"/>
    <s v="Office Supplies"/>
    <n v="90.480000000000018"/>
    <n v="3"/>
    <n v="0.2"/>
    <n v="33.93"/>
    <n v="7715.253212073123"/>
  </r>
  <r>
    <d v="2017-09-10T00:00:00"/>
    <s v="Standard Class"/>
    <x v="2"/>
    <x v="2"/>
    <s v="Office Supplies"/>
    <n v="762.59399999999982"/>
    <n v="3"/>
    <n v="0.8"/>
    <n v="-1143.8910000000001"/>
    <n v="7716.168126468704"/>
  </r>
  <r>
    <d v="2016-11-07T00:00:00"/>
    <s v="Standard Class"/>
    <x v="0"/>
    <x v="3"/>
    <s v="Office Supplies"/>
    <n v="27.680000000000003"/>
    <n v="2"/>
    <n v="0.2"/>
    <n v="9.6879999999999988"/>
    <n v="7716.4730979338974"/>
  </r>
  <r>
    <d v="2015-04-25T00:00:00"/>
    <s v="Standard Class"/>
    <x v="0"/>
    <x v="2"/>
    <s v="Office Supplies"/>
    <n v="272.39999999999998"/>
    <n v="5"/>
    <n v="0"/>
    <n v="76.27200000000002"/>
    <n v="7716.7780693990908"/>
  </r>
  <r>
    <d v="2017-08-18T00:00:00"/>
    <s v="Second Class"/>
    <x v="1"/>
    <x v="0"/>
    <s v="Furniture"/>
    <n v="9.94"/>
    <n v="2"/>
    <n v="0"/>
    <n v="3.0813999999999995"/>
    <n v="7717.0830408642842"/>
  </r>
  <r>
    <d v="2017-04-09T00:00:00"/>
    <s v="First Class"/>
    <x v="2"/>
    <x v="0"/>
    <s v="Office Supplies"/>
    <n v="501.81000000000006"/>
    <n v="3"/>
    <n v="0"/>
    <n v="0"/>
    <n v="7717.6929837946718"/>
  </r>
  <r>
    <d v="2015-10-05T00:00:00"/>
    <s v="Standard Class"/>
    <x v="2"/>
    <x v="1"/>
    <s v="Office Supplies"/>
    <n v="46.2"/>
    <n v="4"/>
    <n v="0"/>
    <n v="12.936"/>
    <n v="7719.5228125858339"/>
  </r>
  <r>
    <d v="2017-09-05T00:00:00"/>
    <s v="Standard Class"/>
    <x v="2"/>
    <x v="1"/>
    <s v="Office Supplies"/>
    <n v="147.184"/>
    <n v="2"/>
    <n v="0.2"/>
    <n v="-29.436800000000012"/>
    <n v="7719.5228125858339"/>
  </r>
  <r>
    <d v="2015-12-12T00:00:00"/>
    <s v="Standard Class"/>
    <x v="0"/>
    <x v="2"/>
    <s v="Technology"/>
    <n v="22.368000000000002"/>
    <n v="4"/>
    <n v="0.2"/>
    <n v="6.4308000000000014"/>
    <n v="7719.8277840510273"/>
  </r>
  <r>
    <d v="2016-07-04T00:00:00"/>
    <s v="First Class"/>
    <x v="0"/>
    <x v="3"/>
    <s v="Furniture"/>
    <n v="25.4"/>
    <n v="5"/>
    <n v="0"/>
    <n v="8.6359999999999992"/>
    <n v="7719.8277840510273"/>
  </r>
  <r>
    <d v="2017-06-03T00:00:00"/>
    <s v="Standard Class"/>
    <x v="1"/>
    <x v="3"/>
    <s v="Office Supplies"/>
    <n v="3.9119999999999999"/>
    <n v="1"/>
    <n v="0.2"/>
    <n v="1.2713999999999996"/>
    <n v="7722.2675557725761"/>
  </r>
  <r>
    <d v="2017-12-10T00:00:00"/>
    <s v="Second Class"/>
    <x v="2"/>
    <x v="1"/>
    <s v="Technology"/>
    <n v="38.97"/>
    <n v="3"/>
    <n v="0"/>
    <n v="0.77940000000000076"/>
    <n v="7723.1824701681571"/>
  </r>
  <r>
    <d v="2015-01-23T00:00:00"/>
    <s v="Standard Class"/>
    <x v="2"/>
    <x v="3"/>
    <s v="Office Supplies"/>
    <n v="14.62"/>
    <n v="2"/>
    <n v="0"/>
    <n v="6.8713999999999995"/>
    <n v="7723.4874416333505"/>
  </r>
  <r>
    <d v="2016-12-01T00:00:00"/>
    <s v="Standard Class"/>
    <x v="0"/>
    <x v="1"/>
    <s v="Office Supplies"/>
    <n v="4.7039999999999997"/>
    <n v="2"/>
    <n v="0.2"/>
    <n v="0.41160000000000019"/>
    <n v="7724.0973845637382"/>
  </r>
  <r>
    <d v="2016-09-27T00:00:00"/>
    <s v="Standard Class"/>
    <x v="1"/>
    <x v="2"/>
    <s v="Furniture"/>
    <n v="956.6647999999999"/>
    <n v="7"/>
    <n v="0.32"/>
    <n v="-225.09759999999991"/>
    <n v="7725.6222418897059"/>
  </r>
  <r>
    <d v="2014-09-09T00:00:00"/>
    <s v="Second Class"/>
    <x v="0"/>
    <x v="2"/>
    <s v="Office Supplies"/>
    <n v="10.896000000000001"/>
    <n v="3"/>
    <n v="0.2"/>
    <n v="3.4049999999999994"/>
    <n v="7728.9769280068358"/>
  </r>
  <r>
    <d v="2014-03-01T00:00:00"/>
    <s v="Standard Class"/>
    <x v="0"/>
    <x v="2"/>
    <s v="Furniture"/>
    <n v="376.50899999999996"/>
    <n v="3"/>
    <n v="0.3"/>
    <n v="-43.029600000000045"/>
    <n v="7729.2818994720301"/>
  </r>
  <r>
    <d v="2017-05-29T00:00:00"/>
    <s v="Standard Class"/>
    <x v="0"/>
    <x v="2"/>
    <s v="Office Supplies"/>
    <n v="465.16"/>
    <n v="2"/>
    <n v="0"/>
    <n v="120.94159999999999"/>
    <n v="7730.8067567979979"/>
  </r>
  <r>
    <d v="2017-05-19T00:00:00"/>
    <s v="Standard Class"/>
    <x v="0"/>
    <x v="1"/>
    <s v="Furniture"/>
    <n v="1628.82"/>
    <n v="9"/>
    <n v="0"/>
    <n v="374.62859999999989"/>
    <n v="7731.7216711935789"/>
  </r>
  <r>
    <d v="2016-08-28T00:00:00"/>
    <s v="First Class"/>
    <x v="0"/>
    <x v="2"/>
    <s v="Furniture"/>
    <n v="156.37279999999998"/>
    <n v="2"/>
    <n v="0.32"/>
    <n v="-52.890800000000027"/>
    <n v="7732.6365855891599"/>
  </r>
  <r>
    <d v="2016-11-25T00:00:00"/>
    <s v="Standard Class"/>
    <x v="0"/>
    <x v="0"/>
    <s v="Office Supplies"/>
    <n v="456.58800000000008"/>
    <n v="2"/>
    <n v="0.7"/>
    <n v="-304.39200000000005"/>
    <n v="7732.9415570543533"/>
  </r>
  <r>
    <d v="2017-08-03T00:00:00"/>
    <s v="Second Class"/>
    <x v="0"/>
    <x v="3"/>
    <s v="Furniture"/>
    <n v="123.96000000000001"/>
    <n v="3"/>
    <n v="0"/>
    <n v="11.156400000000005"/>
    <n v="7735.3813287759021"/>
  </r>
  <r>
    <d v="2017-08-11T00:00:00"/>
    <s v="First Class"/>
    <x v="1"/>
    <x v="2"/>
    <s v="Office Supplies"/>
    <n v="29.664000000000001"/>
    <n v="4"/>
    <n v="0.2"/>
    <n v="10.011599999999998"/>
    <n v="7735.3813287759021"/>
  </r>
  <r>
    <d v="2016-12-12T00:00:00"/>
    <s v="Standard Class"/>
    <x v="2"/>
    <x v="2"/>
    <s v="Furniture"/>
    <n v="33.479999999999997"/>
    <n v="4"/>
    <n v="0"/>
    <n v="8.7047999999999988"/>
    <n v="7735.6863002410964"/>
  </r>
  <r>
    <d v="2014-09-20T00:00:00"/>
    <s v="Standard Class"/>
    <x v="2"/>
    <x v="3"/>
    <s v="Office Supplies"/>
    <n v="43.92"/>
    <n v="4"/>
    <n v="0"/>
    <n v="11.858400000000003"/>
    <n v="7736.2962431714832"/>
  </r>
  <r>
    <d v="2016-04-01T00:00:00"/>
    <s v="Second Class"/>
    <x v="0"/>
    <x v="0"/>
    <s v="Office Supplies"/>
    <n v="9.84"/>
    <n v="3"/>
    <n v="0"/>
    <n v="2.8535999999999988"/>
    <n v="7736.2962431714832"/>
  </r>
  <r>
    <d v="2017-05-11T00:00:00"/>
    <s v="Same Day"/>
    <x v="0"/>
    <x v="3"/>
    <s v="Office Supplies"/>
    <n v="37.589999999999996"/>
    <n v="3"/>
    <n v="0"/>
    <n v="17.667299999999997"/>
    <n v="7736.6012146366766"/>
  </r>
  <r>
    <d v="2017-11-05T00:00:00"/>
    <s v="Second Class"/>
    <x v="1"/>
    <x v="2"/>
    <s v="Technology"/>
    <n v="492.76800000000003"/>
    <n v="4"/>
    <n v="0.2"/>
    <n v="55.436399999999935"/>
    <n v="7737.2111575670642"/>
  </r>
  <r>
    <d v="2015-12-14T00:00:00"/>
    <s v="Second Class"/>
    <x v="1"/>
    <x v="3"/>
    <s v="Office Supplies"/>
    <n v="34.248000000000005"/>
    <n v="3"/>
    <n v="0.2"/>
    <n v="11.558699999999998"/>
    <n v="7737.5161290322576"/>
  </r>
  <r>
    <d v="2014-12-27T00:00:00"/>
    <s v="Standard Class"/>
    <x v="1"/>
    <x v="1"/>
    <s v="Technology"/>
    <n v="498"/>
    <n v="5"/>
    <n v="0"/>
    <n v="184.26"/>
    <n v="7737.8211004974519"/>
  </r>
  <r>
    <d v="2017-07-21T00:00:00"/>
    <s v="Standard Class"/>
    <x v="2"/>
    <x v="0"/>
    <s v="Technology"/>
    <n v="210.56400000000002"/>
    <n v="6"/>
    <n v="0.4"/>
    <n v="-52.640999999999991"/>
    <n v="7737.8211004974519"/>
  </r>
  <r>
    <d v="2014-05-14T00:00:00"/>
    <s v="Standard Class"/>
    <x v="1"/>
    <x v="1"/>
    <s v="Furniture"/>
    <n v="310.88000000000005"/>
    <n v="2"/>
    <n v="0.2"/>
    <n v="23.315999999999988"/>
    <n v="7738.1260719626453"/>
  </r>
  <r>
    <d v="2015-08-16T00:00:00"/>
    <s v="Standard Class"/>
    <x v="0"/>
    <x v="0"/>
    <s v="Office Supplies"/>
    <n v="44.688000000000002"/>
    <n v="7"/>
    <n v="0.2"/>
    <n v="3.3515999999999977"/>
    <n v="7739.0409863582263"/>
  </r>
  <r>
    <d v="2017-11-16T00:00:00"/>
    <s v="Standard Class"/>
    <x v="2"/>
    <x v="3"/>
    <s v="Office Supplies"/>
    <n v="23.36"/>
    <n v="4"/>
    <n v="0"/>
    <n v="6.073599999999999"/>
    <n v="7739.650929288613"/>
  </r>
  <r>
    <d v="2014-07-19T00:00:00"/>
    <s v="Standard Class"/>
    <x v="1"/>
    <x v="0"/>
    <s v="Office Supplies"/>
    <n v="3.81"/>
    <n v="1"/>
    <n v="0"/>
    <n v="1.8288"/>
    <n v="7740.2608722190007"/>
  </r>
  <r>
    <d v="2017-01-19T00:00:00"/>
    <s v="Second Class"/>
    <x v="0"/>
    <x v="0"/>
    <s v="Office Supplies"/>
    <n v="21.696000000000002"/>
    <n v="4"/>
    <n v="0.2"/>
    <n v="7.0511999999999988"/>
    <n v="7740.2608722190007"/>
  </r>
  <r>
    <d v="2014-12-23T00:00:00"/>
    <s v="Standard Class"/>
    <x v="0"/>
    <x v="2"/>
    <s v="Office Supplies"/>
    <n v="207.24"/>
    <n v="11"/>
    <n v="0"/>
    <n v="58.027200000000001"/>
    <n v="7741.7857295449685"/>
  </r>
  <r>
    <d v="2017-09-14T00:00:00"/>
    <s v="Standard Class"/>
    <x v="0"/>
    <x v="0"/>
    <s v="Office Supplies"/>
    <n v="8.56"/>
    <n v="2"/>
    <n v="0"/>
    <n v="3.8519999999999994"/>
    <n v="7742.0907010101619"/>
  </r>
  <r>
    <d v="2014-01-20T00:00:00"/>
    <s v="Standard Class"/>
    <x v="0"/>
    <x v="3"/>
    <s v="Furniture"/>
    <n v="19.3"/>
    <n v="2"/>
    <n v="0"/>
    <n v="5.7899999999999991"/>
    <n v="7743.9205298013239"/>
  </r>
  <r>
    <d v="2017-04-23T00:00:00"/>
    <s v="Standard Class"/>
    <x v="2"/>
    <x v="1"/>
    <s v="Furniture"/>
    <n v="387.13600000000002"/>
    <n v="4"/>
    <n v="0.2"/>
    <n v="-14.51760000000003"/>
    <n v="7744.2255012665173"/>
  </r>
  <r>
    <d v="2015-12-21T00:00:00"/>
    <s v="Second Class"/>
    <x v="2"/>
    <x v="2"/>
    <s v="Furniture"/>
    <n v="51.756000000000007"/>
    <n v="3"/>
    <n v="0.6"/>
    <n v="-33.641399999999997"/>
    <n v="7745.4453871272926"/>
  </r>
  <r>
    <d v="2014-02-04T00:00:00"/>
    <s v="Second Class"/>
    <x v="1"/>
    <x v="3"/>
    <s v="Office Supplies"/>
    <n v="17.248000000000001"/>
    <n v="2"/>
    <n v="0.2"/>
    <n v="6.0367999999999986"/>
    <n v="7747.8851588488415"/>
  </r>
  <r>
    <d v="2017-04-04T00:00:00"/>
    <s v="Standard Class"/>
    <x v="0"/>
    <x v="2"/>
    <s v="Technology"/>
    <n v="383.84000000000003"/>
    <n v="4"/>
    <n v="0.2"/>
    <n v="47.97999999999999"/>
    <n v="7748.1901303140348"/>
  </r>
  <r>
    <d v="2016-12-16T00:00:00"/>
    <s v="First Class"/>
    <x v="1"/>
    <x v="0"/>
    <s v="Office Supplies"/>
    <n v="3.68"/>
    <n v="2"/>
    <n v="0"/>
    <n v="1.8032000000000001"/>
    <n v="7751.8497878963599"/>
  </r>
  <r>
    <d v="2016-02-07T00:00:00"/>
    <s v="First Class"/>
    <x v="0"/>
    <x v="0"/>
    <s v="Office Supplies"/>
    <n v="30.352"/>
    <n v="2"/>
    <n v="0.2"/>
    <n v="10.623199999999997"/>
    <n v="7752.1547593615533"/>
  </r>
  <r>
    <d v="2014-12-29T00:00:00"/>
    <s v="Standard Class"/>
    <x v="0"/>
    <x v="3"/>
    <s v="Technology"/>
    <n v="319.96800000000002"/>
    <n v="4"/>
    <n v="0.2"/>
    <n v="35.996399999999952"/>
    <n v="7753.0696737571343"/>
  </r>
  <r>
    <d v="2016-12-30T00:00:00"/>
    <s v="Same Day"/>
    <x v="2"/>
    <x v="3"/>
    <s v="Office Supplies"/>
    <n v="6.3840000000000003"/>
    <n v="1"/>
    <n v="0.2"/>
    <n v="2.1546000000000003"/>
    <n v="7753.0696737571343"/>
  </r>
  <r>
    <d v="2015-08-10T00:00:00"/>
    <s v="Standard Class"/>
    <x v="0"/>
    <x v="3"/>
    <s v="Technology"/>
    <n v="139.94400000000002"/>
    <n v="7"/>
    <n v="0.2"/>
    <n v="-31.487400000000001"/>
    <n v="7753.3746452223277"/>
  </r>
  <r>
    <d v="2014-12-29T00:00:00"/>
    <s v="Standard Class"/>
    <x v="1"/>
    <x v="3"/>
    <s v="Office Supplies"/>
    <n v="274.77"/>
    <n v="9"/>
    <n v="0"/>
    <n v="126.39420000000001"/>
    <n v="7755.2044740134897"/>
  </r>
  <r>
    <d v="2017-10-10T00:00:00"/>
    <s v="Standard Class"/>
    <x v="0"/>
    <x v="2"/>
    <s v="Furniture"/>
    <n v="239.358"/>
    <n v="3"/>
    <n v="0.3"/>
    <n v="-47.871600000000001"/>
    <n v="7756.7293313394575"/>
  </r>
  <r>
    <d v="2015-01-24T00:00:00"/>
    <s v="Standard Class"/>
    <x v="2"/>
    <x v="1"/>
    <s v="Office Supplies"/>
    <n v="13.120000000000001"/>
    <n v="5"/>
    <n v="0.2"/>
    <n v="2.1319999999999988"/>
    <n v="7757.9492172002319"/>
  </r>
  <r>
    <d v="2015-09-21T00:00:00"/>
    <s v="Standard Class"/>
    <x v="0"/>
    <x v="1"/>
    <s v="Office Supplies"/>
    <n v="121.96"/>
    <n v="2"/>
    <n v="0"/>
    <n v="57.32119999999999"/>
    <n v="7758.5591601306196"/>
  </r>
  <r>
    <d v="2015-11-20T00:00:00"/>
    <s v="Second Class"/>
    <x v="0"/>
    <x v="3"/>
    <s v="Office Supplies"/>
    <n v="9.6120000000000001"/>
    <n v="6"/>
    <n v="0.7"/>
    <n v="-7.3691999999999993"/>
    <n v="7758.5591601306196"/>
  </r>
  <r>
    <d v="2017-05-19T00:00:00"/>
    <s v="Second Class"/>
    <x v="1"/>
    <x v="1"/>
    <s v="Furniture"/>
    <n v="314.35199999999998"/>
    <n v="3"/>
    <n v="0.2"/>
    <n v="-35.36460000000001"/>
    <n v="7760.0840174565874"/>
  </r>
  <r>
    <d v="2014-03-18T00:00:00"/>
    <s v="Standard Class"/>
    <x v="2"/>
    <x v="1"/>
    <s v="Furniture"/>
    <n v="122.352"/>
    <n v="3"/>
    <n v="0.2"/>
    <n v="15.29399999999999"/>
    <n v="7760.693960386975"/>
  </r>
  <r>
    <d v="2017-04-24T00:00:00"/>
    <s v="First Class"/>
    <x v="0"/>
    <x v="3"/>
    <s v="Technology"/>
    <n v="552"/>
    <n v="10"/>
    <n v="0.2"/>
    <n v="34.5"/>
    <n v="7762.2188177129428"/>
  </r>
  <r>
    <d v="2016-03-03T00:00:00"/>
    <s v="Standard Class"/>
    <x v="0"/>
    <x v="2"/>
    <s v="Technology"/>
    <n v="41.720000000000006"/>
    <n v="7"/>
    <n v="0.2"/>
    <n v="5.7364999999999977"/>
    <n v="7762.5237891781371"/>
  </r>
  <r>
    <d v="2014-11-14T00:00:00"/>
    <s v="Second Class"/>
    <x v="0"/>
    <x v="0"/>
    <s v="Technology"/>
    <n v="832.93"/>
    <n v="7"/>
    <n v="0"/>
    <n v="233.22039999999998"/>
    <n v="7762.8287606433305"/>
  </r>
  <r>
    <d v="2017-11-09T00:00:00"/>
    <s v="Second Class"/>
    <x v="1"/>
    <x v="0"/>
    <s v="Office Supplies"/>
    <n v="9.64"/>
    <n v="2"/>
    <n v="0"/>
    <n v="4.4344000000000001"/>
    <n v="7763.4387035737172"/>
  </r>
  <r>
    <d v="2015-12-14T00:00:00"/>
    <s v="Standard Class"/>
    <x v="0"/>
    <x v="3"/>
    <s v="Office Supplies"/>
    <n v="8.0960000000000001"/>
    <n v="2"/>
    <n v="0.2"/>
    <n v="2.7323999999999993"/>
    <n v="7763.7436750389115"/>
  </r>
  <r>
    <d v="2016-02-22T00:00:00"/>
    <s v="Standard Class"/>
    <x v="0"/>
    <x v="3"/>
    <s v="Office Supplies"/>
    <n v="10.649999999999999"/>
    <n v="3"/>
    <n v="0"/>
    <n v="5.0054999999999996"/>
    <n v="7764.9635608996859"/>
  </r>
  <r>
    <d v="2015-12-20T00:00:00"/>
    <s v="Standard Class"/>
    <x v="0"/>
    <x v="3"/>
    <s v="Office Supplies"/>
    <n v="7.9200000000000008"/>
    <n v="1"/>
    <n v="0.2"/>
    <n v="2.7719999999999994"/>
    <n v="7765.2685323648793"/>
  </r>
  <r>
    <d v="2016-11-15T00:00:00"/>
    <s v="Second Class"/>
    <x v="0"/>
    <x v="3"/>
    <s v="Office Supplies"/>
    <n v="38.136000000000003"/>
    <n v="7"/>
    <n v="0.2"/>
    <n v="13.347599999999998"/>
    <n v="7765.5735038300727"/>
  </r>
  <r>
    <d v="2017-09-16T00:00:00"/>
    <s v="First Class"/>
    <x v="1"/>
    <x v="3"/>
    <s v="Office Supplies"/>
    <n v="5.98"/>
    <n v="1"/>
    <n v="0"/>
    <n v="1.5548000000000002"/>
    <n v="7765.878475295267"/>
  </r>
  <r>
    <d v="2017-12-09T00:00:00"/>
    <s v="Standard Class"/>
    <x v="0"/>
    <x v="2"/>
    <s v="Office Supplies"/>
    <n v="15.984000000000002"/>
    <n v="2"/>
    <n v="0.2"/>
    <n v="4.9949999999999992"/>
    <n v="7766.7933896908471"/>
  </r>
  <r>
    <d v="2016-07-01T00:00:00"/>
    <s v="Same Day"/>
    <x v="2"/>
    <x v="0"/>
    <s v="Technology"/>
    <n v="30.839999999999996"/>
    <n v="3"/>
    <n v="0"/>
    <n v="6.1679999999999975"/>
    <n v="7767.0983611560414"/>
  </r>
  <r>
    <d v="2016-11-05T00:00:00"/>
    <s v="Standard Class"/>
    <x v="0"/>
    <x v="2"/>
    <s v="Office Supplies"/>
    <n v="3.5639999999999992"/>
    <n v="3"/>
    <n v="0.8"/>
    <n v="-6.2370000000000019"/>
    <n v="7767.7083040864281"/>
  </r>
  <r>
    <d v="2015-12-06T00:00:00"/>
    <s v="Standard Class"/>
    <x v="0"/>
    <x v="3"/>
    <s v="Office Supplies"/>
    <n v="247.10399999999998"/>
    <n v="6"/>
    <n v="0.2"/>
    <n v="-58.68719999999999"/>
    <n v="7768.9281899472026"/>
  </r>
  <r>
    <d v="2017-01-15T00:00:00"/>
    <s v="First Class"/>
    <x v="0"/>
    <x v="2"/>
    <s v="Office Supplies"/>
    <n v="32.783999999999992"/>
    <n v="4"/>
    <n v="0.8"/>
    <n v="-52.454400000000007"/>
    <n v="7768.9281899472026"/>
  </r>
  <r>
    <d v="2015-09-06T00:00:00"/>
    <s v="Standard Class"/>
    <x v="2"/>
    <x v="3"/>
    <s v="Office Supplies"/>
    <n v="6.0960000000000001"/>
    <n v="2"/>
    <n v="0.2"/>
    <n v="2.1335999999999999"/>
    <n v="7769.8431043427836"/>
  </r>
  <r>
    <d v="2014-12-02T00:00:00"/>
    <s v="Standard Class"/>
    <x v="1"/>
    <x v="2"/>
    <s v="Furniture"/>
    <n v="58.36"/>
    <n v="5"/>
    <n v="0.6"/>
    <n v="-24.802999999999997"/>
    <n v="7770.1480758079779"/>
  </r>
  <r>
    <d v="2015-02-08T00:00:00"/>
    <s v="Standard Class"/>
    <x v="0"/>
    <x v="0"/>
    <s v="Technology"/>
    <n v="107.982"/>
    <n v="3"/>
    <n v="0.4"/>
    <n v="-26.995499999999993"/>
    <n v="7770.1480758079779"/>
  </r>
  <r>
    <d v="2015-03-20T00:00:00"/>
    <s v="First Class"/>
    <x v="1"/>
    <x v="0"/>
    <s v="Office Supplies"/>
    <n v="49.847999999999999"/>
    <n v="3"/>
    <n v="0.2"/>
    <n v="16.823699999999999"/>
    <n v="7770.7580187383646"/>
  </r>
  <r>
    <d v="2017-02-17T00:00:00"/>
    <s v="First Class"/>
    <x v="2"/>
    <x v="0"/>
    <s v="Furniture"/>
    <n v="455.97"/>
    <n v="5"/>
    <n v="0.4"/>
    <n v="-106.39299999999997"/>
    <n v="7771.977904599139"/>
  </r>
  <r>
    <d v="2017-05-29T00:00:00"/>
    <s v="Standard Class"/>
    <x v="2"/>
    <x v="2"/>
    <s v="Office Supplies"/>
    <n v="23.55"/>
    <n v="5"/>
    <n v="0"/>
    <n v="1.1775000000000002"/>
    <n v="7773.5027619251077"/>
  </r>
  <r>
    <d v="2016-11-07T00:00:00"/>
    <s v="First Class"/>
    <x v="0"/>
    <x v="0"/>
    <s v="Office Supplies"/>
    <n v="14.96"/>
    <n v="4"/>
    <n v="0"/>
    <n v="0.2992000000000008"/>
    <n v="7773.8077333903011"/>
  </r>
  <r>
    <d v="2014-11-21T00:00:00"/>
    <s v="Standard Class"/>
    <x v="1"/>
    <x v="1"/>
    <s v="Technology"/>
    <n v="36.99"/>
    <n v="1"/>
    <n v="0"/>
    <n v="9.9873000000000012"/>
    <n v="7774.7226477858821"/>
  </r>
  <r>
    <d v="2017-01-12T00:00:00"/>
    <s v="Second Class"/>
    <x v="2"/>
    <x v="0"/>
    <s v="Office Supplies"/>
    <n v="40.08"/>
    <n v="6"/>
    <n v="0"/>
    <n v="19.238399999999999"/>
    <n v="7775.6375621814632"/>
  </r>
  <r>
    <d v="2016-07-08T00:00:00"/>
    <s v="Same Day"/>
    <x v="0"/>
    <x v="1"/>
    <s v="Technology"/>
    <n v="823.96000000000015"/>
    <n v="5"/>
    <n v="0.2"/>
    <n v="51.497499999999974"/>
    <n v="7776.8574480422376"/>
  </r>
  <r>
    <d v="2017-03-09T00:00:00"/>
    <s v="Standard Class"/>
    <x v="0"/>
    <x v="3"/>
    <s v="Technology"/>
    <n v="479.98400000000004"/>
    <n v="2"/>
    <n v="0.2"/>
    <n v="59.997999999999962"/>
    <n v="7778.992248298593"/>
  </r>
  <r>
    <d v="2015-05-16T00:00:00"/>
    <s v="Same Day"/>
    <x v="2"/>
    <x v="1"/>
    <s v="Technology"/>
    <n v="255.96799999999999"/>
    <n v="4"/>
    <n v="0.2"/>
    <n v="31.995999999999974"/>
    <n v="7779.6021912289798"/>
  </r>
  <r>
    <d v="2016-01-25T00:00:00"/>
    <s v="Second Class"/>
    <x v="1"/>
    <x v="0"/>
    <s v="Office Supplies"/>
    <n v="43.120000000000005"/>
    <n v="5"/>
    <n v="0.2"/>
    <n v="15.091999999999995"/>
    <n v="7780.5171056245608"/>
  </r>
  <r>
    <d v="2015-04-30T00:00:00"/>
    <s v="Standard Class"/>
    <x v="1"/>
    <x v="0"/>
    <s v="Office Supplies"/>
    <n v="6.48"/>
    <n v="1"/>
    <n v="0"/>
    <n v="3.1104000000000003"/>
    <n v="7781.1270485549485"/>
  </r>
  <r>
    <d v="2017-12-28T00:00:00"/>
    <s v="Standard Class"/>
    <x v="1"/>
    <x v="3"/>
    <s v="Furniture"/>
    <n v="7.4"/>
    <n v="2"/>
    <n v="0"/>
    <n v="3.0340000000000007"/>
    <n v="7781.7369914853352"/>
  </r>
  <r>
    <d v="2014-06-02T00:00:00"/>
    <s v="Standard Class"/>
    <x v="0"/>
    <x v="1"/>
    <s v="Technology"/>
    <n v="239.96999999999997"/>
    <n v="3"/>
    <n v="0"/>
    <n v="67.191599999999994"/>
    <n v="7782.9568773461096"/>
  </r>
  <r>
    <d v="2016-07-21T00:00:00"/>
    <s v="Same Day"/>
    <x v="1"/>
    <x v="0"/>
    <s v="Office Supplies"/>
    <n v="11.088000000000003"/>
    <n v="7"/>
    <n v="0.7"/>
    <n v="-8.1311999999999998"/>
    <n v="7783.8717917416907"/>
  </r>
  <r>
    <d v="2016-07-07T00:00:00"/>
    <s v="Standard Class"/>
    <x v="2"/>
    <x v="0"/>
    <s v="Technology"/>
    <n v="59.993999999999993"/>
    <n v="1"/>
    <n v="0.4"/>
    <n v="-12.998700000000007"/>
    <n v="7784.4817346720783"/>
  </r>
  <r>
    <d v="2016-09-18T00:00:00"/>
    <s v="Standard Class"/>
    <x v="1"/>
    <x v="3"/>
    <s v="Furniture"/>
    <n v="885.52800000000002"/>
    <n v="9"/>
    <n v="0.2"/>
    <n v="-99.621900000000068"/>
    <n v="7784.7867061372717"/>
  </r>
  <r>
    <d v="2017-04-25T00:00:00"/>
    <s v="Second Class"/>
    <x v="0"/>
    <x v="3"/>
    <s v="Furniture"/>
    <n v="344.98099999999994"/>
    <n v="7"/>
    <n v="0.15"/>
    <n v="28.410200000000017"/>
    <n v="7786.9215063936272"/>
  </r>
  <r>
    <d v="2015-11-08T00:00:00"/>
    <s v="Same Day"/>
    <x v="1"/>
    <x v="0"/>
    <s v="Technology"/>
    <n v="549.98"/>
    <n v="2"/>
    <n v="0"/>
    <n v="142.9948"/>
    <n v="7789.0563066499835"/>
  </r>
  <r>
    <d v="2016-06-12T00:00:00"/>
    <s v="Second Class"/>
    <x v="2"/>
    <x v="2"/>
    <s v="Furniture"/>
    <n v="6.9840000000000009"/>
    <n v="2"/>
    <n v="0.6"/>
    <n v="-4.5396000000000019"/>
    <n v="7789.6662495803712"/>
  </r>
  <r>
    <d v="2014-08-12T00:00:00"/>
    <s v="Standard Class"/>
    <x v="2"/>
    <x v="1"/>
    <s v="Office Supplies"/>
    <n v="47.96"/>
    <n v="5"/>
    <n v="0.2"/>
    <n v="4.196499999999995"/>
    <n v="7790.8861354411456"/>
  </r>
  <r>
    <d v="2014-11-14T00:00:00"/>
    <s v="Second Class"/>
    <x v="0"/>
    <x v="0"/>
    <s v="Office Supplies"/>
    <n v="43.8"/>
    <n v="10"/>
    <n v="0"/>
    <n v="21.023999999999997"/>
    <n v="7791.191106906339"/>
  </r>
  <r>
    <d v="2017-06-10T00:00:00"/>
    <s v="First Class"/>
    <x v="2"/>
    <x v="3"/>
    <s v="Furniture"/>
    <n v="514.16499999999996"/>
    <n v="5"/>
    <n v="0.15"/>
    <n v="-30.24499999999999"/>
    <n v="7793.020935697501"/>
  </r>
  <r>
    <d v="2016-09-25T00:00:00"/>
    <s v="Standard Class"/>
    <x v="1"/>
    <x v="3"/>
    <s v="Office Supplies"/>
    <n v="5.0220000000000002"/>
    <n v="1"/>
    <n v="0.7"/>
    <n v="-3.5153999999999996"/>
    <n v="7793.9358500930821"/>
  </r>
  <r>
    <d v="2017-05-08T00:00:00"/>
    <s v="Second Class"/>
    <x v="1"/>
    <x v="2"/>
    <s v="Office Supplies"/>
    <n v="41.472000000000008"/>
    <n v="8"/>
    <n v="0.2"/>
    <n v="14.5152"/>
    <n v="7795.4607074190499"/>
  </r>
  <r>
    <d v="2014-07-18T00:00:00"/>
    <s v="Same Day"/>
    <x v="2"/>
    <x v="3"/>
    <s v="Furniture"/>
    <n v="259.13600000000002"/>
    <n v="4"/>
    <n v="0.2"/>
    <n v="-25.913599999999988"/>
    <n v="7796.0706503494375"/>
  </r>
  <r>
    <d v="2017-06-25T00:00:00"/>
    <s v="Second Class"/>
    <x v="0"/>
    <x v="0"/>
    <s v="Furniture"/>
    <n v="400.78400000000005"/>
    <n v="1"/>
    <n v="0.2"/>
    <n v="-5.0098000000000269"/>
    <n v="7796.6805932798243"/>
  </r>
  <r>
    <d v="2015-11-14T00:00:00"/>
    <s v="Standard Class"/>
    <x v="1"/>
    <x v="0"/>
    <s v="Technology"/>
    <n v="59.9"/>
    <n v="2"/>
    <n v="0"/>
    <n v="23.96"/>
    <n v="7800.6452223273418"/>
  </r>
  <r>
    <d v="2016-07-14T00:00:00"/>
    <s v="Standard Class"/>
    <x v="0"/>
    <x v="3"/>
    <s v="Furniture"/>
    <n v="30.8"/>
    <n v="4"/>
    <n v="0"/>
    <n v="10.163999999999998"/>
    <n v="7802.1700796533096"/>
  </r>
  <r>
    <d v="2014-03-18T00:00:00"/>
    <s v="Standard Class"/>
    <x v="2"/>
    <x v="1"/>
    <s v="Furniture"/>
    <n v="30.768000000000001"/>
    <n v="2"/>
    <n v="0.2"/>
    <n v="8.0766000000000027"/>
    <n v="7803.389965514084"/>
  </r>
  <r>
    <d v="2017-03-18T00:00:00"/>
    <s v="Standard Class"/>
    <x v="1"/>
    <x v="3"/>
    <s v="Office Supplies"/>
    <n v="19.399999999999999"/>
    <n v="5"/>
    <n v="0"/>
    <n v="9.3120000000000012"/>
    <n v="7803.389965514084"/>
  </r>
  <r>
    <d v="2015-12-19T00:00:00"/>
    <s v="Second Class"/>
    <x v="0"/>
    <x v="2"/>
    <s v="Technology"/>
    <n v="158.376"/>
    <n v="3"/>
    <n v="0.2"/>
    <n v="13.857900000000008"/>
    <n v="7804.6098513748593"/>
  </r>
  <r>
    <d v="2014-11-24T00:00:00"/>
    <s v="Standard Class"/>
    <x v="0"/>
    <x v="2"/>
    <s v="Office Supplies"/>
    <n v="646.20000000000005"/>
    <n v="5"/>
    <n v="0.2"/>
    <n v="-8.0774999999999864"/>
    <n v="7805.2197943052461"/>
  </r>
  <r>
    <d v="2016-08-21T00:00:00"/>
    <s v="Second Class"/>
    <x v="2"/>
    <x v="0"/>
    <s v="Furniture"/>
    <n v="815.29199999999992"/>
    <n v="9"/>
    <n v="0.4"/>
    <n v="-339.7050000000001"/>
    <n v="7805.8297372356337"/>
  </r>
  <r>
    <d v="2015-10-23T00:00:00"/>
    <s v="Second Class"/>
    <x v="0"/>
    <x v="3"/>
    <s v="Furniture"/>
    <n v="842.35200000000009"/>
    <n v="3"/>
    <n v="0.2"/>
    <n v="42.117600000000039"/>
    <n v="7808.8794518875702"/>
  </r>
  <r>
    <d v="2014-09-07T00:00:00"/>
    <s v="Second Class"/>
    <x v="1"/>
    <x v="3"/>
    <s v="Office Supplies"/>
    <n v="83.920000000000016"/>
    <n v="5"/>
    <n v="0.2"/>
    <n v="31.47"/>
    <n v="7809.489394817957"/>
  </r>
  <r>
    <d v="2014-12-19T00:00:00"/>
    <s v="Second Class"/>
    <x v="0"/>
    <x v="1"/>
    <s v="Furniture"/>
    <n v="1819.8600000000001"/>
    <n v="14"/>
    <n v="0"/>
    <n v="163.78740000000002"/>
    <n v="7810.7092806787314"/>
  </r>
  <r>
    <d v="2014-08-01T00:00:00"/>
    <s v="Standard Class"/>
    <x v="2"/>
    <x v="0"/>
    <s v="Office Supplies"/>
    <n v="5.68"/>
    <n v="2"/>
    <n v="0.2"/>
    <n v="1.9169999999999998"/>
    <n v="7813.4540238654745"/>
  </r>
  <r>
    <d v="2016-11-12T00:00:00"/>
    <s v="Standard Class"/>
    <x v="0"/>
    <x v="0"/>
    <s v="Furniture"/>
    <n v="449.37200000000001"/>
    <n v="2"/>
    <n v="0.3"/>
    <n v="-12.839199999999977"/>
    <n v="7813.7589953306679"/>
  </r>
  <r>
    <d v="2014-09-26T00:00:00"/>
    <s v="Standard Class"/>
    <x v="2"/>
    <x v="0"/>
    <s v="Technology"/>
    <n v="3.1520000000000001"/>
    <n v="2"/>
    <n v="0.2"/>
    <n v="0.47279999999999966"/>
    <n v="7814.3689382610555"/>
  </r>
  <r>
    <d v="2014-11-24T00:00:00"/>
    <s v="Second Class"/>
    <x v="0"/>
    <x v="2"/>
    <s v="Technology"/>
    <n v="111.79"/>
    <n v="7"/>
    <n v="0"/>
    <n v="43.598100000000002"/>
    <n v="7814.6739097262489"/>
  </r>
  <r>
    <d v="2017-03-10T00:00:00"/>
    <s v="Standard Class"/>
    <x v="2"/>
    <x v="0"/>
    <s v="Technology"/>
    <n v="35.909999999999997"/>
    <n v="3"/>
    <n v="0.4"/>
    <n v="-8.3790000000000031"/>
    <n v="7815.5888241218299"/>
  </r>
  <r>
    <d v="2015-06-25T00:00:00"/>
    <s v="First Class"/>
    <x v="0"/>
    <x v="2"/>
    <s v="Furniture"/>
    <n v="75.384000000000015"/>
    <n v="9"/>
    <n v="0.6"/>
    <n v="-20.730599999999995"/>
    <n v="7817.1136814477977"/>
  </r>
  <r>
    <d v="2014-11-22T00:00:00"/>
    <s v="Standard Class"/>
    <x v="1"/>
    <x v="1"/>
    <s v="Office Supplies"/>
    <n v="11.36"/>
    <n v="2"/>
    <n v="0"/>
    <n v="5.3391999999999991"/>
    <n v="7818.3335673085721"/>
  </r>
  <r>
    <d v="2017-10-01T00:00:00"/>
    <s v="Standard Class"/>
    <x v="0"/>
    <x v="2"/>
    <s v="Office Supplies"/>
    <n v="104.85"/>
    <n v="1"/>
    <n v="0"/>
    <n v="50.327999999999996"/>
    <n v="7818.3335673085721"/>
  </r>
  <r>
    <d v="2017-11-02T00:00:00"/>
    <s v="Second Class"/>
    <x v="1"/>
    <x v="0"/>
    <s v="Office Supplies"/>
    <n v="384.59200000000004"/>
    <n v="2"/>
    <n v="0.2"/>
    <n v="-81.725799999999978"/>
    <n v="7818.9435102389598"/>
  </r>
  <r>
    <d v="2017-10-20T00:00:00"/>
    <s v="Standard Class"/>
    <x v="0"/>
    <x v="1"/>
    <s v="Office Supplies"/>
    <n v="39.96"/>
    <n v="2"/>
    <n v="0"/>
    <n v="18.781199999999998"/>
    <n v="7819.8584246345408"/>
  </r>
  <r>
    <d v="2014-12-06T00:00:00"/>
    <s v="Second Class"/>
    <x v="0"/>
    <x v="2"/>
    <s v="Furniture"/>
    <n v="23.976000000000003"/>
    <n v="3"/>
    <n v="0.6"/>
    <n v="-14.385599999999997"/>
    <n v="7820.1633960997342"/>
  </r>
  <r>
    <d v="2016-11-22T00:00:00"/>
    <s v="Standard Class"/>
    <x v="1"/>
    <x v="0"/>
    <s v="Office Supplies"/>
    <n v="12.192"/>
    <n v="4"/>
    <n v="0.2"/>
    <n v="4.1147999999999989"/>
    <n v="7820.4683675649276"/>
  </r>
  <r>
    <d v="2016-02-01T00:00:00"/>
    <s v="Standard Class"/>
    <x v="1"/>
    <x v="3"/>
    <s v="Office Supplies"/>
    <n v="105.52"/>
    <n v="4"/>
    <n v="0"/>
    <n v="48.539199999999994"/>
    <n v="7821.3832819605086"/>
  </r>
  <r>
    <d v="2014-01-26T00:00:00"/>
    <s v="Standard Class"/>
    <x v="2"/>
    <x v="1"/>
    <s v="Office Supplies"/>
    <n v="16.68"/>
    <n v="2"/>
    <n v="0"/>
    <n v="8.34"/>
    <n v="7822.603167821283"/>
  </r>
  <r>
    <d v="2014-08-08T00:00:00"/>
    <s v="Standard Class"/>
    <x v="0"/>
    <x v="3"/>
    <s v="Technology"/>
    <n v="1199.9760000000001"/>
    <n v="3"/>
    <n v="0.2"/>
    <n v="434.99130000000002"/>
    <n v="7822.9081392864764"/>
  </r>
  <r>
    <d v="2015-08-10T00:00:00"/>
    <s v="Standard Class"/>
    <x v="2"/>
    <x v="2"/>
    <s v="Office Supplies"/>
    <n v="3.75"/>
    <n v="1"/>
    <n v="0"/>
    <n v="1.7999999999999998"/>
    <n v="7824.4329966124451"/>
  </r>
  <r>
    <d v="2016-08-01T00:00:00"/>
    <s v="Second Class"/>
    <x v="1"/>
    <x v="2"/>
    <s v="Office Supplies"/>
    <n v="19.648"/>
    <n v="2"/>
    <n v="0.2"/>
    <n v="6.6311999999999989"/>
    <n v="7827.4827112643816"/>
  </r>
  <r>
    <d v="2017-12-03T00:00:00"/>
    <s v="Standard Class"/>
    <x v="0"/>
    <x v="2"/>
    <s v="Furniture"/>
    <n v="13.591999999999999"/>
    <n v="2"/>
    <n v="0.6"/>
    <n v="-14.271599999999999"/>
    <n v="7828.3976256599635"/>
  </r>
  <r>
    <d v="2016-01-08T00:00:00"/>
    <s v="Standard Class"/>
    <x v="1"/>
    <x v="2"/>
    <s v="Furniture"/>
    <n v="1565.88"/>
    <n v="6"/>
    <n v="0"/>
    <n v="407.12880000000007"/>
    <n v="7828.7025971251569"/>
  </r>
  <r>
    <d v="2017-10-26T00:00:00"/>
    <s v="Standard Class"/>
    <x v="0"/>
    <x v="1"/>
    <s v="Office Supplies"/>
    <n v="251.57999999999998"/>
    <n v="7"/>
    <n v="0"/>
    <n v="113.21099999999998"/>
    <n v="7828.7025971251569"/>
  </r>
  <r>
    <d v="2017-12-09T00:00:00"/>
    <s v="Standard Class"/>
    <x v="0"/>
    <x v="0"/>
    <s v="Office Supplies"/>
    <n v="11.088000000000003"/>
    <n v="7"/>
    <n v="0.7"/>
    <n v="-8.1311999999999998"/>
    <n v="7831.4473403119"/>
  </r>
  <r>
    <d v="2017-09-24T00:00:00"/>
    <s v="Standard Class"/>
    <x v="2"/>
    <x v="1"/>
    <s v="Office Supplies"/>
    <n v="15.75"/>
    <n v="5"/>
    <n v="0"/>
    <n v="7.5600000000000005"/>
    <n v="7832.0572832422868"/>
  </r>
  <r>
    <d v="2014-12-20T00:00:00"/>
    <s v="Second Class"/>
    <x v="0"/>
    <x v="3"/>
    <s v="Office Supplies"/>
    <n v="487.98400000000004"/>
    <n v="2"/>
    <n v="0.2"/>
    <n v="152.49499999999998"/>
    <n v="7832.3622547074801"/>
  </r>
  <r>
    <d v="2015-05-10T00:00:00"/>
    <s v="Standard Class"/>
    <x v="0"/>
    <x v="3"/>
    <s v="Technology"/>
    <n v="46.688000000000002"/>
    <n v="4"/>
    <n v="0.2"/>
    <n v="-2.9180000000000028"/>
    <n v="7832.6672261726744"/>
  </r>
  <r>
    <d v="2016-10-13T00:00:00"/>
    <s v="Standard Class"/>
    <x v="1"/>
    <x v="0"/>
    <s v="Office Supplies"/>
    <n v="34.700000000000003"/>
    <n v="5"/>
    <n v="0"/>
    <n v="12.492000000000001"/>
    <n v="7832.9721976378678"/>
  </r>
  <r>
    <d v="2017-03-07T00:00:00"/>
    <s v="Standard Class"/>
    <x v="0"/>
    <x v="0"/>
    <s v="Office Supplies"/>
    <n v="91.59"/>
    <n v="3"/>
    <n v="0"/>
    <n v="42.131399999999999"/>
    <n v="7834.8020264290299"/>
  </r>
  <r>
    <d v="2016-09-12T00:00:00"/>
    <s v="Standard Class"/>
    <x v="1"/>
    <x v="0"/>
    <s v="Furniture"/>
    <n v="40.479999999999997"/>
    <n v="2"/>
    <n v="0"/>
    <n v="14.572799999999997"/>
    <n v="7835.1069978942232"/>
  </r>
  <r>
    <d v="2017-09-15T00:00:00"/>
    <s v="Standard Class"/>
    <x v="0"/>
    <x v="3"/>
    <s v="Office Supplies"/>
    <n v="99.3"/>
    <n v="10"/>
    <n v="0"/>
    <n v="41.706000000000003"/>
    <n v="7835.7169408246109"/>
  </r>
  <r>
    <d v="2016-04-28T00:00:00"/>
    <s v="First Class"/>
    <x v="1"/>
    <x v="2"/>
    <s v="Technology"/>
    <n v="369.57600000000002"/>
    <n v="3"/>
    <n v="0.2"/>
    <n v="41.577299999999951"/>
    <n v="7837.2417981505787"/>
  </r>
  <r>
    <d v="2017-07-08T00:00:00"/>
    <s v="Standard Class"/>
    <x v="0"/>
    <x v="3"/>
    <s v="Office Supplies"/>
    <n v="786.48"/>
    <n v="8"/>
    <n v="0"/>
    <n v="385.37520000000001"/>
    <n v="7838.1567125461597"/>
  </r>
  <r>
    <d v="2017-04-02T00:00:00"/>
    <s v="Standard Class"/>
    <x v="0"/>
    <x v="1"/>
    <s v="Office Supplies"/>
    <n v="14.940000000000001"/>
    <n v="3"/>
    <n v="0"/>
    <n v="6.8723999999999998"/>
    <n v="7841.816370128483"/>
  </r>
  <r>
    <d v="2017-11-24T00:00:00"/>
    <s v="Standard Class"/>
    <x v="1"/>
    <x v="0"/>
    <s v="Office Supplies"/>
    <n v="5.88"/>
    <n v="1"/>
    <n v="0"/>
    <n v="2.8811999999999998"/>
    <n v="7843.9511703848384"/>
  </r>
  <r>
    <d v="2015-12-03T00:00:00"/>
    <s v="Standard Class"/>
    <x v="2"/>
    <x v="0"/>
    <s v="Technology"/>
    <n v="36.783999999999999"/>
    <n v="2"/>
    <n v="0.2"/>
    <n v="10.5754"/>
    <n v="7844.8660847804194"/>
  </r>
  <r>
    <d v="2016-05-08T00:00:00"/>
    <s v="Same Day"/>
    <x v="0"/>
    <x v="0"/>
    <s v="Technology"/>
    <n v="58.112000000000002"/>
    <n v="2"/>
    <n v="0.2"/>
    <n v="7.263999999999994"/>
    <n v="7847.0008850367749"/>
  </r>
  <r>
    <d v="2016-10-09T00:00:00"/>
    <s v="Second Class"/>
    <x v="1"/>
    <x v="0"/>
    <s v="Furniture"/>
    <n v="332.83200000000005"/>
    <n v="4"/>
    <n v="0.2"/>
    <n v="-24.962399999999988"/>
    <n v="7847.6108279671616"/>
  </r>
  <r>
    <d v="2017-01-20T00:00:00"/>
    <s v="Standard Class"/>
    <x v="0"/>
    <x v="3"/>
    <s v="Technology"/>
    <n v="160.77600000000001"/>
    <n v="3"/>
    <n v="0.2"/>
    <n v="10.048500000000004"/>
    <n v="7849.7456282235171"/>
  </r>
  <r>
    <d v="2015-08-07T00:00:00"/>
    <s v="Second Class"/>
    <x v="1"/>
    <x v="1"/>
    <s v="Technology"/>
    <n v="494.97"/>
    <n v="3"/>
    <n v="0"/>
    <n v="148.49099999999996"/>
    <n v="7850.0505996887114"/>
  </r>
  <r>
    <d v="2016-12-06T00:00:00"/>
    <s v="Standard Class"/>
    <x v="0"/>
    <x v="3"/>
    <s v="Office Supplies"/>
    <n v="248.07999999999998"/>
    <n v="7"/>
    <n v="0"/>
    <n v="116.59759999999997"/>
    <n v="7850.3555711539047"/>
  </r>
  <r>
    <d v="2015-12-12T00:00:00"/>
    <s v="Second Class"/>
    <x v="0"/>
    <x v="3"/>
    <s v="Office Supplies"/>
    <n v="36.44"/>
    <n v="4"/>
    <n v="0"/>
    <n v="16.397999999999996"/>
    <n v="7850.6605426190981"/>
  </r>
  <r>
    <d v="2016-06-18T00:00:00"/>
    <s v="Second Class"/>
    <x v="1"/>
    <x v="0"/>
    <s v="Office Supplies"/>
    <n v="453.6"/>
    <n v="3"/>
    <n v="0.2"/>
    <n v="90.71999999999997"/>
    <n v="7850.9655140842924"/>
  </r>
  <r>
    <d v="2015-09-12T00:00:00"/>
    <s v="Standard Class"/>
    <x v="0"/>
    <x v="0"/>
    <s v="Office Supplies"/>
    <n v="105.98"/>
    <n v="2"/>
    <n v="0"/>
    <n v="4.2391999999999967"/>
    <n v="7853.1003143406479"/>
  </r>
  <r>
    <d v="2015-09-15T00:00:00"/>
    <s v="Standard Class"/>
    <x v="0"/>
    <x v="1"/>
    <s v="Furniture"/>
    <n v="801.96"/>
    <n v="2"/>
    <n v="0"/>
    <n v="200.49"/>
    <n v="7853.7102572710346"/>
  </r>
  <r>
    <d v="2016-04-01T00:00:00"/>
    <s v="Standard Class"/>
    <x v="1"/>
    <x v="0"/>
    <s v="Office Supplies"/>
    <n v="14.352000000000002"/>
    <n v="3"/>
    <n v="0.2"/>
    <n v="4.6643999999999988"/>
    <n v="7853.7102572710346"/>
  </r>
  <r>
    <d v="2014-04-08T00:00:00"/>
    <s v="Standard Class"/>
    <x v="2"/>
    <x v="3"/>
    <s v="Office Supplies"/>
    <n v="49.792000000000002"/>
    <n v="8"/>
    <n v="0.2"/>
    <n v="-11.825600000000001"/>
    <n v="7854.3202002014223"/>
  </r>
  <r>
    <d v="2014-10-29T00:00:00"/>
    <s v="Standard Class"/>
    <x v="1"/>
    <x v="2"/>
    <s v="Technology"/>
    <n v="1.98"/>
    <n v="2"/>
    <n v="0"/>
    <n v="0.89100000000000001"/>
    <n v="7854.930143131809"/>
  </r>
  <r>
    <d v="2016-06-16T00:00:00"/>
    <s v="Standard Class"/>
    <x v="0"/>
    <x v="0"/>
    <s v="Office Supplies"/>
    <n v="9.4499999999999993"/>
    <n v="3"/>
    <n v="0"/>
    <n v="4.5359999999999996"/>
    <n v="7855.2351145970033"/>
  </r>
  <r>
    <d v="2016-12-03T00:00:00"/>
    <s v="First Class"/>
    <x v="0"/>
    <x v="0"/>
    <s v="Furniture"/>
    <n v="400.03199999999998"/>
    <n v="2"/>
    <n v="0.4"/>
    <n v="-153.34560000000005"/>
    <n v="7855.5400860621967"/>
  </r>
  <r>
    <d v="2017-05-18T00:00:00"/>
    <s v="Second Class"/>
    <x v="2"/>
    <x v="2"/>
    <s v="Office Supplies"/>
    <n v="43.19"/>
    <n v="7"/>
    <n v="0"/>
    <n v="20.731199999999998"/>
    <n v="7859.1997436445199"/>
  </r>
  <r>
    <d v="2015-06-18T00:00:00"/>
    <s v="Standard Class"/>
    <x v="0"/>
    <x v="1"/>
    <s v="Office Supplies"/>
    <n v="450.04"/>
    <n v="2"/>
    <n v="0"/>
    <n v="58.505200000000002"/>
    <n v="7859.8096865749076"/>
  </r>
  <r>
    <d v="2016-11-11T00:00:00"/>
    <s v="Standard Class"/>
    <x v="1"/>
    <x v="2"/>
    <s v="Technology"/>
    <n v="95.968000000000004"/>
    <n v="4"/>
    <n v="0.2"/>
    <n v="1.1995999999999931"/>
    <n v="7859.8096865749076"/>
  </r>
  <r>
    <d v="2016-08-03T00:00:00"/>
    <s v="Second Class"/>
    <x v="0"/>
    <x v="2"/>
    <s v="Technology"/>
    <n v="167.28"/>
    <n v="12"/>
    <n v="0"/>
    <n v="23.419200000000011"/>
    <n v="7861.029572435682"/>
  </r>
  <r>
    <d v="2017-07-31T00:00:00"/>
    <s v="First Class"/>
    <x v="0"/>
    <x v="3"/>
    <s v="Furniture"/>
    <n v="36.96"/>
    <n v="7"/>
    <n v="0"/>
    <n v="11.457599999999998"/>
    <n v="7863.7743156224242"/>
  </r>
  <r>
    <d v="2017-04-17T00:00:00"/>
    <s v="Standard Class"/>
    <x v="0"/>
    <x v="3"/>
    <s v="Technology"/>
    <n v="274.89"/>
    <n v="11"/>
    <n v="0"/>
    <n v="46.731299999999962"/>
    <n v="7864.6892300180052"/>
  </r>
  <r>
    <d v="2016-12-10T00:00:00"/>
    <s v="Standard Class"/>
    <x v="0"/>
    <x v="3"/>
    <s v="Office Supplies"/>
    <n v="123.92"/>
    <n v="4"/>
    <n v="0"/>
    <n v="55.763999999999996"/>
    <n v="7864.9942014831995"/>
  </r>
  <r>
    <d v="2017-07-31T00:00:00"/>
    <s v="Standard Class"/>
    <x v="2"/>
    <x v="0"/>
    <s v="Office Supplies"/>
    <n v="11.01"/>
    <n v="3"/>
    <n v="0"/>
    <n v="5.3948999999999998"/>
    <n v="7864.9942014831995"/>
  </r>
  <r>
    <d v="2015-12-24T00:00:00"/>
    <s v="Standard Class"/>
    <x v="0"/>
    <x v="3"/>
    <s v="Office Supplies"/>
    <n v="106.232"/>
    <n v="7"/>
    <n v="0.2"/>
    <n v="37.181199999999997"/>
    <n v="7866.5190588091673"/>
  </r>
  <r>
    <d v="2017-10-01T00:00:00"/>
    <s v="Standard Class"/>
    <x v="2"/>
    <x v="3"/>
    <s v="Technology"/>
    <n v="104.75"/>
    <n v="5"/>
    <n v="0"/>
    <n v="21.997499999999999"/>
    <n v="7870.7886593218791"/>
  </r>
  <r>
    <d v="2015-11-26T00:00:00"/>
    <s v="Standard Class"/>
    <x v="1"/>
    <x v="2"/>
    <s v="Technology"/>
    <n v="599.99"/>
    <n v="1"/>
    <n v="0"/>
    <n v="233.99610000000001"/>
    <n v="7872.6184881130412"/>
  </r>
  <r>
    <d v="2016-05-28T00:00:00"/>
    <s v="Standard Class"/>
    <x v="2"/>
    <x v="2"/>
    <s v="Technology"/>
    <n v="286.40000000000003"/>
    <n v="1"/>
    <n v="0.2"/>
    <n v="25.060000000000016"/>
    <n v="7872.6184881130412"/>
  </r>
  <r>
    <d v="2014-08-19T00:00:00"/>
    <s v="Standard Class"/>
    <x v="0"/>
    <x v="1"/>
    <s v="Furniture"/>
    <n v="638.82000000000005"/>
    <n v="9"/>
    <n v="0"/>
    <n v="172.48140000000001"/>
    <n v="7873.2284310434279"/>
  </r>
  <r>
    <d v="2017-10-21T00:00:00"/>
    <s v="Standard Class"/>
    <x v="2"/>
    <x v="1"/>
    <s v="Office Supplies"/>
    <n v="17.856000000000002"/>
    <n v="4"/>
    <n v="0.2"/>
    <n v="2.0087999999999973"/>
    <n v="7873.8383739738156"/>
  </r>
  <r>
    <d v="2017-06-16T00:00:00"/>
    <s v="Standard Class"/>
    <x v="1"/>
    <x v="2"/>
    <s v="Office Supplies"/>
    <n v="5.9359999999999991"/>
    <n v="7"/>
    <n v="0.8"/>
    <n v="-8.9040000000000035"/>
    <n v="7875.3632312997834"/>
  </r>
  <r>
    <d v="2017-07-29T00:00:00"/>
    <s v="Standard Class"/>
    <x v="0"/>
    <x v="3"/>
    <s v="Technology"/>
    <n v="90.570000000000007"/>
    <n v="3"/>
    <n v="0"/>
    <n v="11.774100000000004"/>
    <n v="7875.3632312997834"/>
  </r>
  <r>
    <d v="2017-11-16T00:00:00"/>
    <s v="Same Day"/>
    <x v="0"/>
    <x v="0"/>
    <s v="Technology"/>
    <n v="119.94"/>
    <n v="6"/>
    <n v="0"/>
    <n v="5.9969999999999857"/>
    <n v="7877.8030030213331"/>
  </r>
  <r>
    <d v="2014-11-23T00:00:00"/>
    <s v="Standard Class"/>
    <x v="0"/>
    <x v="2"/>
    <s v="Office Supplies"/>
    <n v="14.669999999999998"/>
    <n v="3"/>
    <n v="0"/>
    <n v="6.7481999999999989"/>
    <n v="7879.0228888821075"/>
  </r>
  <r>
    <d v="2017-04-17T00:00:00"/>
    <s v="Standard Class"/>
    <x v="2"/>
    <x v="3"/>
    <s v="Office Supplies"/>
    <n v="12.030000000000001"/>
    <n v="5"/>
    <n v="0.7"/>
    <n v="-9.222999999999999"/>
    <n v="7879.9378032776885"/>
  </r>
  <r>
    <d v="2015-10-23T00:00:00"/>
    <s v="Second Class"/>
    <x v="0"/>
    <x v="3"/>
    <s v="Furniture"/>
    <n v="240.78400000000002"/>
    <n v="1"/>
    <n v="0.2"/>
    <n v="27.088199999999965"/>
    <n v="7880.2427747428819"/>
  </r>
  <r>
    <d v="2016-05-02T00:00:00"/>
    <s v="Same Day"/>
    <x v="0"/>
    <x v="0"/>
    <s v="Office Supplies"/>
    <n v="45.576000000000001"/>
    <n v="3"/>
    <n v="0.2"/>
    <n v="15.951599999999997"/>
    <n v="7881.157689138463"/>
  </r>
  <r>
    <d v="2014-11-11T00:00:00"/>
    <s v="Standard Class"/>
    <x v="0"/>
    <x v="3"/>
    <s v="Office Supplies"/>
    <n v="30.48"/>
    <n v="3"/>
    <n v="0"/>
    <n v="7.9248000000000012"/>
    <n v="7882.6825464644307"/>
  </r>
  <r>
    <d v="2014-09-23T00:00:00"/>
    <s v="Standard Class"/>
    <x v="0"/>
    <x v="2"/>
    <s v="Office Supplies"/>
    <n v="12.94"/>
    <n v="2"/>
    <n v="0"/>
    <n v="6.47"/>
    <n v="7883.5974608600118"/>
  </r>
  <r>
    <d v="2016-08-04T00:00:00"/>
    <s v="Second Class"/>
    <x v="1"/>
    <x v="3"/>
    <s v="Office Supplies"/>
    <n v="11.784000000000001"/>
    <n v="3"/>
    <n v="0.2"/>
    <n v="3.9770999999999996"/>
    <n v="7885.7322611163672"/>
  </r>
  <r>
    <d v="2016-11-17T00:00:00"/>
    <s v="Standard Class"/>
    <x v="0"/>
    <x v="3"/>
    <s v="Office Supplies"/>
    <n v="10.776000000000002"/>
    <n v="3"/>
    <n v="0.2"/>
    <n v="3.3674999999999984"/>
    <n v="7887.8670613727227"/>
  </r>
  <r>
    <d v="2016-07-18T00:00:00"/>
    <s v="Standard Class"/>
    <x v="1"/>
    <x v="3"/>
    <s v="Office Supplies"/>
    <n v="33.799999999999997"/>
    <n v="5"/>
    <n v="0.2"/>
    <n v="4.2249999999999979"/>
    <n v="7890.3068330942715"/>
  </r>
  <r>
    <d v="2017-05-01T00:00:00"/>
    <s v="Standard Class"/>
    <x v="2"/>
    <x v="1"/>
    <s v="Technology"/>
    <n v="48.9"/>
    <n v="5"/>
    <n v="0"/>
    <n v="18.093"/>
    <n v="7890.6118045594649"/>
  </r>
  <r>
    <d v="2016-07-16T00:00:00"/>
    <s v="Standard Class"/>
    <x v="1"/>
    <x v="2"/>
    <s v="Office Supplies"/>
    <n v="20.016000000000002"/>
    <n v="3"/>
    <n v="0.2"/>
    <n v="6.2549999999999963"/>
    <n v="7890.9167760246592"/>
  </r>
  <r>
    <d v="2016-12-22T00:00:00"/>
    <s v="Standard Class"/>
    <x v="0"/>
    <x v="3"/>
    <s v="Furniture"/>
    <n v="22.784000000000002"/>
    <n v="1"/>
    <n v="0.2"/>
    <n v="4.8416000000000006"/>
    <n v="7891.5267189550459"/>
  </r>
  <r>
    <d v="2014-08-01T00:00:00"/>
    <s v="First Class"/>
    <x v="0"/>
    <x v="3"/>
    <s v="Office Supplies"/>
    <n v="19.752000000000002"/>
    <n v="3"/>
    <n v="0.2"/>
    <n v="6.9131999999999998"/>
    <n v="7892.1366618854336"/>
  </r>
  <r>
    <d v="2017-10-23T00:00:00"/>
    <s v="Standard Class"/>
    <x v="0"/>
    <x v="2"/>
    <s v="Office Supplies"/>
    <n v="13.719999999999999"/>
    <n v="1"/>
    <n v="0.2"/>
    <n v="1.2004999999999999"/>
    <n v="7894.271462141789"/>
  </r>
  <r>
    <d v="2016-05-20T00:00:00"/>
    <s v="Standard Class"/>
    <x v="2"/>
    <x v="3"/>
    <s v="Office Supplies"/>
    <n v="15.424000000000001"/>
    <n v="4"/>
    <n v="0.2"/>
    <n v="5.0128000000000004"/>
    <n v="7894.5764336069824"/>
  </r>
  <r>
    <d v="2017-01-03T00:00:00"/>
    <s v="Standard Class"/>
    <x v="0"/>
    <x v="3"/>
    <s v="Office Supplies"/>
    <n v="9.120000000000001"/>
    <n v="3"/>
    <n v="0"/>
    <n v="3.1007999999999996"/>
    <n v="7894.5764336069824"/>
  </r>
  <r>
    <d v="2016-09-17T00:00:00"/>
    <s v="Standard Class"/>
    <x v="1"/>
    <x v="3"/>
    <s v="Office Supplies"/>
    <n v="6.48"/>
    <n v="1"/>
    <n v="0"/>
    <n v="3.1104000000000003"/>
    <n v="7896.4062623981445"/>
  </r>
  <r>
    <d v="2014-06-17T00:00:00"/>
    <s v="Standard Class"/>
    <x v="0"/>
    <x v="3"/>
    <s v="Office Supplies"/>
    <n v="3266.3760000000002"/>
    <n v="3"/>
    <n v="0.2"/>
    <n v="1061.5721999999998"/>
    <n v="7896.7112338633378"/>
  </r>
  <r>
    <d v="2016-07-22T00:00:00"/>
    <s v="Standard Class"/>
    <x v="0"/>
    <x v="2"/>
    <s v="Technology"/>
    <n v="109.95"/>
    <n v="1"/>
    <n v="0"/>
    <n v="36.283500000000004"/>
    <n v="7897.0162053285312"/>
  </r>
  <r>
    <d v="2016-09-08T00:00:00"/>
    <s v="Second Class"/>
    <x v="2"/>
    <x v="3"/>
    <s v="Office Supplies"/>
    <n v="67.13600000000001"/>
    <n v="4"/>
    <n v="0.2"/>
    <n v="23.497599999999995"/>
    <n v="7897.6261482589189"/>
  </r>
  <r>
    <d v="2017-12-23T00:00:00"/>
    <s v="Second Class"/>
    <x v="1"/>
    <x v="2"/>
    <s v="Office Supplies"/>
    <n v="13.839999999999998"/>
    <n v="4"/>
    <n v="0.8"/>
    <n v="-22.144000000000005"/>
    <n v="7898.2360911893056"/>
  </r>
  <r>
    <d v="2017-11-11T00:00:00"/>
    <s v="Standard Class"/>
    <x v="2"/>
    <x v="0"/>
    <s v="Office Supplies"/>
    <n v="10.368000000000002"/>
    <n v="2"/>
    <n v="0.2"/>
    <n v="3.6288"/>
    <n v="7898.5410626544999"/>
  </r>
  <r>
    <d v="2016-12-10T00:00:00"/>
    <s v="Standard Class"/>
    <x v="0"/>
    <x v="3"/>
    <s v="Office Supplies"/>
    <n v="65.34"/>
    <n v="3"/>
    <n v="0"/>
    <n v="22.869"/>
    <n v="7899.7609485152743"/>
  </r>
  <r>
    <d v="2015-12-14T00:00:00"/>
    <s v="Standard Class"/>
    <x v="2"/>
    <x v="3"/>
    <s v="Furniture"/>
    <n v="15.24"/>
    <n v="3"/>
    <n v="0"/>
    <n v="5.1815999999999995"/>
    <n v="7901.5907773064355"/>
  </r>
  <r>
    <d v="2016-04-09T00:00:00"/>
    <s v="Standard Class"/>
    <x v="0"/>
    <x v="3"/>
    <s v="Furniture"/>
    <n v="556.66499999999996"/>
    <n v="5"/>
    <n v="0.15"/>
    <n v="6.5490000000000208"/>
    <n v="7901.5907773064355"/>
  </r>
  <r>
    <d v="2017-10-08T00:00:00"/>
    <s v="Standard Class"/>
    <x v="1"/>
    <x v="3"/>
    <s v="Technology"/>
    <n v="103.19200000000001"/>
    <n v="1"/>
    <n v="0.2"/>
    <n v="11.609099999999998"/>
    <n v="7902.8106631672108"/>
  </r>
  <r>
    <d v="2017-12-25T00:00:00"/>
    <s v="First Class"/>
    <x v="0"/>
    <x v="1"/>
    <s v="Furniture"/>
    <n v="21"/>
    <n v="3"/>
    <n v="0.2"/>
    <n v="5.7750000000000021"/>
    <n v="7905.555406353953"/>
  </r>
  <r>
    <d v="2016-08-26T00:00:00"/>
    <s v="First Class"/>
    <x v="1"/>
    <x v="2"/>
    <s v="Furniture"/>
    <n v="1024.7159999999999"/>
    <n v="6"/>
    <n v="0.3"/>
    <n v="-29.277599999999893"/>
    <n v="7905.8603778191482"/>
  </r>
  <r>
    <d v="2017-07-03T00:00:00"/>
    <s v="Second Class"/>
    <x v="2"/>
    <x v="0"/>
    <s v="Office Supplies"/>
    <n v="32.896000000000001"/>
    <n v="4"/>
    <n v="0.2"/>
    <n v="11.102399999999996"/>
    <n v="7907.0802636799226"/>
  </r>
  <r>
    <d v="2016-09-17T00:00:00"/>
    <s v="Second Class"/>
    <x v="0"/>
    <x v="0"/>
    <s v="Office Supplies"/>
    <n v="295.39999999999998"/>
    <n v="5"/>
    <n v="0.2"/>
    <n v="-62.772499999999965"/>
    <n v="7909.2150639362781"/>
  </r>
  <r>
    <d v="2016-10-21T00:00:00"/>
    <s v="Standard Class"/>
    <x v="0"/>
    <x v="3"/>
    <s v="Office Supplies"/>
    <n v="12.39"/>
    <n v="3"/>
    <n v="0"/>
    <n v="5.6993999999999998"/>
    <n v="7909.2150639362781"/>
  </r>
  <r>
    <d v="2014-11-17T00:00:00"/>
    <s v="First Class"/>
    <x v="1"/>
    <x v="3"/>
    <s v="Office Supplies"/>
    <n v="733.94999999999993"/>
    <n v="7"/>
    <n v="0"/>
    <n v="352.29599999999999"/>
    <n v="7909.5200354014714"/>
  </r>
  <r>
    <d v="2015-04-28T00:00:00"/>
    <s v="Standard Class"/>
    <x v="0"/>
    <x v="2"/>
    <s v="Office Supplies"/>
    <n v="8.6519999999999975"/>
    <n v="3"/>
    <n v="0.8"/>
    <n v="-20.332200000000007"/>
    <n v="7909.5200354014714"/>
  </r>
  <r>
    <d v="2017-04-14T00:00:00"/>
    <s v="Standard Class"/>
    <x v="1"/>
    <x v="1"/>
    <s v="Furniture"/>
    <n v="198.27200000000002"/>
    <n v="8"/>
    <n v="0.2"/>
    <n v="-32.219200000000022"/>
    <n v="7909.5200354014714"/>
  </r>
  <r>
    <d v="2016-05-22T00:00:00"/>
    <s v="Standard Class"/>
    <x v="0"/>
    <x v="0"/>
    <s v="Technology"/>
    <n v="95.1"/>
    <n v="5"/>
    <n v="0"/>
    <n v="30.431999999999995"/>
    <n v="7910.1299783318591"/>
  </r>
  <r>
    <d v="2016-06-12T00:00:00"/>
    <s v="First Class"/>
    <x v="0"/>
    <x v="0"/>
    <s v="Office Supplies"/>
    <n v="30.84"/>
    <n v="4"/>
    <n v="0"/>
    <n v="13.878"/>
    <n v="7911.6548356578269"/>
  </r>
  <r>
    <d v="2016-01-03T00:00:00"/>
    <s v="First Class"/>
    <x v="0"/>
    <x v="3"/>
    <s v="Office Supplies"/>
    <n v="114.46"/>
    <n v="2"/>
    <n v="0"/>
    <n v="28.614999999999995"/>
    <n v="7912.2647785882145"/>
  </r>
  <r>
    <d v="2017-01-01T00:00:00"/>
    <s v="Standard Class"/>
    <x v="0"/>
    <x v="2"/>
    <s v="Office Supplies"/>
    <n v="454.56000000000006"/>
    <n v="5"/>
    <n v="0.2"/>
    <n v="-107.95800000000004"/>
    <n v="7916.5343791009245"/>
  </r>
  <r>
    <d v="2014-08-29T00:00:00"/>
    <s v="Second Class"/>
    <x v="0"/>
    <x v="1"/>
    <s v="Office Supplies"/>
    <n v="29.808"/>
    <n v="2"/>
    <n v="0.2"/>
    <n v="10.805399999999997"/>
    <n v="7918.9741508224743"/>
  </r>
  <r>
    <d v="2017-07-13T00:00:00"/>
    <s v="Second Class"/>
    <x v="0"/>
    <x v="0"/>
    <s v="Technology"/>
    <n v="39.593999999999994"/>
    <n v="1"/>
    <n v="0.4"/>
    <n v="-7.2589000000000041"/>
    <n v="7919.2791222876676"/>
  </r>
  <r>
    <d v="2017-08-13T00:00:00"/>
    <s v="Standard Class"/>
    <x v="0"/>
    <x v="1"/>
    <s v="Technology"/>
    <n v="1.5840000000000001"/>
    <n v="2"/>
    <n v="0.2"/>
    <n v="0.47520000000000018"/>
    <n v="7919.2791222876676"/>
  </r>
  <r>
    <d v="2015-08-29T00:00:00"/>
    <s v="Standard Class"/>
    <x v="2"/>
    <x v="2"/>
    <s v="Technology"/>
    <n v="114.52"/>
    <n v="7"/>
    <n v="0"/>
    <n v="11.451999999999995"/>
    <n v="7920.499008148442"/>
  </r>
  <r>
    <d v="2015-10-23T00:00:00"/>
    <s v="Same Day"/>
    <x v="0"/>
    <x v="1"/>
    <s v="Technology"/>
    <n v="11.824"/>
    <n v="2"/>
    <n v="0.2"/>
    <n v="1.0346000000000006"/>
    <n v="7920.499008148442"/>
  </r>
  <r>
    <d v="2017-11-04T00:00:00"/>
    <s v="Same Day"/>
    <x v="2"/>
    <x v="2"/>
    <s v="Office Supplies"/>
    <n v="4.1439999999999992"/>
    <n v="4"/>
    <n v="0.8"/>
    <n v="-6.4232000000000014"/>
    <n v="7920.499008148442"/>
  </r>
  <r>
    <d v="2015-05-03T00:00:00"/>
    <s v="Standard Class"/>
    <x v="0"/>
    <x v="0"/>
    <s v="Office Supplies"/>
    <n v="59.903999999999996"/>
    <n v="2"/>
    <n v="0.2"/>
    <n v="14.227200000000003"/>
    <n v="7921.4139225440231"/>
  </r>
  <r>
    <d v="2017-09-20T00:00:00"/>
    <s v="Standard Class"/>
    <x v="0"/>
    <x v="0"/>
    <s v="Furniture"/>
    <n v="272.64600000000002"/>
    <n v="3"/>
    <n v="0.1"/>
    <n v="18.176400000000008"/>
    <n v="7922.3288369396041"/>
  </r>
  <r>
    <d v="2017-12-13T00:00:00"/>
    <s v="Standard Class"/>
    <x v="0"/>
    <x v="3"/>
    <s v="Office Supplies"/>
    <n v="8.64"/>
    <n v="3"/>
    <n v="0"/>
    <n v="4.2336"/>
    <n v="7922.6338084047975"/>
  </r>
  <r>
    <d v="2017-07-17T00:00:00"/>
    <s v="Standard Class"/>
    <x v="0"/>
    <x v="1"/>
    <s v="Furniture"/>
    <n v="7.9040000000000008"/>
    <n v="2"/>
    <n v="0.2"/>
    <n v="2.1736000000000004"/>
    <n v="7923.8536942655719"/>
  </r>
  <r>
    <d v="2016-09-22T00:00:00"/>
    <s v="Standard Class"/>
    <x v="1"/>
    <x v="1"/>
    <s v="Office Supplies"/>
    <n v="40.775999999999996"/>
    <n v="3"/>
    <n v="0.2"/>
    <n v="4.5872999999999937"/>
    <n v="7924.7686086611529"/>
  </r>
  <r>
    <d v="2015-11-08T00:00:00"/>
    <s v="Standard Class"/>
    <x v="0"/>
    <x v="3"/>
    <s v="Furniture"/>
    <n v="66.69"/>
    <n v="3"/>
    <n v="0"/>
    <n v="22.007699999999996"/>
    <n v="7930.8680379650259"/>
  </r>
  <r>
    <d v="2015-12-27T00:00:00"/>
    <s v="First Class"/>
    <x v="0"/>
    <x v="2"/>
    <s v="Technology"/>
    <n v="239.9"/>
    <n v="2"/>
    <n v="0"/>
    <n v="71.97"/>
    <n v="7930.8680379650259"/>
  </r>
  <r>
    <d v="2017-11-21T00:00:00"/>
    <s v="Standard Class"/>
    <x v="1"/>
    <x v="3"/>
    <s v="Office Supplies"/>
    <n v="11.76"/>
    <n v="4"/>
    <n v="0"/>
    <n v="3.1752000000000002"/>
    <n v="7930.8680379650259"/>
  </r>
  <r>
    <d v="2017-10-14T00:00:00"/>
    <s v="Standard Class"/>
    <x v="2"/>
    <x v="0"/>
    <s v="Office Supplies"/>
    <n v="37.659999999999997"/>
    <n v="7"/>
    <n v="0"/>
    <n v="18.453400000000002"/>
    <n v="7932.0879238258003"/>
  </r>
  <r>
    <d v="2014-11-10T00:00:00"/>
    <s v="Standard Class"/>
    <x v="0"/>
    <x v="2"/>
    <s v="Furniture"/>
    <n v="563.93999999999994"/>
    <n v="3"/>
    <n v="0"/>
    <n v="112.78800000000001"/>
    <n v="7932.6978667561871"/>
  </r>
  <r>
    <d v="2014-05-21T00:00:00"/>
    <s v="Standard Class"/>
    <x v="2"/>
    <x v="3"/>
    <s v="Office Supplies"/>
    <n v="31.84"/>
    <n v="8"/>
    <n v="0"/>
    <n v="10.507199999999997"/>
    <n v="7933.3078096865747"/>
  </r>
  <r>
    <d v="2015-08-27T00:00:00"/>
    <s v="Standard Class"/>
    <x v="0"/>
    <x v="3"/>
    <s v="Office Supplies"/>
    <n v="32.94"/>
    <n v="3"/>
    <n v="0"/>
    <n v="9.2232000000000021"/>
    <n v="7934.2227240821558"/>
  </r>
  <r>
    <d v="2017-12-10T00:00:00"/>
    <s v="First Class"/>
    <x v="0"/>
    <x v="0"/>
    <s v="Office Supplies"/>
    <n v="10.368000000000002"/>
    <n v="2"/>
    <n v="0.2"/>
    <n v="3.6288"/>
    <n v="7934.2227240821558"/>
  </r>
  <r>
    <d v="2014-08-08T00:00:00"/>
    <s v="Standard Class"/>
    <x v="0"/>
    <x v="3"/>
    <s v="Furniture"/>
    <n v="121.376"/>
    <n v="4"/>
    <n v="0.2"/>
    <n v="-3.0344000000000122"/>
    <n v="7935.1376384777368"/>
  </r>
  <r>
    <d v="2014-10-11T00:00:00"/>
    <s v="Standard Class"/>
    <x v="1"/>
    <x v="1"/>
    <s v="Furniture"/>
    <n v="8.92"/>
    <n v="4"/>
    <n v="0"/>
    <n v="3.9248000000000003"/>
    <n v="7937.2724387340922"/>
  </r>
  <r>
    <d v="2017-07-31T00:00:00"/>
    <s v="Standard Class"/>
    <x v="0"/>
    <x v="0"/>
    <s v="Technology"/>
    <n v="285.57599999999996"/>
    <n v="4"/>
    <n v="0.4"/>
    <n v="-57.115200000000016"/>
    <n v="7937.2724387340922"/>
  </r>
  <r>
    <d v="2015-05-31T00:00:00"/>
    <s v="Standard Class"/>
    <x v="0"/>
    <x v="3"/>
    <s v="Office Supplies"/>
    <n v="15.75"/>
    <n v="5"/>
    <n v="0"/>
    <n v="7.5600000000000005"/>
    <n v="7940.3221533860278"/>
  </r>
  <r>
    <d v="2016-02-14T00:00:00"/>
    <s v="First Class"/>
    <x v="0"/>
    <x v="0"/>
    <s v="Furniture"/>
    <n v="550.43100000000004"/>
    <n v="3"/>
    <n v="0.3"/>
    <n v="-47.179800000000029"/>
    <n v="7940.6271248512221"/>
  </r>
  <r>
    <d v="2016-11-14T00:00:00"/>
    <s v="Standard Class"/>
    <x v="0"/>
    <x v="0"/>
    <s v="Technology"/>
    <n v="89.97"/>
    <n v="3"/>
    <n v="0"/>
    <n v="25.191600000000005"/>
    <n v="7940.9320963164155"/>
  </r>
  <r>
    <d v="2016-08-29T00:00:00"/>
    <s v="Standard Class"/>
    <x v="2"/>
    <x v="2"/>
    <s v="Office Supplies"/>
    <n v="1.7879999999999996"/>
    <n v="3"/>
    <n v="0.8"/>
    <n v="-3.0396000000000001"/>
    <n v="7941.5420392468031"/>
  </r>
  <r>
    <d v="2016-12-23T00:00:00"/>
    <s v="Standard Class"/>
    <x v="1"/>
    <x v="2"/>
    <s v="Office Supplies"/>
    <n v="24.849999999999998"/>
    <n v="7"/>
    <n v="0"/>
    <n v="11.679499999999999"/>
    <n v="7941.5420392468031"/>
  </r>
  <r>
    <d v="2017-03-21T00:00:00"/>
    <s v="Second Class"/>
    <x v="0"/>
    <x v="3"/>
    <s v="Office Supplies"/>
    <n v="725.84"/>
    <n v="4"/>
    <n v="0"/>
    <n v="210.4935999999999"/>
    <n v="7941.8470107119965"/>
  </r>
  <r>
    <d v="2014-09-14T00:00:00"/>
    <s v="Second Class"/>
    <x v="1"/>
    <x v="2"/>
    <s v="Furniture"/>
    <n v="9.9600000000000009"/>
    <n v="5"/>
    <n v="0.6"/>
    <n v="-6.7230000000000008"/>
    <n v="7943.0668965727709"/>
  </r>
  <r>
    <d v="2016-10-30T00:00:00"/>
    <s v="Standard Class"/>
    <x v="0"/>
    <x v="3"/>
    <s v="Office Supplies"/>
    <n v="3.62"/>
    <n v="2"/>
    <n v="0"/>
    <n v="1.1945999999999999"/>
    <n v="7943.6768395031586"/>
  </r>
  <r>
    <d v="2017-05-20T00:00:00"/>
    <s v="Standard Class"/>
    <x v="0"/>
    <x v="3"/>
    <s v="Office Supplies"/>
    <n v="8.2880000000000003"/>
    <n v="2"/>
    <n v="0.2"/>
    <n v="3.0043999999999995"/>
    <n v="7944.2867824335453"/>
  </r>
  <r>
    <d v="2017-05-12T00:00:00"/>
    <s v="Second Class"/>
    <x v="0"/>
    <x v="0"/>
    <s v="Furniture"/>
    <n v="42.85"/>
    <n v="5"/>
    <n v="0"/>
    <n v="15.426000000000002"/>
    <n v="7946.1166112247083"/>
  </r>
  <r>
    <d v="2014-07-15T00:00:00"/>
    <s v="Standard Class"/>
    <x v="1"/>
    <x v="2"/>
    <s v="Technology"/>
    <n v="2.9699999999999998"/>
    <n v="3"/>
    <n v="0"/>
    <n v="1.3068000000000004"/>
    <n v="7947.3364970854827"/>
  </r>
  <r>
    <d v="2015-07-02T00:00:00"/>
    <s v="First Class"/>
    <x v="1"/>
    <x v="1"/>
    <s v="Office Supplies"/>
    <n v="2.8920000000000008"/>
    <n v="2"/>
    <n v="0.7"/>
    <n v="-2.3136000000000001"/>
    <n v="7947.3364970854827"/>
  </r>
  <r>
    <d v="2016-06-06T00:00:00"/>
    <s v="Standard Class"/>
    <x v="0"/>
    <x v="0"/>
    <s v="Furniture"/>
    <n v="82.64"/>
    <n v="2"/>
    <n v="0.2"/>
    <n v="0"/>
    <n v="7947.6414685506761"/>
  </r>
  <r>
    <d v="2017-08-12T00:00:00"/>
    <s v="Standard Class"/>
    <x v="0"/>
    <x v="3"/>
    <s v="Technology"/>
    <n v="174.95000000000002"/>
    <n v="5"/>
    <n v="0"/>
    <n v="12.246500000000005"/>
    <n v="7948.2514114810638"/>
  </r>
  <r>
    <d v="2014-08-03T00:00:00"/>
    <s v="First Class"/>
    <x v="0"/>
    <x v="3"/>
    <s v="Office Supplies"/>
    <n v="2.6"/>
    <n v="1"/>
    <n v="0.2"/>
    <n v="0.29249999999999987"/>
    <n v="7950.3862117374192"/>
  </r>
  <r>
    <d v="2015-03-30T00:00:00"/>
    <s v="Standard Class"/>
    <x v="1"/>
    <x v="2"/>
    <s v="Office Supplies"/>
    <n v="23.52"/>
    <n v="5"/>
    <n v="0.2"/>
    <n v="8.5259999999999998"/>
    <n v="7951.3011261330003"/>
  </r>
  <r>
    <d v="2015-11-19T00:00:00"/>
    <s v="Second Class"/>
    <x v="2"/>
    <x v="3"/>
    <s v="Furniture"/>
    <n v="141.96"/>
    <n v="2"/>
    <n v="0"/>
    <n v="22.7136"/>
    <n v="7951.6060975981936"/>
  </r>
  <r>
    <d v="2015-11-21T00:00:00"/>
    <s v="Second Class"/>
    <x v="0"/>
    <x v="2"/>
    <s v="Technology"/>
    <n v="393.54"/>
    <n v="3"/>
    <n v="0"/>
    <n v="165.28680000000003"/>
    <n v="7951.911069063387"/>
  </r>
  <r>
    <d v="2014-06-21T00:00:00"/>
    <s v="First Class"/>
    <x v="0"/>
    <x v="0"/>
    <s v="Technology"/>
    <n v="617.97"/>
    <n v="3"/>
    <n v="0"/>
    <n v="160.6722"/>
    <n v="7954.6558122501301"/>
  </r>
  <r>
    <d v="2015-11-21T00:00:00"/>
    <s v="Second Class"/>
    <x v="0"/>
    <x v="0"/>
    <s v="Furniture"/>
    <n v="396.80200000000002"/>
    <n v="7"/>
    <n v="0.3"/>
    <n v="-11.337199999999939"/>
    <n v="7954.9607837153235"/>
  </r>
  <r>
    <d v="2014-06-20T00:00:00"/>
    <s v="Standard Class"/>
    <x v="0"/>
    <x v="2"/>
    <s v="Office Supplies"/>
    <n v="3.52"/>
    <n v="2"/>
    <n v="0"/>
    <n v="1.6896"/>
    <n v="7956.4856410412922"/>
  </r>
  <r>
    <d v="2014-02-02T00:00:00"/>
    <s v="Standard Class"/>
    <x v="0"/>
    <x v="1"/>
    <s v="Technology"/>
    <n v="180.96"/>
    <n v="5"/>
    <n v="0.2"/>
    <n v="13.571999999999996"/>
    <n v="7957.4005554368723"/>
  </r>
  <r>
    <d v="2017-09-02T00:00:00"/>
    <s v="Standard Class"/>
    <x v="0"/>
    <x v="3"/>
    <s v="Technology"/>
    <n v="201.584"/>
    <n v="2"/>
    <n v="0.2"/>
    <n v="12.599000000000004"/>
    <n v="7957.7055269020666"/>
  </r>
  <r>
    <d v="2016-12-17T00:00:00"/>
    <s v="Standard Class"/>
    <x v="2"/>
    <x v="3"/>
    <s v="Office Supplies"/>
    <n v="46.53"/>
    <n v="3"/>
    <n v="0"/>
    <n v="13.028400000000001"/>
    <n v="7959.840327158422"/>
  </r>
  <r>
    <d v="2015-03-19T00:00:00"/>
    <s v="First Class"/>
    <x v="2"/>
    <x v="2"/>
    <s v="Office Supplies"/>
    <n v="65.584000000000003"/>
    <n v="2"/>
    <n v="0.2"/>
    <n v="23.7742"/>
    <n v="7961.9751274147775"/>
  </r>
  <r>
    <d v="2016-07-16T00:00:00"/>
    <s v="Second Class"/>
    <x v="1"/>
    <x v="1"/>
    <s v="Office Supplies"/>
    <n v="10.199999999999999"/>
    <n v="5"/>
    <n v="0"/>
    <n v="4.7939999999999996"/>
    <n v="7963.1950132755519"/>
  </r>
  <r>
    <d v="2015-05-14T00:00:00"/>
    <s v="Standard Class"/>
    <x v="0"/>
    <x v="3"/>
    <s v="Office Supplies"/>
    <n v="1117.92"/>
    <n v="4"/>
    <n v="0"/>
    <n v="55.895999999999958"/>
    <n v="7963.8049562059387"/>
  </r>
  <r>
    <d v="2017-06-11T00:00:00"/>
    <s v="First Class"/>
    <x v="0"/>
    <x v="3"/>
    <s v="Office Supplies"/>
    <n v="61.44"/>
    <n v="3"/>
    <n v="0"/>
    <n v="16.588799999999999"/>
    <n v="7963.8049562059387"/>
  </r>
  <r>
    <d v="2016-12-25T00:00:00"/>
    <s v="Standard Class"/>
    <x v="0"/>
    <x v="1"/>
    <s v="Office Supplies"/>
    <n v="106.32"/>
    <n v="3"/>
    <n v="0"/>
    <n v="49.970399999999991"/>
    <n v="7964.1099276711329"/>
  </r>
  <r>
    <d v="2014-09-08T00:00:00"/>
    <s v="Standard Class"/>
    <x v="0"/>
    <x v="2"/>
    <s v="Office Supplies"/>
    <n v="177.97999999999996"/>
    <n v="5"/>
    <n v="0.8"/>
    <n v="-453.84900000000005"/>
    <n v="7964.7198706015197"/>
  </r>
  <r>
    <d v="2017-05-27T00:00:00"/>
    <s v="Standard Class"/>
    <x v="0"/>
    <x v="2"/>
    <s v="Furniture"/>
    <n v="477.29999999999995"/>
    <n v="5"/>
    <n v="0"/>
    <n v="138.41699999999997"/>
    <n v="7965.9397564622941"/>
  </r>
  <r>
    <d v="2016-07-19T00:00:00"/>
    <s v="First Class"/>
    <x v="2"/>
    <x v="3"/>
    <s v="Technology"/>
    <n v="389.97"/>
    <n v="3"/>
    <n v="0"/>
    <n v="132.58980000000003"/>
    <n v="7966.2447279274884"/>
  </r>
  <r>
    <d v="2014-06-07T00:00:00"/>
    <s v="Second Class"/>
    <x v="0"/>
    <x v="2"/>
    <s v="Furniture"/>
    <n v="268.935"/>
    <n v="3"/>
    <n v="0.5"/>
    <n v="-209.76929999999999"/>
    <n v="7967.4646137882628"/>
  </r>
  <r>
    <d v="2017-03-09T00:00:00"/>
    <s v="Standard Class"/>
    <x v="0"/>
    <x v="3"/>
    <s v="Office Supplies"/>
    <n v="30.84"/>
    <n v="5"/>
    <n v="0.2"/>
    <n v="9.6374999999999993"/>
    <n v="7967.7695852534562"/>
  </r>
  <r>
    <d v="2015-11-30T00:00:00"/>
    <s v="Standard Class"/>
    <x v="0"/>
    <x v="1"/>
    <s v="Technology"/>
    <n v="177.48000000000002"/>
    <n v="3"/>
    <n v="0.2"/>
    <n v="19.966499999999982"/>
    <n v="7968.3795281838438"/>
  </r>
  <r>
    <d v="2017-06-15T00:00:00"/>
    <s v="Standard Class"/>
    <x v="1"/>
    <x v="1"/>
    <s v="Technology"/>
    <n v="239.976"/>
    <n v="3"/>
    <n v="0.2"/>
    <n v="26.997299999999967"/>
    <n v="7968.6844996490372"/>
  </r>
  <r>
    <d v="2016-01-15T00:00:00"/>
    <s v="Standard Class"/>
    <x v="2"/>
    <x v="0"/>
    <s v="Office Supplies"/>
    <n v="4.66"/>
    <n v="2"/>
    <n v="0"/>
    <n v="1.3513999999999995"/>
    <n v="7972.3441572313604"/>
  </r>
  <r>
    <d v="2015-03-08T00:00:00"/>
    <s v="Standard Class"/>
    <x v="0"/>
    <x v="2"/>
    <s v="Office Supplies"/>
    <n v="14.98"/>
    <n v="1"/>
    <n v="0"/>
    <n v="4.4939999999999998"/>
    <n v="7973.2590716269415"/>
  </r>
  <r>
    <d v="2016-11-28T00:00:00"/>
    <s v="Standard Class"/>
    <x v="1"/>
    <x v="0"/>
    <s v="Office Supplies"/>
    <n v="12.672000000000001"/>
    <n v="8"/>
    <n v="0.2"/>
    <n v="2.6927999999999992"/>
    <n v="7978.13861507004"/>
  </r>
  <r>
    <d v="2015-04-09T00:00:00"/>
    <s v="Standard Class"/>
    <x v="0"/>
    <x v="0"/>
    <s v="Office Supplies"/>
    <n v="17.940000000000001"/>
    <n v="3"/>
    <n v="0"/>
    <n v="3.0497999999999985"/>
    <n v="7979.0535294656202"/>
  </r>
  <r>
    <d v="2014-10-24T00:00:00"/>
    <s v="Same Day"/>
    <x v="0"/>
    <x v="1"/>
    <s v="Office Supplies"/>
    <n v="11.850000000000001"/>
    <n v="3"/>
    <n v="0"/>
    <n v="3.7919999999999994"/>
    <n v="7979.3585009308144"/>
  </r>
  <r>
    <d v="2014-10-07T00:00:00"/>
    <s v="Standard Class"/>
    <x v="1"/>
    <x v="2"/>
    <s v="Office Supplies"/>
    <n v="107.44"/>
    <n v="10"/>
    <n v="0.2"/>
    <n v="10.744000000000007"/>
    <n v="7979.6634723960078"/>
  </r>
  <r>
    <d v="2017-11-23T00:00:00"/>
    <s v="Second Class"/>
    <x v="1"/>
    <x v="2"/>
    <s v="Furniture"/>
    <n v="28.4"/>
    <n v="2"/>
    <n v="0"/>
    <n v="11.076000000000001"/>
    <n v="7981.7982726523633"/>
  </r>
  <r>
    <d v="2015-09-21T00:00:00"/>
    <s v="First Class"/>
    <x v="1"/>
    <x v="2"/>
    <s v="Technology"/>
    <n v="946.34400000000005"/>
    <n v="7"/>
    <n v="0.2"/>
    <n v="118.29299999999989"/>
    <n v="7983.0181585131377"/>
  </r>
  <r>
    <d v="2017-12-02T00:00:00"/>
    <s v="Standard Class"/>
    <x v="1"/>
    <x v="3"/>
    <s v="Furniture"/>
    <n v="508.70400000000006"/>
    <n v="6"/>
    <n v="0.2"/>
    <n v="0"/>
    <n v="7983.0181585131377"/>
  </r>
  <r>
    <d v="2016-10-23T00:00:00"/>
    <s v="Standard Class"/>
    <x v="1"/>
    <x v="2"/>
    <s v="Office Supplies"/>
    <n v="54.816000000000003"/>
    <n v="3"/>
    <n v="0.2"/>
    <n v="17.815199999999997"/>
    <n v="7988.5076448866239"/>
  </r>
  <r>
    <d v="2015-09-24T00:00:00"/>
    <s v="Same Day"/>
    <x v="0"/>
    <x v="0"/>
    <s v="Office Supplies"/>
    <n v="33.568000000000005"/>
    <n v="2"/>
    <n v="0.2"/>
    <n v="1.6783999999999981"/>
    <n v="7991.5573595385604"/>
  </r>
  <r>
    <d v="2014-04-19T00:00:00"/>
    <s v="Second Class"/>
    <x v="2"/>
    <x v="3"/>
    <s v="Furniture"/>
    <n v="76.14"/>
    <n v="3"/>
    <n v="0"/>
    <n v="26.648999999999997"/>
    <n v="7991.8623310037538"/>
  </r>
  <r>
    <d v="2016-05-24T00:00:00"/>
    <s v="Standard Class"/>
    <x v="2"/>
    <x v="0"/>
    <s v="Office Supplies"/>
    <n v="16.656000000000002"/>
    <n v="3"/>
    <n v="0.2"/>
    <n v="3.3311999999999999"/>
    <n v="7992.167302468948"/>
  </r>
  <r>
    <d v="2016-11-07T00:00:00"/>
    <s v="First Class"/>
    <x v="1"/>
    <x v="3"/>
    <s v="Office Supplies"/>
    <n v="11.36"/>
    <n v="2"/>
    <n v="0"/>
    <n v="3.2943999999999996"/>
    <n v="7994.3021027253035"/>
  </r>
  <r>
    <d v="2016-10-17T00:00:00"/>
    <s v="Standard Class"/>
    <x v="2"/>
    <x v="3"/>
    <s v="Furniture"/>
    <n v="120.666"/>
    <n v="2"/>
    <n v="0.15"/>
    <n v="21.293999999999993"/>
    <n v="7996.7418744468523"/>
  </r>
  <r>
    <d v="2016-11-08T00:00:00"/>
    <s v="Second Class"/>
    <x v="0"/>
    <x v="1"/>
    <s v="Furniture"/>
    <n v="261.95999999999998"/>
    <n v="2"/>
    <n v="0"/>
    <n v="41.913600000000002"/>
    <n v="7998.8766747032078"/>
  </r>
  <r>
    <d v="2017-08-01T00:00:00"/>
    <s v="First Class"/>
    <x v="0"/>
    <x v="2"/>
    <s v="Technology"/>
    <n v="95.984000000000009"/>
    <n v="2"/>
    <n v="0.2"/>
    <n v="5.9990000000000023"/>
    <n v="7998.8766747032078"/>
  </r>
  <r>
    <d v="2014-11-12T00:00:00"/>
    <s v="Standard Class"/>
    <x v="1"/>
    <x v="2"/>
    <s v="Technology"/>
    <n v="79.512000000000015"/>
    <n v="3"/>
    <n v="0.2"/>
    <n v="20.8719"/>
    <n v="7999.1816461684011"/>
  </r>
  <r>
    <d v="2015-12-30T00:00:00"/>
    <s v="Standard Class"/>
    <x v="0"/>
    <x v="3"/>
    <s v="Office Supplies"/>
    <n v="271.44"/>
    <n v="3"/>
    <n v="0"/>
    <n v="122.148"/>
    <n v="8000.0965605639822"/>
  </r>
  <r>
    <d v="2015-11-09T00:00:00"/>
    <s v="Second Class"/>
    <x v="0"/>
    <x v="0"/>
    <s v="Technology"/>
    <n v="899.95"/>
    <n v="5"/>
    <n v="0"/>
    <n v="53.996999999999957"/>
    <n v="8004.6711325418864"/>
  </r>
  <r>
    <d v="2017-01-30T00:00:00"/>
    <s v="Standard Class"/>
    <x v="0"/>
    <x v="2"/>
    <s v="Furniture"/>
    <n v="69.375"/>
    <n v="1"/>
    <n v="0.5"/>
    <n v="-47.174999999999997"/>
    <n v="8004.6711325418864"/>
  </r>
  <r>
    <d v="2014-12-31T00:00:00"/>
    <s v="Same Day"/>
    <x v="2"/>
    <x v="3"/>
    <s v="Technology"/>
    <n v="475.94400000000002"/>
    <n v="7"/>
    <n v="0.2"/>
    <n v="59.492999999999952"/>
    <n v="8005.2810754722741"/>
  </r>
  <r>
    <d v="2015-12-27T00:00:00"/>
    <s v="Second Class"/>
    <x v="1"/>
    <x v="3"/>
    <s v="Technology"/>
    <n v="7.92"/>
    <n v="8"/>
    <n v="0"/>
    <n v="3.4848000000000008"/>
    <n v="8006.1959898678551"/>
  </r>
  <r>
    <d v="2016-09-29T00:00:00"/>
    <s v="Standard Class"/>
    <x v="0"/>
    <x v="1"/>
    <s v="Technology"/>
    <n v="209.96999999999997"/>
    <n v="3"/>
    <n v="0"/>
    <n v="71.389799999999994"/>
    <n v="8006.1959898678551"/>
  </r>
  <r>
    <d v="2016-12-05T00:00:00"/>
    <s v="Second Class"/>
    <x v="1"/>
    <x v="2"/>
    <s v="Office Supplies"/>
    <n v="11.952000000000002"/>
    <n v="3"/>
    <n v="0.2"/>
    <n v="3.8843999999999994"/>
    <n v="8007.7208471938229"/>
  </r>
  <r>
    <d v="2017-10-03T00:00:00"/>
    <s v="First Class"/>
    <x v="0"/>
    <x v="2"/>
    <s v="Office Supplies"/>
    <n v="1793.98"/>
    <n v="2"/>
    <n v="0"/>
    <n v="843.17059999999992"/>
    <n v="8007.7208471938229"/>
  </r>
  <r>
    <d v="2014-08-25T00:00:00"/>
    <s v="Standard Class"/>
    <x v="0"/>
    <x v="2"/>
    <s v="Office Supplies"/>
    <n v="25.679999999999993"/>
    <n v="3"/>
    <n v="0.8"/>
    <n v="-39.804000000000002"/>
    <n v="8009.550675984985"/>
  </r>
  <r>
    <d v="2016-12-08T00:00:00"/>
    <s v="Standard Class"/>
    <x v="0"/>
    <x v="2"/>
    <s v="Furniture"/>
    <n v="680.01"/>
    <n v="3"/>
    <n v="0"/>
    <n v="176.80260000000001"/>
    <n v="8009.550675984985"/>
  </r>
  <r>
    <d v="2017-11-26T00:00:00"/>
    <s v="Standard Class"/>
    <x v="2"/>
    <x v="2"/>
    <s v="Technology"/>
    <n v="89.98"/>
    <n v="2"/>
    <n v="0"/>
    <n v="43.190399999999997"/>
    <n v="8011.3805047761462"/>
  </r>
  <r>
    <d v="2014-07-11T00:00:00"/>
    <s v="Standard Class"/>
    <x v="1"/>
    <x v="0"/>
    <s v="Office Supplies"/>
    <n v="14.399999999999999"/>
    <n v="5"/>
    <n v="0"/>
    <n v="7.056"/>
    <n v="8013.2103335673082"/>
  </r>
  <r>
    <d v="2017-11-12T00:00:00"/>
    <s v="Same Day"/>
    <x v="1"/>
    <x v="0"/>
    <s v="Technology"/>
    <n v="370.78199999999998"/>
    <n v="3"/>
    <n v="0.4"/>
    <n v="-92.695500000000038"/>
    <n v="8013.2103335673082"/>
  </r>
  <r>
    <d v="2014-02-02T00:00:00"/>
    <s v="Standard Class"/>
    <x v="2"/>
    <x v="3"/>
    <s v="Office Supplies"/>
    <n v="12.350000000000001"/>
    <n v="5"/>
    <n v="0"/>
    <n v="5.8045"/>
    <n v="8013.8202764976959"/>
  </r>
  <r>
    <d v="2014-11-04T00:00:00"/>
    <s v="Standard Class"/>
    <x v="2"/>
    <x v="0"/>
    <s v="Office Supplies"/>
    <n v="43.57"/>
    <n v="1"/>
    <n v="0"/>
    <n v="13.070999999999998"/>
    <n v="8014.735190893276"/>
  </r>
  <r>
    <d v="2017-11-24T00:00:00"/>
    <s v="First Class"/>
    <x v="0"/>
    <x v="3"/>
    <s v="Office Supplies"/>
    <n v="27.76"/>
    <n v="4"/>
    <n v="0"/>
    <n v="9.9936000000000007"/>
    <n v="8014.735190893276"/>
  </r>
  <r>
    <d v="2015-09-25T00:00:00"/>
    <s v="Standard Class"/>
    <x v="1"/>
    <x v="3"/>
    <s v="Technology"/>
    <n v="159.97999999999999"/>
    <n v="2"/>
    <n v="0"/>
    <n v="57.592799999999997"/>
    <n v="8017.7849055452125"/>
  </r>
  <r>
    <d v="2016-09-22T00:00:00"/>
    <s v="Standard Class"/>
    <x v="0"/>
    <x v="1"/>
    <s v="Office Supplies"/>
    <n v="16.559999999999999"/>
    <n v="2"/>
    <n v="0.2"/>
    <n v="5.7960000000000003"/>
    <n v="8017.7849055452125"/>
  </r>
  <r>
    <d v="2017-05-05T00:00:00"/>
    <s v="Standard Class"/>
    <x v="1"/>
    <x v="1"/>
    <s v="Office Supplies"/>
    <n v="34.5"/>
    <n v="3"/>
    <n v="0"/>
    <n v="15.524999999999999"/>
    <n v="8018.0898770104068"/>
  </r>
  <r>
    <d v="2015-07-05T00:00:00"/>
    <s v="Second Class"/>
    <x v="1"/>
    <x v="1"/>
    <s v="Office Supplies"/>
    <n v="7.2300000000000022"/>
    <n v="5"/>
    <n v="0.7"/>
    <n v="-5.7840000000000007"/>
    <n v="8018.6998199407935"/>
  </r>
  <r>
    <d v="2016-09-04T00:00:00"/>
    <s v="Standard Class"/>
    <x v="0"/>
    <x v="1"/>
    <s v="Furniture"/>
    <n v="42.599999999999994"/>
    <n v="3"/>
    <n v="0"/>
    <n v="16.614000000000001"/>
    <n v="8019.9197058015679"/>
  </r>
  <r>
    <d v="2015-08-21T00:00:00"/>
    <s v="Standard Class"/>
    <x v="1"/>
    <x v="1"/>
    <s v="Office Supplies"/>
    <n v="17.52"/>
    <n v="3"/>
    <n v="0"/>
    <n v="8.2343999999999991"/>
    <n v="8020.2246772667622"/>
  </r>
  <r>
    <d v="2016-06-06T00:00:00"/>
    <s v="Standard Class"/>
    <x v="2"/>
    <x v="3"/>
    <s v="Office Supplies"/>
    <n v="99.9"/>
    <n v="5"/>
    <n v="0"/>
    <n v="46.952999999999996"/>
    <n v="8022.9694204535053"/>
  </r>
  <r>
    <d v="2014-09-23T00:00:00"/>
    <s v="Standard Class"/>
    <x v="2"/>
    <x v="0"/>
    <s v="Office Supplies"/>
    <n v="18.463999999999999"/>
    <n v="4"/>
    <n v="0.2"/>
    <n v="6.9239999999999995"/>
    <n v="8023.2743919186996"/>
  </r>
  <r>
    <d v="2017-09-07T00:00:00"/>
    <s v="First Class"/>
    <x v="0"/>
    <x v="3"/>
    <s v="Furniture"/>
    <n v="25.16"/>
    <n v="2"/>
    <n v="0"/>
    <n v="10.567200000000001"/>
    <n v="8024.1893063142797"/>
  </r>
  <r>
    <d v="2017-09-24T00:00:00"/>
    <s v="Standard Class"/>
    <x v="0"/>
    <x v="0"/>
    <s v="Furniture"/>
    <n v="103.05599999999998"/>
    <n v="3"/>
    <n v="0.2"/>
    <n v="24.475800000000007"/>
    <n v="8024.1893063142797"/>
  </r>
  <r>
    <d v="2017-02-02T00:00:00"/>
    <s v="Standard Class"/>
    <x v="1"/>
    <x v="3"/>
    <s v="Office Supplies"/>
    <n v="30.960000000000004"/>
    <n v="2"/>
    <n v="0.2"/>
    <n v="10.061999999999998"/>
    <n v="8025.1042207098608"/>
  </r>
  <r>
    <d v="2017-09-21T00:00:00"/>
    <s v="First Class"/>
    <x v="0"/>
    <x v="3"/>
    <s v="Technology"/>
    <n v="79.98"/>
    <n v="2"/>
    <n v="0"/>
    <n v="26.3934"/>
    <n v="8026.0191351054418"/>
  </r>
  <r>
    <d v="2015-11-20T00:00:00"/>
    <s v="Standard Class"/>
    <x v="1"/>
    <x v="2"/>
    <s v="Technology"/>
    <n v="479.988"/>
    <n v="2"/>
    <n v="0.4"/>
    <n v="55.998599999999954"/>
    <n v="8026.3241065706352"/>
  </r>
  <r>
    <d v="2016-08-04T00:00:00"/>
    <s v="Standard Class"/>
    <x v="2"/>
    <x v="1"/>
    <s v="Office Supplies"/>
    <n v="9.82"/>
    <n v="2"/>
    <n v="0"/>
    <n v="4.8117999999999999"/>
    <n v="8028.7638782921849"/>
  </r>
  <r>
    <d v="2016-12-31T00:00:00"/>
    <s v="First Class"/>
    <x v="0"/>
    <x v="0"/>
    <s v="Office Supplies"/>
    <n v="156.512"/>
    <n v="4"/>
    <n v="0.2"/>
    <n v="-35.215199999999996"/>
    <n v="8029.0688497573783"/>
  </r>
  <r>
    <d v="2017-11-27T00:00:00"/>
    <s v="Standard Class"/>
    <x v="0"/>
    <x v="3"/>
    <s v="Office Supplies"/>
    <n v="117.48800000000001"/>
    <n v="7"/>
    <n v="0.2"/>
    <n v="41.120799999999988"/>
    <n v="8029.0688497573783"/>
  </r>
  <r>
    <d v="2017-09-10T00:00:00"/>
    <s v="Standard Class"/>
    <x v="0"/>
    <x v="0"/>
    <s v="Technology"/>
    <n v="37.056000000000004"/>
    <n v="4"/>
    <n v="0.2"/>
    <n v="8.8008000000000006"/>
    <n v="8029.3738212225717"/>
  </r>
  <r>
    <d v="2016-12-22T00:00:00"/>
    <s v="Second Class"/>
    <x v="2"/>
    <x v="3"/>
    <s v="Technology"/>
    <n v="11.56"/>
    <n v="1"/>
    <n v="0.2"/>
    <n v="3.7569999999999992"/>
    <n v="8030.8986785485404"/>
  </r>
  <r>
    <d v="2014-09-14T00:00:00"/>
    <s v="Same Day"/>
    <x v="0"/>
    <x v="0"/>
    <s v="Technology"/>
    <n v="2799.96"/>
    <n v="4"/>
    <n v="0"/>
    <n v="1371.9803999999999"/>
    <n v="8031.5086214789271"/>
  </r>
  <r>
    <d v="2017-11-12T00:00:00"/>
    <s v="Standard Class"/>
    <x v="0"/>
    <x v="3"/>
    <s v="Office Supplies"/>
    <n v="9.9600000000000009"/>
    <n v="2"/>
    <n v="0"/>
    <n v="4.5815999999999999"/>
    <n v="8031.8135929441205"/>
  </r>
  <r>
    <d v="2017-04-23T00:00:00"/>
    <s v="First Class"/>
    <x v="0"/>
    <x v="3"/>
    <s v="Office Supplies"/>
    <n v="18.687999999999999"/>
    <n v="2"/>
    <n v="0.2"/>
    <n v="7.008"/>
    <n v="8032.7285073397015"/>
  </r>
  <r>
    <d v="2017-05-18T00:00:00"/>
    <s v="Standard Class"/>
    <x v="1"/>
    <x v="2"/>
    <s v="Office Supplies"/>
    <n v="8.9280000000000008"/>
    <n v="2"/>
    <n v="0.2"/>
    <n v="0.66959999999999997"/>
    <n v="8033.9483932004759"/>
  </r>
  <r>
    <d v="2016-11-26T00:00:00"/>
    <s v="First Class"/>
    <x v="1"/>
    <x v="1"/>
    <s v="Office Supplies"/>
    <n v="91.679999999999993"/>
    <n v="3"/>
    <n v="0"/>
    <n v="45.839999999999996"/>
    <n v="8034.5583361308636"/>
  </r>
  <r>
    <d v="2014-11-02T00:00:00"/>
    <s v="Standard Class"/>
    <x v="0"/>
    <x v="3"/>
    <s v="Technology"/>
    <n v="46.384"/>
    <n v="2"/>
    <n v="0.2"/>
    <n v="5.2181999999999924"/>
    <n v="8035.1682790612513"/>
  </r>
  <r>
    <d v="2014-08-04T00:00:00"/>
    <s v="Second Class"/>
    <x v="0"/>
    <x v="3"/>
    <s v="Technology"/>
    <n v="399.96000000000004"/>
    <n v="5"/>
    <n v="0.2"/>
    <n v="34.996499999999969"/>
    <n v="8036.3881649220257"/>
  </r>
  <r>
    <d v="2016-07-25T00:00:00"/>
    <s v="Second Class"/>
    <x v="1"/>
    <x v="2"/>
    <s v="Furniture"/>
    <n v="95.199999999999989"/>
    <n v="5"/>
    <n v="0"/>
    <n v="27.60799999999999"/>
    <n v="8036.6931363872191"/>
  </r>
  <r>
    <d v="2017-11-20T00:00:00"/>
    <s v="Standard Class"/>
    <x v="0"/>
    <x v="1"/>
    <s v="Furniture"/>
    <n v="209.56799999999998"/>
    <n v="2"/>
    <n v="0.2"/>
    <n v="-23.576400000000007"/>
    <n v="8036.9981078524124"/>
  </r>
  <r>
    <d v="2014-11-22T00:00:00"/>
    <s v="Standard Class"/>
    <x v="1"/>
    <x v="1"/>
    <s v="Office Supplies"/>
    <n v="675.12"/>
    <n v="3"/>
    <n v="0"/>
    <n v="290.30160000000001"/>
    <n v="8040.0478225043489"/>
  </r>
  <r>
    <d v="2015-09-12T00:00:00"/>
    <s v="Standard Class"/>
    <x v="0"/>
    <x v="0"/>
    <s v="Office Supplies"/>
    <n v="28.900000000000002"/>
    <n v="5"/>
    <n v="0"/>
    <n v="14.161000000000001"/>
    <n v="8040.6577654347366"/>
  </r>
  <r>
    <d v="2015-11-13T00:00:00"/>
    <s v="Standard Class"/>
    <x v="0"/>
    <x v="1"/>
    <s v="Office Supplies"/>
    <n v="84.960000000000008"/>
    <n v="6"/>
    <n v="0.2"/>
    <n v="6.3719999999999999"/>
    <n v="8040.6577654347366"/>
  </r>
  <r>
    <d v="2016-07-28T00:00:00"/>
    <s v="First Class"/>
    <x v="0"/>
    <x v="0"/>
    <s v="Office Supplies"/>
    <n v="9.48"/>
    <n v="3"/>
    <n v="0.2"/>
    <n v="0.7110000000000003"/>
    <n v="8040.6577654347366"/>
  </r>
  <r>
    <d v="2015-01-05T00:00:00"/>
    <s v="Standard Class"/>
    <x v="2"/>
    <x v="3"/>
    <s v="Office Supplies"/>
    <n v="56.16"/>
    <n v="6"/>
    <n v="0.2"/>
    <n v="17.549999999999994"/>
    <n v="8041.877651295511"/>
  </r>
  <r>
    <d v="2014-04-13T00:00:00"/>
    <s v="Second Class"/>
    <x v="1"/>
    <x v="0"/>
    <s v="Technology"/>
    <n v="71.927999999999997"/>
    <n v="12"/>
    <n v="0.4"/>
    <n v="8.3915999999999897"/>
    <n v="8042.1826227607044"/>
  </r>
  <r>
    <d v="2016-07-15T00:00:00"/>
    <s v="Standard Class"/>
    <x v="1"/>
    <x v="3"/>
    <s v="Office Supplies"/>
    <n v="105.52"/>
    <n v="5"/>
    <n v="0.2"/>
    <n v="34.293999999999997"/>
    <n v="8042.792565691092"/>
  </r>
  <r>
    <d v="2015-12-06T00:00:00"/>
    <s v="Same Day"/>
    <x v="0"/>
    <x v="0"/>
    <s v="Office Supplies"/>
    <n v="37.375999999999998"/>
    <n v="8"/>
    <n v="0.2"/>
    <n v="4.6719999999999988"/>
    <n v="8044.0124515518664"/>
  </r>
  <r>
    <d v="2016-08-23T00:00:00"/>
    <s v="Standard Class"/>
    <x v="0"/>
    <x v="3"/>
    <s v="Office Supplies"/>
    <n v="43.099999999999994"/>
    <n v="5"/>
    <n v="0"/>
    <n v="11.206"/>
    <n v="8044.9273659474475"/>
  </r>
  <r>
    <d v="2017-03-02T00:00:00"/>
    <s v="Standard Class"/>
    <x v="1"/>
    <x v="2"/>
    <s v="Office Supplies"/>
    <n v="6.9760000000000009"/>
    <n v="4"/>
    <n v="0.2"/>
    <n v="-1.3952000000000013"/>
    <n v="8045.8422803430276"/>
  </r>
  <r>
    <d v="2014-06-09T00:00:00"/>
    <s v="Second Class"/>
    <x v="2"/>
    <x v="2"/>
    <s v="Technology"/>
    <n v="7.9920000000000009"/>
    <n v="1"/>
    <n v="0.2"/>
    <n v="0.59940000000000015"/>
    <n v="8047.0621662038029"/>
  </r>
  <r>
    <d v="2015-10-09T00:00:00"/>
    <s v="Standard Class"/>
    <x v="0"/>
    <x v="1"/>
    <s v="Office Supplies"/>
    <n v="11.214000000000002"/>
    <n v="2"/>
    <n v="0.7"/>
    <n v="-8.5974000000000004"/>
    <n v="8050.7218237861262"/>
  </r>
  <r>
    <d v="2016-07-07T00:00:00"/>
    <s v="Standard Class"/>
    <x v="0"/>
    <x v="3"/>
    <s v="Office Supplies"/>
    <n v="12.96"/>
    <n v="2"/>
    <n v="0"/>
    <n v="6.2208000000000006"/>
    <n v="8051.3317667165129"/>
  </r>
  <r>
    <d v="2015-12-30T00:00:00"/>
    <s v="Standard Class"/>
    <x v="0"/>
    <x v="3"/>
    <s v="Technology"/>
    <n v="2548.5600000000004"/>
    <n v="6"/>
    <n v="0.2"/>
    <n v="286.71299999999962"/>
    <n v="8051.9417096469006"/>
  </r>
  <r>
    <d v="2015-04-04T00:00:00"/>
    <s v="Same Day"/>
    <x v="0"/>
    <x v="2"/>
    <s v="Technology"/>
    <n v="599.98"/>
    <n v="2"/>
    <n v="0"/>
    <n v="209.99299999999999"/>
    <n v="8053.7715384380626"/>
  </r>
  <r>
    <d v="2017-07-27T00:00:00"/>
    <s v="Second Class"/>
    <x v="0"/>
    <x v="3"/>
    <s v="Office Supplies"/>
    <n v="12.96"/>
    <n v="2"/>
    <n v="0"/>
    <n v="6.2208000000000006"/>
    <n v="8055.9063386944181"/>
  </r>
  <r>
    <d v="2017-11-23T00:00:00"/>
    <s v="Standard Class"/>
    <x v="0"/>
    <x v="2"/>
    <s v="Technology"/>
    <n v="222.38400000000001"/>
    <n v="2"/>
    <n v="0.2"/>
    <n v="16.678799999999995"/>
    <n v="8056.2113101596115"/>
  </r>
  <r>
    <d v="2016-09-17T00:00:00"/>
    <s v="Standard Class"/>
    <x v="0"/>
    <x v="0"/>
    <s v="Furniture"/>
    <n v="14.82"/>
    <n v="3"/>
    <n v="0"/>
    <n v="6.224400000000001"/>
    <n v="8056.8212530899991"/>
  </r>
  <r>
    <d v="2014-11-21T00:00:00"/>
    <s v="Standard Class"/>
    <x v="1"/>
    <x v="3"/>
    <s v="Office Supplies"/>
    <n v="12.96"/>
    <n v="2"/>
    <n v="0"/>
    <n v="6.2208000000000006"/>
    <n v="8057.1262245551925"/>
  </r>
  <r>
    <d v="2017-12-22T00:00:00"/>
    <s v="Second Class"/>
    <x v="0"/>
    <x v="1"/>
    <s v="Office Supplies"/>
    <n v="7.8239999999999998"/>
    <n v="1"/>
    <n v="0.2"/>
    <n v="2.9339999999999997"/>
    <n v="8058.0411389507735"/>
  </r>
  <r>
    <d v="2017-06-01T00:00:00"/>
    <s v="Second Class"/>
    <x v="1"/>
    <x v="2"/>
    <s v="Technology"/>
    <n v="39.89"/>
    <n v="1"/>
    <n v="0"/>
    <n v="14.7593"/>
    <n v="8058.3461104159669"/>
  </r>
  <r>
    <d v="2016-03-01T00:00:00"/>
    <s v="Standard Class"/>
    <x v="1"/>
    <x v="3"/>
    <s v="Technology"/>
    <n v="159.98400000000001"/>
    <n v="2"/>
    <n v="0.2"/>
    <n v="13.998599999999989"/>
    <n v="8058.6510818811603"/>
  </r>
  <r>
    <d v="2017-01-14T00:00:00"/>
    <s v="Standard Class"/>
    <x v="0"/>
    <x v="1"/>
    <s v="Office Supplies"/>
    <n v="2.508"/>
    <n v="2"/>
    <n v="0.7"/>
    <n v="-1.8391999999999999"/>
    <n v="8058.6510818811603"/>
  </r>
  <r>
    <d v="2017-10-05T00:00:00"/>
    <s v="Standard Class"/>
    <x v="2"/>
    <x v="3"/>
    <s v="Office Supplies"/>
    <n v="39.92"/>
    <n v="5"/>
    <n v="0.2"/>
    <n v="13.472999999999999"/>
    <n v="8059.2610248115479"/>
  </r>
  <r>
    <d v="2016-08-23T00:00:00"/>
    <s v="Standard Class"/>
    <x v="2"/>
    <x v="2"/>
    <s v="Office Supplies"/>
    <n v="14.97"/>
    <n v="1"/>
    <n v="0"/>
    <n v="4.1916000000000011"/>
    <n v="8060.4809106723224"/>
  </r>
  <r>
    <d v="2017-06-29T00:00:00"/>
    <s v="First Class"/>
    <x v="0"/>
    <x v="2"/>
    <s v="Furniture"/>
    <n v="307.31400000000002"/>
    <n v="3"/>
    <n v="0.3"/>
    <n v="-39.511800000000036"/>
    <n v="8061.7007965330968"/>
  </r>
  <r>
    <d v="2014-03-14T00:00:00"/>
    <s v="Standard Class"/>
    <x v="0"/>
    <x v="3"/>
    <s v="Technology"/>
    <n v="82.800000000000011"/>
    <n v="12"/>
    <n v="0"/>
    <n v="6.6239999999999952"/>
    <n v="8063.5306253242597"/>
  </r>
  <r>
    <d v="2017-09-14T00:00:00"/>
    <s v="Second Class"/>
    <x v="0"/>
    <x v="3"/>
    <s v="Office Supplies"/>
    <n v="56.699999999999996"/>
    <n v="9"/>
    <n v="0"/>
    <n v="26.081999999999997"/>
    <n v="8063.5306253242597"/>
  </r>
  <r>
    <d v="2017-06-20T00:00:00"/>
    <s v="Standard Class"/>
    <x v="0"/>
    <x v="0"/>
    <s v="Office Supplies"/>
    <n v="51.311999999999998"/>
    <n v="3"/>
    <n v="0.2"/>
    <n v="18.600599999999996"/>
    <n v="8063.8355967894531"/>
  </r>
  <r>
    <d v="2015-11-13T00:00:00"/>
    <s v="Standard Class"/>
    <x v="0"/>
    <x v="2"/>
    <s v="Office Supplies"/>
    <n v="63.769999999999996"/>
    <n v="7"/>
    <n v="0"/>
    <n v="28.696499999999993"/>
    <n v="8064.1405682546465"/>
  </r>
  <r>
    <d v="2017-10-02T00:00:00"/>
    <s v="Standard Class"/>
    <x v="0"/>
    <x v="3"/>
    <s v="Office Supplies"/>
    <n v="95.143999999999991"/>
    <n v="7"/>
    <n v="0.2"/>
    <n v="10.703699999999987"/>
    <n v="8065.0554826502275"/>
  </r>
  <r>
    <d v="2015-07-13T00:00:00"/>
    <s v="Second Class"/>
    <x v="0"/>
    <x v="0"/>
    <s v="Office Supplies"/>
    <n v="9.9600000000000009"/>
    <n v="2"/>
    <n v="0"/>
    <n v="4.6812000000000005"/>
    <n v="8065.6654255806152"/>
  </r>
  <r>
    <d v="2017-11-04T00:00:00"/>
    <s v="Standard Class"/>
    <x v="1"/>
    <x v="0"/>
    <s v="Technology"/>
    <n v="70.720000000000013"/>
    <n v="4"/>
    <n v="0.2"/>
    <n v="-6.1879999999999988"/>
    <n v="8067.190282906583"/>
  </r>
  <r>
    <d v="2017-12-18T00:00:00"/>
    <s v="Standard Class"/>
    <x v="0"/>
    <x v="0"/>
    <s v="Office Supplies"/>
    <n v="130.11199999999999"/>
    <n v="2"/>
    <n v="0.2"/>
    <n v="13.011199999999995"/>
    <n v="8068.7151402325517"/>
  </r>
  <r>
    <d v="2016-01-03T00:00:00"/>
    <s v="Standard Class"/>
    <x v="1"/>
    <x v="2"/>
    <s v="Office Supplies"/>
    <n v="11.88"/>
    <n v="2"/>
    <n v="0"/>
    <n v="5.3460000000000001"/>
    <n v="8069.3250831629384"/>
  </r>
  <r>
    <d v="2016-09-18T00:00:00"/>
    <s v="Standard Class"/>
    <x v="0"/>
    <x v="0"/>
    <s v="Furniture"/>
    <n v="60.72"/>
    <n v="3"/>
    <n v="0"/>
    <n v="26.1096"/>
    <n v="8070.2399975585195"/>
  </r>
  <r>
    <d v="2015-09-21T00:00:00"/>
    <s v="First Class"/>
    <x v="1"/>
    <x v="2"/>
    <s v="Technology"/>
    <n v="151.20000000000002"/>
    <n v="3"/>
    <n v="0.2"/>
    <n v="32.130000000000003"/>
    <n v="8071.4598834192939"/>
  </r>
  <r>
    <d v="2014-03-05T00:00:00"/>
    <s v="Second Class"/>
    <x v="0"/>
    <x v="0"/>
    <s v="Office Supplies"/>
    <n v="18.62"/>
    <n v="2"/>
    <n v="0"/>
    <n v="5.399799999999999"/>
    <n v="8072.3747978148749"/>
  </r>
  <r>
    <d v="2014-11-18T00:00:00"/>
    <s v="Standard Class"/>
    <x v="1"/>
    <x v="3"/>
    <s v="Furniture"/>
    <n v="137.54"/>
    <n v="2"/>
    <n v="0"/>
    <n v="55.016000000000005"/>
    <n v="8072.3747978148749"/>
  </r>
  <r>
    <d v="2015-11-05T00:00:00"/>
    <s v="Standard Class"/>
    <x v="0"/>
    <x v="1"/>
    <s v="Office Supplies"/>
    <n v="387.13600000000002"/>
    <n v="4"/>
    <n v="0.2"/>
    <n v="24.196000000000012"/>
    <n v="8073.2897122104559"/>
  </r>
  <r>
    <d v="2015-07-12T00:00:00"/>
    <s v="Second Class"/>
    <x v="0"/>
    <x v="2"/>
    <s v="Technology"/>
    <n v="537.54399999999998"/>
    <n v="7"/>
    <n v="0.2"/>
    <n v="53.754400000000004"/>
    <n v="8075.4245124668114"/>
  </r>
  <r>
    <d v="2017-11-06T00:00:00"/>
    <s v="Same Day"/>
    <x v="2"/>
    <x v="3"/>
    <s v="Office Supplies"/>
    <n v="41.4"/>
    <n v="4"/>
    <n v="0"/>
    <n v="19.872"/>
    <n v="8076.0344553971981"/>
  </r>
  <r>
    <d v="2014-08-08T00:00:00"/>
    <s v="Standard Class"/>
    <x v="0"/>
    <x v="3"/>
    <s v="Technology"/>
    <n v="445.96000000000004"/>
    <n v="5"/>
    <n v="0.2"/>
    <n v="55.744999999999948"/>
    <n v="8077.5593127231668"/>
  </r>
  <r>
    <d v="2017-04-11T00:00:00"/>
    <s v="Standard Class"/>
    <x v="0"/>
    <x v="1"/>
    <s v="Office Supplies"/>
    <n v="1.752"/>
    <n v="1"/>
    <n v="0.2"/>
    <n v="0.15329999999999994"/>
    <n v="8078.1692556535536"/>
  </r>
  <r>
    <d v="2014-02-11T00:00:00"/>
    <s v="Standard Class"/>
    <x v="0"/>
    <x v="1"/>
    <s v="Office Supplies"/>
    <n v="17.46"/>
    <n v="2"/>
    <n v="0"/>
    <n v="8.2061999999999991"/>
    <n v="8079.3891415143289"/>
  </r>
  <r>
    <d v="2016-04-12T00:00:00"/>
    <s v="Standard Class"/>
    <x v="1"/>
    <x v="1"/>
    <s v="Office Supplies"/>
    <n v="51.984000000000009"/>
    <n v="1"/>
    <n v="0.2"/>
    <n v="-5.1983999999999995"/>
    <n v="8079.9990844447157"/>
  </r>
  <r>
    <d v="2017-02-13T00:00:00"/>
    <s v="Standard Class"/>
    <x v="0"/>
    <x v="3"/>
    <s v="Technology"/>
    <n v="799.96"/>
    <n v="4"/>
    <n v="0"/>
    <n v="343.98280000000005"/>
    <n v="8081.2189703054901"/>
  </r>
  <r>
    <d v="2017-04-17T00:00:00"/>
    <s v="Standard Class"/>
    <x v="2"/>
    <x v="3"/>
    <s v="Office Supplies"/>
    <n v="20.736000000000004"/>
    <n v="4"/>
    <n v="0.2"/>
    <n v="7.2576000000000001"/>
    <n v="8084.2686849574266"/>
  </r>
  <r>
    <d v="2014-05-25T00:00:00"/>
    <s v="Standard Class"/>
    <x v="0"/>
    <x v="2"/>
    <s v="Furniture"/>
    <n v="29.32"/>
    <n v="2"/>
    <n v="0.6"/>
    <n v="-24.188999999999993"/>
    <n v="8085.1835993530076"/>
  </r>
  <r>
    <d v="2016-12-22T00:00:00"/>
    <s v="Standard Class"/>
    <x v="0"/>
    <x v="3"/>
    <s v="Furniture"/>
    <n v="842.72"/>
    <n v="8"/>
    <n v="0"/>
    <n v="202.25279999999998"/>
    <n v="8087.318399609363"/>
  </r>
  <r>
    <d v="2014-05-12T00:00:00"/>
    <s v="First Class"/>
    <x v="0"/>
    <x v="2"/>
    <s v="Furniture"/>
    <n v="34.79"/>
    <n v="7"/>
    <n v="0"/>
    <n v="10.784899999999999"/>
    <n v="8087.9283425397498"/>
  </r>
  <r>
    <d v="2016-04-01T00:00:00"/>
    <s v="Standard Class"/>
    <x v="0"/>
    <x v="0"/>
    <s v="Furniture"/>
    <n v="1317.492"/>
    <n v="6"/>
    <n v="0.1"/>
    <n v="292.77599999999995"/>
    <n v="8089.4531998657185"/>
  </r>
  <r>
    <d v="2017-12-09T00:00:00"/>
    <s v="Second Class"/>
    <x v="0"/>
    <x v="1"/>
    <s v="Office Supplies"/>
    <n v="15.14"/>
    <n v="1"/>
    <n v="0"/>
    <n v="0.60559999999999903"/>
    <n v="8091.5880001220739"/>
  </r>
  <r>
    <d v="2014-11-14T00:00:00"/>
    <s v="Standard Class"/>
    <x v="2"/>
    <x v="0"/>
    <s v="Office Supplies"/>
    <n v="11.36"/>
    <n v="2"/>
    <n v="0"/>
    <n v="5.2255999999999991"/>
    <n v="8093.7228003784294"/>
  </r>
  <r>
    <d v="2017-11-11T00:00:00"/>
    <s v="First Class"/>
    <x v="0"/>
    <x v="1"/>
    <s v="Furniture"/>
    <n v="88.920000000000016"/>
    <n v="5"/>
    <n v="0.2"/>
    <n v="14.449499999999986"/>
    <n v="8094.3327433088161"/>
  </r>
  <r>
    <d v="2015-03-30T00:00:00"/>
    <s v="Standard Class"/>
    <x v="1"/>
    <x v="2"/>
    <s v="Technology"/>
    <n v="180.96"/>
    <n v="5"/>
    <n v="0.2"/>
    <n v="13.571999999999996"/>
    <n v="8095.2476577043972"/>
  </r>
  <r>
    <d v="2016-04-04T00:00:00"/>
    <s v="Second Class"/>
    <x v="2"/>
    <x v="0"/>
    <s v="Office Supplies"/>
    <n v="31.02"/>
    <n v="2"/>
    <n v="0"/>
    <n v="8.0652000000000008"/>
    <n v="8095.2476577043972"/>
  </r>
  <r>
    <d v="2014-03-19T00:00:00"/>
    <s v="First Class"/>
    <x v="1"/>
    <x v="1"/>
    <s v="Technology"/>
    <n v="323.97600000000006"/>
    <n v="3"/>
    <n v="0.2"/>
    <n v="28.347899999999981"/>
    <n v="8096.1625720999782"/>
  </r>
  <r>
    <d v="2014-04-30T00:00:00"/>
    <s v="First Class"/>
    <x v="0"/>
    <x v="1"/>
    <s v="Office Supplies"/>
    <n v="174.95000000000002"/>
    <n v="5"/>
    <n v="0"/>
    <n v="45.487000000000002"/>
    <n v="8096.7725150303659"/>
  </r>
  <r>
    <d v="2016-12-02T00:00:00"/>
    <s v="Standard Class"/>
    <x v="0"/>
    <x v="0"/>
    <s v="Office Supplies"/>
    <n v="35.231999999999999"/>
    <n v="3"/>
    <n v="0.2"/>
    <n v="11.450399999999998"/>
    <n v="8098.9073152867213"/>
  </r>
  <r>
    <d v="2014-09-17T00:00:00"/>
    <s v="Standard Class"/>
    <x v="0"/>
    <x v="3"/>
    <s v="Office Supplies"/>
    <n v="38.256"/>
    <n v="3"/>
    <n v="0.2"/>
    <n v="4.7819999999999947"/>
    <n v="8100.4321726126891"/>
  </r>
  <r>
    <d v="2017-05-23T00:00:00"/>
    <s v="Standard Class"/>
    <x v="0"/>
    <x v="2"/>
    <s v="Office Supplies"/>
    <n v="18.319999999999997"/>
    <n v="5"/>
    <n v="0.8"/>
    <n v="-46.716000000000008"/>
    <n v="8100.7371440778825"/>
  </r>
  <r>
    <d v="2015-12-18T00:00:00"/>
    <s v="Standard Class"/>
    <x v="0"/>
    <x v="0"/>
    <s v="Office Supplies"/>
    <n v="646.77600000000007"/>
    <n v="9"/>
    <n v="0.2"/>
    <n v="-145.52460000000002"/>
    <n v="8101.347087008271"/>
  </r>
  <r>
    <d v="2014-05-23T00:00:00"/>
    <s v="Standard Class"/>
    <x v="0"/>
    <x v="0"/>
    <s v="Office Supplies"/>
    <n v="17.96"/>
    <n v="5"/>
    <n v="0.2"/>
    <n v="5.8369999999999997"/>
    <n v="8103.1769157994331"/>
  </r>
  <r>
    <d v="2014-10-31T00:00:00"/>
    <s v="Second Class"/>
    <x v="0"/>
    <x v="0"/>
    <s v="Furniture"/>
    <n v="1604.9"/>
    <n v="5"/>
    <n v="0"/>
    <n v="481.46999999999991"/>
    <n v="8104.3968016602075"/>
  </r>
  <r>
    <d v="2014-05-18T00:00:00"/>
    <s v="Second Class"/>
    <x v="0"/>
    <x v="2"/>
    <s v="Office Supplies"/>
    <n v="3.9840000000000004"/>
    <n v="1"/>
    <n v="0.2"/>
    <n v="1.4442000000000004"/>
    <n v="8107.446516312144"/>
  </r>
  <r>
    <d v="2014-12-30T00:00:00"/>
    <s v="Standard Class"/>
    <x v="0"/>
    <x v="0"/>
    <s v="Technology"/>
    <n v="27.968000000000004"/>
    <n v="2"/>
    <n v="0.2"/>
    <n v="6.9920000000000009"/>
    <n v="8107.7514877773374"/>
  </r>
  <r>
    <d v="2016-10-01T00:00:00"/>
    <s v="Second Class"/>
    <x v="0"/>
    <x v="1"/>
    <s v="Office Supplies"/>
    <n v="30.975999999999999"/>
    <n v="8"/>
    <n v="0.2"/>
    <n v="5.0335999999999999"/>
    <n v="8107.7514877773374"/>
  </r>
  <r>
    <d v="2017-12-17T00:00:00"/>
    <s v="Standard Class"/>
    <x v="0"/>
    <x v="1"/>
    <s v="Furniture"/>
    <n v="504.90000000000003"/>
    <n v="5"/>
    <n v="0"/>
    <n v="80.78400000000002"/>
    <n v="8108.0564592425308"/>
  </r>
  <r>
    <d v="2017-04-06T00:00:00"/>
    <s v="Standard Class"/>
    <x v="2"/>
    <x v="2"/>
    <s v="Office Supplies"/>
    <n v="106.32"/>
    <n v="3"/>
    <n v="0"/>
    <n v="49.970399999999991"/>
    <n v="8108.6664021729184"/>
  </r>
  <r>
    <d v="2016-10-14T00:00:00"/>
    <s v="Standard Class"/>
    <x v="0"/>
    <x v="1"/>
    <s v="Office Supplies"/>
    <n v="39.152000000000001"/>
    <n v="1"/>
    <n v="0.2"/>
    <n v="14.681999999999999"/>
    <n v="8108.9713736381118"/>
  </r>
  <r>
    <d v="2015-05-29T00:00:00"/>
    <s v="Standard Class"/>
    <x v="0"/>
    <x v="3"/>
    <s v="Office Supplies"/>
    <n v="167.76"/>
    <n v="5"/>
    <n v="0.2"/>
    <n v="62.91"/>
    <n v="8110.1912594988862"/>
  </r>
  <r>
    <d v="2016-02-03T00:00:00"/>
    <s v="Standard Class"/>
    <x v="0"/>
    <x v="1"/>
    <s v="Furniture"/>
    <n v="866.4"/>
    <n v="4"/>
    <n v="0"/>
    <n v="225.26400000000001"/>
    <n v="8110.4962309640796"/>
  </r>
  <r>
    <d v="2017-11-01T00:00:00"/>
    <s v="Second Class"/>
    <x v="0"/>
    <x v="3"/>
    <s v="Office Supplies"/>
    <n v="25.120000000000005"/>
    <n v="5"/>
    <n v="0.2"/>
    <n v="7.8499999999999979"/>
    <n v="8110.8012024292739"/>
  </r>
  <r>
    <d v="2015-07-02T00:00:00"/>
    <s v="Standard Class"/>
    <x v="0"/>
    <x v="2"/>
    <s v="Furniture"/>
    <n v="408.42200000000003"/>
    <n v="2"/>
    <n v="0.3"/>
    <n v="-5.8346000000000231"/>
    <n v="8111.4111453596606"/>
  </r>
  <r>
    <d v="2016-09-01T00:00:00"/>
    <s v="Standard Class"/>
    <x v="0"/>
    <x v="0"/>
    <s v="Technology"/>
    <n v="468.90000000000003"/>
    <n v="6"/>
    <n v="0"/>
    <n v="206.31600000000006"/>
    <n v="8112.0210882900483"/>
  </r>
  <r>
    <d v="2015-06-13T00:00:00"/>
    <s v="Standard Class"/>
    <x v="2"/>
    <x v="0"/>
    <s v="Office Supplies"/>
    <n v="29.84"/>
    <n v="2"/>
    <n v="0"/>
    <n v="13.427999999999997"/>
    <n v="8112.3260597552417"/>
  </r>
  <r>
    <d v="2016-09-08T00:00:00"/>
    <s v="Standard Class"/>
    <x v="1"/>
    <x v="2"/>
    <s v="Office Supplies"/>
    <n v="70.367999999999995"/>
    <n v="2"/>
    <n v="0.2"/>
    <n v="6.1572000000000031"/>
    <n v="8116.5956602679526"/>
  </r>
  <r>
    <d v="2017-05-09T00:00:00"/>
    <s v="First Class"/>
    <x v="2"/>
    <x v="3"/>
    <s v="Furniture"/>
    <n v="286.85000000000002"/>
    <n v="1"/>
    <n v="0"/>
    <n v="63.106999999999999"/>
    <n v="8117.815546128727"/>
  </r>
  <r>
    <d v="2017-11-02T00:00:00"/>
    <s v="Standard Class"/>
    <x v="1"/>
    <x v="0"/>
    <s v="Office Supplies"/>
    <n v="8.8559999999999999"/>
    <n v="3"/>
    <n v="0.2"/>
    <n v="2.8781999999999992"/>
    <n v="8118.1205175939203"/>
  </r>
  <r>
    <d v="2017-12-24T00:00:00"/>
    <s v="Standard Class"/>
    <x v="0"/>
    <x v="3"/>
    <s v="Office Supplies"/>
    <n v="1003.6200000000001"/>
    <n v="6"/>
    <n v="0"/>
    <n v="0"/>
    <n v="8118.730460524308"/>
  </r>
  <r>
    <d v="2015-03-28T00:00:00"/>
    <s v="Standard Class"/>
    <x v="0"/>
    <x v="0"/>
    <s v="Office Supplies"/>
    <n v="15.552000000000003"/>
    <n v="3"/>
    <n v="0.2"/>
    <n v="5.4432"/>
    <n v="8120.8652607806634"/>
  </r>
  <r>
    <d v="2014-12-22T00:00:00"/>
    <s v="Standard Class"/>
    <x v="0"/>
    <x v="2"/>
    <s v="Office Supplies"/>
    <n v="17.903999999999996"/>
    <n v="6"/>
    <n v="0.8"/>
    <n v="-31.332000000000008"/>
    <n v="8121.1702322458568"/>
  </r>
  <r>
    <d v="2015-03-07T00:00:00"/>
    <s v="First Class"/>
    <x v="2"/>
    <x v="0"/>
    <s v="Office Supplies"/>
    <n v="69.28"/>
    <n v="2"/>
    <n v="0"/>
    <n v="33.254399999999997"/>
    <n v="8122.3901181066312"/>
  </r>
  <r>
    <d v="2016-12-24T00:00:00"/>
    <s v="Standard Class"/>
    <x v="0"/>
    <x v="0"/>
    <s v="Furniture"/>
    <n v="799.56000000000006"/>
    <n v="9"/>
    <n v="0"/>
    <n v="207.88559999999998"/>
    <n v="8123.6100039674066"/>
  </r>
  <r>
    <d v="2017-11-18T00:00:00"/>
    <s v="Second Class"/>
    <x v="1"/>
    <x v="1"/>
    <s v="Office Supplies"/>
    <n v="81.360000000000014"/>
    <n v="5"/>
    <n v="0.2"/>
    <n v="-19.323000000000011"/>
    <n v="8126.0497756889554"/>
  </r>
  <r>
    <d v="2014-07-09T00:00:00"/>
    <s v="Standard Class"/>
    <x v="2"/>
    <x v="3"/>
    <s v="Furniture"/>
    <n v="119.83299999999998"/>
    <n v="1"/>
    <n v="0.15"/>
    <n v="7.0489999999999995"/>
    <n v="8126.9646900845364"/>
  </r>
  <r>
    <d v="2014-11-17T00:00:00"/>
    <s v="First Class"/>
    <x v="1"/>
    <x v="3"/>
    <s v="Office Supplies"/>
    <n v="241.44"/>
    <n v="3"/>
    <n v="0"/>
    <n v="72.431999999999988"/>
    <n v="8127.8796044801165"/>
  </r>
  <r>
    <d v="2016-11-12T00:00:00"/>
    <s v="Second Class"/>
    <x v="1"/>
    <x v="2"/>
    <s v="Office Supplies"/>
    <n v="19.98"/>
    <n v="2"/>
    <n v="0"/>
    <n v="8.9909999999999997"/>
    <n v="8127.8796044801165"/>
  </r>
  <r>
    <d v="2016-11-20T00:00:00"/>
    <s v="First Class"/>
    <x v="0"/>
    <x v="0"/>
    <s v="Office Supplies"/>
    <n v="15.696000000000002"/>
    <n v="3"/>
    <n v="0.2"/>
    <n v="5.1011999999999995"/>
    <n v="8127.8796044801165"/>
  </r>
  <r>
    <d v="2016-05-21T00:00:00"/>
    <s v="First Class"/>
    <x v="1"/>
    <x v="0"/>
    <s v="Office Supplies"/>
    <n v="111.96"/>
    <n v="2"/>
    <n v="0"/>
    <n v="54.860399999999998"/>
    <n v="8128.4895474105042"/>
  </r>
  <r>
    <d v="2016-11-14T00:00:00"/>
    <s v="Second Class"/>
    <x v="0"/>
    <x v="1"/>
    <s v="Office Supplies"/>
    <n v="5.28"/>
    <n v="1"/>
    <n v="0"/>
    <n v="2.3759999999999999"/>
    <n v="8129.7094332712786"/>
  </r>
  <r>
    <d v="2015-04-13T00:00:00"/>
    <s v="Standard Class"/>
    <x v="0"/>
    <x v="2"/>
    <s v="Office Supplies"/>
    <n v="17.43"/>
    <n v="3"/>
    <n v="0"/>
    <n v="8.0177999999999994"/>
    <n v="8131.2342905972473"/>
  </r>
  <r>
    <d v="2016-06-20T00:00:00"/>
    <s v="Standard Class"/>
    <x v="1"/>
    <x v="2"/>
    <s v="Technology"/>
    <n v="6.9"/>
    <n v="1"/>
    <n v="0"/>
    <n v="0.5519999999999996"/>
    <n v="8131.5392620624407"/>
  </r>
  <r>
    <d v="2017-09-14T00:00:00"/>
    <s v="Standard Class"/>
    <x v="0"/>
    <x v="0"/>
    <s v="Office Supplies"/>
    <n v="11.56"/>
    <n v="2"/>
    <n v="0"/>
    <n v="5.6644000000000005"/>
    <n v="8131.5392620624407"/>
  </r>
  <r>
    <d v="2017-08-18T00:00:00"/>
    <s v="Second Class"/>
    <x v="1"/>
    <x v="0"/>
    <s v="Office Supplies"/>
    <n v="107.42400000000001"/>
    <n v="9"/>
    <n v="0.2"/>
    <n v="33.569999999999986"/>
    <n v="8131.8442335276341"/>
  </r>
  <r>
    <d v="2016-10-28T00:00:00"/>
    <s v="Standard Class"/>
    <x v="1"/>
    <x v="0"/>
    <s v="Office Supplies"/>
    <n v="32.400000000000006"/>
    <n v="5"/>
    <n v="0"/>
    <n v="15.552000000000001"/>
    <n v="8132.1492049928274"/>
  </r>
  <r>
    <d v="2015-06-23T00:00:00"/>
    <s v="Standard Class"/>
    <x v="0"/>
    <x v="3"/>
    <s v="Technology"/>
    <n v="217.58400000000003"/>
    <n v="2"/>
    <n v="0.2"/>
    <n v="19.03860000000001"/>
    <n v="8134.8939481795705"/>
  </r>
  <r>
    <d v="2017-08-11T00:00:00"/>
    <s v="First Class"/>
    <x v="1"/>
    <x v="2"/>
    <s v="Technology"/>
    <n v="153.584"/>
    <n v="2"/>
    <n v="0.2"/>
    <n v="13.438599999999994"/>
    <n v="8136.4188055055383"/>
  </r>
  <r>
    <d v="2017-04-04T00:00:00"/>
    <s v="First Class"/>
    <x v="2"/>
    <x v="0"/>
    <s v="Technology"/>
    <n v="41.22"/>
    <n v="1"/>
    <n v="0"/>
    <n v="11.1294"/>
    <n v="8136.7237769707326"/>
  </r>
  <r>
    <d v="2017-06-22T00:00:00"/>
    <s v="Standard Class"/>
    <x v="2"/>
    <x v="2"/>
    <s v="Furniture"/>
    <n v="487.96"/>
    <n v="2"/>
    <n v="0"/>
    <n v="146.38799999999998"/>
    <n v="8136.7237769707326"/>
  </r>
  <r>
    <d v="2015-11-10T00:00:00"/>
    <s v="Standard Class"/>
    <x v="2"/>
    <x v="2"/>
    <s v="Technology"/>
    <n v="549.99"/>
    <n v="1"/>
    <n v="0"/>
    <n v="274.995"/>
    <n v="8139.1635486922814"/>
  </r>
  <r>
    <d v="2017-01-23T00:00:00"/>
    <s v="Standard Class"/>
    <x v="2"/>
    <x v="3"/>
    <s v="Office Supplies"/>
    <n v="4.9380000000000006"/>
    <n v="2"/>
    <n v="0.7"/>
    <n v="-3.6212"/>
    <n v="8140.3834345530568"/>
  </r>
  <r>
    <d v="2016-02-21T00:00:00"/>
    <s v="Standard Class"/>
    <x v="2"/>
    <x v="1"/>
    <s v="Office Supplies"/>
    <n v="34.860000000000007"/>
    <n v="2"/>
    <n v="0.7"/>
    <n v="-26.726000000000006"/>
    <n v="8140.688406018251"/>
  </r>
  <r>
    <d v="2017-11-23T00:00:00"/>
    <s v="Standard Class"/>
    <x v="0"/>
    <x v="1"/>
    <s v="Technology"/>
    <n v="27.992000000000004"/>
    <n v="1"/>
    <n v="0.2"/>
    <n v="2.0993999999999993"/>
    <n v="8140.9933774834444"/>
  </r>
  <r>
    <d v="2014-11-21T00:00:00"/>
    <s v="Standard Class"/>
    <x v="1"/>
    <x v="1"/>
    <s v="Office Supplies"/>
    <n v="629.09999999999991"/>
    <n v="6"/>
    <n v="0"/>
    <n v="301.96799999999996"/>
    <n v="8141.6033204138312"/>
  </r>
  <r>
    <d v="2017-11-19T00:00:00"/>
    <s v="First Class"/>
    <x v="0"/>
    <x v="3"/>
    <s v="Technology"/>
    <n v="31.968000000000004"/>
    <n v="4"/>
    <n v="0.2"/>
    <n v="2.3976000000000006"/>
    <n v="8141.6033204138312"/>
  </r>
  <r>
    <d v="2014-05-23T00:00:00"/>
    <s v="Standard Class"/>
    <x v="0"/>
    <x v="0"/>
    <s v="Office Supplies"/>
    <n v="3.2820000000000005"/>
    <n v="2"/>
    <n v="0.7"/>
    <n v="-2.6256000000000004"/>
    <n v="8142.8232062746056"/>
  </r>
  <r>
    <d v="2016-10-28T00:00:00"/>
    <s v="Same Day"/>
    <x v="0"/>
    <x v="1"/>
    <s v="Furniture"/>
    <n v="47.952000000000005"/>
    <n v="3"/>
    <n v="0.2"/>
    <n v="13.786200000000006"/>
    <n v="8143.4331492049932"/>
  </r>
  <r>
    <d v="2017-02-05T00:00:00"/>
    <s v="Standard Class"/>
    <x v="1"/>
    <x v="3"/>
    <s v="Technology"/>
    <n v="371.2"/>
    <n v="5"/>
    <n v="0.2"/>
    <n v="41.759999999999948"/>
    <n v="8144.6530350657677"/>
  </r>
  <r>
    <d v="2014-03-01T00:00:00"/>
    <s v="Second Class"/>
    <x v="0"/>
    <x v="3"/>
    <s v="Furniture"/>
    <n v="457.56800000000004"/>
    <n v="2"/>
    <n v="0.2"/>
    <n v="51.476399999999941"/>
    <n v="8145.8729209265421"/>
  </r>
  <r>
    <d v="2016-09-02T00:00:00"/>
    <s v="Standard Class"/>
    <x v="0"/>
    <x v="1"/>
    <s v="Office Supplies"/>
    <n v="19.456000000000003"/>
    <n v="4"/>
    <n v="0.2"/>
    <n v="3.4047999999999981"/>
    <n v="8146.4828638569297"/>
  </r>
  <r>
    <d v="2015-12-21T00:00:00"/>
    <s v="Standard Class"/>
    <x v="0"/>
    <x v="1"/>
    <s v="Technology"/>
    <n v="50.88"/>
    <n v="6"/>
    <n v="0.2"/>
    <n v="14.628000000000005"/>
    <n v="8147.3977782525108"/>
  </r>
  <r>
    <d v="2015-07-14T00:00:00"/>
    <s v="Second Class"/>
    <x v="0"/>
    <x v="3"/>
    <s v="Furniture"/>
    <n v="441.92"/>
    <n v="2"/>
    <n v="0.2"/>
    <n v="49.715999999999966"/>
    <n v="8148.3126926480918"/>
  </r>
  <r>
    <d v="2017-03-16T00:00:00"/>
    <s v="Standard Class"/>
    <x v="1"/>
    <x v="3"/>
    <s v="Office Supplies"/>
    <n v="19.68"/>
    <n v="5"/>
    <n v="0.2"/>
    <n v="6.8879999999999981"/>
    <n v="8148.3126926480918"/>
  </r>
  <r>
    <d v="2017-05-18T00:00:00"/>
    <s v="Standard Class"/>
    <x v="0"/>
    <x v="0"/>
    <s v="Furniture"/>
    <n v="14.56"/>
    <n v="2"/>
    <n v="0"/>
    <n v="6.2608000000000015"/>
    <n v="8149.5325785088662"/>
  </r>
  <r>
    <d v="2017-11-06T00:00:00"/>
    <s v="Standard Class"/>
    <x v="0"/>
    <x v="3"/>
    <s v="Furniture"/>
    <n v="8.73"/>
    <n v="1"/>
    <n v="0"/>
    <n v="2.9681999999999995"/>
    <n v="8151.3624073000274"/>
  </r>
  <r>
    <d v="2014-01-16T00:00:00"/>
    <s v="Second Class"/>
    <x v="0"/>
    <x v="0"/>
    <s v="Office Supplies"/>
    <n v="18.588000000000005"/>
    <n v="2"/>
    <n v="0.7"/>
    <n v="-13.6312"/>
    <n v="8154.7170934171572"/>
  </r>
  <r>
    <d v="2014-10-04T00:00:00"/>
    <s v="Standard Class"/>
    <x v="0"/>
    <x v="3"/>
    <s v="Office Supplies"/>
    <n v="29.24"/>
    <n v="4"/>
    <n v="0"/>
    <n v="13.742799999999999"/>
    <n v="8155.6320078127383"/>
  </r>
  <r>
    <d v="2014-04-02T00:00:00"/>
    <s v="Standard Class"/>
    <x v="0"/>
    <x v="1"/>
    <s v="Office Supplies"/>
    <n v="15.84"/>
    <n v="3"/>
    <n v="0"/>
    <n v="7.1280000000000001"/>
    <n v="8156.5469222083193"/>
  </r>
  <r>
    <d v="2016-02-14T00:00:00"/>
    <s v="First Class"/>
    <x v="0"/>
    <x v="0"/>
    <s v="Office Supplies"/>
    <n v="7.98"/>
    <n v="3"/>
    <n v="0"/>
    <n v="2.0747999999999998"/>
    <n v="8156.8518936735127"/>
  </r>
  <r>
    <d v="2017-08-07T00:00:00"/>
    <s v="Second Class"/>
    <x v="0"/>
    <x v="1"/>
    <s v="Technology"/>
    <n v="79.992000000000004"/>
    <n v="1"/>
    <n v="0.2"/>
    <n v="21.997800000000002"/>
    <n v="8156.8518936735127"/>
  </r>
  <r>
    <d v="2016-09-13T00:00:00"/>
    <s v="Standard Class"/>
    <x v="0"/>
    <x v="2"/>
    <s v="Technology"/>
    <n v="29.97"/>
    <n v="3"/>
    <n v="0"/>
    <n v="0.29969999999999963"/>
    <n v="8158.071779534288"/>
  </r>
  <r>
    <d v="2014-07-20T00:00:00"/>
    <s v="Standard Class"/>
    <x v="2"/>
    <x v="2"/>
    <s v="Furniture"/>
    <n v="16.739999999999998"/>
    <n v="5"/>
    <n v="0.6"/>
    <n v="-14.228999999999997"/>
    <n v="8158.3767509994814"/>
  </r>
  <r>
    <d v="2015-08-23T00:00:00"/>
    <s v="Standard Class"/>
    <x v="0"/>
    <x v="1"/>
    <s v="Office Supplies"/>
    <n v="25.86"/>
    <n v="3"/>
    <n v="0"/>
    <n v="6.7236000000000002"/>
    <n v="8158.3767509994814"/>
  </r>
  <r>
    <d v="2015-11-10T00:00:00"/>
    <s v="Standard Class"/>
    <x v="2"/>
    <x v="2"/>
    <s v="Office Supplies"/>
    <n v="715.64"/>
    <n v="2"/>
    <n v="0"/>
    <n v="178.90999999999997"/>
    <n v="8158.6817224646747"/>
  </r>
  <r>
    <d v="2014-07-12T00:00:00"/>
    <s v="Second Class"/>
    <x v="0"/>
    <x v="2"/>
    <s v="Technology"/>
    <n v="23.840000000000003"/>
    <n v="4"/>
    <n v="0.2"/>
    <n v="3.2779999999999987"/>
    <n v="8161.7314371166112"/>
  </r>
  <r>
    <d v="2015-09-17T00:00:00"/>
    <s v="Standard Class"/>
    <x v="0"/>
    <x v="0"/>
    <s v="Office Supplies"/>
    <n v="15.76"/>
    <n v="2"/>
    <n v="0.2"/>
    <n v="3.5460000000000007"/>
    <n v="8162.9513229773856"/>
  </r>
  <r>
    <d v="2016-11-14T00:00:00"/>
    <s v="Second Class"/>
    <x v="0"/>
    <x v="0"/>
    <s v="Technology"/>
    <n v="1199.9759999999999"/>
    <n v="4"/>
    <n v="0.4"/>
    <n v="179.99639999999999"/>
    <n v="8164.4761803033534"/>
  </r>
  <r>
    <d v="2017-02-03T00:00:00"/>
    <s v="Second Class"/>
    <x v="2"/>
    <x v="2"/>
    <s v="Furniture"/>
    <n v="22.200000000000003"/>
    <n v="1"/>
    <n v="0.6"/>
    <n v="-26.084999999999994"/>
    <n v="8167.8308664204842"/>
  </r>
  <r>
    <d v="2017-02-16T00:00:00"/>
    <s v="Standard Class"/>
    <x v="0"/>
    <x v="2"/>
    <s v="Furniture"/>
    <n v="600.55799999999999"/>
    <n v="3"/>
    <n v="0.3"/>
    <n v="-8.5794000000000779"/>
    <n v="8168.1358378856776"/>
  </r>
  <r>
    <d v="2014-08-23T00:00:00"/>
    <s v="Same Day"/>
    <x v="0"/>
    <x v="0"/>
    <s v="Office Supplies"/>
    <n v="45.92"/>
    <n v="4"/>
    <n v="0"/>
    <n v="22.500800000000002"/>
    <n v="8170.8805810724198"/>
  </r>
  <r>
    <d v="2016-09-05T00:00:00"/>
    <s v="First Class"/>
    <x v="1"/>
    <x v="2"/>
    <s v="Furniture"/>
    <n v="21.204000000000004"/>
    <n v="3"/>
    <n v="0.6"/>
    <n v="-11.662199999999999"/>
    <n v="8171.1855525376141"/>
  </r>
  <r>
    <d v="2015-07-17T00:00:00"/>
    <s v="Standard Class"/>
    <x v="1"/>
    <x v="2"/>
    <s v="Office Supplies"/>
    <n v="14.432"/>
    <n v="4"/>
    <n v="0.2"/>
    <n v="3.4276000000000004"/>
    <n v="8171.7954954680008"/>
  </r>
  <r>
    <d v="2015-04-22T00:00:00"/>
    <s v="Standard Class"/>
    <x v="0"/>
    <x v="3"/>
    <s v="Technology"/>
    <n v="88.77600000000001"/>
    <n v="3"/>
    <n v="0.2"/>
    <n v="7.7679000000000009"/>
    <n v="8172.4054383983885"/>
  </r>
  <r>
    <d v="2014-05-20T00:00:00"/>
    <s v="Second Class"/>
    <x v="1"/>
    <x v="0"/>
    <s v="Furniture"/>
    <n v="139.86000000000001"/>
    <n v="7"/>
    <n v="0"/>
    <n v="60.139800000000015"/>
    <n v="8172.7104098635818"/>
  </r>
  <r>
    <d v="2017-05-14T00:00:00"/>
    <s v="First Class"/>
    <x v="0"/>
    <x v="2"/>
    <s v="Furniture"/>
    <n v="899.43"/>
    <n v="5"/>
    <n v="0.3"/>
    <n v="-12.84900000000016"/>
    <n v="8172.7104098635818"/>
  </r>
  <r>
    <d v="2016-09-29T00:00:00"/>
    <s v="Standard Class"/>
    <x v="0"/>
    <x v="1"/>
    <s v="Office Supplies"/>
    <n v="62.94"/>
    <n v="3"/>
    <n v="0"/>
    <n v="30.211199999999998"/>
    <n v="8173.0153813287752"/>
  </r>
  <r>
    <d v="2017-06-20T00:00:00"/>
    <s v="Standard Class"/>
    <x v="0"/>
    <x v="1"/>
    <s v="Office Supplies"/>
    <n v="32.400000000000006"/>
    <n v="5"/>
    <n v="0"/>
    <n v="15.552000000000001"/>
    <n v="8175.455153050325"/>
  </r>
  <r>
    <d v="2017-10-12T00:00:00"/>
    <s v="First Class"/>
    <x v="2"/>
    <x v="3"/>
    <s v="Technology"/>
    <n v="0.99"/>
    <n v="1"/>
    <n v="0"/>
    <n v="0.4356000000000001"/>
    <n v="8177.5899533066804"/>
  </r>
  <r>
    <d v="2017-09-14T00:00:00"/>
    <s v="First Class"/>
    <x v="0"/>
    <x v="0"/>
    <s v="Technology"/>
    <n v="12.585000000000003"/>
    <n v="1"/>
    <n v="0.7"/>
    <n v="-18.038499999999996"/>
    <n v="8177.8949247718738"/>
  </r>
  <r>
    <d v="2014-12-16T00:00:00"/>
    <s v="Second Class"/>
    <x v="1"/>
    <x v="1"/>
    <s v="Office Supplies"/>
    <n v="1.984"/>
    <n v="2"/>
    <n v="0.2"/>
    <n v="0.66959999999999997"/>
    <n v="8178.8098391674548"/>
  </r>
  <r>
    <d v="2015-07-11T00:00:00"/>
    <s v="Second Class"/>
    <x v="0"/>
    <x v="3"/>
    <s v="Office Supplies"/>
    <n v="98.352000000000004"/>
    <n v="3"/>
    <n v="0.2"/>
    <n v="34.423199999999987"/>
    <n v="8179.1148106326491"/>
  </r>
  <r>
    <d v="2015-10-20T00:00:00"/>
    <s v="Standard Class"/>
    <x v="0"/>
    <x v="3"/>
    <s v="Furniture"/>
    <n v="364.77600000000007"/>
    <n v="3"/>
    <n v="0.2"/>
    <n v="27.358200000000011"/>
    <n v="8179.1148106326491"/>
  </r>
  <r>
    <d v="2017-12-01T00:00:00"/>
    <s v="Standard Class"/>
    <x v="0"/>
    <x v="3"/>
    <s v="Office Supplies"/>
    <n v="10.128"/>
    <n v="2"/>
    <n v="0.2"/>
    <n v="3.6714000000000002"/>
    <n v="8179.4197820978425"/>
  </r>
  <r>
    <d v="2014-04-04T00:00:00"/>
    <s v="Standard Class"/>
    <x v="2"/>
    <x v="3"/>
    <s v="Office Supplies"/>
    <n v="18.899999999999999"/>
    <n v="6"/>
    <n v="0"/>
    <n v="9.0719999999999992"/>
    <n v="8179.7247535630368"/>
  </r>
  <r>
    <d v="2014-06-06T00:00:00"/>
    <s v="Standard Class"/>
    <x v="1"/>
    <x v="0"/>
    <s v="Office Supplies"/>
    <n v="17.14"/>
    <n v="2"/>
    <n v="0"/>
    <n v="4.4564000000000004"/>
    <n v="8180.3346964934235"/>
  </r>
  <r>
    <d v="2016-08-21T00:00:00"/>
    <s v="Standard Class"/>
    <x v="1"/>
    <x v="3"/>
    <s v="Office Supplies"/>
    <n v="12.96"/>
    <n v="2"/>
    <n v="0"/>
    <n v="6.2208000000000006"/>
    <n v="8180.3346964934235"/>
  </r>
  <r>
    <d v="2016-09-22T00:00:00"/>
    <s v="Standard Class"/>
    <x v="1"/>
    <x v="1"/>
    <s v="Technology"/>
    <n v="63.936000000000007"/>
    <n v="8"/>
    <n v="0.2"/>
    <n v="5.5944000000000003"/>
    <n v="8180.9446394238112"/>
  </r>
  <r>
    <d v="2016-09-29T00:00:00"/>
    <s v="First Class"/>
    <x v="1"/>
    <x v="0"/>
    <s v="Office Supplies"/>
    <n v="15.936000000000002"/>
    <n v="4"/>
    <n v="0.2"/>
    <n v="5.1791999999999998"/>
    <n v="8180.9446394238112"/>
  </r>
  <r>
    <d v="2017-12-18T00:00:00"/>
    <s v="First Class"/>
    <x v="0"/>
    <x v="3"/>
    <s v="Office Supplies"/>
    <n v="6.63"/>
    <n v="3"/>
    <n v="0"/>
    <n v="1.7901"/>
    <n v="8180.9446394238112"/>
  </r>
  <r>
    <d v="2016-07-19T00:00:00"/>
    <s v="Standard Class"/>
    <x v="0"/>
    <x v="1"/>
    <s v="Office Supplies"/>
    <n v="245.94"/>
    <n v="6"/>
    <n v="0"/>
    <n v="120.51060000000001"/>
    <n v="8181.2496108890045"/>
  </r>
  <r>
    <d v="2014-10-12T00:00:00"/>
    <s v="Standard Class"/>
    <x v="0"/>
    <x v="3"/>
    <s v="Office Supplies"/>
    <n v="21.39"/>
    <n v="1"/>
    <n v="0"/>
    <n v="6.2030999999999992"/>
    <n v="8181.8595538193922"/>
  </r>
  <r>
    <d v="2014-10-28T00:00:00"/>
    <s v="First Class"/>
    <x v="1"/>
    <x v="3"/>
    <s v="Office Supplies"/>
    <n v="141.4"/>
    <n v="5"/>
    <n v="0"/>
    <n v="38.177999999999997"/>
    <n v="8182.469496749779"/>
  </r>
  <r>
    <d v="2017-02-20T00:00:00"/>
    <s v="Standard Class"/>
    <x v="2"/>
    <x v="2"/>
    <s v="Office Supplies"/>
    <n v="6.56"/>
    <n v="2"/>
    <n v="0"/>
    <n v="1.9023999999999992"/>
    <n v="8183.9943540757477"/>
  </r>
  <r>
    <d v="2017-09-07T00:00:00"/>
    <s v="Standard Class"/>
    <x v="0"/>
    <x v="2"/>
    <s v="Technology"/>
    <n v="13.48"/>
    <n v="1"/>
    <n v="0"/>
    <n v="1.8872"/>
    <n v="8184.9092684713287"/>
  </r>
  <r>
    <d v="2014-09-22T00:00:00"/>
    <s v="Standard Class"/>
    <x v="0"/>
    <x v="0"/>
    <s v="Furniture"/>
    <n v="579.52800000000002"/>
    <n v="4"/>
    <n v="0.1"/>
    <n v="83.709599999999966"/>
    <n v="8187.9589831232643"/>
  </r>
  <r>
    <d v="2017-05-14T00:00:00"/>
    <s v="Standard Class"/>
    <x v="0"/>
    <x v="1"/>
    <s v="Office Supplies"/>
    <n v="48.69"/>
    <n v="9"/>
    <n v="0"/>
    <n v="23.8581"/>
    <n v="8188.2639545884585"/>
  </r>
  <r>
    <d v="2017-05-04T00:00:00"/>
    <s v="Standard Class"/>
    <x v="0"/>
    <x v="0"/>
    <s v="Office Supplies"/>
    <n v="2.3130000000000002"/>
    <n v="1"/>
    <n v="0.7"/>
    <n v="-1.9274999999999993"/>
    <n v="8188.5689260536519"/>
  </r>
  <r>
    <d v="2016-09-08T00:00:00"/>
    <s v="Standard Class"/>
    <x v="0"/>
    <x v="2"/>
    <s v="Furniture"/>
    <n v="14.136000000000003"/>
    <n v="2"/>
    <n v="0.6"/>
    <n v="-7.774799999999999"/>
    <n v="8189.483840449233"/>
  </r>
  <r>
    <d v="2015-05-12T00:00:00"/>
    <s v="Standard Class"/>
    <x v="0"/>
    <x v="3"/>
    <s v="Office Supplies"/>
    <n v="25.68"/>
    <n v="6"/>
    <n v="0"/>
    <n v="11.555999999999997"/>
    <n v="8190.7037263100074"/>
  </r>
  <r>
    <d v="2015-04-05T00:00:00"/>
    <s v="Standard Class"/>
    <x v="2"/>
    <x v="0"/>
    <s v="Technology"/>
    <n v="14.850000000000001"/>
    <n v="5"/>
    <n v="0.4"/>
    <n v="-3.2175000000000002"/>
    <n v="8192.5335551011704"/>
  </r>
  <r>
    <d v="2014-04-08T00:00:00"/>
    <s v="Standard Class"/>
    <x v="1"/>
    <x v="3"/>
    <s v="Office Supplies"/>
    <n v="19.008000000000003"/>
    <n v="3"/>
    <n v="0.2"/>
    <n v="6.8903999999999979"/>
    <n v="8193.1434980315571"/>
  </r>
  <r>
    <d v="2015-09-28T00:00:00"/>
    <s v="First Class"/>
    <x v="1"/>
    <x v="3"/>
    <s v="Office Supplies"/>
    <n v="43.26"/>
    <n v="3"/>
    <n v="0"/>
    <n v="14.275799999999998"/>
    <n v="8193.1434980315571"/>
  </r>
  <r>
    <d v="2016-02-22T00:00:00"/>
    <s v="Standard Class"/>
    <x v="2"/>
    <x v="2"/>
    <s v="Office Supplies"/>
    <n v="490.32"/>
    <n v="9"/>
    <n v="0"/>
    <n v="137.28960000000004"/>
    <n v="8193.1434980315571"/>
  </r>
  <r>
    <d v="2016-09-13T00:00:00"/>
    <s v="Standard Class"/>
    <x v="0"/>
    <x v="2"/>
    <s v="Office Supplies"/>
    <n v="16.899999999999999"/>
    <n v="2"/>
    <n v="0"/>
    <n v="5.0699999999999985"/>
    <n v="8193.4484694967505"/>
  </r>
  <r>
    <d v="2015-10-23T00:00:00"/>
    <s v="Standard Class"/>
    <x v="1"/>
    <x v="3"/>
    <s v="Office Supplies"/>
    <n v="3.5920000000000005"/>
    <n v="1"/>
    <n v="0.2"/>
    <n v="1.1224999999999996"/>
    <n v="8194.0584124271372"/>
  </r>
  <r>
    <d v="2017-11-26T00:00:00"/>
    <s v="Standard Class"/>
    <x v="2"/>
    <x v="0"/>
    <s v="Office Supplies"/>
    <n v="58.730000000000004"/>
    <n v="7"/>
    <n v="0"/>
    <n v="14.682500000000001"/>
    <n v="8195.2782982879125"/>
  </r>
  <r>
    <d v="2014-05-13T00:00:00"/>
    <s v="First Class"/>
    <x v="2"/>
    <x v="1"/>
    <s v="Office Supplies"/>
    <n v="398.35200000000003"/>
    <n v="8"/>
    <n v="0.7"/>
    <n v="-331.95999999999992"/>
    <n v="8199.5478988006234"/>
  </r>
  <r>
    <d v="2016-12-18T00:00:00"/>
    <s v="First Class"/>
    <x v="2"/>
    <x v="3"/>
    <s v="Technology"/>
    <n v="28.68"/>
    <n v="3"/>
    <n v="0.2"/>
    <n v="-7.17"/>
    <n v="8199.5478988006234"/>
  </r>
  <r>
    <d v="2016-12-08T00:00:00"/>
    <s v="Second Class"/>
    <x v="1"/>
    <x v="2"/>
    <s v="Technology"/>
    <n v="114.94999999999999"/>
    <n v="5"/>
    <n v="0"/>
    <n v="2.2990000000000066"/>
    <n v="8200.1578417310102"/>
  </r>
  <r>
    <d v="2017-07-20T00:00:00"/>
    <s v="Standard Class"/>
    <x v="1"/>
    <x v="2"/>
    <s v="Office Supplies"/>
    <n v="735.98"/>
    <n v="2"/>
    <n v="0"/>
    <n v="331.19099999999997"/>
    <n v="8201.6826990569771"/>
  </r>
  <r>
    <d v="2014-08-03T00:00:00"/>
    <s v="Second Class"/>
    <x v="2"/>
    <x v="3"/>
    <s v="Office Supplies"/>
    <n v="93.024000000000001"/>
    <n v="3"/>
    <n v="0.2"/>
    <n v="33.721199999999996"/>
    <n v="8202.2926419873656"/>
  </r>
  <r>
    <d v="2016-05-23T00:00:00"/>
    <s v="Standard Class"/>
    <x v="0"/>
    <x v="0"/>
    <s v="Technology"/>
    <n v="122.38199999999999"/>
    <n v="3"/>
    <n v="0.4"/>
    <n v="-24.476399999999998"/>
    <n v="8203.2075563829458"/>
  </r>
  <r>
    <d v="2014-11-12T00:00:00"/>
    <s v="Standard Class"/>
    <x v="0"/>
    <x v="3"/>
    <s v="Office Supplies"/>
    <n v="11.96"/>
    <n v="2"/>
    <n v="0"/>
    <n v="5.8604000000000003"/>
    <n v="8204.7324137089145"/>
  </r>
  <r>
    <d v="2015-11-03T00:00:00"/>
    <s v="Standard Class"/>
    <x v="2"/>
    <x v="3"/>
    <s v="Furniture"/>
    <n v="42.599999999999994"/>
    <n v="3"/>
    <n v="0"/>
    <n v="16.614000000000001"/>
    <n v="8205.952299569688"/>
  </r>
  <r>
    <d v="2017-10-07T00:00:00"/>
    <s v="Standard Class"/>
    <x v="0"/>
    <x v="3"/>
    <s v="Technology"/>
    <n v="128.744"/>
    <n v="7"/>
    <n v="0.2"/>
    <n v="-28.967399999999991"/>
    <n v="8206.2572710348832"/>
  </r>
  <r>
    <d v="2014-04-28T00:00:00"/>
    <s v="Standard Class"/>
    <x v="1"/>
    <x v="0"/>
    <s v="Office Supplies"/>
    <n v="177.56800000000001"/>
    <n v="2"/>
    <n v="0.2"/>
    <n v="-37.733199999999989"/>
    <n v="8208.3920712912386"/>
  </r>
  <r>
    <d v="2016-11-04T00:00:00"/>
    <s v="Second Class"/>
    <x v="1"/>
    <x v="3"/>
    <s v="Office Supplies"/>
    <n v="629.18400000000008"/>
    <n v="8"/>
    <n v="0.2"/>
    <n v="228.07919999999999"/>
    <n v="8211.4417859431742"/>
  </r>
  <r>
    <d v="2016-12-16T00:00:00"/>
    <s v="Standard Class"/>
    <x v="0"/>
    <x v="3"/>
    <s v="Furniture"/>
    <n v="563.91999999999996"/>
    <n v="5"/>
    <n v="0.2"/>
    <n v="7.0489999999999498"/>
    <n v="8211.4417859431742"/>
  </r>
  <r>
    <d v="2015-09-13T00:00:00"/>
    <s v="First Class"/>
    <x v="1"/>
    <x v="3"/>
    <s v="Furniture"/>
    <n v="207.35"/>
    <n v="5"/>
    <n v="0"/>
    <n v="24.881999999999991"/>
    <n v="8211.7467574083676"/>
  </r>
  <r>
    <d v="2017-03-21T00:00:00"/>
    <s v="Second Class"/>
    <x v="0"/>
    <x v="3"/>
    <s v="Office Supplies"/>
    <n v="10.896000000000001"/>
    <n v="3"/>
    <n v="0.2"/>
    <n v="3.9497999999999998"/>
    <n v="8212.6616718039495"/>
  </r>
  <r>
    <d v="2015-05-29T00:00:00"/>
    <s v="Standard Class"/>
    <x v="0"/>
    <x v="2"/>
    <s v="Office Supplies"/>
    <n v="12.39"/>
    <n v="3"/>
    <n v="0"/>
    <n v="5.6993999999999998"/>
    <n v="8214.4915005951098"/>
  </r>
  <r>
    <d v="2017-06-24T00:00:00"/>
    <s v="Standard Class"/>
    <x v="0"/>
    <x v="0"/>
    <s v="Office Supplies"/>
    <n v="21.744000000000003"/>
    <n v="3"/>
    <n v="0.2"/>
    <n v="6.794999999999999"/>
    <n v="8216.9312723166604"/>
  </r>
  <r>
    <d v="2016-08-26T00:00:00"/>
    <s v="Standard Class"/>
    <x v="0"/>
    <x v="2"/>
    <s v="Technology"/>
    <n v="209.96999999999997"/>
    <n v="3"/>
    <n v="0"/>
    <n v="58.791600000000003"/>
    <n v="8217.2362437818538"/>
  </r>
  <r>
    <d v="2017-12-17T00:00:00"/>
    <s v="Standard Class"/>
    <x v="1"/>
    <x v="3"/>
    <s v="Office Supplies"/>
    <n v="13.98"/>
    <n v="1"/>
    <n v="0"/>
    <n v="3.6348000000000003"/>
    <n v="8217.5412152470471"/>
  </r>
  <r>
    <d v="2017-01-29T00:00:00"/>
    <s v="Standard Class"/>
    <x v="0"/>
    <x v="2"/>
    <s v="Office Supplies"/>
    <n v="12.127999999999997"/>
    <n v="4"/>
    <n v="0.8"/>
    <n v="-20.617600000000003"/>
    <n v="8217.8461867122405"/>
  </r>
  <r>
    <d v="2015-07-20T00:00:00"/>
    <s v="Standard Class"/>
    <x v="0"/>
    <x v="2"/>
    <s v="Office Supplies"/>
    <n v="2.879999999999999"/>
    <n v="5"/>
    <n v="0.8"/>
    <n v="-4.4639999999999995"/>
    <n v="8219.6760155034026"/>
  </r>
  <r>
    <d v="2015-12-06T00:00:00"/>
    <s v="Second Class"/>
    <x v="1"/>
    <x v="3"/>
    <s v="Office Supplies"/>
    <n v="8.9600000000000009"/>
    <n v="2"/>
    <n v="0"/>
    <n v="4.3904000000000005"/>
    <n v="8219.9809869685978"/>
  </r>
  <r>
    <d v="2016-09-17T00:00:00"/>
    <s v="Standard Class"/>
    <x v="0"/>
    <x v="0"/>
    <s v="Furniture"/>
    <n v="191.82"/>
    <n v="3"/>
    <n v="0"/>
    <n v="61.382399999999997"/>
    <n v="8220.2859584337912"/>
  </r>
  <r>
    <d v="2014-04-05T00:00:00"/>
    <s v="Second Class"/>
    <x v="0"/>
    <x v="2"/>
    <s v="Office Supplies"/>
    <n v="689.81999999999994"/>
    <n v="6"/>
    <n v="0"/>
    <n v="20.694600000000008"/>
    <n v="8221.2008728293713"/>
  </r>
  <r>
    <d v="2014-03-25T00:00:00"/>
    <s v="Standard Class"/>
    <x v="0"/>
    <x v="0"/>
    <s v="Furniture"/>
    <n v="366.786"/>
    <n v="7"/>
    <n v="0.1"/>
    <n v="65.206400000000002"/>
    <n v="8224.2505874813087"/>
  </r>
  <r>
    <d v="2015-12-07T00:00:00"/>
    <s v="Standard Class"/>
    <x v="0"/>
    <x v="1"/>
    <s v="Office Supplies"/>
    <n v="152.94"/>
    <n v="3"/>
    <n v="0"/>
    <n v="41.293800000000005"/>
    <n v="8224.8605304116954"/>
  </r>
  <r>
    <d v="2016-03-05T00:00:00"/>
    <s v="Standard Class"/>
    <x v="1"/>
    <x v="2"/>
    <s v="Office Supplies"/>
    <n v="149.352"/>
    <n v="3"/>
    <n v="0.2"/>
    <n v="50.40629999999998"/>
    <n v="8224.8605304116954"/>
  </r>
  <r>
    <d v="2014-05-06T00:00:00"/>
    <s v="Standard Class"/>
    <x v="2"/>
    <x v="3"/>
    <s v="Office Supplies"/>
    <n v="107.94"/>
    <n v="6"/>
    <n v="0"/>
    <n v="30.223200000000002"/>
    <n v="8227.6052735984376"/>
  </r>
  <r>
    <d v="2017-06-11T00:00:00"/>
    <s v="First Class"/>
    <x v="2"/>
    <x v="3"/>
    <s v="Office Supplies"/>
    <n v="215.59200000000001"/>
    <n v="3"/>
    <n v="0.2"/>
    <n v="-48.508200000000009"/>
    <n v="8228.2152165288244"/>
  </r>
  <r>
    <d v="2017-10-06T00:00:00"/>
    <s v="Standard Class"/>
    <x v="0"/>
    <x v="3"/>
    <s v="Office Supplies"/>
    <n v="9.3439999999999994"/>
    <n v="2"/>
    <n v="0.2"/>
    <n v="1.8687999999999998"/>
    <n v="8229.1301309244063"/>
  </r>
  <r>
    <d v="2016-09-01T00:00:00"/>
    <s v="Standard Class"/>
    <x v="0"/>
    <x v="0"/>
    <s v="Office Supplies"/>
    <n v="10.95"/>
    <n v="3"/>
    <n v="0"/>
    <n v="3.2849999999999993"/>
    <n v="8229.4351023895997"/>
  </r>
  <r>
    <d v="2016-07-09T00:00:00"/>
    <s v="Standard Class"/>
    <x v="1"/>
    <x v="0"/>
    <s v="Furniture"/>
    <n v="165.28"/>
    <n v="4"/>
    <n v="0"/>
    <n v="14.875200000000007"/>
    <n v="8230.9599597155684"/>
  </r>
  <r>
    <d v="2014-09-23T00:00:00"/>
    <s v="Standard Class"/>
    <x v="2"/>
    <x v="0"/>
    <s v="Office Supplies"/>
    <n v="28.8"/>
    <n v="9"/>
    <n v="0.2"/>
    <n v="10.080000000000002"/>
    <n v="8232.1798455763419"/>
  </r>
  <r>
    <d v="2017-04-10T00:00:00"/>
    <s v="Standard Class"/>
    <x v="0"/>
    <x v="0"/>
    <s v="Furniture"/>
    <n v="36.671999999999997"/>
    <n v="3"/>
    <n v="0.2"/>
    <n v="6.4176000000000002"/>
    <n v="8232.1798455763419"/>
  </r>
  <r>
    <d v="2016-03-29T00:00:00"/>
    <s v="Standard Class"/>
    <x v="0"/>
    <x v="0"/>
    <s v="Office Supplies"/>
    <n v="29.800000000000004"/>
    <n v="5"/>
    <n v="0.2"/>
    <n v="9.3124999999999982"/>
    <n v="8232.4848170415353"/>
  </r>
  <r>
    <d v="2016-08-20T00:00:00"/>
    <s v="First Class"/>
    <x v="2"/>
    <x v="2"/>
    <s v="Technology"/>
    <n v="14.78"/>
    <n v="2"/>
    <n v="0"/>
    <n v="3.9906000000000006"/>
    <n v="8232.7897885067287"/>
  </r>
  <r>
    <d v="2017-07-08T00:00:00"/>
    <s v="First Class"/>
    <x v="2"/>
    <x v="3"/>
    <s v="Furniture"/>
    <n v="145.9"/>
    <n v="5"/>
    <n v="0"/>
    <n v="62.736999999999995"/>
    <n v="8233.0947599719238"/>
  </r>
  <r>
    <d v="2015-05-29T00:00:00"/>
    <s v="First Class"/>
    <x v="1"/>
    <x v="0"/>
    <s v="Furniture"/>
    <n v="41.568000000000005"/>
    <n v="4"/>
    <n v="0.2"/>
    <n v="-4.1568000000000023"/>
    <n v="8234.3146458326974"/>
  </r>
  <r>
    <d v="2016-10-02T00:00:00"/>
    <s v="Standard Class"/>
    <x v="1"/>
    <x v="0"/>
    <s v="Office Supplies"/>
    <n v="61.44"/>
    <n v="3"/>
    <n v="0"/>
    <n v="16.588799999999999"/>
    <n v="8234.6196172978907"/>
  </r>
  <r>
    <d v="2017-05-22T00:00:00"/>
    <s v="Second Class"/>
    <x v="0"/>
    <x v="3"/>
    <s v="Technology"/>
    <n v="68.459999999999994"/>
    <n v="7"/>
    <n v="0"/>
    <n v="25.330199999999998"/>
    <n v="8236.1444746238594"/>
  </r>
  <r>
    <d v="2015-11-20T00:00:00"/>
    <s v="Standard Class"/>
    <x v="0"/>
    <x v="1"/>
    <s v="Office Supplies"/>
    <n v="7.2300000000000022"/>
    <n v="5"/>
    <n v="0.7"/>
    <n v="-5.7840000000000007"/>
    <n v="8236.4494460890528"/>
  </r>
  <r>
    <d v="2017-09-29T00:00:00"/>
    <s v="First Class"/>
    <x v="0"/>
    <x v="3"/>
    <s v="Furniture"/>
    <n v="51.75"/>
    <n v="1"/>
    <n v="0"/>
    <n v="15.524999999999999"/>
    <n v="8236.7544175542462"/>
  </r>
  <r>
    <d v="2017-05-29T00:00:00"/>
    <s v="Standard Class"/>
    <x v="0"/>
    <x v="2"/>
    <s v="Furniture"/>
    <n v="65.424000000000007"/>
    <n v="4"/>
    <n v="0.6"/>
    <n v="-52.339199999999991"/>
    <n v="8238.2792748802149"/>
  </r>
  <r>
    <d v="2014-09-25T00:00:00"/>
    <s v="Standard Class"/>
    <x v="2"/>
    <x v="2"/>
    <s v="Office Supplies"/>
    <n v="2.7239999999999993"/>
    <n v="2"/>
    <n v="0.8"/>
    <n v="-4.3584000000000014"/>
    <n v="8238.8892178106016"/>
  </r>
  <r>
    <d v="2014-11-24T00:00:00"/>
    <s v="First Class"/>
    <x v="0"/>
    <x v="0"/>
    <s v="Office Supplies"/>
    <n v="2.6240000000000001"/>
    <n v="1"/>
    <n v="0.2"/>
    <n v="0.42639999999999978"/>
    <n v="8238.8892178106016"/>
  </r>
  <r>
    <d v="2015-06-25T00:00:00"/>
    <s v="Standard Class"/>
    <x v="0"/>
    <x v="3"/>
    <s v="Furniture"/>
    <n v="204.85"/>
    <n v="5"/>
    <n v="0"/>
    <n v="57.358000000000011"/>
    <n v="8239.194189275795"/>
  </r>
  <r>
    <d v="2015-11-15T00:00:00"/>
    <s v="First Class"/>
    <x v="1"/>
    <x v="0"/>
    <s v="Office Supplies"/>
    <n v="70.949999999999989"/>
    <n v="3"/>
    <n v="0"/>
    <n v="20.575499999999998"/>
    <n v="8239.4991607409902"/>
  </r>
  <r>
    <d v="2017-05-19T00:00:00"/>
    <s v="Standard Class"/>
    <x v="1"/>
    <x v="0"/>
    <s v="Technology"/>
    <n v="307.98"/>
    <n v="2"/>
    <n v="0"/>
    <n v="89.314199999999971"/>
    <n v="8241.3289895321504"/>
  </r>
  <r>
    <d v="2015-07-26T00:00:00"/>
    <s v="Standard Class"/>
    <x v="1"/>
    <x v="3"/>
    <s v="Furniture"/>
    <n v="266.35200000000003"/>
    <n v="3"/>
    <n v="0.2"/>
    <n v="13.317599999999985"/>
    <n v="8242.5488753929258"/>
  </r>
  <r>
    <d v="2016-08-19T00:00:00"/>
    <s v="First Class"/>
    <x v="0"/>
    <x v="0"/>
    <s v="Office Supplies"/>
    <n v="25.32"/>
    <n v="5"/>
    <n v="0.2"/>
    <n v="9.1785000000000014"/>
    <n v="8244.0737327188945"/>
  </r>
  <r>
    <d v="2015-09-17T00:00:00"/>
    <s v="Standard Class"/>
    <x v="0"/>
    <x v="0"/>
    <s v="Furniture"/>
    <n v="4228.7040000000006"/>
    <n v="6"/>
    <n v="0.2"/>
    <n v="158.57639999999992"/>
    <n v="8244.9886471144746"/>
  </r>
  <r>
    <d v="2016-08-14T00:00:00"/>
    <s v="Standard Class"/>
    <x v="0"/>
    <x v="3"/>
    <s v="Technology"/>
    <n v="105.55199999999999"/>
    <n v="6"/>
    <n v="0.2"/>
    <n v="35.623799999999996"/>
    <n v="8244.9886471144746"/>
  </r>
  <r>
    <d v="2015-07-25T00:00:00"/>
    <s v="Standard Class"/>
    <x v="1"/>
    <x v="1"/>
    <s v="Furniture"/>
    <n v="358.58"/>
    <n v="2"/>
    <n v="0"/>
    <n v="39.44380000000001"/>
    <n v="8247.12344737083"/>
  </r>
  <r>
    <d v="2016-08-08T00:00:00"/>
    <s v="Standard Class"/>
    <x v="2"/>
    <x v="3"/>
    <s v="Furniture"/>
    <n v="513.024"/>
    <n v="2"/>
    <n v="0.2"/>
    <n v="12.82559999999998"/>
    <n v="8247.4284188360234"/>
  </r>
  <r>
    <d v="2017-10-27T00:00:00"/>
    <s v="Standard Class"/>
    <x v="1"/>
    <x v="1"/>
    <s v="Office Supplies"/>
    <n v="56.783999999999999"/>
    <n v="7"/>
    <n v="0.2"/>
    <n v="20.584200000000003"/>
    <n v="8249.2582476271855"/>
  </r>
  <r>
    <d v="2015-12-03T00:00:00"/>
    <s v="Standard Class"/>
    <x v="2"/>
    <x v="0"/>
    <s v="Office Supplies"/>
    <n v="16.448"/>
    <n v="2"/>
    <n v="0.2"/>
    <n v="5.5511999999999979"/>
    <n v="8250.4781334879608"/>
  </r>
  <r>
    <d v="2017-03-31T00:00:00"/>
    <s v="Second Class"/>
    <x v="2"/>
    <x v="1"/>
    <s v="Furniture"/>
    <n v="61"/>
    <n v="5"/>
    <n v="0"/>
    <n v="25.620000000000005"/>
    <n v="8250.7831049531542"/>
  </r>
  <r>
    <d v="2015-10-26T00:00:00"/>
    <s v="Standard Class"/>
    <x v="1"/>
    <x v="3"/>
    <s v="Office Supplies"/>
    <n v="14.301000000000002"/>
    <n v="7"/>
    <n v="0.7"/>
    <n v="-10.487400000000001"/>
    <n v="8251.6980193487343"/>
  </r>
  <r>
    <d v="2017-01-29T00:00:00"/>
    <s v="Standard Class"/>
    <x v="0"/>
    <x v="3"/>
    <s v="Office Supplies"/>
    <n v="8.57"/>
    <n v="1"/>
    <n v="0"/>
    <n v="2.2282000000000002"/>
    <n v="8253.222876674703"/>
  </r>
  <r>
    <m/>
    <m/>
    <x v="3"/>
    <x v="4"/>
    <m/>
    <m/>
    <m/>
    <m/>
    <m/>
    <n v="8254.1377910702831"/>
  </r>
  <r>
    <d v="2016-06-12T00:00:00"/>
    <s v="Second Class"/>
    <x v="1"/>
    <x v="3"/>
    <s v="Office Supplies"/>
    <n v="14.62"/>
    <n v="2"/>
    <n v="0"/>
    <n v="6.8713999999999995"/>
    <n v="8255.3576769310584"/>
  </r>
  <r>
    <d v="2015-03-19T00:00:00"/>
    <s v="First Class"/>
    <x v="1"/>
    <x v="3"/>
    <s v="Technology"/>
    <n v="3149.9300000000003"/>
    <n v="7"/>
    <n v="0"/>
    <n v="1480.4670999999998"/>
    <n v="8255.9676198614452"/>
  </r>
  <r>
    <d v="2017-06-26T00:00:00"/>
    <s v="First Class"/>
    <x v="2"/>
    <x v="2"/>
    <s v="Office Supplies"/>
    <n v="15.92"/>
    <n v="4"/>
    <n v="0"/>
    <n v="5.4127999999999989"/>
    <n v="8259.6272774437693"/>
  </r>
  <r>
    <d v="2017-11-12T00:00:00"/>
    <s v="Standard Class"/>
    <x v="2"/>
    <x v="2"/>
    <s v="Office Supplies"/>
    <n v="30.559999999999992"/>
    <n v="5"/>
    <n v="0.8"/>
    <n v="-45.840000000000018"/>
    <n v="8260.2372203741579"/>
  </r>
  <r>
    <d v="2016-07-18T00:00:00"/>
    <s v="Standard Class"/>
    <x v="1"/>
    <x v="3"/>
    <s v="Office Supplies"/>
    <n v="1.8720000000000003"/>
    <n v="3"/>
    <n v="0.7"/>
    <n v="-1.4352"/>
    <n v="8261.7620777001248"/>
  </r>
  <r>
    <d v="2017-05-04T00:00:00"/>
    <s v="Standard Class"/>
    <x v="0"/>
    <x v="1"/>
    <s v="Office Supplies"/>
    <n v="571.44000000000005"/>
    <n v="4"/>
    <n v="0"/>
    <n v="165.71759999999995"/>
    <n v="8262.9819635609001"/>
  </r>
  <r>
    <d v="2016-04-01T00:00:00"/>
    <s v="Standard Class"/>
    <x v="1"/>
    <x v="0"/>
    <s v="Office Supplies"/>
    <n v="20.7"/>
    <n v="2"/>
    <n v="0"/>
    <n v="9.9359999999999999"/>
    <n v="8263.2869350260935"/>
  </r>
  <r>
    <d v="2015-09-26T00:00:00"/>
    <s v="Second Class"/>
    <x v="0"/>
    <x v="0"/>
    <s v="Technology"/>
    <n v="45.893999999999998"/>
    <n v="1"/>
    <n v="0.4"/>
    <n v="-9.178799999999999"/>
    <n v="8265.1167638172556"/>
  </r>
  <r>
    <d v="2016-01-09T00:00:00"/>
    <s v="Standard Class"/>
    <x v="1"/>
    <x v="3"/>
    <s v="Technology"/>
    <n v="377.92800000000005"/>
    <n v="9"/>
    <n v="0.2"/>
    <n v="141.72300000000001"/>
    <n v="8266.6416211432243"/>
  </r>
  <r>
    <d v="2015-07-13T00:00:00"/>
    <s v="Second Class"/>
    <x v="1"/>
    <x v="1"/>
    <s v="Office Supplies"/>
    <n v="38.880000000000003"/>
    <n v="6"/>
    <n v="0"/>
    <n v="18.662400000000002"/>
    <n v="8268.4714499343863"/>
  </r>
  <r>
    <d v="2017-11-26T00:00:00"/>
    <s v="Standard Class"/>
    <x v="1"/>
    <x v="0"/>
    <s v="Office Supplies"/>
    <n v="213.13600000000002"/>
    <n v="7"/>
    <n v="0.2"/>
    <n v="23.977799999999988"/>
    <n v="8269.3863643299665"/>
  </r>
  <r>
    <d v="2017-01-14T00:00:00"/>
    <s v="First Class"/>
    <x v="0"/>
    <x v="1"/>
    <s v="Technology"/>
    <n v="7.92"/>
    <n v="5"/>
    <n v="0.2"/>
    <n v="0.69300000000000006"/>
    <n v="8270.9112216559352"/>
  </r>
  <r>
    <d v="2016-05-28T00:00:00"/>
    <s v="Standard Class"/>
    <x v="0"/>
    <x v="3"/>
    <s v="Office Supplies"/>
    <n v="22.72"/>
    <n v="4"/>
    <n v="0.2"/>
    <n v="7.3839999999999986"/>
    <n v="8272.436078981902"/>
  </r>
  <r>
    <d v="2017-09-10T00:00:00"/>
    <s v="Same Day"/>
    <x v="1"/>
    <x v="3"/>
    <s v="Furniture"/>
    <n v="362.35199999999998"/>
    <n v="3"/>
    <n v="0.2"/>
    <n v="27.176400000000015"/>
    <n v="8278.8404797509684"/>
  </r>
  <r>
    <d v="2015-09-07T00:00:00"/>
    <s v="Same Day"/>
    <x v="0"/>
    <x v="0"/>
    <s v="Office Supplies"/>
    <n v="13.96"/>
    <n v="2"/>
    <n v="0"/>
    <n v="0.27919999999999945"/>
    <n v="8280.0603656117437"/>
  </r>
  <r>
    <d v="2016-09-26T00:00:00"/>
    <s v="Same Day"/>
    <x v="0"/>
    <x v="3"/>
    <s v="Office Supplies"/>
    <n v="7.83"/>
    <n v="3"/>
    <n v="0"/>
    <n v="3.6017999999999999"/>
    <n v="8281.2802514725172"/>
  </r>
  <r>
    <d v="2016-09-02T00:00:00"/>
    <s v="Standard Class"/>
    <x v="0"/>
    <x v="1"/>
    <s v="Office Supplies"/>
    <n v="22.911000000000005"/>
    <n v="7"/>
    <n v="0.7"/>
    <n v="-17.565099999999994"/>
    <n v="8282.5001373332925"/>
  </r>
  <r>
    <d v="2017-10-27T00:00:00"/>
    <s v="Second Class"/>
    <x v="2"/>
    <x v="2"/>
    <s v="Technology"/>
    <n v="27.183999999999997"/>
    <n v="2"/>
    <n v="0.2"/>
    <n v="2.0387999999999984"/>
    <n v="8282.5001373332925"/>
  </r>
  <r>
    <d v="2017-01-02T00:00:00"/>
    <s v="Second Class"/>
    <x v="1"/>
    <x v="3"/>
    <s v="Technology"/>
    <n v="16.59"/>
    <n v="1"/>
    <n v="0"/>
    <n v="5.8064999999999998"/>
    <n v="8284.634937589648"/>
  </r>
  <r>
    <d v="2016-06-24T00:00:00"/>
    <s v="Second Class"/>
    <x v="0"/>
    <x v="3"/>
    <s v="Office Supplies"/>
    <n v="104.85"/>
    <n v="1"/>
    <n v="0"/>
    <n v="50.327999999999996"/>
    <n v="8286.46476638081"/>
  </r>
  <r>
    <d v="2017-11-12T00:00:00"/>
    <s v="Standard Class"/>
    <x v="0"/>
    <x v="2"/>
    <s v="Office Supplies"/>
    <n v="16.056000000000001"/>
    <n v="3"/>
    <n v="0.2"/>
    <n v="5.8203000000000005"/>
    <n v="8286.7697378460034"/>
  </r>
  <r>
    <d v="2016-11-04T00:00:00"/>
    <s v="Second Class"/>
    <x v="1"/>
    <x v="3"/>
    <s v="Furniture"/>
    <n v="650.35200000000009"/>
    <n v="3"/>
    <n v="0.2"/>
    <n v="-97.552800000000076"/>
    <n v="8287.6846522415835"/>
  </r>
  <r>
    <d v="2017-11-30T00:00:00"/>
    <s v="First Class"/>
    <x v="0"/>
    <x v="0"/>
    <s v="Furniture"/>
    <n v="1079.316"/>
    <n v="6"/>
    <n v="0.3"/>
    <n v="-15.418800000000203"/>
    <n v="8288.2945951719721"/>
  </r>
  <r>
    <d v="2017-08-17T00:00:00"/>
    <s v="Standard Class"/>
    <x v="2"/>
    <x v="1"/>
    <s v="Technology"/>
    <n v="98.16"/>
    <n v="6"/>
    <n v="0"/>
    <n v="9.8159999999999954"/>
    <n v="8290.1244239631324"/>
  </r>
  <r>
    <d v="2017-12-08T00:00:00"/>
    <s v="Second Class"/>
    <x v="0"/>
    <x v="0"/>
    <s v="Furniture"/>
    <n v="109.48"/>
    <n v="2"/>
    <n v="0"/>
    <n v="33.938800000000001"/>
    <n v="8293.4791100802631"/>
  </r>
  <r>
    <d v="2016-11-03T00:00:00"/>
    <s v="First Class"/>
    <x v="0"/>
    <x v="3"/>
    <s v="Technology"/>
    <n v="179.99100000000004"/>
    <n v="3"/>
    <n v="0.7"/>
    <n v="-251.98739999999992"/>
    <n v="8295.0039674062318"/>
  </r>
  <r>
    <d v="2016-11-21T00:00:00"/>
    <s v="Standard Class"/>
    <x v="0"/>
    <x v="3"/>
    <s v="Furniture"/>
    <n v="195.136"/>
    <n v="4"/>
    <n v="0.2"/>
    <n v="-12.196000000000005"/>
    <n v="8295.3089388714252"/>
  </r>
  <r>
    <d v="2017-11-14T00:00:00"/>
    <s v="Standard Class"/>
    <x v="1"/>
    <x v="3"/>
    <s v="Furniture"/>
    <n v="321.56799999999998"/>
    <n v="2"/>
    <n v="0.2"/>
    <n v="28.137200000000007"/>
    <n v="8295.6139103366186"/>
  </r>
  <r>
    <d v="2014-09-02T00:00:00"/>
    <s v="Standard Class"/>
    <x v="1"/>
    <x v="2"/>
    <s v="Technology"/>
    <n v="559.71"/>
    <n v="3"/>
    <n v="0.4"/>
    <n v="-121.27049999999997"/>
    <n v="8296.5288247322005"/>
  </r>
  <r>
    <d v="2017-06-11T00:00:00"/>
    <s v="Second Class"/>
    <x v="0"/>
    <x v="3"/>
    <s v="Office Supplies"/>
    <n v="18.288"/>
    <n v="6"/>
    <n v="0.2"/>
    <n v="6.6293999999999995"/>
    <n v="8299.2735679189427"/>
  </r>
  <r>
    <d v="2015-04-25T00:00:00"/>
    <s v="Standard Class"/>
    <x v="0"/>
    <x v="2"/>
    <s v="Furniture"/>
    <n v="128.05799999999999"/>
    <n v="3"/>
    <n v="0.3"/>
    <n v="-23.782199999999996"/>
    <n v="8299.5785393841361"/>
  </r>
  <r>
    <d v="2016-09-08T00:00:00"/>
    <s v="Second Class"/>
    <x v="2"/>
    <x v="3"/>
    <s v="Office Supplies"/>
    <n v="33.024000000000001"/>
    <n v="2"/>
    <n v="0.2"/>
    <n v="11.558399999999999"/>
    <n v="8300.1884823145247"/>
  </r>
  <r>
    <d v="2014-03-03T00:00:00"/>
    <s v="Standard Class"/>
    <x v="2"/>
    <x v="0"/>
    <s v="Office Supplies"/>
    <n v="25.32"/>
    <n v="5"/>
    <n v="0.2"/>
    <n v="9.1785000000000014"/>
    <n v="8301.7133396404915"/>
  </r>
  <r>
    <d v="2014-07-30T00:00:00"/>
    <s v="Standard Class"/>
    <x v="1"/>
    <x v="3"/>
    <s v="Furniture"/>
    <n v="1367.84"/>
    <n v="8"/>
    <n v="0"/>
    <n v="259.88959999999997"/>
    <n v="8305.3729972228157"/>
  </r>
  <r>
    <d v="2017-09-14T00:00:00"/>
    <s v="Same Day"/>
    <x v="0"/>
    <x v="0"/>
    <s v="Office Supplies"/>
    <n v="70.949999999999989"/>
    <n v="3"/>
    <n v="0"/>
    <n v="18.447000000000003"/>
    <n v="8305.6779686880091"/>
  </r>
  <r>
    <d v="2016-09-11T00:00:00"/>
    <s v="Second Class"/>
    <x v="1"/>
    <x v="0"/>
    <s v="Technology"/>
    <n v="728.94600000000003"/>
    <n v="9"/>
    <n v="0.4"/>
    <n v="-157.93830000000008"/>
    <n v="8306.592883083591"/>
  </r>
  <r>
    <d v="2016-09-19T00:00:00"/>
    <s v="Second Class"/>
    <x v="2"/>
    <x v="0"/>
    <s v="Office Supplies"/>
    <n v="27.93"/>
    <n v="3"/>
    <n v="0"/>
    <n v="8.0996999999999986"/>
    <n v="8307.2028260139778"/>
  </r>
  <r>
    <d v="2014-01-16T00:00:00"/>
    <s v="Second Class"/>
    <x v="0"/>
    <x v="0"/>
    <s v="Office Supplies"/>
    <n v="30.072000000000003"/>
    <n v="3"/>
    <n v="0.2"/>
    <n v="10.149299999999997"/>
    <n v="8307.8127689443645"/>
  </r>
  <r>
    <d v="2016-06-26T00:00:00"/>
    <s v="Standard Class"/>
    <x v="0"/>
    <x v="0"/>
    <s v="Office Supplies"/>
    <n v="14.9"/>
    <n v="5"/>
    <n v="0"/>
    <n v="1.0429999999999984"/>
    <n v="8307.8127689443645"/>
  </r>
  <r>
    <d v="2015-02-21T00:00:00"/>
    <s v="Second Class"/>
    <x v="0"/>
    <x v="3"/>
    <s v="Office Supplies"/>
    <n v="49.12"/>
    <n v="4"/>
    <n v="0"/>
    <n v="23.086399999999998"/>
    <n v="8308.1177404095579"/>
  </r>
  <r>
    <d v="2016-01-25T00:00:00"/>
    <s v="First Class"/>
    <x v="1"/>
    <x v="0"/>
    <s v="Office Supplies"/>
    <n v="9.2099999999999991"/>
    <n v="3"/>
    <n v="0"/>
    <n v="2.3025000000000002"/>
    <n v="8309.0326548051398"/>
  </r>
  <r>
    <d v="2017-07-21T00:00:00"/>
    <s v="Standard Class"/>
    <x v="2"/>
    <x v="0"/>
    <s v="Office Supplies"/>
    <n v="6.48"/>
    <n v="1"/>
    <n v="0"/>
    <n v="3.1752000000000002"/>
    <n v="8309.0326548051398"/>
  </r>
  <r>
    <d v="2014-11-02T00:00:00"/>
    <s v="Standard Class"/>
    <x v="0"/>
    <x v="0"/>
    <s v="Technology"/>
    <n v="50.231999999999999"/>
    <n v="7"/>
    <n v="0.4"/>
    <n v="-10.046400000000002"/>
    <n v="8309.3376262703332"/>
  </r>
  <r>
    <d v="2014-12-08T00:00:00"/>
    <s v="Standard Class"/>
    <x v="0"/>
    <x v="3"/>
    <s v="Office Supplies"/>
    <n v="27.888000000000002"/>
    <n v="7"/>
    <n v="0.2"/>
    <n v="9.0635999999999974"/>
    <n v="8309.6425977355266"/>
  </r>
  <r>
    <d v="2017-12-23T00:00:00"/>
    <s v="Standard Class"/>
    <x v="0"/>
    <x v="1"/>
    <s v="Office Supplies"/>
    <n v="218.35200000000003"/>
    <n v="3"/>
    <n v="0.2"/>
    <n v="-54.588000000000008"/>
    <n v="8311.1674550614953"/>
  </r>
  <r>
    <d v="2014-10-20T00:00:00"/>
    <s v="First Class"/>
    <x v="1"/>
    <x v="1"/>
    <s v="Furniture"/>
    <n v="328.59000000000003"/>
    <n v="3"/>
    <n v="0.4"/>
    <n v="-147.8655"/>
    <n v="8311.777397991882"/>
  </r>
  <r>
    <d v="2017-07-28T00:00:00"/>
    <s v="Standard Class"/>
    <x v="1"/>
    <x v="3"/>
    <s v="Office Supplies"/>
    <n v="9.9840000000000018"/>
    <n v="4"/>
    <n v="0.2"/>
    <n v="3.6191999999999993"/>
    <n v="8312.692312387464"/>
  </r>
  <r>
    <d v="2015-09-17T00:00:00"/>
    <s v="Standard Class"/>
    <x v="0"/>
    <x v="0"/>
    <s v="Office Supplies"/>
    <n v="6.8580000000000014"/>
    <n v="6"/>
    <n v="0.7"/>
    <n v="-5.7149999999999999"/>
    <n v="8313.3022553178507"/>
  </r>
  <r>
    <d v="2014-07-11T00:00:00"/>
    <s v="Standard Class"/>
    <x v="1"/>
    <x v="0"/>
    <s v="Furniture"/>
    <n v="854.94"/>
    <n v="3"/>
    <n v="0"/>
    <n v="213.73500000000001"/>
    <n v="8313.9121982482375"/>
  </r>
  <r>
    <d v="2015-12-06T00:00:00"/>
    <s v="Second Class"/>
    <x v="2"/>
    <x v="2"/>
    <s v="Technology"/>
    <n v="999.98"/>
    <n v="2"/>
    <n v="0"/>
    <n v="449.99099999999999"/>
    <n v="8313.9121982482375"/>
  </r>
  <r>
    <d v="2014-09-12T00:00:00"/>
    <s v="Standard Class"/>
    <x v="2"/>
    <x v="2"/>
    <s v="Office Supplies"/>
    <n v="331.96"/>
    <n v="2"/>
    <n v="0"/>
    <n v="149.38199999999998"/>
    <n v="8315.7420270393995"/>
  </r>
  <r>
    <d v="2017-09-09T00:00:00"/>
    <s v="Standard Class"/>
    <x v="1"/>
    <x v="0"/>
    <s v="Furniture"/>
    <n v="17.024000000000001"/>
    <n v="2"/>
    <n v="0.2"/>
    <n v="1.7024000000000008"/>
    <n v="8317.2668843653682"/>
  </r>
  <r>
    <d v="2015-12-04T00:00:00"/>
    <s v="Standard Class"/>
    <x v="1"/>
    <x v="2"/>
    <s v="Office Supplies"/>
    <n v="85.96"/>
    <n v="7"/>
    <n v="0"/>
    <n v="40.401199999999996"/>
    <n v="8319.0967131565285"/>
  </r>
  <r>
    <d v="2014-11-11T00:00:00"/>
    <s v="Standard Class"/>
    <x v="0"/>
    <x v="2"/>
    <s v="Furniture"/>
    <n v="797.94399999999996"/>
    <n v="4"/>
    <n v="0.3"/>
    <n v="-56.995999999999981"/>
    <n v="8319.4016846217237"/>
  </r>
  <r>
    <d v="2016-11-25T00:00:00"/>
    <s v="Standard Class"/>
    <x v="2"/>
    <x v="1"/>
    <s v="Office Supplies"/>
    <n v="5.08"/>
    <n v="1"/>
    <n v="0.2"/>
    <n v="1.6509999999999998"/>
    <n v="8319.7066560869171"/>
  </r>
  <r>
    <d v="2014-12-31T00:00:00"/>
    <s v="Second Class"/>
    <x v="1"/>
    <x v="0"/>
    <s v="Furniture"/>
    <n v="1573.4880000000001"/>
    <n v="7"/>
    <n v="0.2"/>
    <n v="196.68599999999986"/>
    <n v="8320.6215704824972"/>
  </r>
  <r>
    <d v="2017-07-14T00:00:00"/>
    <s v="Standard Class"/>
    <x v="0"/>
    <x v="0"/>
    <s v="Office Supplies"/>
    <n v="9.2480000000000011"/>
    <n v="2"/>
    <n v="0.2"/>
    <n v="3.3524000000000003"/>
    <n v="8320.9265419476906"/>
  </r>
  <r>
    <d v="2017-09-26T00:00:00"/>
    <s v="First Class"/>
    <x v="2"/>
    <x v="3"/>
    <s v="Office Supplies"/>
    <n v="2.2239999999999998"/>
    <n v="1"/>
    <n v="0.2"/>
    <n v="0.55599999999999994"/>
    <n v="8321.2315134128839"/>
  </r>
  <r>
    <d v="2015-11-13T00:00:00"/>
    <s v="Standard Class"/>
    <x v="0"/>
    <x v="0"/>
    <s v="Furniture"/>
    <n v="299.96999999999997"/>
    <n v="3"/>
    <n v="0"/>
    <n v="56.994299999999981"/>
    <n v="8321.5364848780791"/>
  </r>
  <r>
    <d v="2016-05-05T00:00:00"/>
    <s v="Standard Class"/>
    <x v="2"/>
    <x v="1"/>
    <s v="Technology"/>
    <n v="177.48000000000002"/>
    <n v="3"/>
    <n v="0.2"/>
    <n v="19.966499999999982"/>
    <n v="8321.8414563432725"/>
  </r>
  <r>
    <d v="2014-08-09T00:00:00"/>
    <s v="Standard Class"/>
    <x v="2"/>
    <x v="3"/>
    <s v="Office Supplies"/>
    <n v="20.88"/>
    <n v="8"/>
    <n v="0"/>
    <n v="9.6047999999999991"/>
    <n v="8322.1464278084659"/>
  </r>
  <r>
    <d v="2017-12-28T00:00:00"/>
    <s v="Standard Class"/>
    <x v="0"/>
    <x v="2"/>
    <s v="Furniture"/>
    <n v="78.852799999999988"/>
    <n v="2"/>
    <n v="0.32"/>
    <n v="-11.595999999999997"/>
    <n v="8322.7563707388526"/>
  </r>
  <r>
    <d v="2015-12-27T00:00:00"/>
    <s v="Standard Class"/>
    <x v="0"/>
    <x v="3"/>
    <s v="Office Supplies"/>
    <n v="21.560000000000002"/>
    <n v="7"/>
    <n v="0"/>
    <n v="10.348799999999999"/>
    <n v="8323.976256599628"/>
  </r>
  <r>
    <d v="2017-10-22T00:00:00"/>
    <s v="Standard Class"/>
    <x v="1"/>
    <x v="3"/>
    <s v="Furniture"/>
    <n v="177.22499999999999"/>
    <n v="5"/>
    <n v="0.5"/>
    <n v="-120.51299999999998"/>
    <n v="8323.976256599628"/>
  </r>
  <r>
    <d v="2017-03-13T00:00:00"/>
    <s v="Second Class"/>
    <x v="2"/>
    <x v="3"/>
    <s v="Technology"/>
    <n v="140.73599999999999"/>
    <n v="8"/>
    <n v="0.2"/>
    <n v="49.257599999999996"/>
    <n v="8324.5861995300147"/>
  </r>
  <r>
    <d v="2017-04-12T00:00:00"/>
    <s v="Second Class"/>
    <x v="0"/>
    <x v="0"/>
    <s v="Office Supplies"/>
    <n v="39.96"/>
    <n v="4"/>
    <n v="0"/>
    <n v="17.981999999999999"/>
    <n v="8326.4160283211768"/>
  </r>
  <r>
    <d v="2014-09-21T00:00:00"/>
    <s v="First Class"/>
    <x v="2"/>
    <x v="0"/>
    <s v="Office Supplies"/>
    <n v="20.808000000000003"/>
    <n v="9"/>
    <n v="0.2"/>
    <n v="7.0226999999999995"/>
    <n v="8328.2458571123389"/>
  </r>
  <r>
    <d v="2017-04-24T00:00:00"/>
    <s v="First Class"/>
    <x v="1"/>
    <x v="0"/>
    <s v="Office Supplies"/>
    <n v="7.5180000000000007"/>
    <n v="2"/>
    <n v="0.7"/>
    <n v="-5.7637999999999998"/>
    <n v="8328.5508285775322"/>
  </r>
  <r>
    <d v="2014-12-27T00:00:00"/>
    <s v="Standard Class"/>
    <x v="0"/>
    <x v="3"/>
    <s v="Furniture"/>
    <n v="230.28000000000003"/>
    <n v="3"/>
    <n v="0.2"/>
    <n v="23.027999999999992"/>
    <n v="8329.160771507919"/>
  </r>
  <r>
    <d v="2016-07-16T00:00:00"/>
    <s v="Second Class"/>
    <x v="1"/>
    <x v="1"/>
    <s v="Office Supplies"/>
    <n v="24.1"/>
    <n v="5"/>
    <n v="0"/>
    <n v="11.086"/>
    <n v="8330.0756859035009"/>
  </r>
  <r>
    <d v="2016-11-20T00:00:00"/>
    <s v="First Class"/>
    <x v="0"/>
    <x v="0"/>
    <s v="Office Supplies"/>
    <n v="2.6280000000000001"/>
    <n v="2"/>
    <n v="0.7"/>
    <n v="-1.9272"/>
    <n v="8330.0756859035009"/>
  </r>
  <r>
    <d v="2014-09-10T00:00:00"/>
    <s v="Standard Class"/>
    <x v="0"/>
    <x v="3"/>
    <s v="Office Supplies"/>
    <n v="21.728000000000002"/>
    <n v="7"/>
    <n v="0.2"/>
    <n v="7.6047999999999991"/>
    <n v="8330.9906002990811"/>
  </r>
  <r>
    <d v="2014-09-23T00:00:00"/>
    <s v="Standard Class"/>
    <x v="1"/>
    <x v="3"/>
    <s v="Technology"/>
    <n v="83.984000000000009"/>
    <n v="2"/>
    <n v="0.2"/>
    <n v="31.494"/>
    <n v="8333.7353434858233"/>
  </r>
  <r>
    <d v="2014-10-04T00:00:00"/>
    <s v="Standard Class"/>
    <x v="0"/>
    <x v="3"/>
    <s v="Office Supplies"/>
    <n v="95.64800000000001"/>
    <n v="2"/>
    <n v="0.2"/>
    <n v="31.085599999999989"/>
    <n v="8334.9552293465986"/>
  </r>
  <r>
    <d v="2016-10-02T00:00:00"/>
    <s v="Standard Class"/>
    <x v="1"/>
    <x v="2"/>
    <s v="Office Supplies"/>
    <n v="34.370000000000005"/>
    <n v="7"/>
    <n v="0"/>
    <n v="16.8413"/>
    <n v="8336.4800866725673"/>
  </r>
  <r>
    <d v="2016-07-08T00:00:00"/>
    <s v="Standard Class"/>
    <x v="0"/>
    <x v="3"/>
    <s v="Office Supplies"/>
    <n v="19.968000000000004"/>
    <n v="2"/>
    <n v="0.7"/>
    <n v="-13.311999999999998"/>
    <n v="8336.7850581377606"/>
  </r>
  <r>
    <d v="2015-12-01T00:00:00"/>
    <s v="Standard Class"/>
    <x v="1"/>
    <x v="1"/>
    <s v="Office Supplies"/>
    <n v="63.96"/>
    <n v="4"/>
    <n v="0"/>
    <n v="30.700800000000001"/>
    <n v="8337.090029602954"/>
  </r>
  <r>
    <d v="2017-06-21T00:00:00"/>
    <s v="Second Class"/>
    <x v="0"/>
    <x v="0"/>
    <s v="Furniture"/>
    <n v="17.920000000000002"/>
    <n v="5"/>
    <n v="0.2"/>
    <n v="2.4639999999999986"/>
    <n v="8337.090029602954"/>
  </r>
  <r>
    <d v="2014-04-05T00:00:00"/>
    <s v="Second Class"/>
    <x v="1"/>
    <x v="1"/>
    <s v="Office Supplies"/>
    <n v="4164.0499999999993"/>
    <n v="5"/>
    <n v="0"/>
    <n v="83.281000000000063"/>
    <n v="8337.3950010681492"/>
  </r>
  <r>
    <d v="2015-11-13T00:00:00"/>
    <s v="Standard Class"/>
    <x v="2"/>
    <x v="3"/>
    <s v="Technology"/>
    <n v="339.96000000000004"/>
    <n v="5"/>
    <n v="0.2"/>
    <n v="42.494999999999948"/>
    <n v="8337.3950010681492"/>
  </r>
  <r>
    <d v="2014-09-02T00:00:00"/>
    <s v="First Class"/>
    <x v="0"/>
    <x v="0"/>
    <s v="Office Supplies"/>
    <n v="19.899999999999999"/>
    <n v="1"/>
    <n v="0"/>
    <n v="8.9549999999999983"/>
    <n v="8339.2248298593095"/>
  </r>
  <r>
    <d v="2016-01-07T00:00:00"/>
    <s v="Standard Class"/>
    <x v="2"/>
    <x v="3"/>
    <s v="Office Supplies"/>
    <n v="34.58"/>
    <n v="1"/>
    <n v="0"/>
    <n v="10.028199999999998"/>
    <n v="8342.5795159764402"/>
  </r>
  <r>
    <d v="2014-04-15T00:00:00"/>
    <s v="Same Day"/>
    <x v="2"/>
    <x v="3"/>
    <s v="Office Supplies"/>
    <n v="106.96"/>
    <n v="2"/>
    <n v="0"/>
    <n v="31.018399999999986"/>
    <n v="8342.8844874416336"/>
  </r>
  <r>
    <d v="2017-11-06T00:00:00"/>
    <s v="Standard Class"/>
    <x v="2"/>
    <x v="3"/>
    <s v="Office Supplies"/>
    <n v="5.6820000000000013"/>
    <n v="1"/>
    <n v="0.7"/>
    <n v="-3.7880000000000003"/>
    <n v="8343.189458906827"/>
  </r>
  <r>
    <d v="2017-04-13T00:00:00"/>
    <s v="First Class"/>
    <x v="1"/>
    <x v="3"/>
    <s v="Office Supplies"/>
    <n v="5.28"/>
    <n v="1"/>
    <n v="0"/>
    <n v="2.3759999999999999"/>
    <n v="8343.4944303720204"/>
  </r>
  <r>
    <d v="2014-11-22T00:00:00"/>
    <s v="First Class"/>
    <x v="1"/>
    <x v="1"/>
    <s v="Office Supplies"/>
    <n v="9.9600000000000009"/>
    <n v="2"/>
    <n v="0"/>
    <n v="4.8804000000000007"/>
    <n v="8344.1043733024089"/>
  </r>
  <r>
    <d v="2015-05-08T00:00:00"/>
    <s v="Standard Class"/>
    <x v="0"/>
    <x v="2"/>
    <s v="Furniture"/>
    <n v="123.96000000000001"/>
    <n v="3"/>
    <n v="0"/>
    <n v="11.156400000000005"/>
    <n v="8345.3242591631824"/>
  </r>
  <r>
    <d v="2016-09-12T00:00:00"/>
    <s v="Standard Class"/>
    <x v="1"/>
    <x v="1"/>
    <s v="Technology"/>
    <n v="20.700000000000003"/>
    <n v="3"/>
    <n v="0"/>
    <n v="1.6559999999999988"/>
    <n v="8346.8491164891511"/>
  </r>
  <r>
    <d v="2017-10-16T00:00:00"/>
    <s v="Standard Class"/>
    <x v="1"/>
    <x v="1"/>
    <s v="Technology"/>
    <n v="18.528000000000002"/>
    <n v="2"/>
    <n v="0.2"/>
    <n v="4.4004000000000003"/>
    <n v="8346.8491164891511"/>
  </r>
  <r>
    <d v="2017-11-19T00:00:00"/>
    <s v="Standard Class"/>
    <x v="1"/>
    <x v="2"/>
    <s v="Furniture"/>
    <n v="305.31200000000001"/>
    <n v="2"/>
    <n v="0.3"/>
    <n v="-8.7232000000000198"/>
    <n v="8347.4590594195379"/>
  </r>
  <r>
    <d v="2015-12-13T00:00:00"/>
    <s v="First Class"/>
    <x v="0"/>
    <x v="3"/>
    <s v="Technology"/>
    <n v="494.37600000000009"/>
    <n v="3"/>
    <n v="0.2"/>
    <n v="49.437599999999975"/>
    <n v="8348.0690023499246"/>
  </r>
  <r>
    <d v="2016-12-22T00:00:00"/>
    <s v="Standard Class"/>
    <x v="0"/>
    <x v="0"/>
    <s v="Office Supplies"/>
    <n v="25.584000000000003"/>
    <n v="2"/>
    <n v="0.2"/>
    <n v="8.9543999999999997"/>
    <n v="8349.5938596758933"/>
  </r>
  <r>
    <d v="2016-05-02T00:00:00"/>
    <s v="Standard Class"/>
    <x v="0"/>
    <x v="2"/>
    <s v="Office Supplies"/>
    <n v="5.04"/>
    <n v="2"/>
    <n v="0.2"/>
    <n v="1.764"/>
    <n v="8351.7286599322488"/>
  </r>
  <r>
    <d v="2014-11-11T00:00:00"/>
    <s v="Second Class"/>
    <x v="0"/>
    <x v="3"/>
    <s v="Furniture"/>
    <n v="603.91999999999996"/>
    <n v="5"/>
    <n v="0.2"/>
    <n v="75.489999999999924"/>
    <n v="8352.9485457930241"/>
  </r>
  <r>
    <d v="2015-09-24T00:00:00"/>
    <s v="Same Day"/>
    <x v="0"/>
    <x v="0"/>
    <s v="Office Supplies"/>
    <n v="24.424000000000003"/>
    <n v="1"/>
    <n v="0.2"/>
    <n v="7.9378000000000002"/>
    <n v="8352.9485457930241"/>
  </r>
  <r>
    <d v="2016-05-12T00:00:00"/>
    <s v="Standard Class"/>
    <x v="1"/>
    <x v="0"/>
    <s v="Technology"/>
    <n v="631.96"/>
    <n v="4"/>
    <n v="0"/>
    <n v="303.3408"/>
    <n v="8353.2535172582175"/>
  </r>
  <r>
    <d v="2015-11-08T00:00:00"/>
    <s v="Same Day"/>
    <x v="1"/>
    <x v="0"/>
    <s v="Furniture"/>
    <n v="11.82"/>
    <n v="3"/>
    <n v="0"/>
    <n v="4.7279999999999998"/>
    <n v="8353.5584887234108"/>
  </r>
  <r>
    <d v="2014-09-14T00:00:00"/>
    <s v="Standard Class"/>
    <x v="0"/>
    <x v="1"/>
    <s v="Furniture"/>
    <n v="142.4"/>
    <n v="5"/>
    <n v="0"/>
    <n v="52.688000000000002"/>
    <n v="8354.7783745841862"/>
  </r>
  <r>
    <d v="2015-05-08T00:00:00"/>
    <s v="Standard Class"/>
    <x v="1"/>
    <x v="0"/>
    <s v="Furniture"/>
    <n v="8.3520000000000003"/>
    <n v="6"/>
    <n v="0.2"/>
    <n v="1.2527999999999997"/>
    <n v="8355.3883175145729"/>
  </r>
  <r>
    <d v="2017-08-21T00:00:00"/>
    <s v="Second Class"/>
    <x v="0"/>
    <x v="1"/>
    <s v="Furniture"/>
    <n v="866.4"/>
    <n v="4"/>
    <n v="0"/>
    <n v="225.26400000000001"/>
    <n v="8355.3883175145729"/>
  </r>
  <r>
    <d v="2014-08-17T00:00:00"/>
    <s v="Standard Class"/>
    <x v="1"/>
    <x v="1"/>
    <s v="Office Supplies"/>
    <n v="17.96"/>
    <n v="4"/>
    <n v="0"/>
    <n v="8.2615999999999996"/>
    <n v="8358.4380321665085"/>
  </r>
  <r>
    <d v="2014-11-02T00:00:00"/>
    <s v="Standard Class"/>
    <x v="0"/>
    <x v="0"/>
    <s v="Technology"/>
    <n v="539.96399999999994"/>
    <n v="6"/>
    <n v="0.4"/>
    <n v="-107.99280000000002"/>
    <n v="8359.9628894924772"/>
  </r>
  <r>
    <d v="2015-03-26T00:00:00"/>
    <s v="Standard Class"/>
    <x v="1"/>
    <x v="1"/>
    <s v="Office Supplies"/>
    <n v="74.352000000000004"/>
    <n v="3"/>
    <n v="0.2"/>
    <n v="23.234999999999992"/>
    <n v="8361.7927182836393"/>
  </r>
  <r>
    <d v="2014-09-02T00:00:00"/>
    <s v="Second Class"/>
    <x v="0"/>
    <x v="2"/>
    <s v="Technology"/>
    <n v="239.976"/>
    <n v="3"/>
    <n v="0.2"/>
    <n v="53.994600000000005"/>
    <n v="8362.402661214026"/>
  </r>
  <r>
    <d v="2017-11-07T00:00:00"/>
    <s v="Standard Class"/>
    <x v="0"/>
    <x v="3"/>
    <s v="Technology"/>
    <n v="439.8"/>
    <n v="4"/>
    <n v="0"/>
    <n v="145.13400000000001"/>
    <n v="8362.7076326792194"/>
  </r>
  <r>
    <d v="2017-05-14T00:00:00"/>
    <s v="First Class"/>
    <x v="1"/>
    <x v="0"/>
    <s v="Office Supplies"/>
    <n v="74"/>
    <n v="5"/>
    <n v="0"/>
    <n v="37"/>
    <n v="8363.9275185399947"/>
  </r>
  <r>
    <d v="2017-10-06T00:00:00"/>
    <s v="Standard Class"/>
    <x v="2"/>
    <x v="0"/>
    <s v="Technology"/>
    <n v="319.95999999999998"/>
    <n v="4"/>
    <n v="0"/>
    <n v="115.18559999999999"/>
    <n v="8363.9275185399947"/>
  </r>
  <r>
    <d v="2017-05-30T00:00:00"/>
    <s v="Standard Class"/>
    <x v="0"/>
    <x v="3"/>
    <s v="Office Supplies"/>
    <n v="35.099999999999994"/>
    <n v="6"/>
    <n v="0"/>
    <n v="10.178999999999997"/>
    <n v="8364.5374614703815"/>
  </r>
  <r>
    <d v="2014-10-31T00:00:00"/>
    <s v="Second Class"/>
    <x v="0"/>
    <x v="0"/>
    <s v="Office Supplies"/>
    <n v="10.16"/>
    <n v="2"/>
    <n v="0"/>
    <n v="4.7751999999999999"/>
    <n v="8365.7573473311568"/>
  </r>
  <r>
    <d v="2016-11-12T00:00:00"/>
    <s v="Second Class"/>
    <x v="1"/>
    <x v="2"/>
    <s v="Office Supplies"/>
    <n v="17.38"/>
    <n v="2"/>
    <n v="0"/>
    <n v="8.69"/>
    <n v="8365.7573473311568"/>
  </r>
  <r>
    <d v="2016-06-16T00:00:00"/>
    <s v="Second Class"/>
    <x v="0"/>
    <x v="3"/>
    <s v="Office Supplies"/>
    <n v="46.349999999999994"/>
    <n v="5"/>
    <n v="0"/>
    <n v="21.784499999999998"/>
    <n v="8366.0623187963502"/>
  </r>
  <r>
    <d v="2017-11-05T00:00:00"/>
    <s v="Second Class"/>
    <x v="0"/>
    <x v="0"/>
    <s v="Office Supplies"/>
    <n v="12.96"/>
    <n v="2"/>
    <n v="0"/>
    <n v="6.2208000000000006"/>
    <n v="8366.9772331919303"/>
  </r>
  <r>
    <d v="2014-05-04T00:00:00"/>
    <s v="Standard Class"/>
    <x v="0"/>
    <x v="2"/>
    <s v="Office Supplies"/>
    <n v="46.8"/>
    <n v="4"/>
    <n v="0"/>
    <n v="21.059999999999995"/>
    <n v="8367.8921475875122"/>
  </r>
  <r>
    <d v="2014-09-19T00:00:00"/>
    <s v="Same Day"/>
    <x v="1"/>
    <x v="0"/>
    <s v="Furniture"/>
    <n v="887.10299999999995"/>
    <n v="7"/>
    <n v="0.1"/>
    <n v="177.42059999999998"/>
    <n v="8368.1971190527056"/>
  </r>
  <r>
    <d v="2017-08-27T00:00:00"/>
    <s v="Second Class"/>
    <x v="1"/>
    <x v="3"/>
    <s v="Technology"/>
    <n v="879.98400000000004"/>
    <n v="2"/>
    <n v="0.2"/>
    <n v="329.99400000000003"/>
    <n v="8368.8070619830924"/>
  </r>
  <r>
    <d v="2017-04-23T00:00:00"/>
    <s v="First Class"/>
    <x v="1"/>
    <x v="0"/>
    <s v="Office Supplies"/>
    <n v="5.3440000000000003"/>
    <n v="1"/>
    <n v="0.2"/>
    <n v="1.8703999999999998"/>
    <n v="8369.1120334482857"/>
  </r>
  <r>
    <d v="2015-09-04T00:00:00"/>
    <s v="Standard Class"/>
    <x v="0"/>
    <x v="1"/>
    <s v="Office Supplies"/>
    <n v="279.89999999999998"/>
    <n v="5"/>
    <n v="0"/>
    <n v="137.15100000000001"/>
    <n v="8370.6368907742544"/>
  </r>
  <r>
    <d v="2017-03-16T00:00:00"/>
    <s v="Same Day"/>
    <x v="0"/>
    <x v="0"/>
    <s v="Office Supplies"/>
    <n v="54.224000000000004"/>
    <n v="2"/>
    <n v="0.2"/>
    <n v="3.3889999999999993"/>
    <n v="8370.6368907742544"/>
  </r>
  <r>
    <d v="2016-06-24T00:00:00"/>
    <s v="Standard Class"/>
    <x v="1"/>
    <x v="2"/>
    <s v="Office Supplies"/>
    <n v="8.711999999999998"/>
    <n v="2"/>
    <n v="0.8"/>
    <n v="-19.602000000000007"/>
    <n v="8370.9418622394478"/>
  </r>
  <r>
    <d v="2017-03-17T00:00:00"/>
    <s v="Second Class"/>
    <x v="0"/>
    <x v="0"/>
    <s v="Technology"/>
    <n v="57.06"/>
    <n v="3"/>
    <n v="0"/>
    <n v="18.2592"/>
    <n v="8371.2468337046412"/>
  </r>
  <r>
    <d v="2017-10-12T00:00:00"/>
    <s v="Second Class"/>
    <x v="0"/>
    <x v="3"/>
    <s v="Technology"/>
    <n v="435.84000000000003"/>
    <n v="12"/>
    <n v="0"/>
    <n v="130.75199999999995"/>
    <n v="8371.5518051698346"/>
  </r>
  <r>
    <d v="2015-08-01T00:00:00"/>
    <s v="Standard Class"/>
    <x v="2"/>
    <x v="3"/>
    <s v="Furniture"/>
    <n v="1004.9760000000001"/>
    <n v="6"/>
    <n v="0.2"/>
    <n v="-175.87080000000009"/>
    <n v="8373.3816339609966"/>
  </r>
  <r>
    <d v="2017-09-07T00:00:00"/>
    <s v="First Class"/>
    <x v="0"/>
    <x v="0"/>
    <s v="Office Supplies"/>
    <n v="16.899999999999999"/>
    <n v="5"/>
    <n v="0"/>
    <n v="7.7739999999999991"/>
    <n v="8373.3816339609966"/>
  </r>
  <r>
    <d v="2014-05-31T00:00:00"/>
    <s v="Standard Class"/>
    <x v="0"/>
    <x v="1"/>
    <s v="Technology"/>
    <n v="113.72999999999999"/>
    <n v="3"/>
    <n v="0"/>
    <n v="32.981699999999989"/>
    <n v="8375.2114627521605"/>
  </r>
  <r>
    <d v="2015-12-19T00:00:00"/>
    <s v="Standard Class"/>
    <x v="0"/>
    <x v="3"/>
    <s v="Technology"/>
    <n v="1265.8499999999999"/>
    <n v="3"/>
    <n v="0"/>
    <n v="556.97400000000005"/>
    <n v="8379.4810632648714"/>
  </r>
  <r>
    <d v="2016-07-01T00:00:00"/>
    <s v="First Class"/>
    <x v="2"/>
    <x v="3"/>
    <s v="Office Supplies"/>
    <n v="2.4960000000000004"/>
    <n v="1"/>
    <n v="0.2"/>
    <n v="0.90479999999999983"/>
    <n v="8380.0910061952582"/>
  </r>
  <r>
    <d v="2016-05-15T00:00:00"/>
    <s v="Standard Class"/>
    <x v="2"/>
    <x v="1"/>
    <s v="Office Supplies"/>
    <n v="8.34"/>
    <n v="3"/>
    <n v="0"/>
    <n v="2.1683999999999997"/>
    <n v="8380.7009491256449"/>
  </r>
  <r>
    <d v="2015-06-18T00:00:00"/>
    <s v="Standard Class"/>
    <x v="0"/>
    <x v="1"/>
    <s v="Furniture"/>
    <n v="60.84"/>
    <n v="3"/>
    <n v="0"/>
    <n v="19.468799999999998"/>
    <n v="8381.9208349864202"/>
  </r>
  <r>
    <d v="2017-09-02T00:00:00"/>
    <s v="Second Class"/>
    <x v="2"/>
    <x v="3"/>
    <s v="Furniture"/>
    <n v="511.5"/>
    <n v="5"/>
    <n v="0"/>
    <n v="132.99"/>
    <n v="8381.9208349864202"/>
  </r>
  <r>
    <d v="2015-06-11T00:00:00"/>
    <s v="First Class"/>
    <x v="1"/>
    <x v="1"/>
    <s v="Office Supplies"/>
    <n v="3.7680000000000007"/>
    <n v="2"/>
    <n v="0.7"/>
    <n v="-3.1400000000000006"/>
    <n v="8382.8357493820004"/>
  </r>
  <r>
    <d v="2016-11-11T00:00:00"/>
    <s v="Standard Class"/>
    <x v="0"/>
    <x v="2"/>
    <s v="Office Supplies"/>
    <n v="14.111999999999998"/>
    <n v="6"/>
    <n v="0.2"/>
    <n v="1.2348000000000008"/>
    <n v="8382.8357493820004"/>
  </r>
  <r>
    <d v="2015-03-16T00:00:00"/>
    <s v="Standard Class"/>
    <x v="0"/>
    <x v="1"/>
    <s v="Office Supplies"/>
    <n v="2.74"/>
    <n v="1"/>
    <n v="0"/>
    <n v="0.73980000000000024"/>
    <n v="8383.1407208471937"/>
  </r>
  <r>
    <d v="2015-03-08T00:00:00"/>
    <s v="Standard Class"/>
    <x v="0"/>
    <x v="2"/>
    <s v="Office Supplies"/>
    <n v="8.5679999999999978"/>
    <n v="3"/>
    <n v="0.8"/>
    <n v="-14.5656"/>
    <n v="8383.7506637775805"/>
  </r>
  <r>
    <d v="2017-07-21T00:00:00"/>
    <s v="Second Class"/>
    <x v="1"/>
    <x v="2"/>
    <s v="Office Supplies"/>
    <n v="2.8639999999999994"/>
    <n v="4"/>
    <n v="0.8"/>
    <n v="-4.5824000000000016"/>
    <n v="8388.0202642902914"/>
  </r>
  <r>
    <d v="2016-09-02T00:00:00"/>
    <s v="Standard Class"/>
    <x v="0"/>
    <x v="3"/>
    <s v="Technology"/>
    <n v="1091.1680000000001"/>
    <n v="4"/>
    <n v="0.2"/>
    <n v="68.197999999999979"/>
    <n v="8388.6302072206799"/>
  </r>
  <r>
    <d v="2016-11-19T00:00:00"/>
    <s v="First Class"/>
    <x v="1"/>
    <x v="2"/>
    <s v="Office Supplies"/>
    <n v="54.96"/>
    <n v="3"/>
    <n v="0"/>
    <n v="15.938399999999998"/>
    <n v="8389.2401501510667"/>
  </r>
  <r>
    <d v="2017-10-21T00:00:00"/>
    <s v="First Class"/>
    <x v="1"/>
    <x v="3"/>
    <s v="Technology"/>
    <n v="28.400000000000002"/>
    <n v="2"/>
    <n v="0.2"/>
    <n v="6.7449999999999983"/>
    <n v="8396.5594653157132"/>
  </r>
  <r>
    <d v="2017-08-07T00:00:00"/>
    <s v="First Class"/>
    <x v="0"/>
    <x v="2"/>
    <s v="Technology"/>
    <n v="119.44800000000001"/>
    <n v="3"/>
    <n v="0.2"/>
    <n v="-13.437900000000006"/>
    <n v="8396.8644367809084"/>
  </r>
  <r>
    <d v="2016-03-13T00:00:00"/>
    <s v="Standard Class"/>
    <x v="0"/>
    <x v="2"/>
    <s v="Furniture"/>
    <n v="557.58500000000004"/>
    <n v="5"/>
    <n v="0.3"/>
    <n v="0"/>
    <n v="8397.4743797112951"/>
  </r>
  <r>
    <d v="2014-10-21T00:00:00"/>
    <s v="First Class"/>
    <x v="0"/>
    <x v="0"/>
    <s v="Office Supplies"/>
    <n v="121.79200000000002"/>
    <n v="4"/>
    <n v="0.2"/>
    <n v="13.701599999999988"/>
    <n v="8397.7793511764885"/>
  </r>
  <r>
    <d v="2016-05-14T00:00:00"/>
    <s v="Standard Class"/>
    <x v="1"/>
    <x v="1"/>
    <s v="Furniture"/>
    <n v="30.192"/>
    <n v="3"/>
    <n v="0.2"/>
    <n v="8.3028000000000031"/>
    <n v="8398.3892941068752"/>
  </r>
  <r>
    <d v="2014-08-20T00:00:00"/>
    <s v="Second Class"/>
    <x v="0"/>
    <x v="2"/>
    <s v="Furniture"/>
    <n v="421.37200000000001"/>
    <n v="2"/>
    <n v="0.3"/>
    <n v="-6.0196000000000538"/>
    <n v="8399.9141514328439"/>
  </r>
  <r>
    <d v="2014-10-31T00:00:00"/>
    <s v="Second Class"/>
    <x v="0"/>
    <x v="0"/>
    <s v="Furniture"/>
    <n v="17.669999999999998"/>
    <n v="3"/>
    <n v="0"/>
    <n v="7.7748000000000008"/>
    <n v="8400.5240943632307"/>
  </r>
  <r>
    <d v="2016-11-21T00:00:00"/>
    <s v="Standard Class"/>
    <x v="0"/>
    <x v="0"/>
    <s v="Furniture"/>
    <n v="77.951999999999998"/>
    <n v="3"/>
    <n v="0.2"/>
    <n v="15.590399999999995"/>
    <n v="8400.5240943632307"/>
  </r>
  <r>
    <d v="2017-07-15T00:00:00"/>
    <s v="Second Class"/>
    <x v="0"/>
    <x v="0"/>
    <s v="Office Supplies"/>
    <n v="6.56"/>
    <n v="2"/>
    <n v="0"/>
    <n v="1.9023999999999992"/>
    <n v="8401.4390087588126"/>
  </r>
  <r>
    <d v="2014-12-20T00:00:00"/>
    <s v="Same Day"/>
    <x v="0"/>
    <x v="3"/>
    <s v="Technology"/>
    <n v="447.94399999999996"/>
    <n v="7"/>
    <n v="0.2"/>
    <n v="89.588799999999992"/>
    <n v="8401.743980224006"/>
  </r>
  <r>
    <d v="2014-11-25T00:00:00"/>
    <s v="Standard Class"/>
    <x v="1"/>
    <x v="2"/>
    <s v="Furniture"/>
    <n v="1218.7349999999997"/>
    <n v="5"/>
    <n v="0.3"/>
    <n v="-121.87349999999992"/>
    <n v="8403.8787804803615"/>
  </r>
  <r>
    <d v="2015-04-06T00:00:00"/>
    <s v="Standard Class"/>
    <x v="0"/>
    <x v="2"/>
    <s v="Technology"/>
    <n v="25.488"/>
    <n v="2"/>
    <n v="0.2"/>
    <n v="4.4603999999999999"/>
    <n v="8406.3185522019103"/>
  </r>
  <r>
    <d v="2015-10-31T00:00:00"/>
    <s v="Second Class"/>
    <x v="1"/>
    <x v="3"/>
    <s v="Office Supplies"/>
    <n v="14.75"/>
    <n v="5"/>
    <n v="0"/>
    <n v="7.08"/>
    <n v="8407.2334665974904"/>
  </r>
  <r>
    <d v="2015-06-23T00:00:00"/>
    <s v="Standard Class"/>
    <x v="1"/>
    <x v="1"/>
    <s v="Technology"/>
    <n v="75"/>
    <n v="3"/>
    <n v="0"/>
    <n v="18"/>
    <n v="8413.6378673665586"/>
  </r>
  <r>
    <d v="2016-01-22T00:00:00"/>
    <s v="Standard Class"/>
    <x v="0"/>
    <x v="3"/>
    <s v="Office Supplies"/>
    <n v="44.400000000000006"/>
    <n v="3"/>
    <n v="0"/>
    <n v="22.200000000000003"/>
    <n v="8415.4676961577206"/>
  </r>
  <r>
    <d v="2017-04-14T00:00:00"/>
    <s v="Standard Class"/>
    <x v="0"/>
    <x v="0"/>
    <s v="Furniture"/>
    <n v="242.35200000000003"/>
    <n v="3"/>
    <n v="0.2"/>
    <n v="9.0881999999999721"/>
    <n v="8415.4676961577206"/>
  </r>
  <r>
    <d v="2015-09-21T00:00:00"/>
    <s v="Standard Class"/>
    <x v="1"/>
    <x v="2"/>
    <s v="Furniture"/>
    <n v="194.32"/>
    <n v="4"/>
    <n v="0"/>
    <n v="31.091200000000015"/>
    <n v="8415.772667622914"/>
  </r>
  <r>
    <d v="2016-04-21T00:00:00"/>
    <s v="Same Day"/>
    <x v="0"/>
    <x v="0"/>
    <s v="Office Supplies"/>
    <n v="15.48"/>
    <n v="3"/>
    <n v="0"/>
    <n v="4.4891999999999985"/>
    <n v="8416.3826105533008"/>
  </r>
  <r>
    <d v="2015-12-12T00:00:00"/>
    <s v="Second Class"/>
    <x v="0"/>
    <x v="3"/>
    <s v="Office Supplies"/>
    <n v="2.21"/>
    <n v="1"/>
    <n v="0"/>
    <n v="0.59670000000000001"/>
    <n v="8418.2124393444628"/>
  </r>
  <r>
    <d v="2014-01-19T00:00:00"/>
    <s v="First Class"/>
    <x v="0"/>
    <x v="3"/>
    <s v="Furniture"/>
    <n v="181.47000000000003"/>
    <n v="5"/>
    <n v="0.7"/>
    <n v="-320.59699999999998"/>
    <n v="8418.5174108096562"/>
  </r>
  <r>
    <d v="2017-04-09T00:00:00"/>
    <s v="First Class"/>
    <x v="0"/>
    <x v="1"/>
    <s v="Office Supplies"/>
    <n v="251.64"/>
    <n v="3"/>
    <n v="0.2"/>
    <n v="88.073999999999984"/>
    <n v="8418.8223822748496"/>
  </r>
  <r>
    <d v="2014-05-03T00:00:00"/>
    <s v="Standard Class"/>
    <x v="0"/>
    <x v="0"/>
    <s v="Office Supplies"/>
    <n v="40.176000000000002"/>
    <n v="3"/>
    <n v="0.2"/>
    <n v="14.563799999999997"/>
    <n v="8420.0422681356249"/>
  </r>
  <r>
    <d v="2016-09-27T00:00:00"/>
    <s v="Second Class"/>
    <x v="0"/>
    <x v="1"/>
    <s v="Office Supplies"/>
    <n v="13.89"/>
    <n v="3"/>
    <n v="0"/>
    <n v="4.5836999999999994"/>
    <n v="8420.6522110660117"/>
  </r>
  <r>
    <d v="2017-12-21T00:00:00"/>
    <s v="Standard Class"/>
    <x v="0"/>
    <x v="3"/>
    <s v="Office Supplies"/>
    <n v="5.88"/>
    <n v="2"/>
    <n v="0"/>
    <n v="1.7051999999999996"/>
    <n v="8421.5671254615936"/>
  </r>
  <r>
    <d v="2017-09-15T00:00:00"/>
    <s v="Standard Class"/>
    <x v="0"/>
    <x v="3"/>
    <s v="Office Supplies"/>
    <n v="2.6880000000000002"/>
    <n v="1"/>
    <n v="0.2"/>
    <n v="0.83999999999999975"/>
    <n v="8423.0919827875605"/>
  </r>
  <r>
    <d v="2015-11-14T00:00:00"/>
    <s v="First Class"/>
    <x v="1"/>
    <x v="3"/>
    <s v="Technology"/>
    <n v="91.176000000000016"/>
    <n v="3"/>
    <n v="0.2"/>
    <n v="4.5587999999999944"/>
    <n v="8424.6168401135292"/>
  </r>
  <r>
    <d v="2014-05-10T00:00:00"/>
    <s v="Standard Class"/>
    <x v="0"/>
    <x v="3"/>
    <s v="Office Supplies"/>
    <n v="39.96"/>
    <n v="2"/>
    <n v="0"/>
    <n v="19.180800000000001"/>
    <n v="8425.8367259743045"/>
  </r>
  <r>
    <d v="2015-09-04T00:00:00"/>
    <s v="Second Class"/>
    <x v="1"/>
    <x v="2"/>
    <s v="Technology"/>
    <n v="134.376"/>
    <n v="3"/>
    <n v="0.2"/>
    <n v="6.7188000000000088"/>
    <n v="8427.056611835078"/>
  </r>
  <r>
    <d v="2014-12-20T00:00:00"/>
    <s v="First Class"/>
    <x v="0"/>
    <x v="2"/>
    <s v="Office Supplies"/>
    <n v="1103.97"/>
    <n v="3"/>
    <n v="0"/>
    <n v="496.78649999999993"/>
    <n v="8427.3615833002714"/>
  </r>
  <r>
    <d v="2014-01-14T00:00:00"/>
    <s v="First Class"/>
    <x v="1"/>
    <x v="0"/>
    <s v="Furniture"/>
    <n v="61.96"/>
    <n v="4"/>
    <n v="0.5"/>
    <n v="-53.285600000000009"/>
    <n v="8427.9715262306581"/>
  </r>
  <r>
    <d v="2017-05-13T00:00:00"/>
    <s v="Standard Class"/>
    <x v="1"/>
    <x v="2"/>
    <s v="Office Supplies"/>
    <n v="14.940000000000001"/>
    <n v="3"/>
    <n v="0"/>
    <n v="7.3206000000000007"/>
    <n v="8429.8013550218202"/>
  </r>
  <r>
    <d v="2014-11-12T00:00:00"/>
    <s v="Standard Class"/>
    <x v="1"/>
    <x v="2"/>
    <s v="Office Supplies"/>
    <n v="16.656000000000002"/>
    <n v="6"/>
    <n v="0.2"/>
    <n v="-3.123000000000002"/>
    <n v="8430.1063264870136"/>
  </r>
  <r>
    <d v="2015-07-09T00:00:00"/>
    <s v="Standard Class"/>
    <x v="0"/>
    <x v="0"/>
    <s v="Technology"/>
    <n v="464.97"/>
    <n v="3"/>
    <n v="0"/>
    <n v="209.23649999999998"/>
    <n v="8430.4112979522088"/>
  </r>
  <r>
    <d v="2015-11-26T00:00:00"/>
    <s v="Standard Class"/>
    <x v="1"/>
    <x v="0"/>
    <s v="Office Supplies"/>
    <n v="104.9"/>
    <n v="5"/>
    <n v="0"/>
    <n v="25.175999999999998"/>
    <n v="8432.5460982085642"/>
  </r>
  <r>
    <d v="2017-09-19T00:00:00"/>
    <s v="Standard Class"/>
    <x v="0"/>
    <x v="0"/>
    <s v="Office Supplies"/>
    <n v="32.400000000000006"/>
    <n v="5"/>
    <n v="0"/>
    <n v="15.552000000000001"/>
    <n v="8433.156041138951"/>
  </r>
  <r>
    <d v="2017-03-11T00:00:00"/>
    <s v="Standard Class"/>
    <x v="2"/>
    <x v="0"/>
    <s v="Technology"/>
    <n v="63.88"/>
    <n v="4"/>
    <n v="0"/>
    <n v="24.913200000000003"/>
    <n v="8433.4610126041443"/>
  </r>
  <r>
    <d v="2017-08-18T00:00:00"/>
    <s v="Standard Class"/>
    <x v="1"/>
    <x v="3"/>
    <s v="Furniture"/>
    <n v="65.94"/>
    <n v="3"/>
    <n v="0"/>
    <n v="22.419600000000003"/>
    <n v="8434.3759269997245"/>
  </r>
  <r>
    <d v="2016-09-25T00:00:00"/>
    <s v="Standard Class"/>
    <x v="0"/>
    <x v="3"/>
    <s v="Office Supplies"/>
    <n v="5.76"/>
    <n v="2"/>
    <n v="0"/>
    <n v="1.6703999999999999"/>
    <n v="8436.8156987212751"/>
  </r>
  <r>
    <d v="2015-04-25T00:00:00"/>
    <s v="Standard Class"/>
    <x v="0"/>
    <x v="2"/>
    <s v="Office Supplies"/>
    <n v="57.75"/>
    <n v="5"/>
    <n v="0"/>
    <n v="16.170000000000002"/>
    <n v="8437.7306131168552"/>
  </r>
  <r>
    <d v="2017-09-23T00:00:00"/>
    <s v="First Class"/>
    <x v="1"/>
    <x v="2"/>
    <s v="Office Supplies"/>
    <n v="9.2480000000000011"/>
    <n v="2"/>
    <n v="0.2"/>
    <n v="3.3524000000000003"/>
    <n v="8438.340556047242"/>
  </r>
  <r>
    <d v="2014-03-28T00:00:00"/>
    <s v="Standard Class"/>
    <x v="0"/>
    <x v="2"/>
    <s v="Office Supplies"/>
    <n v="6.12"/>
    <n v="3"/>
    <n v="0"/>
    <n v="2.8763999999999994"/>
    <n v="8438.6455275124354"/>
  </r>
  <r>
    <d v="2016-11-24T00:00:00"/>
    <s v="Second Class"/>
    <x v="0"/>
    <x v="2"/>
    <s v="Office Supplies"/>
    <n v="74.352000000000004"/>
    <n v="3"/>
    <n v="0.2"/>
    <n v="23.234999999999992"/>
    <n v="8438.9504989776306"/>
  </r>
  <r>
    <d v="2015-03-29T00:00:00"/>
    <s v="Second Class"/>
    <x v="0"/>
    <x v="3"/>
    <s v="Office Supplies"/>
    <n v="9.870000000000001"/>
    <n v="3"/>
    <n v="0"/>
    <n v="4.5401999999999996"/>
    <n v="8439.5604419080173"/>
  </r>
  <r>
    <d v="2017-11-20T00:00:00"/>
    <s v="Standard Class"/>
    <x v="0"/>
    <x v="0"/>
    <s v="Furniture"/>
    <n v="4.6560000000000006"/>
    <n v="2"/>
    <n v="0.2"/>
    <n v="1.5713999999999997"/>
    <n v="8440.1703848384041"/>
  </r>
  <r>
    <d v="2016-05-29T00:00:00"/>
    <s v="Standard Class"/>
    <x v="0"/>
    <x v="1"/>
    <s v="Furniture"/>
    <n v="44.76"/>
    <n v="3"/>
    <n v="0.2"/>
    <n v="14.546999999999995"/>
    <n v="8440.7803277687908"/>
  </r>
  <r>
    <d v="2016-12-11T00:00:00"/>
    <s v="Standard Class"/>
    <x v="0"/>
    <x v="1"/>
    <s v="Office Supplies"/>
    <n v="6.6719999999999988"/>
    <n v="3"/>
    <n v="0.2"/>
    <n v="1.6679999999999997"/>
    <n v="8441.6952421643728"/>
  </r>
  <r>
    <d v="2014-08-19T00:00:00"/>
    <s v="Second Class"/>
    <x v="1"/>
    <x v="3"/>
    <s v="Office Supplies"/>
    <n v="69.456000000000003"/>
    <n v="2"/>
    <n v="0.2"/>
    <n v="22.573199999999996"/>
    <n v="8442.0002136295661"/>
  </r>
  <r>
    <d v="2017-05-06T00:00:00"/>
    <s v="Standard Class"/>
    <x v="1"/>
    <x v="2"/>
    <s v="Office Supplies"/>
    <n v="11.059999999999999"/>
    <n v="10"/>
    <n v="0.8"/>
    <n v="-18.802"/>
    <n v="8442.0002136295661"/>
  </r>
  <r>
    <d v="2017-11-03T00:00:00"/>
    <s v="Standard Class"/>
    <x v="1"/>
    <x v="1"/>
    <s v="Technology"/>
    <n v="361.37600000000003"/>
    <n v="2"/>
    <n v="0.2"/>
    <n v="27.103200000000001"/>
    <n v="8443.5250709555348"/>
  </r>
  <r>
    <d v="2014-11-24T00:00:00"/>
    <s v="Same Day"/>
    <x v="1"/>
    <x v="0"/>
    <s v="Technology"/>
    <n v="1049.97"/>
    <n v="5"/>
    <n v="0.4"/>
    <n v="-209.99399999999991"/>
    <n v="8443.8300424207282"/>
  </r>
  <r>
    <d v="2017-10-16T00:00:00"/>
    <s v="Standard Class"/>
    <x v="1"/>
    <x v="3"/>
    <s v="Office Supplies"/>
    <n v="307.77600000000001"/>
    <n v="7"/>
    <n v="0.2"/>
    <n v="111.5688"/>
    <n v="8447.4897000030505"/>
  </r>
  <r>
    <d v="2017-05-20T00:00:00"/>
    <s v="Standard Class"/>
    <x v="2"/>
    <x v="3"/>
    <s v="Furniture"/>
    <n v="518.27200000000005"/>
    <n v="8"/>
    <n v="0.2"/>
    <n v="-97.176000000000073"/>
    <n v="8448.0996429334391"/>
  </r>
  <r>
    <d v="2016-09-02T00:00:00"/>
    <s v="Standard Class"/>
    <x v="0"/>
    <x v="1"/>
    <s v="Technology"/>
    <n v="1012.6800000000001"/>
    <n v="3"/>
    <n v="0.2"/>
    <n v="303.80400000000003"/>
    <n v="8449.3195287942126"/>
  </r>
  <r>
    <d v="2016-09-05T00:00:00"/>
    <s v="Second Class"/>
    <x v="1"/>
    <x v="2"/>
    <s v="Office Supplies"/>
    <n v="25.920000000000005"/>
    <n v="5"/>
    <n v="0.2"/>
    <n v="9.0719999999999992"/>
    <n v="8449.3195287942126"/>
  </r>
  <r>
    <d v="2014-11-11T00:00:00"/>
    <s v="Standard Class"/>
    <x v="0"/>
    <x v="2"/>
    <s v="Technology"/>
    <n v="241.17599999999999"/>
    <n v="3"/>
    <n v="0.2"/>
    <n v="15.07350000000001"/>
    <n v="8449.9294717246012"/>
  </r>
  <r>
    <d v="2014-07-11T00:00:00"/>
    <s v="Standard Class"/>
    <x v="0"/>
    <x v="0"/>
    <s v="Office Supplies"/>
    <n v="49.12"/>
    <n v="4"/>
    <n v="0"/>
    <n v="23.086399999999998"/>
    <n v="8451.1493575853747"/>
  </r>
  <r>
    <d v="2016-06-21T00:00:00"/>
    <s v="Standard Class"/>
    <x v="0"/>
    <x v="0"/>
    <s v="Office Supplies"/>
    <n v="186.14400000000001"/>
    <n v="6"/>
    <n v="0.2"/>
    <n v="60.496799999999993"/>
    <n v="8451.1493575853747"/>
  </r>
  <r>
    <d v="2017-02-25T00:00:00"/>
    <s v="Standard Class"/>
    <x v="0"/>
    <x v="1"/>
    <s v="Furniture"/>
    <n v="196.78399999999999"/>
    <n v="2"/>
    <n v="0.2"/>
    <n v="-22.138200000000012"/>
    <n v="8452.36924344615"/>
  </r>
  <r>
    <d v="2017-10-13T00:00:00"/>
    <s v="Standard Class"/>
    <x v="1"/>
    <x v="0"/>
    <s v="Office Supplies"/>
    <n v="18.175999999999998"/>
    <n v="4"/>
    <n v="0.2"/>
    <n v="5.9071999999999987"/>
    <n v="8452.36924344615"/>
  </r>
  <r>
    <d v="2015-08-21T00:00:00"/>
    <s v="Standard Class"/>
    <x v="1"/>
    <x v="0"/>
    <s v="Furniture"/>
    <n v="25.983999999999998"/>
    <n v="1"/>
    <n v="0.2"/>
    <n v="-3.8976000000000015"/>
    <n v="8452.9791863765386"/>
  </r>
  <r>
    <d v="2017-03-16T00:00:00"/>
    <s v="Second Class"/>
    <x v="2"/>
    <x v="3"/>
    <s v="Office Supplies"/>
    <n v="6.48"/>
    <n v="1"/>
    <n v="0"/>
    <n v="3.1104000000000003"/>
    <n v="8452.9791863765386"/>
  </r>
  <r>
    <d v="2016-04-22T00:00:00"/>
    <s v="Standard Class"/>
    <x v="2"/>
    <x v="2"/>
    <s v="Office Supplies"/>
    <n v="23.952000000000002"/>
    <n v="2"/>
    <n v="0.2"/>
    <n v="2.3952000000000018"/>
    <n v="8453.2841578417319"/>
  </r>
  <r>
    <d v="2015-12-25T00:00:00"/>
    <s v="Standard Class"/>
    <x v="2"/>
    <x v="3"/>
    <s v="Office Supplies"/>
    <n v="9.9600000000000009"/>
    <n v="2"/>
    <n v="0"/>
    <n v="4.8804000000000007"/>
    <n v="8455.4189580980874"/>
  </r>
  <r>
    <d v="2015-07-12T00:00:00"/>
    <s v="Second Class"/>
    <x v="0"/>
    <x v="2"/>
    <s v="Furniture"/>
    <n v="383.60699999999997"/>
    <n v="9"/>
    <n v="0.3"/>
    <n v="-5.4801000000000215"/>
    <n v="8455.7239295632808"/>
  </r>
  <r>
    <d v="2017-08-16T00:00:00"/>
    <s v="Same Day"/>
    <x v="0"/>
    <x v="1"/>
    <s v="Office Supplies"/>
    <n v="67.13600000000001"/>
    <n v="4"/>
    <n v="0.2"/>
    <n v="-0.83920000000000172"/>
    <n v="8456.9438154240543"/>
  </r>
  <r>
    <d v="2015-11-21T00:00:00"/>
    <s v="Second Class"/>
    <x v="1"/>
    <x v="2"/>
    <s v="Furniture"/>
    <n v="246.13279999999997"/>
    <n v="2"/>
    <n v="0.32"/>
    <n v="-76.011599999999973"/>
    <n v="8457.2487868892495"/>
  </r>
  <r>
    <d v="2015-03-16T00:00:00"/>
    <s v="Standard Class"/>
    <x v="0"/>
    <x v="1"/>
    <s v="Office Supplies"/>
    <n v="6354.95"/>
    <n v="5"/>
    <n v="0"/>
    <n v="3177.4749999999999"/>
    <n v="8459.6885586107983"/>
  </r>
  <r>
    <d v="2017-09-29T00:00:00"/>
    <s v="Standard Class"/>
    <x v="0"/>
    <x v="0"/>
    <s v="Office Supplies"/>
    <n v="23.34"/>
    <n v="3"/>
    <n v="0"/>
    <n v="10.969799999999999"/>
    <n v="8461.8233588671537"/>
  </r>
  <r>
    <d v="2017-11-02T00:00:00"/>
    <s v="First Class"/>
    <x v="0"/>
    <x v="2"/>
    <s v="Office Supplies"/>
    <n v="83.9"/>
    <n v="10"/>
    <n v="0"/>
    <n v="20.975000000000001"/>
    <n v="8462.1283303323471"/>
  </r>
  <r>
    <d v="2016-12-23T00:00:00"/>
    <s v="Standard Class"/>
    <x v="0"/>
    <x v="0"/>
    <s v="Office Supplies"/>
    <n v="5.5530000000000008"/>
    <n v="3"/>
    <n v="0.7"/>
    <n v="-4.0722000000000023"/>
    <n v="8464.5681020538959"/>
  </r>
  <r>
    <d v="2017-05-07T00:00:00"/>
    <s v="Standard Class"/>
    <x v="1"/>
    <x v="2"/>
    <s v="Furniture"/>
    <n v="476.8"/>
    <n v="2"/>
    <n v="0"/>
    <n v="119.19999999999999"/>
    <n v="8466.7029023102514"/>
  </r>
  <r>
    <d v="2017-04-16T00:00:00"/>
    <s v="First Class"/>
    <x v="1"/>
    <x v="1"/>
    <s v="Office Supplies"/>
    <n v="477.24"/>
    <n v="4"/>
    <n v="0"/>
    <n v="9.5448000000000093"/>
    <n v="8467.9227881710267"/>
  </r>
  <r>
    <d v="2015-07-06T00:00:00"/>
    <s v="Standard Class"/>
    <x v="1"/>
    <x v="0"/>
    <s v="Technology"/>
    <n v="124.94999999999999"/>
    <n v="5"/>
    <n v="0"/>
    <n v="2.4990000000000023"/>
    <n v="8468.2277596362201"/>
  </r>
  <r>
    <d v="2014-11-25T00:00:00"/>
    <s v="Standard Class"/>
    <x v="0"/>
    <x v="3"/>
    <s v="Furniture"/>
    <n v="725.34400000000005"/>
    <n v="4"/>
    <n v="0.2"/>
    <n v="54.400800000000004"/>
    <n v="8469.4476454969936"/>
  </r>
  <r>
    <d v="2017-12-15T00:00:00"/>
    <s v="Standard Class"/>
    <x v="1"/>
    <x v="2"/>
    <s v="Office Supplies"/>
    <n v="10.192000000000002"/>
    <n v="7"/>
    <n v="0.2"/>
    <n v="1.0192000000000001"/>
    <n v="8469.4476454969936"/>
  </r>
  <r>
    <d v="2016-06-12T00:00:00"/>
    <s v="First Class"/>
    <x v="1"/>
    <x v="1"/>
    <s v="Office Supplies"/>
    <n v="16.740000000000002"/>
    <n v="3"/>
    <n v="0"/>
    <n v="8.0351999999999997"/>
    <n v="8471.582445753349"/>
  </r>
  <r>
    <d v="2015-07-16T00:00:00"/>
    <s v="First Class"/>
    <x v="1"/>
    <x v="0"/>
    <s v="Technology"/>
    <n v="599.9"/>
    <n v="10"/>
    <n v="0"/>
    <n v="191.96799999999996"/>
    <n v="8473.1073030793177"/>
  </r>
  <r>
    <d v="2016-10-21T00:00:00"/>
    <s v="Same Day"/>
    <x v="1"/>
    <x v="0"/>
    <s v="Office Supplies"/>
    <n v="23.2"/>
    <n v="4"/>
    <n v="0"/>
    <n v="10.44"/>
    <n v="8474.6321604052864"/>
  </r>
  <r>
    <d v="2015-12-27T00:00:00"/>
    <s v="Standard Class"/>
    <x v="0"/>
    <x v="3"/>
    <s v="Office Supplies"/>
    <n v="106.96"/>
    <n v="2"/>
    <n v="0"/>
    <n v="31.018399999999986"/>
    <n v="8474.9371318704798"/>
  </r>
  <r>
    <d v="2017-07-25T00:00:00"/>
    <s v="Standard Class"/>
    <x v="0"/>
    <x v="0"/>
    <s v="Office Supplies"/>
    <n v="3.3040000000000003"/>
    <n v="1"/>
    <n v="0.2"/>
    <n v="1.0737999999999999"/>
    <n v="8475.8520462660599"/>
  </r>
  <r>
    <d v="2017-06-19T00:00:00"/>
    <s v="Standard Class"/>
    <x v="0"/>
    <x v="3"/>
    <s v="Office Supplies"/>
    <n v="24.56"/>
    <n v="2"/>
    <n v="0"/>
    <n v="11.543199999999999"/>
    <n v="8477.0719321268352"/>
  </r>
  <r>
    <d v="2017-12-21T00:00:00"/>
    <s v="Standard Class"/>
    <x v="1"/>
    <x v="3"/>
    <s v="Office Supplies"/>
    <n v="1000.0200000000001"/>
    <n v="7"/>
    <n v="0"/>
    <n v="290.00579999999991"/>
    <n v="8477.681875057222"/>
  </r>
  <r>
    <d v="2014-02-23T00:00:00"/>
    <s v="Standard Class"/>
    <x v="2"/>
    <x v="2"/>
    <s v="Office Supplies"/>
    <n v="6.9360000000000008"/>
    <n v="3"/>
    <n v="0.2"/>
    <n v="2.3409000000000004"/>
    <n v="8478.5967894528021"/>
  </r>
  <r>
    <d v="2017-11-03T00:00:00"/>
    <s v="Standard Class"/>
    <x v="1"/>
    <x v="1"/>
    <s v="Office Supplies"/>
    <n v="12.39"/>
    <n v="3"/>
    <n v="0"/>
    <n v="5.6993999999999998"/>
    <n v="8479.5117038483841"/>
  </r>
  <r>
    <d v="2017-12-05T00:00:00"/>
    <s v="Standard Class"/>
    <x v="1"/>
    <x v="0"/>
    <s v="Furniture"/>
    <n v="58.68"/>
    <n v="2"/>
    <n v="0"/>
    <n v="18.190799999999996"/>
    <n v="8480.7315897091576"/>
  </r>
  <r>
    <d v="2016-11-04T00:00:00"/>
    <s v="Same Day"/>
    <x v="0"/>
    <x v="1"/>
    <s v="Office Supplies"/>
    <n v="10.74"/>
    <n v="3"/>
    <n v="0"/>
    <n v="5.2625999999999999"/>
    <n v="8481.0365611743528"/>
  </r>
  <r>
    <d v="2014-04-08T00:00:00"/>
    <s v="Standard Class"/>
    <x v="0"/>
    <x v="0"/>
    <s v="Furniture"/>
    <n v="172.11"/>
    <n v="1"/>
    <n v="0.4"/>
    <n v="-94.660500000000013"/>
    <n v="8481.3415326395461"/>
  </r>
  <r>
    <d v="2017-12-03T00:00:00"/>
    <s v="Second Class"/>
    <x v="2"/>
    <x v="3"/>
    <s v="Furniture"/>
    <n v="521.96"/>
    <n v="2"/>
    <n v="0"/>
    <n v="88.733199999999954"/>
    <n v="8481.3415326395461"/>
  </r>
  <r>
    <d v="2017-12-25T00:00:00"/>
    <s v="Standard Class"/>
    <x v="0"/>
    <x v="2"/>
    <s v="Office Supplies"/>
    <n v="31.744"/>
    <n v="2"/>
    <n v="0.2"/>
    <n v="2.3808000000000007"/>
    <n v="8482.2564470351263"/>
  </r>
  <r>
    <d v="2014-11-21T00:00:00"/>
    <s v="Standard Class"/>
    <x v="1"/>
    <x v="1"/>
    <s v="Office Supplies"/>
    <n v="5.46"/>
    <n v="3"/>
    <n v="0"/>
    <n v="1.4742000000000002"/>
    <n v="8483.781304361095"/>
  </r>
  <r>
    <d v="2014-12-26T00:00:00"/>
    <s v="First Class"/>
    <x v="1"/>
    <x v="3"/>
    <s v="Office Supplies"/>
    <n v="78.600000000000009"/>
    <n v="5"/>
    <n v="0.7"/>
    <n v="-62.88000000000001"/>
    <n v="8484.3912472914817"/>
  </r>
  <r>
    <d v="2015-09-18T00:00:00"/>
    <s v="Standard Class"/>
    <x v="1"/>
    <x v="3"/>
    <s v="Office Supplies"/>
    <n v="16.899999999999999"/>
    <n v="2"/>
    <n v="0"/>
    <n v="5.0699999999999985"/>
    <n v="8484.3912472914817"/>
  </r>
  <r>
    <d v="2015-10-01T00:00:00"/>
    <s v="Standard Class"/>
    <x v="0"/>
    <x v="2"/>
    <s v="Technology"/>
    <n v="108.76800000000001"/>
    <n v="4"/>
    <n v="0.2"/>
    <n v="2.7191999999999901"/>
    <n v="8485.611133152257"/>
  </r>
  <r>
    <d v="2015-07-02T00:00:00"/>
    <s v="Standard Class"/>
    <x v="0"/>
    <x v="1"/>
    <s v="Office Supplies"/>
    <n v="15.552000000000003"/>
    <n v="3"/>
    <n v="0.2"/>
    <n v="5.6375999999999999"/>
    <n v="8487.7459334086125"/>
  </r>
  <r>
    <d v="2017-03-21T00:00:00"/>
    <s v="Second Class"/>
    <x v="0"/>
    <x v="0"/>
    <s v="Office Supplies"/>
    <n v="8.8559999999999999"/>
    <n v="3"/>
    <n v="0.2"/>
    <n v="2.8781999999999992"/>
    <n v="8488.6608478041926"/>
  </r>
  <r>
    <d v="2015-07-03T00:00:00"/>
    <s v="First Class"/>
    <x v="1"/>
    <x v="0"/>
    <s v="Office Supplies"/>
    <n v="6.7200000000000006"/>
    <n v="2"/>
    <n v="0.2"/>
    <n v="2.4359999999999995"/>
    <n v="8488.965819269386"/>
  </r>
  <r>
    <d v="2017-03-13T00:00:00"/>
    <s v="Same Day"/>
    <x v="2"/>
    <x v="2"/>
    <s v="Technology"/>
    <n v="959.98400000000004"/>
    <n v="2"/>
    <n v="0.2"/>
    <n v="335.99440000000004"/>
    <n v="8489.5757621997745"/>
  </r>
  <r>
    <d v="2017-11-04T00:00:00"/>
    <s v="Same Day"/>
    <x v="2"/>
    <x v="2"/>
    <s v="Office Supplies"/>
    <n v="7.5359999999999987"/>
    <n v="6"/>
    <n v="0.8"/>
    <n v="-13.188000000000009"/>
    <n v="8489.5757621997745"/>
  </r>
  <r>
    <d v="2017-03-28T00:00:00"/>
    <s v="First Class"/>
    <x v="1"/>
    <x v="3"/>
    <s v="Office Supplies"/>
    <n v="20.04"/>
    <n v="3"/>
    <n v="0"/>
    <n v="9.6191999999999993"/>
    <n v="8489.8807336649679"/>
  </r>
  <r>
    <d v="2016-12-09T00:00:00"/>
    <s v="Standard Class"/>
    <x v="0"/>
    <x v="0"/>
    <s v="Office Supplies"/>
    <n v="122.12"/>
    <n v="4"/>
    <n v="0"/>
    <n v="56.175200000000004"/>
    <n v="8490.795648060548"/>
  </r>
  <r>
    <d v="2016-12-18T00:00:00"/>
    <s v="Second Class"/>
    <x v="1"/>
    <x v="1"/>
    <s v="Office Supplies"/>
    <n v="254.05800000000002"/>
    <n v="7"/>
    <n v="0.7"/>
    <n v="-169.3719999999999"/>
    <n v="8491.71056245613"/>
  </r>
  <r>
    <d v="2015-09-17T00:00:00"/>
    <s v="Second Class"/>
    <x v="2"/>
    <x v="3"/>
    <s v="Office Supplies"/>
    <n v="32.400000000000006"/>
    <n v="5"/>
    <n v="0"/>
    <n v="15.552000000000001"/>
    <n v="8492.0155339213234"/>
  </r>
  <r>
    <d v="2015-02-14T00:00:00"/>
    <s v="Standard Class"/>
    <x v="0"/>
    <x v="0"/>
    <s v="Technology"/>
    <n v="625.99"/>
    <n v="1"/>
    <n v="0"/>
    <n v="187.79699999999997"/>
    <n v="8492.9304483169053"/>
  </r>
  <r>
    <d v="2016-06-17T00:00:00"/>
    <s v="First Class"/>
    <x v="0"/>
    <x v="0"/>
    <s v="Office Supplies"/>
    <n v="14.56"/>
    <n v="2"/>
    <n v="0"/>
    <n v="6.9888000000000003"/>
    <n v="8493.5403912472921"/>
  </r>
  <r>
    <d v="2017-09-02T00:00:00"/>
    <s v="Standard Class"/>
    <x v="0"/>
    <x v="1"/>
    <s v="Office Supplies"/>
    <n v="1577.94"/>
    <n v="3"/>
    <n v="0"/>
    <n v="757.41120000000001"/>
    <n v="8493.5403912472921"/>
  </r>
  <r>
    <d v="2016-02-21T00:00:00"/>
    <s v="Second Class"/>
    <x v="1"/>
    <x v="3"/>
    <s v="Technology"/>
    <n v="12.99"/>
    <n v="1"/>
    <n v="0"/>
    <n v="0.77939999999999898"/>
    <n v="8495.6751915036475"/>
  </r>
  <r>
    <d v="2017-08-07T00:00:00"/>
    <s v="Standard Class"/>
    <x v="0"/>
    <x v="3"/>
    <s v="Office Supplies"/>
    <n v="11.952000000000002"/>
    <n v="3"/>
    <n v="0.2"/>
    <n v="4.1832000000000003"/>
    <n v="8496.5901058992276"/>
  </r>
  <r>
    <d v="2017-09-22T00:00:00"/>
    <s v="Standard Class"/>
    <x v="0"/>
    <x v="1"/>
    <s v="Office Supplies"/>
    <n v="17.940000000000001"/>
    <n v="3"/>
    <n v="0"/>
    <n v="6.4584000000000001"/>
    <n v="8496.895077364421"/>
  </r>
  <r>
    <d v="2014-09-02T00:00:00"/>
    <s v="Standard Class"/>
    <x v="0"/>
    <x v="2"/>
    <s v="Technology"/>
    <n v="475.94400000000002"/>
    <n v="7"/>
    <n v="0.2"/>
    <n v="95.188799999999972"/>
    <n v="8498.1149632251963"/>
  </r>
  <r>
    <d v="2014-08-30T00:00:00"/>
    <s v="Standard Class"/>
    <x v="0"/>
    <x v="0"/>
    <s v="Office Supplies"/>
    <n v="25.299999999999997"/>
    <n v="5"/>
    <n v="0"/>
    <n v="11.890999999999998"/>
    <n v="8499.639820551165"/>
  </r>
  <r>
    <d v="2016-10-13T00:00:00"/>
    <s v="Standard Class"/>
    <x v="1"/>
    <x v="0"/>
    <s v="Office Supplies"/>
    <n v="37.94"/>
    <n v="2"/>
    <n v="0"/>
    <n v="18.211199999999998"/>
    <n v="8500.2497634815518"/>
  </r>
  <r>
    <d v="2015-03-19T00:00:00"/>
    <s v="Standard Class"/>
    <x v="0"/>
    <x v="1"/>
    <s v="Office Supplies"/>
    <n v="14.496000000000002"/>
    <n v="3"/>
    <n v="0.2"/>
    <n v="4.8924000000000003"/>
    <n v="8502.0795922727139"/>
  </r>
  <r>
    <d v="2016-08-08T00:00:00"/>
    <s v="Second Class"/>
    <x v="0"/>
    <x v="2"/>
    <s v="Office Supplies"/>
    <n v="53.952000000000005"/>
    <n v="3"/>
    <n v="0.2"/>
    <n v="17.534399999999998"/>
    <n v="8502.3845637379072"/>
  </r>
  <r>
    <d v="2017-08-04T00:00:00"/>
    <s v="Standard Class"/>
    <x v="1"/>
    <x v="2"/>
    <s v="Office Supplies"/>
    <n v="3.3179999999999996"/>
    <n v="3"/>
    <n v="0.8"/>
    <n v="-5.6406000000000018"/>
    <n v="8503.9094210638759"/>
  </r>
  <r>
    <d v="2017-04-25T00:00:00"/>
    <s v="Standard Class"/>
    <x v="0"/>
    <x v="3"/>
    <s v="Office Supplies"/>
    <n v="8.895999999999999"/>
    <n v="4"/>
    <n v="0.2"/>
    <n v="0.66719999999999979"/>
    <n v="8504.5193639942627"/>
  </r>
  <r>
    <d v="2017-12-01T00:00:00"/>
    <s v="Standard Class"/>
    <x v="0"/>
    <x v="2"/>
    <s v="Technology"/>
    <n v="131.97999999999999"/>
    <n v="2"/>
    <n v="0"/>
    <n v="35.634600000000006"/>
    <n v="8504.5193639942627"/>
  </r>
  <r>
    <d v="2017-11-24T00:00:00"/>
    <s v="Standard Class"/>
    <x v="1"/>
    <x v="0"/>
    <s v="Office Supplies"/>
    <n v="229.54400000000001"/>
    <n v="7"/>
    <n v="0.2"/>
    <n v="83.209699999999998"/>
    <n v="8505.1293069246494"/>
  </r>
  <r>
    <d v="2014-10-10T00:00:00"/>
    <s v="Standard Class"/>
    <x v="2"/>
    <x v="3"/>
    <s v="Furniture"/>
    <n v="46.872"/>
    <n v="7"/>
    <n v="0.2"/>
    <n v="3.5153999999999979"/>
    <n v="8505.4342783898428"/>
  </r>
  <r>
    <d v="2017-10-30T00:00:00"/>
    <s v="Standard Class"/>
    <x v="0"/>
    <x v="3"/>
    <s v="Office Supplies"/>
    <n v="19.899999999999999"/>
    <n v="5"/>
    <n v="0"/>
    <n v="6.5669999999999984"/>
    <n v="8507.2641071810049"/>
  </r>
  <r>
    <d v="2014-03-11T00:00:00"/>
    <s v="Second Class"/>
    <x v="1"/>
    <x v="1"/>
    <s v="Office Supplies"/>
    <n v="14.940000000000001"/>
    <n v="3"/>
    <n v="0"/>
    <n v="7.0218000000000007"/>
    <n v="8511.2287362285224"/>
  </r>
  <r>
    <d v="2016-03-17T00:00:00"/>
    <s v="Same Day"/>
    <x v="0"/>
    <x v="0"/>
    <s v="Office Supplies"/>
    <n v="901.94999999999993"/>
    <n v="3"/>
    <n v="0"/>
    <n v="297.64349999999996"/>
    <n v="8514.5834223456532"/>
  </r>
  <r>
    <d v="2016-12-25T00:00:00"/>
    <s v="First Class"/>
    <x v="1"/>
    <x v="3"/>
    <s v="Technology"/>
    <n v="2575.944"/>
    <n v="7"/>
    <n v="0.2"/>
    <n v="257.59440000000029"/>
    <n v="8516.7182226020086"/>
  </r>
  <r>
    <d v="2017-10-12T00:00:00"/>
    <s v="Standard Class"/>
    <x v="2"/>
    <x v="2"/>
    <s v="Furniture"/>
    <n v="254.60399999999998"/>
    <n v="14"/>
    <n v="0.3"/>
    <n v="-18.185999999999993"/>
    <n v="8519.7679372539442"/>
  </r>
  <r>
    <d v="2016-07-10T00:00:00"/>
    <s v="Same Day"/>
    <x v="2"/>
    <x v="3"/>
    <s v="Office Supplies"/>
    <n v="44.856000000000009"/>
    <n v="6"/>
    <n v="0.7"/>
    <n v="-35.884799999999984"/>
    <n v="8520.0729087191376"/>
  </r>
  <r>
    <d v="2016-09-25T00:00:00"/>
    <s v="Standard Class"/>
    <x v="0"/>
    <x v="0"/>
    <s v="Office Supplies"/>
    <n v="286.25600000000003"/>
    <n v="1"/>
    <n v="0.2"/>
    <n v="17.890999999999977"/>
    <n v="8520.3778801843309"/>
  </r>
  <r>
    <d v="2017-11-20T00:00:00"/>
    <s v="Second Class"/>
    <x v="1"/>
    <x v="0"/>
    <s v="Furniture"/>
    <n v="50.97"/>
    <n v="3"/>
    <n v="0"/>
    <n v="9.1745999999999981"/>
    <n v="8520.3778801843309"/>
  </r>
  <r>
    <d v="2014-07-25T00:00:00"/>
    <s v="Second Class"/>
    <x v="2"/>
    <x v="3"/>
    <s v="Office Supplies"/>
    <n v="6.48"/>
    <n v="1"/>
    <n v="0"/>
    <n v="3.1752000000000002"/>
    <n v="8520.6828516495243"/>
  </r>
  <r>
    <d v="2015-09-25T00:00:00"/>
    <s v="Same Day"/>
    <x v="0"/>
    <x v="0"/>
    <s v="Office Supplies"/>
    <n v="2.9460000000000006"/>
    <n v="2"/>
    <n v="0.7"/>
    <n v="-2.0621999999999998"/>
    <n v="8521.2927945799129"/>
  </r>
  <r>
    <d v="2016-10-20T00:00:00"/>
    <s v="Second Class"/>
    <x v="0"/>
    <x v="2"/>
    <s v="Office Supplies"/>
    <n v="51.016000000000005"/>
    <n v="7"/>
    <n v="0.2"/>
    <n v="15.942499999999992"/>
    <n v="8521.9027375102996"/>
  </r>
  <r>
    <d v="2016-04-14T00:00:00"/>
    <s v="Second Class"/>
    <x v="0"/>
    <x v="1"/>
    <s v="Office Supplies"/>
    <n v="81.199999999999989"/>
    <n v="5"/>
    <n v="0"/>
    <n v="12.18"/>
    <n v="8523.122623371075"/>
  </r>
  <r>
    <d v="2016-02-16T00:00:00"/>
    <s v="Standard Class"/>
    <x v="1"/>
    <x v="2"/>
    <s v="Office Supplies"/>
    <n v="92.063999999999979"/>
    <n v="6"/>
    <n v="0.8"/>
    <n v="-225.55680000000007"/>
    <n v="8524.0375377666551"/>
  </r>
  <r>
    <d v="2016-10-20T00:00:00"/>
    <s v="Standard Class"/>
    <x v="1"/>
    <x v="3"/>
    <s v="Furniture"/>
    <n v="387.13600000000002"/>
    <n v="4"/>
    <n v="0.2"/>
    <n v="4.8391999999999911"/>
    <n v="8524.9524521622352"/>
  </r>
  <r>
    <d v="2016-11-22T00:00:00"/>
    <s v="Standard Class"/>
    <x v="1"/>
    <x v="0"/>
    <s v="Furniture"/>
    <n v="39.880000000000003"/>
    <n v="2"/>
    <n v="0"/>
    <n v="11.166400000000003"/>
    <n v="8524.9524521622352"/>
  </r>
  <r>
    <d v="2016-12-19T00:00:00"/>
    <s v="Standard Class"/>
    <x v="1"/>
    <x v="3"/>
    <s v="Office Supplies"/>
    <n v="5.2140000000000004"/>
    <n v="2"/>
    <n v="0.7"/>
    <n v="-4.1711999999999989"/>
    <n v="8524.9524521622352"/>
  </r>
  <r>
    <d v="2017-12-14T00:00:00"/>
    <s v="Same Day"/>
    <x v="0"/>
    <x v="2"/>
    <s v="Technology"/>
    <n v="39.264000000000003"/>
    <n v="3"/>
    <n v="0.2"/>
    <n v="-4.908000000000003"/>
    <n v="8527.0872524185907"/>
  </r>
  <r>
    <d v="2014-03-04T00:00:00"/>
    <s v="Same Day"/>
    <x v="0"/>
    <x v="1"/>
    <s v="Office Supplies"/>
    <n v="354.90000000000003"/>
    <n v="5"/>
    <n v="0"/>
    <n v="17.744999999999962"/>
    <n v="8527.6971953489792"/>
  </r>
  <r>
    <d v="2017-11-23T00:00:00"/>
    <s v="Standard Class"/>
    <x v="0"/>
    <x v="2"/>
    <s v="Technology"/>
    <n v="195.96000000000004"/>
    <n v="5"/>
    <n v="0.2"/>
    <n v="19.596000000000018"/>
    <n v="8530.136967070528"/>
  </r>
  <r>
    <d v="2015-09-11T00:00:00"/>
    <s v="Standard Class"/>
    <x v="2"/>
    <x v="0"/>
    <s v="Office Supplies"/>
    <n v="209.6"/>
    <n v="4"/>
    <n v="0"/>
    <n v="96.415999999999997"/>
    <n v="8530.4419385357232"/>
  </r>
  <r>
    <d v="2015-02-18T00:00:00"/>
    <s v="Standard Class"/>
    <x v="0"/>
    <x v="3"/>
    <s v="Office Supplies"/>
    <n v="61.06"/>
    <n v="2"/>
    <n v="0"/>
    <n v="28.087600000000002"/>
    <n v="8530.7469100009166"/>
  </r>
  <r>
    <d v="2015-07-25T00:00:00"/>
    <s v="Second Class"/>
    <x v="0"/>
    <x v="3"/>
    <s v="Furniture"/>
    <n v="704.9"/>
    <n v="5"/>
    <n v="0"/>
    <n v="56.392000000000024"/>
    <n v="8531.6618243964967"/>
  </r>
  <r>
    <d v="2016-05-05T00:00:00"/>
    <s v="Second Class"/>
    <x v="0"/>
    <x v="3"/>
    <s v="Furniture"/>
    <n v="71.088000000000008"/>
    <n v="2"/>
    <n v="0.2"/>
    <n v="-1.7772000000000041"/>
    <n v="8531.6618243964967"/>
  </r>
  <r>
    <d v="2015-12-24T00:00:00"/>
    <s v="First Class"/>
    <x v="0"/>
    <x v="0"/>
    <s v="Technology"/>
    <n v="479.98800000000006"/>
    <n v="4"/>
    <n v="0.7"/>
    <n v="-383.99040000000002"/>
    <n v="8533.1866817224654"/>
  </r>
  <r>
    <d v="2015-09-04T00:00:00"/>
    <s v="Standard Class"/>
    <x v="1"/>
    <x v="0"/>
    <s v="Office Supplies"/>
    <n v="7.6560000000000006"/>
    <n v="4"/>
    <n v="0.7"/>
    <n v="-6.1247999999999987"/>
    <n v="8536.236396374401"/>
  </r>
  <r>
    <d v="2016-12-25T00:00:00"/>
    <s v="Standard Class"/>
    <x v="0"/>
    <x v="3"/>
    <s v="Furniture"/>
    <n v="698.35200000000009"/>
    <n v="3"/>
    <n v="0.2"/>
    <n v="52.376399999999961"/>
    <n v="8537.151310769983"/>
  </r>
  <r>
    <d v="2015-09-10T00:00:00"/>
    <s v="Standard Class"/>
    <x v="0"/>
    <x v="2"/>
    <s v="Office Supplies"/>
    <n v="14.940000000000001"/>
    <n v="3"/>
    <n v="0"/>
    <n v="7.0218000000000007"/>
    <n v="8537.4562822351763"/>
  </r>
  <r>
    <d v="2015-06-01T00:00:00"/>
    <s v="Standard Class"/>
    <x v="0"/>
    <x v="2"/>
    <s v="Office Supplies"/>
    <n v="403.68"/>
    <n v="6"/>
    <n v="0"/>
    <n v="181.65599999999998"/>
    <n v="8538.0662251655631"/>
  </r>
  <r>
    <d v="2017-09-25T00:00:00"/>
    <s v="Second Class"/>
    <x v="0"/>
    <x v="0"/>
    <s v="Office Supplies"/>
    <n v="10.608000000000001"/>
    <n v="6"/>
    <n v="0.2"/>
    <n v="0.92819999999999991"/>
    <n v="8538.3711966307565"/>
  </r>
  <r>
    <d v="2015-10-29T00:00:00"/>
    <s v="Standard Class"/>
    <x v="1"/>
    <x v="3"/>
    <s v="Office Supplies"/>
    <n v="33.4"/>
    <n v="5"/>
    <n v="0"/>
    <n v="16.032"/>
    <n v="8539.2861110263384"/>
  </r>
  <r>
    <d v="2015-01-06T00:00:00"/>
    <s v="Standard Class"/>
    <x v="1"/>
    <x v="3"/>
    <s v="Office Supplies"/>
    <n v="29.600000000000005"/>
    <n v="5"/>
    <n v="0.2"/>
    <n v="9.2499999999999964"/>
    <n v="8540.5059968871119"/>
  </r>
  <r>
    <d v="2015-09-24T00:00:00"/>
    <s v="Standard Class"/>
    <x v="0"/>
    <x v="0"/>
    <s v="Office Supplies"/>
    <n v="39.979999999999997"/>
    <n v="1"/>
    <n v="0"/>
    <n v="17.990999999999996"/>
    <n v="8541.4209112826939"/>
  </r>
  <r>
    <d v="2014-12-05T00:00:00"/>
    <s v="Second Class"/>
    <x v="1"/>
    <x v="2"/>
    <s v="Office Supplies"/>
    <n v="24.816000000000003"/>
    <n v="2"/>
    <n v="0.2"/>
    <n v="1.8612000000000002"/>
    <n v="8544.7755973998228"/>
  </r>
  <r>
    <d v="2015-09-12T00:00:00"/>
    <s v="Standard Class"/>
    <x v="0"/>
    <x v="0"/>
    <s v="Technology"/>
    <n v="479.98400000000004"/>
    <n v="2"/>
    <n v="0.2"/>
    <n v="59.997999999999962"/>
    <n v="8545.6905117954047"/>
  </r>
  <r>
    <d v="2014-08-05T00:00:00"/>
    <s v="Standard Class"/>
    <x v="0"/>
    <x v="2"/>
    <s v="Furniture"/>
    <n v="489.22999999999996"/>
    <n v="2"/>
    <n v="0.3"/>
    <n v="41.933999999999997"/>
    <n v="8545.9954832605981"/>
  </r>
  <r>
    <d v="2016-06-23T00:00:00"/>
    <s v="Standard Class"/>
    <x v="0"/>
    <x v="0"/>
    <s v="Office Supplies"/>
    <n v="146.72999999999999"/>
    <n v="3"/>
    <n v="0"/>
    <n v="68.963099999999997"/>
    <n v="8546.3004547257915"/>
  </r>
  <r>
    <d v="2017-01-21T00:00:00"/>
    <s v="Standard Class"/>
    <x v="2"/>
    <x v="1"/>
    <s v="Office Supplies"/>
    <n v="35.783999999999999"/>
    <n v="7"/>
    <n v="0.7"/>
    <n v="-28.627200000000009"/>
    <n v="8547.2153691213716"/>
  </r>
  <r>
    <d v="2016-09-06T00:00:00"/>
    <s v="Standard Class"/>
    <x v="0"/>
    <x v="1"/>
    <s v="Office Supplies"/>
    <n v="95.951999999999998"/>
    <n v="3"/>
    <n v="0.2"/>
    <n v="29.984999999999985"/>
    <n v="8548.4352549821469"/>
  </r>
  <r>
    <d v="2016-07-25T00:00:00"/>
    <s v="Standard Class"/>
    <x v="1"/>
    <x v="0"/>
    <s v="Office Supplies"/>
    <n v="243.88000000000002"/>
    <n v="5"/>
    <n v="0.2"/>
    <n v="27.43649999999996"/>
    <n v="8549.0451979125337"/>
  </r>
  <r>
    <d v="2017-12-05T00:00:00"/>
    <s v="Standard Class"/>
    <x v="1"/>
    <x v="0"/>
    <s v="Office Supplies"/>
    <n v="254.89999999999998"/>
    <n v="5"/>
    <n v="0"/>
    <n v="68.823000000000008"/>
    <n v="8549.0451979125337"/>
  </r>
  <r>
    <d v="2017-04-20T00:00:00"/>
    <s v="Standard Class"/>
    <x v="0"/>
    <x v="2"/>
    <s v="Office Supplies"/>
    <n v="36.56"/>
    <n v="4"/>
    <n v="0"/>
    <n v="18.28"/>
    <n v="8550.265083773309"/>
  </r>
  <r>
    <d v="2014-12-20T00:00:00"/>
    <s v="Standard Class"/>
    <x v="0"/>
    <x v="1"/>
    <s v="Office Supplies"/>
    <n v="43.512"/>
    <n v="7"/>
    <n v="0.2"/>
    <n v="3.8073000000000015"/>
    <n v="8551.1799981688891"/>
  </r>
  <r>
    <d v="2017-08-03T00:00:00"/>
    <s v="Second Class"/>
    <x v="0"/>
    <x v="3"/>
    <s v="Office Supplies"/>
    <n v="99.87"/>
    <n v="3"/>
    <n v="0"/>
    <n v="23.968799999999998"/>
    <n v="8551.4849696340825"/>
  </r>
  <r>
    <d v="2015-11-07T00:00:00"/>
    <s v="Standard Class"/>
    <x v="0"/>
    <x v="2"/>
    <s v="Furniture"/>
    <n v="64.959999999999994"/>
    <n v="5"/>
    <n v="0.6"/>
    <n v="-84.447999999999993"/>
    <n v="8551.7899410992759"/>
  </r>
  <r>
    <d v="2017-10-02T00:00:00"/>
    <s v="Standard Class"/>
    <x v="0"/>
    <x v="2"/>
    <s v="Office Supplies"/>
    <n v="58.050000000000004"/>
    <n v="3"/>
    <n v="0"/>
    <n v="26.702999999999999"/>
    <n v="8553.3147984252446"/>
  </r>
  <r>
    <d v="2015-02-03T00:00:00"/>
    <s v="Second Class"/>
    <x v="1"/>
    <x v="3"/>
    <s v="Office Supplies"/>
    <n v="12.144"/>
    <n v="3"/>
    <n v="0.2"/>
    <n v="4.0985999999999994"/>
    <n v="8555.1446272164067"/>
  </r>
  <r>
    <d v="2015-09-18T00:00:00"/>
    <s v="Standard Class"/>
    <x v="1"/>
    <x v="3"/>
    <s v="Office Supplies"/>
    <n v="11.68"/>
    <n v="2"/>
    <n v="0"/>
    <n v="5.4895999999999994"/>
    <n v="8555.1446272164067"/>
  </r>
  <r>
    <d v="2016-07-28T00:00:00"/>
    <s v="First Class"/>
    <x v="0"/>
    <x v="0"/>
    <s v="Furniture"/>
    <n v="177.45000000000002"/>
    <n v="5"/>
    <n v="0.5"/>
    <n v="-78.078000000000003"/>
    <n v="8557.5843989379555"/>
  </r>
  <r>
    <d v="2014-03-18T00:00:00"/>
    <s v="Standard Class"/>
    <x v="2"/>
    <x v="3"/>
    <s v="Office Supplies"/>
    <n v="1856.19"/>
    <n v="7"/>
    <n v="0"/>
    <n v="334.11419999999987"/>
    <n v="8557.8893704031489"/>
  </r>
  <r>
    <d v="2017-09-29T00:00:00"/>
    <s v="Standard Class"/>
    <x v="2"/>
    <x v="2"/>
    <s v="Office Supplies"/>
    <n v="7.9680000000000009"/>
    <n v="2"/>
    <n v="0.2"/>
    <n v="2.5895999999999999"/>
    <n v="8558.4993133335374"/>
  </r>
  <r>
    <d v="2017-08-04T00:00:00"/>
    <s v="First Class"/>
    <x v="1"/>
    <x v="3"/>
    <s v="Office Supplies"/>
    <n v="8.7840000000000007"/>
    <n v="1"/>
    <n v="0.2"/>
    <n v="3.1842000000000001"/>
    <n v="8560.3291421246977"/>
  </r>
  <r>
    <d v="2017-03-05T00:00:00"/>
    <s v="Same Day"/>
    <x v="1"/>
    <x v="1"/>
    <s v="Office Supplies"/>
    <n v="262.24"/>
    <n v="2"/>
    <n v="0"/>
    <n v="78.671999999999997"/>
    <n v="8562.4639423810531"/>
  </r>
  <r>
    <d v="2014-11-04T00:00:00"/>
    <s v="Standard Class"/>
    <x v="0"/>
    <x v="3"/>
    <s v="Office Supplies"/>
    <n v="19.440000000000001"/>
    <n v="3"/>
    <n v="0"/>
    <n v="9.3312000000000008"/>
    <n v="8563.9887997070218"/>
  </r>
  <r>
    <d v="2015-11-14T00:00:00"/>
    <s v="Standard Class"/>
    <x v="0"/>
    <x v="3"/>
    <s v="Furniture"/>
    <n v="883.84"/>
    <n v="4"/>
    <n v="0.2"/>
    <n v="99.431999999999931"/>
    <n v="8564.2937711722152"/>
  </r>
  <r>
    <d v="2016-04-18T00:00:00"/>
    <s v="Standard Class"/>
    <x v="1"/>
    <x v="2"/>
    <s v="Office Supplies"/>
    <n v="1554.9360000000001"/>
    <n v="3"/>
    <n v="0.2"/>
    <n v="77.746800000000007"/>
    <n v="8565.5136570329905"/>
  </r>
  <r>
    <d v="2016-12-29T00:00:00"/>
    <s v="Standard Class"/>
    <x v="0"/>
    <x v="2"/>
    <s v="Furniture"/>
    <n v="70.56"/>
    <n v="6"/>
    <n v="0"/>
    <n v="23.990399999999994"/>
    <n v="8565.5136570329905"/>
  </r>
  <r>
    <d v="2015-12-03T00:00:00"/>
    <s v="Standard Class"/>
    <x v="1"/>
    <x v="0"/>
    <s v="Office Supplies"/>
    <n v="590.35199999999998"/>
    <n v="6"/>
    <n v="0.2"/>
    <n v="206.62319999999997"/>
    <n v="8566.4285714285706"/>
  </r>
  <r>
    <d v="2015-04-17T00:00:00"/>
    <s v="Standard Class"/>
    <x v="0"/>
    <x v="3"/>
    <s v="Technology"/>
    <n v="323.37"/>
    <n v="3"/>
    <n v="0"/>
    <n v="129.34800000000001"/>
    <n v="8567.648457289346"/>
  </r>
  <r>
    <d v="2017-10-21T00:00:00"/>
    <s v="Standard Class"/>
    <x v="1"/>
    <x v="2"/>
    <s v="Office Supplies"/>
    <n v="38.82"/>
    <n v="6"/>
    <n v="0"/>
    <n v="19.41"/>
    <n v="8567.648457289346"/>
  </r>
  <r>
    <d v="2014-09-08T00:00:00"/>
    <s v="Standard Class"/>
    <x v="0"/>
    <x v="3"/>
    <s v="Office Supplies"/>
    <n v="5.88"/>
    <n v="2"/>
    <n v="0"/>
    <n v="2.6459999999999999"/>
    <n v="8569.1733146153128"/>
  </r>
  <r>
    <d v="2017-04-17T00:00:00"/>
    <s v="Standard Class"/>
    <x v="1"/>
    <x v="2"/>
    <s v="Office Supplies"/>
    <n v="195.136"/>
    <n v="4"/>
    <n v="0.2"/>
    <n v="-43.9056"/>
    <n v="8570.0882290108948"/>
  </r>
  <r>
    <d v="2017-11-04T00:00:00"/>
    <s v="First Class"/>
    <x v="1"/>
    <x v="1"/>
    <s v="Furniture"/>
    <n v="523.76400000000001"/>
    <n v="3"/>
    <n v="0.4"/>
    <n v="-192.04680000000008"/>
    <n v="8570.0882290108948"/>
  </r>
  <r>
    <d v="2017-10-07T00:00:00"/>
    <s v="Standard Class"/>
    <x v="2"/>
    <x v="1"/>
    <s v="Furniture"/>
    <n v="154.76400000000001"/>
    <n v="3"/>
    <n v="0.4"/>
    <n v="-36.11160000000001"/>
    <n v="8570.39320047609"/>
  </r>
  <r>
    <d v="2014-11-28T00:00:00"/>
    <s v="Second Class"/>
    <x v="0"/>
    <x v="0"/>
    <s v="Office Supplies"/>
    <n v="17.248000000000001"/>
    <n v="2"/>
    <n v="0.2"/>
    <n v="6.0367999999999986"/>
    <n v="8572.8329721976388"/>
  </r>
  <r>
    <d v="2017-10-21T00:00:00"/>
    <s v="Same Day"/>
    <x v="2"/>
    <x v="2"/>
    <s v="Technology"/>
    <n v="1439.92"/>
    <n v="8"/>
    <n v="0"/>
    <n v="374.37920000000008"/>
    <n v="8572.8329721976388"/>
  </r>
  <r>
    <d v="2017-11-16T00:00:00"/>
    <s v="Standard Class"/>
    <x v="0"/>
    <x v="3"/>
    <s v="Furniture"/>
    <n v="119.94"/>
    <n v="3"/>
    <n v="0"/>
    <n v="23.987999999999996"/>
    <n v="8577.4075441755431"/>
  </r>
  <r>
    <d v="2015-06-15T00:00:00"/>
    <s v="Standard Class"/>
    <x v="0"/>
    <x v="3"/>
    <s v="Office Supplies"/>
    <n v="9.5680000000000014"/>
    <n v="2"/>
    <n v="0.2"/>
    <n v="2.9899999999999993"/>
    <n v="8577.7125156407365"/>
  </r>
  <r>
    <d v="2016-07-15T00:00:00"/>
    <s v="Standard Class"/>
    <x v="1"/>
    <x v="3"/>
    <s v="Furniture"/>
    <n v="230.28000000000003"/>
    <n v="3"/>
    <n v="0.2"/>
    <n v="23.027999999999992"/>
    <n v="8577.7125156407365"/>
  </r>
  <r>
    <d v="2017-10-06T00:00:00"/>
    <s v="Standard Class"/>
    <x v="2"/>
    <x v="3"/>
    <s v="Office Supplies"/>
    <n v="227.84"/>
    <n v="4"/>
    <n v="0"/>
    <n v="66.073599999999971"/>
    <n v="8577.7125156407365"/>
  </r>
  <r>
    <d v="2015-02-03T00:00:00"/>
    <s v="Standard Class"/>
    <x v="1"/>
    <x v="0"/>
    <s v="Furniture"/>
    <n v="90.882000000000005"/>
    <n v="1"/>
    <n v="0.1"/>
    <n v="15.147000000000004"/>
    <n v="8583.506973479416"/>
  </r>
  <r>
    <d v="2017-11-02T00:00:00"/>
    <s v="Standard Class"/>
    <x v="1"/>
    <x v="2"/>
    <s v="Office Supplies"/>
    <n v="27.78"/>
    <n v="6"/>
    <n v="0"/>
    <n v="9.1673999999999989"/>
    <n v="8583.506973479416"/>
  </r>
  <r>
    <d v="2016-11-10T00:00:00"/>
    <s v="Second Class"/>
    <x v="0"/>
    <x v="3"/>
    <s v="Office Supplies"/>
    <n v="14.7"/>
    <n v="5"/>
    <n v="0"/>
    <n v="3.9690000000000003"/>
    <n v="8584.1169164098028"/>
  </r>
  <r>
    <d v="2015-02-09T00:00:00"/>
    <s v="Second Class"/>
    <x v="1"/>
    <x v="2"/>
    <s v="Furniture"/>
    <n v="40.783999999999999"/>
    <n v="2"/>
    <n v="0.6"/>
    <n v="-30.588000000000001"/>
    <n v="8584.4218878749962"/>
  </r>
  <r>
    <d v="2015-04-16T00:00:00"/>
    <s v="Standard Class"/>
    <x v="1"/>
    <x v="0"/>
    <s v="Office Supplies"/>
    <n v="12.576000000000001"/>
    <n v="4"/>
    <n v="0.2"/>
    <n v="4.0871999999999993"/>
    <n v="8584.7268593401895"/>
  </r>
  <r>
    <d v="2015-12-19T00:00:00"/>
    <s v="First Class"/>
    <x v="0"/>
    <x v="0"/>
    <s v="Office Supplies"/>
    <n v="88.832000000000008"/>
    <n v="4"/>
    <n v="0.2"/>
    <n v="7.7728000000000002"/>
    <n v="8585.6417737357715"/>
  </r>
  <r>
    <d v="2016-10-17T00:00:00"/>
    <s v="First Class"/>
    <x v="0"/>
    <x v="0"/>
    <s v="Furniture"/>
    <n v="120.98"/>
    <n v="1"/>
    <n v="0"/>
    <n v="12.097999999999999"/>
    <n v="8588.6914883877071"/>
  </r>
  <r>
    <d v="2017-11-05T00:00:00"/>
    <s v="First Class"/>
    <x v="2"/>
    <x v="2"/>
    <s v="Office Supplies"/>
    <n v="4.41"/>
    <n v="1"/>
    <n v="0"/>
    <n v="2.0286"/>
    <n v="8589.3014313180938"/>
  </r>
  <r>
    <d v="2015-09-17T00:00:00"/>
    <s v="Standard Class"/>
    <x v="0"/>
    <x v="0"/>
    <s v="Furniture"/>
    <n v="3083.4300000000003"/>
    <n v="7"/>
    <n v="0.5"/>
    <n v="-1665.0522000000001"/>
    <n v="8589.9113742484824"/>
  </r>
  <r>
    <d v="2015-06-09T00:00:00"/>
    <s v="Second Class"/>
    <x v="0"/>
    <x v="3"/>
    <s v="Technology"/>
    <n v="140.376"/>
    <n v="3"/>
    <n v="0.2"/>
    <n v="8.7735000000000056"/>
    <n v="8590.2163457136758"/>
  </r>
  <r>
    <d v="2014-03-15T00:00:00"/>
    <s v="Standard Class"/>
    <x v="0"/>
    <x v="1"/>
    <s v="Furniture"/>
    <n v="45.695999999999998"/>
    <n v="3"/>
    <n v="0.2"/>
    <n v="5.1407999999999916"/>
    <n v="8593.5710318308047"/>
  </r>
  <r>
    <d v="2015-03-07T00:00:00"/>
    <s v="First Class"/>
    <x v="2"/>
    <x v="0"/>
    <s v="Technology"/>
    <n v="587.97"/>
    <n v="3"/>
    <n v="0"/>
    <n v="170.51129999999998"/>
    <n v="8595.0958891567734"/>
  </r>
  <r>
    <d v="2016-06-06T00:00:00"/>
    <s v="Standard Class"/>
    <x v="2"/>
    <x v="3"/>
    <s v="Technology"/>
    <n v="26.96"/>
    <n v="2"/>
    <n v="0"/>
    <n v="3.7744"/>
    <n v="8596.3157750175487"/>
  </r>
  <r>
    <d v="2014-11-23T00:00:00"/>
    <s v="Standard Class"/>
    <x v="2"/>
    <x v="2"/>
    <s v="Office Supplies"/>
    <n v="23.680000000000003"/>
    <n v="2"/>
    <n v="0.2"/>
    <n v="8.879999999999999"/>
    <n v="8597.5356608783222"/>
  </r>
  <r>
    <d v="2015-12-12T00:00:00"/>
    <s v="Standard Class"/>
    <x v="0"/>
    <x v="0"/>
    <s v="Office Supplies"/>
    <n v="8.2200000000000006"/>
    <n v="3"/>
    <n v="0"/>
    <n v="2.2194000000000007"/>
    <n v="8598.4505752739042"/>
  </r>
  <r>
    <d v="2016-11-12T00:00:00"/>
    <s v="Standard Class"/>
    <x v="0"/>
    <x v="0"/>
    <s v="Office Supplies"/>
    <n v="16.752000000000002"/>
    <n v="6"/>
    <n v="0.2"/>
    <n v="5.4443999999999999"/>
    <n v="8599.3654896694843"/>
  </r>
  <r>
    <d v="2017-05-12T00:00:00"/>
    <s v="Standard Class"/>
    <x v="1"/>
    <x v="3"/>
    <s v="Office Supplies"/>
    <n v="19.168000000000003"/>
    <n v="4"/>
    <n v="0.2"/>
    <n v="6.4691999999999998"/>
    <n v="8599.3654896694843"/>
  </r>
  <r>
    <d v="2017-12-24T00:00:00"/>
    <s v="Standard Class"/>
    <x v="0"/>
    <x v="1"/>
    <s v="Furniture"/>
    <n v="232.88"/>
    <n v="4"/>
    <n v="0"/>
    <n v="60.5488"/>
    <n v="8599.6704611346777"/>
  </r>
  <r>
    <d v="2015-12-31T00:00:00"/>
    <s v="Second Class"/>
    <x v="1"/>
    <x v="1"/>
    <s v="Office Supplies"/>
    <n v="60.64"/>
    <n v="4"/>
    <n v="0"/>
    <n v="27.894399999999997"/>
    <n v="8601.1953184606464"/>
  </r>
  <r>
    <d v="2015-10-13T00:00:00"/>
    <s v="Standard Class"/>
    <x v="0"/>
    <x v="1"/>
    <s v="Technology"/>
    <n v="83.72"/>
    <n v="7"/>
    <n v="0"/>
    <n v="23.441600000000005"/>
    <n v="8602.7201757866151"/>
  </r>
  <r>
    <d v="2015-08-09T00:00:00"/>
    <s v="First Class"/>
    <x v="0"/>
    <x v="0"/>
    <s v="Technology"/>
    <n v="979.95"/>
    <n v="5"/>
    <n v="0"/>
    <n v="274.38600000000008"/>
    <n v="8603.3301187170018"/>
  </r>
  <r>
    <d v="2017-06-27T00:00:00"/>
    <s v="Second Class"/>
    <x v="1"/>
    <x v="3"/>
    <s v="Office Supplies"/>
    <n v="19.440000000000001"/>
    <n v="3"/>
    <n v="0"/>
    <n v="9.3312000000000008"/>
    <n v="8606.9897762993241"/>
  </r>
  <r>
    <d v="2017-10-09T00:00:00"/>
    <s v="Standard Class"/>
    <x v="0"/>
    <x v="0"/>
    <s v="Office Supplies"/>
    <n v="18.240000000000002"/>
    <n v="6"/>
    <n v="0.2"/>
    <n v="6.1560000000000006"/>
    <n v="8609.7345194860682"/>
  </r>
  <r>
    <d v="2017-02-03T00:00:00"/>
    <s v="Second Class"/>
    <x v="2"/>
    <x v="2"/>
    <s v="Office Supplies"/>
    <n v="419.4"/>
    <n v="5"/>
    <n v="0.2"/>
    <n v="146.79"/>
    <n v="8610.3444624164567"/>
  </r>
  <r>
    <d v="2017-10-20T00:00:00"/>
    <s v="Standard Class"/>
    <x v="1"/>
    <x v="0"/>
    <s v="Furniture"/>
    <n v="284.36399999999998"/>
    <n v="2"/>
    <n v="0.4"/>
    <n v="-75.830400000000054"/>
    <n v="8612.174291207617"/>
  </r>
  <r>
    <d v="2017-02-16T00:00:00"/>
    <s v="Standard Class"/>
    <x v="0"/>
    <x v="2"/>
    <s v="Office Supplies"/>
    <n v="28.031999999999996"/>
    <n v="6"/>
    <n v="0.2"/>
    <n v="3.5039999999999996"/>
    <n v="8615.2240058595544"/>
  </r>
  <r>
    <d v="2016-05-07T00:00:00"/>
    <s v="Standard Class"/>
    <x v="0"/>
    <x v="0"/>
    <s v="Furniture"/>
    <n v="442.76400000000001"/>
    <n v="4"/>
    <n v="0.1"/>
    <n v="59.035200000000003"/>
    <n v="8616.1389202551345"/>
  </r>
  <r>
    <d v="2014-10-19T00:00:00"/>
    <s v="Second Class"/>
    <x v="1"/>
    <x v="3"/>
    <s v="Office Supplies"/>
    <n v="18.75"/>
    <n v="5"/>
    <n v="0"/>
    <n v="9"/>
    <n v="8617.3588061159098"/>
  </r>
  <r>
    <d v="2014-12-20T00:00:00"/>
    <s v="Standard Class"/>
    <x v="0"/>
    <x v="1"/>
    <s v="Furniture"/>
    <n v="662.88"/>
    <n v="3"/>
    <n v="0.2"/>
    <n v="74.573999999999955"/>
    <n v="8618.5786919766833"/>
  </r>
  <r>
    <d v="2017-06-24T00:00:00"/>
    <s v="Standard Class"/>
    <x v="1"/>
    <x v="3"/>
    <s v="Office Supplies"/>
    <n v="385.6"/>
    <n v="8"/>
    <n v="0"/>
    <n v="111.82399999999996"/>
    <n v="8618.5786919766833"/>
  </r>
  <r>
    <d v="2017-01-15T00:00:00"/>
    <s v="Standard Class"/>
    <x v="2"/>
    <x v="3"/>
    <s v="Office Supplies"/>
    <n v="21.400000000000002"/>
    <n v="5"/>
    <n v="0"/>
    <n v="6.2059999999999977"/>
    <n v="8619.1886349070719"/>
  </r>
  <r>
    <d v="2017-09-24T00:00:00"/>
    <s v="Standard Class"/>
    <x v="1"/>
    <x v="3"/>
    <s v="Technology"/>
    <n v="506.28"/>
    <n v="3"/>
    <n v="0.2"/>
    <n v="177.19799999999998"/>
    <n v="8620.7134922330388"/>
  </r>
  <r>
    <d v="2014-07-09T00:00:00"/>
    <s v="Standard Class"/>
    <x v="2"/>
    <x v="3"/>
    <s v="Office Supplies"/>
    <n v="32.400000000000006"/>
    <n v="5"/>
    <n v="0"/>
    <n v="15.552000000000001"/>
    <n v="8622.5433210242008"/>
  </r>
  <r>
    <d v="2014-11-21T00:00:00"/>
    <s v="Standard Class"/>
    <x v="1"/>
    <x v="2"/>
    <s v="Office Supplies"/>
    <n v="1.6320000000000001"/>
    <n v="1"/>
    <n v="0.2"/>
    <n v="0.55079999999999985"/>
    <n v="8623.1532639545894"/>
  </r>
  <r>
    <d v="2016-10-03T00:00:00"/>
    <s v="Standard Class"/>
    <x v="1"/>
    <x v="2"/>
    <s v="Furniture"/>
    <n v="38.08"/>
    <n v="5"/>
    <n v="0.6"/>
    <n v="-29.512000000000008"/>
    <n v="8623.4582354197828"/>
  </r>
  <r>
    <d v="2017-03-20T00:00:00"/>
    <s v="Standard Class"/>
    <x v="0"/>
    <x v="0"/>
    <s v="Office Supplies"/>
    <n v="61.96"/>
    <n v="2"/>
    <n v="0"/>
    <n v="27.881999999999998"/>
    <n v="8624.9830927457497"/>
  </r>
  <r>
    <d v="2015-05-03T00:00:00"/>
    <s v="First Class"/>
    <x v="2"/>
    <x v="3"/>
    <s v="Office Supplies"/>
    <n v="13.847999999999999"/>
    <n v="3"/>
    <n v="0.2"/>
    <n v="5.1929999999999996"/>
    <n v="8626.5079500717184"/>
  </r>
  <r>
    <d v="2017-01-19T00:00:00"/>
    <s v="Second Class"/>
    <x v="0"/>
    <x v="0"/>
    <s v="Furniture"/>
    <n v="887.27099999999984"/>
    <n v="3"/>
    <n v="0.3"/>
    <n v="-63.376499999999965"/>
    <n v="8628.0328073976871"/>
  </r>
  <r>
    <d v="2015-12-04T00:00:00"/>
    <s v="Standard Class"/>
    <x v="0"/>
    <x v="0"/>
    <s v="Furniture"/>
    <n v="28.44"/>
    <n v="3"/>
    <n v="0"/>
    <n v="11.376000000000001"/>
    <n v="8628.3377788628804"/>
  </r>
  <r>
    <d v="2017-11-26T00:00:00"/>
    <s v="Second Class"/>
    <x v="0"/>
    <x v="0"/>
    <s v="Technology"/>
    <n v="979.95"/>
    <n v="5"/>
    <n v="0"/>
    <n v="264.58650000000006"/>
    <n v="8628.9477217932672"/>
  </r>
  <r>
    <d v="2014-05-20T00:00:00"/>
    <s v="Second Class"/>
    <x v="1"/>
    <x v="2"/>
    <s v="Furniture"/>
    <n v="10.332000000000001"/>
    <n v="3"/>
    <n v="0.6"/>
    <n v="-5.9408999999999992"/>
    <n v="8630.1676076540425"/>
  </r>
  <r>
    <d v="2017-10-26T00:00:00"/>
    <s v="Standard Class"/>
    <x v="0"/>
    <x v="0"/>
    <s v="Office Supplies"/>
    <n v="33.282000000000004"/>
    <n v="3"/>
    <n v="0.7"/>
    <n v="-27.734999999999992"/>
    <n v="8630.1676076540425"/>
  </r>
  <r>
    <d v="2017-12-30T00:00:00"/>
    <s v="Standard Class"/>
    <x v="2"/>
    <x v="2"/>
    <s v="Office Supplies"/>
    <n v="209.3"/>
    <n v="2"/>
    <n v="0"/>
    <n v="56.510999999999996"/>
    <n v="8630.1676076540425"/>
  </r>
  <r>
    <d v="2016-09-30T00:00:00"/>
    <s v="First Class"/>
    <x v="0"/>
    <x v="2"/>
    <s v="Office Supplies"/>
    <n v="1.9639999999999995"/>
    <n v="2"/>
    <n v="0.8"/>
    <n v="-3.2406000000000006"/>
    <n v="8634.13223670156"/>
  </r>
  <r>
    <d v="2016-10-01T00:00:00"/>
    <s v="Same Day"/>
    <x v="0"/>
    <x v="2"/>
    <s v="Technology"/>
    <n v="79.512000000000015"/>
    <n v="3"/>
    <n v="0.2"/>
    <n v="20.8719"/>
    <n v="8635.6570940275269"/>
  </r>
  <r>
    <d v="2017-12-28T00:00:00"/>
    <s v="Standard Class"/>
    <x v="0"/>
    <x v="0"/>
    <s v="Office Supplies"/>
    <n v="13.96"/>
    <n v="4"/>
    <n v="0"/>
    <n v="6.4215999999999998"/>
    <n v="8636.5720084231089"/>
  </r>
  <r>
    <d v="2016-07-21T00:00:00"/>
    <s v="Second Class"/>
    <x v="1"/>
    <x v="0"/>
    <s v="Office Supplies"/>
    <n v="1.9410000000000003"/>
    <n v="1"/>
    <n v="0.7"/>
    <n v="-1.294"/>
    <n v="8639.0117801446577"/>
  </r>
  <r>
    <d v="2017-12-26T00:00:00"/>
    <s v="Same Day"/>
    <x v="1"/>
    <x v="2"/>
    <s v="Office Supplies"/>
    <n v="750.68"/>
    <n v="2"/>
    <n v="0"/>
    <n v="37.533999999999992"/>
    <n v="8640.8416089358197"/>
  </r>
  <r>
    <d v="2015-06-01T00:00:00"/>
    <s v="Standard Class"/>
    <x v="0"/>
    <x v="2"/>
    <s v="Technology"/>
    <n v="299.98"/>
    <n v="2"/>
    <n v="0"/>
    <n v="83.994400000000013"/>
    <n v="8641.7565233313999"/>
  </r>
  <r>
    <d v="2017-06-29T00:00:00"/>
    <s v="First Class"/>
    <x v="1"/>
    <x v="0"/>
    <s v="Furniture"/>
    <n v="638.82000000000005"/>
    <n v="9"/>
    <n v="0"/>
    <n v="185.25779999999997"/>
    <n v="8643.2813806573686"/>
  </r>
  <r>
    <d v="2017-10-12T00:00:00"/>
    <s v="Standard Class"/>
    <x v="2"/>
    <x v="2"/>
    <s v="Technology"/>
    <n v="791.87999999999988"/>
    <n v="3"/>
    <n v="0.2"/>
    <n v="128.68049999999994"/>
    <n v="8643.2813806573686"/>
  </r>
  <r>
    <d v="2015-09-26T00:00:00"/>
    <s v="Standard Class"/>
    <x v="0"/>
    <x v="0"/>
    <s v="Technology"/>
    <n v="629.92999999999995"/>
    <n v="7"/>
    <n v="0"/>
    <n v="296.06709999999998"/>
    <n v="8647.5509811700795"/>
  </r>
  <r>
    <d v="2016-03-14T00:00:00"/>
    <s v="First Class"/>
    <x v="1"/>
    <x v="3"/>
    <s v="Furniture"/>
    <n v="196.78399999999999"/>
    <n v="2"/>
    <n v="0.2"/>
    <n v="-22.138200000000012"/>
    <n v="8647.5509811700795"/>
  </r>
  <r>
    <d v="2017-06-20T00:00:00"/>
    <s v="Standard Class"/>
    <x v="0"/>
    <x v="0"/>
    <s v="Office Supplies"/>
    <n v="5.2480000000000002"/>
    <n v="2"/>
    <n v="0.2"/>
    <n v="0.59039999999999915"/>
    <n v="8647.5509811700795"/>
  </r>
  <r>
    <d v="2015-09-25T00:00:00"/>
    <s v="Same Day"/>
    <x v="0"/>
    <x v="0"/>
    <s v="Office Supplies"/>
    <n v="20.04"/>
    <n v="3"/>
    <n v="0"/>
    <n v="9.6191999999999993"/>
    <n v="8647.8559526352747"/>
  </r>
  <r>
    <d v="2017-02-11T00:00:00"/>
    <s v="Second Class"/>
    <x v="1"/>
    <x v="3"/>
    <s v="Furniture"/>
    <n v="963.13600000000008"/>
    <n v="4"/>
    <n v="0.2"/>
    <n v="108.35279999999986"/>
    <n v="8647.8559526352747"/>
  </r>
  <r>
    <d v="2017-11-17T00:00:00"/>
    <s v="Standard Class"/>
    <x v="0"/>
    <x v="1"/>
    <s v="Office Supplies"/>
    <n v="268.24"/>
    <n v="7"/>
    <n v="0.2"/>
    <n v="93.883999999999986"/>
    <n v="8648.160924100468"/>
  </r>
  <r>
    <d v="2017-09-02T00:00:00"/>
    <s v="Standard Class"/>
    <x v="2"/>
    <x v="2"/>
    <s v="Technology"/>
    <n v="1928.7800000000002"/>
    <n v="7"/>
    <n v="0"/>
    <n v="829.37540000000024"/>
    <n v="8648.7708670308548"/>
  </r>
  <r>
    <d v="2017-02-11T00:00:00"/>
    <s v="Second Class"/>
    <x v="1"/>
    <x v="3"/>
    <s v="Office Supplies"/>
    <n v="21.335999999999999"/>
    <n v="7"/>
    <n v="0.2"/>
    <n v="7.7343000000000011"/>
    <n v="8651.2106387524036"/>
  </r>
  <r>
    <d v="2014-03-02T00:00:00"/>
    <s v="Standard Class"/>
    <x v="2"/>
    <x v="0"/>
    <s v="Office Supplies"/>
    <n v="11.36"/>
    <n v="2"/>
    <n v="0"/>
    <n v="5.3391999999999991"/>
    <n v="8651.515610217597"/>
  </r>
  <r>
    <d v="2016-05-31T00:00:00"/>
    <s v="Standard Class"/>
    <x v="0"/>
    <x v="0"/>
    <s v="Office Supplies"/>
    <n v="7.1519999999999992"/>
    <n v="3"/>
    <n v="0.2"/>
    <n v="2.3243999999999994"/>
    <n v="8652.4305246131789"/>
  </r>
  <r>
    <d v="2017-12-24T00:00:00"/>
    <s v="First Class"/>
    <x v="2"/>
    <x v="3"/>
    <s v="Office Supplies"/>
    <n v="90.480000000000018"/>
    <n v="3"/>
    <n v="0.2"/>
    <n v="33.93"/>
    <n v="8654.8702963347278"/>
  </r>
  <r>
    <d v="2016-09-20T00:00:00"/>
    <s v="Standard Class"/>
    <x v="0"/>
    <x v="2"/>
    <s v="Office Supplies"/>
    <n v="83.699999999999989"/>
    <n v="5"/>
    <n v="0"/>
    <n v="41.012999999999991"/>
    <n v="8657.0050965910832"/>
  </r>
  <r>
    <d v="2015-04-13T00:00:00"/>
    <s v="Standard Class"/>
    <x v="0"/>
    <x v="3"/>
    <s v="Furniture"/>
    <n v="710.83200000000011"/>
    <n v="3"/>
    <n v="0.2"/>
    <n v="-97.739399999999989"/>
    <n v="8657.61503952147"/>
  </r>
  <r>
    <d v="2017-07-20T00:00:00"/>
    <s v="Standard Class"/>
    <x v="1"/>
    <x v="0"/>
    <s v="Office Supplies"/>
    <n v="13.36"/>
    <n v="2"/>
    <n v="0"/>
    <n v="6.4127999999999998"/>
    <n v="8657.61503952147"/>
  </r>
  <r>
    <d v="2015-06-18T00:00:00"/>
    <s v="Standard Class"/>
    <x v="2"/>
    <x v="3"/>
    <s v="Office Supplies"/>
    <n v="11.952000000000002"/>
    <n v="3"/>
    <n v="0.2"/>
    <n v="4.3326000000000002"/>
    <n v="8658.8349253822453"/>
  </r>
  <r>
    <d v="2015-07-30T00:00:00"/>
    <s v="First Class"/>
    <x v="0"/>
    <x v="3"/>
    <s v="Furniture"/>
    <n v="5.28"/>
    <n v="3"/>
    <n v="0"/>
    <n v="2.3232000000000004"/>
    <n v="8662.799554429761"/>
  </r>
  <r>
    <d v="2016-09-25T00:00:00"/>
    <s v="Standard Class"/>
    <x v="0"/>
    <x v="3"/>
    <s v="Furniture"/>
    <n v="483.13599999999997"/>
    <n v="4"/>
    <n v="0.2"/>
    <n v="60.391999999999939"/>
    <n v="8663.7144688253429"/>
  </r>
  <r>
    <d v="2015-11-30T00:00:00"/>
    <s v="Second Class"/>
    <x v="2"/>
    <x v="1"/>
    <s v="Office Supplies"/>
    <n v="17.48"/>
    <n v="2"/>
    <n v="0"/>
    <n v="8.2156000000000002"/>
    <n v="8664.629383220923"/>
  </r>
  <r>
    <d v="2015-11-15T00:00:00"/>
    <s v="Standard Class"/>
    <x v="1"/>
    <x v="0"/>
    <s v="Office Supplies"/>
    <n v="166.92000000000002"/>
    <n v="13"/>
    <n v="0.7"/>
    <n v="-116.84399999999999"/>
    <n v="8665.8492690816984"/>
  </r>
  <r>
    <d v="2017-03-27T00:00:00"/>
    <s v="Second Class"/>
    <x v="0"/>
    <x v="1"/>
    <s v="Office Supplies"/>
    <n v="332.94"/>
    <n v="3"/>
    <n v="0"/>
    <n v="9.9882000000000204"/>
    <n v="8667.0691549424719"/>
  </r>
  <r>
    <d v="2017-05-19T00:00:00"/>
    <s v="Same Day"/>
    <x v="0"/>
    <x v="1"/>
    <s v="Office Supplies"/>
    <n v="195.64"/>
    <n v="4"/>
    <n v="0"/>
    <n v="91.950799999999987"/>
    <n v="8667.3741264076671"/>
  </r>
  <r>
    <d v="2015-04-27T00:00:00"/>
    <s v="Standard Class"/>
    <x v="0"/>
    <x v="0"/>
    <s v="Furniture"/>
    <n v="1267.53"/>
    <n v="3"/>
    <n v="0"/>
    <n v="316.88249999999999"/>
    <n v="8667.9840693380538"/>
  </r>
  <r>
    <d v="2017-05-06T00:00:00"/>
    <s v="Same Day"/>
    <x v="0"/>
    <x v="1"/>
    <s v="Technology"/>
    <n v="627.16800000000012"/>
    <n v="4"/>
    <n v="0.2"/>
    <n v="70.55639999999994"/>
    <n v="8668.8989837336339"/>
  </r>
  <r>
    <d v="2016-11-10T00:00:00"/>
    <s v="Second Class"/>
    <x v="0"/>
    <x v="3"/>
    <s v="Office Supplies"/>
    <n v="720.76"/>
    <n v="4"/>
    <n v="0"/>
    <n v="187.39760000000001"/>
    <n v="8671.0337839899894"/>
  </r>
  <r>
    <d v="2017-10-02T00:00:00"/>
    <s v="Second Class"/>
    <x v="1"/>
    <x v="2"/>
    <s v="Office Supplies"/>
    <n v="21.983999999999995"/>
    <n v="6"/>
    <n v="0.8"/>
    <n v="-56.059200000000011"/>
    <n v="8672.5586413159581"/>
  </r>
  <r>
    <d v="2016-09-24T00:00:00"/>
    <s v="Standard Class"/>
    <x v="0"/>
    <x v="0"/>
    <s v="Furniture"/>
    <n v="155.37199999999999"/>
    <n v="2"/>
    <n v="0.3"/>
    <n v="-13.317599999999999"/>
    <n v="8675.913327433087"/>
  </r>
  <r>
    <d v="2015-01-02T00:00:00"/>
    <s v="Second Class"/>
    <x v="1"/>
    <x v="0"/>
    <s v="Office Supplies"/>
    <n v="85.52"/>
    <n v="2"/>
    <n v="0"/>
    <n v="22.235199999999999"/>
    <n v="8676.828241828669"/>
  </r>
  <r>
    <d v="2017-01-21T00:00:00"/>
    <s v="Standard Class"/>
    <x v="2"/>
    <x v="2"/>
    <s v="Technology"/>
    <n v="619.94999999999993"/>
    <n v="5"/>
    <n v="0"/>
    <n v="111.59099999999995"/>
    <n v="8676.828241828669"/>
  </r>
  <r>
    <d v="2016-05-14T00:00:00"/>
    <s v="Standard Class"/>
    <x v="1"/>
    <x v="1"/>
    <s v="Office Supplies"/>
    <n v="4.7679999999999998"/>
    <n v="2"/>
    <n v="0.2"/>
    <n v="0.41720000000000046"/>
    <n v="8677.1332132938624"/>
  </r>
  <r>
    <d v="2016-03-26T00:00:00"/>
    <s v="Second Class"/>
    <x v="0"/>
    <x v="3"/>
    <s v="Office Supplies"/>
    <n v="17.04"/>
    <n v="3"/>
    <n v="0.2"/>
    <n v="5.5379999999999985"/>
    <n v="8677.4381847590557"/>
  </r>
  <r>
    <d v="2017-08-22T00:00:00"/>
    <s v="First Class"/>
    <x v="0"/>
    <x v="3"/>
    <s v="Furniture"/>
    <n v="210.00800000000001"/>
    <n v="1"/>
    <n v="0.2"/>
    <n v="2.625099999999982"/>
    <n v="8680.7928708761865"/>
  </r>
  <r>
    <d v="2017-06-04T00:00:00"/>
    <s v="Standard Class"/>
    <x v="0"/>
    <x v="1"/>
    <s v="Office Supplies"/>
    <n v="12.48"/>
    <n v="2"/>
    <n v="0"/>
    <n v="5.6159999999999997"/>
    <n v="8685.0624713888974"/>
  </r>
  <r>
    <d v="2017-12-28T00:00:00"/>
    <s v="Standard Class"/>
    <x v="0"/>
    <x v="0"/>
    <s v="Technology"/>
    <n v="14.850000000000001"/>
    <n v="3"/>
    <n v="0"/>
    <n v="4.0095000000000001"/>
    <n v="8686.2823572496709"/>
  </r>
  <r>
    <d v="2016-03-04T00:00:00"/>
    <s v="Standard Class"/>
    <x v="0"/>
    <x v="2"/>
    <s v="Office Supplies"/>
    <n v="128.39999999999998"/>
    <n v="3"/>
    <n v="0"/>
    <n v="64.199999999999989"/>
    <n v="8686.8923001800595"/>
  </r>
  <r>
    <d v="2014-09-07T00:00:00"/>
    <s v="Standard Class"/>
    <x v="2"/>
    <x v="2"/>
    <s v="Furniture"/>
    <n v="429.90000000000003"/>
    <n v="5"/>
    <n v="0"/>
    <n v="111.77400000000003"/>
    <n v="8687.1972716452528"/>
  </r>
  <r>
    <d v="2017-08-17T00:00:00"/>
    <s v="Standard Class"/>
    <x v="2"/>
    <x v="2"/>
    <s v="Office Supplies"/>
    <n v="38.86399999999999"/>
    <n v="4"/>
    <n v="0.8"/>
    <n v="-99.103200000000044"/>
    <n v="8687.1972716452528"/>
  </r>
  <r>
    <d v="2016-07-02T00:00:00"/>
    <s v="First Class"/>
    <x v="1"/>
    <x v="2"/>
    <s v="Office Supplies"/>
    <n v="41.472000000000008"/>
    <n v="8"/>
    <n v="0.2"/>
    <n v="14.5152"/>
    <n v="8687.5022431104462"/>
  </r>
  <r>
    <d v="2014-08-09T00:00:00"/>
    <s v="Standard Class"/>
    <x v="2"/>
    <x v="3"/>
    <s v="Technology"/>
    <n v="219.16800000000001"/>
    <n v="2"/>
    <n v="0.2"/>
    <n v="-43.833600000000018"/>
    <n v="8689.0271004364149"/>
  </r>
  <r>
    <d v="2015-07-31T00:00:00"/>
    <s v="Same Day"/>
    <x v="0"/>
    <x v="0"/>
    <s v="Technology"/>
    <n v="2309.65"/>
    <n v="7"/>
    <n v="0"/>
    <n v="762.18449999999984"/>
    <n v="8689.0271004364149"/>
  </r>
  <r>
    <d v="2017-06-10T00:00:00"/>
    <s v="Standard Class"/>
    <x v="0"/>
    <x v="3"/>
    <s v="Technology"/>
    <n v="88.77600000000001"/>
    <n v="3"/>
    <n v="0.2"/>
    <n v="7.7679000000000009"/>
    <n v="8692.0768150883523"/>
  </r>
  <r>
    <d v="2014-06-08T00:00:00"/>
    <s v="Standard Class"/>
    <x v="0"/>
    <x v="3"/>
    <s v="Furniture"/>
    <n v="585.55200000000002"/>
    <n v="3"/>
    <n v="0.2"/>
    <n v="73.19399999999996"/>
    <n v="8695.4315012054813"/>
  </r>
  <r>
    <d v="2015-07-18T00:00:00"/>
    <s v="First Class"/>
    <x v="1"/>
    <x v="0"/>
    <s v="Office Supplies"/>
    <n v="5.76"/>
    <n v="2"/>
    <n v="0"/>
    <n v="1.6128"/>
    <n v="8696.041444135868"/>
  </r>
  <r>
    <d v="2016-05-02T00:00:00"/>
    <s v="Standard Class"/>
    <x v="1"/>
    <x v="0"/>
    <s v="Furniture"/>
    <n v="214.7"/>
    <n v="5"/>
    <n v="0"/>
    <n v="83.733000000000004"/>
    <n v="8696.3464156010632"/>
  </r>
  <r>
    <d v="2014-02-11T00:00:00"/>
    <s v="Second Class"/>
    <x v="0"/>
    <x v="2"/>
    <s v="Office Supplies"/>
    <n v="64.959999999999994"/>
    <n v="2"/>
    <n v="0"/>
    <n v="2.598399999999998"/>
    <n v="8698.1762443922235"/>
  </r>
  <r>
    <d v="2017-06-19T00:00:00"/>
    <s v="Standard Class"/>
    <x v="2"/>
    <x v="2"/>
    <s v="Office Supplies"/>
    <n v="6.8879999999999981"/>
    <n v="3"/>
    <n v="0.8"/>
    <n v="-11.020800000000005"/>
    <n v="8698.1762443922235"/>
  </r>
  <r>
    <d v="2014-10-31T00:00:00"/>
    <s v="Standard Class"/>
    <x v="1"/>
    <x v="3"/>
    <s v="Office Supplies"/>
    <n v="64.740000000000009"/>
    <n v="13"/>
    <n v="0"/>
    <n v="30.427800000000005"/>
    <n v="8699.3961302529988"/>
  </r>
  <r>
    <d v="2016-09-05T00:00:00"/>
    <s v="Second Class"/>
    <x v="1"/>
    <x v="2"/>
    <s v="Office Supplies"/>
    <n v="10.368000000000002"/>
    <n v="2"/>
    <n v="0.2"/>
    <n v="3.7584"/>
    <n v="8699.7011017181921"/>
  </r>
  <r>
    <d v="2015-01-05T00:00:00"/>
    <s v="Standard Class"/>
    <x v="1"/>
    <x v="0"/>
    <s v="Office Supplies"/>
    <n v="59.519999999999996"/>
    <n v="3"/>
    <n v="0"/>
    <n v="15.475200000000001"/>
    <n v="8700.9209875789675"/>
  </r>
  <r>
    <d v="2014-04-01T00:00:00"/>
    <s v="Standard Class"/>
    <x v="1"/>
    <x v="0"/>
    <s v="Office Supplies"/>
    <n v="6.24"/>
    <n v="2"/>
    <n v="0"/>
    <n v="3.0575999999999999"/>
    <n v="8701.2259590441608"/>
  </r>
  <r>
    <d v="2015-05-04T00:00:00"/>
    <s v="Standard Class"/>
    <x v="1"/>
    <x v="2"/>
    <s v="Office Supplies"/>
    <n v="125.92999999999999"/>
    <n v="7"/>
    <n v="0"/>
    <n v="35.260400000000004"/>
    <n v="8701.5309305093542"/>
  </r>
  <r>
    <d v="2016-10-04T00:00:00"/>
    <s v="Standard Class"/>
    <x v="1"/>
    <x v="1"/>
    <s v="Technology"/>
    <n v="52.679999999999993"/>
    <n v="3"/>
    <n v="0.2"/>
    <n v="19.754999999999999"/>
    <n v="8703.6657307657097"/>
  </r>
  <r>
    <d v="2014-09-12T00:00:00"/>
    <s v="Standard Class"/>
    <x v="2"/>
    <x v="2"/>
    <s v="Office Supplies"/>
    <n v="357.93"/>
    <n v="3"/>
    <n v="0"/>
    <n v="7.158600000000007"/>
    <n v="8704.2756736960964"/>
  </r>
  <r>
    <d v="2015-09-18T00:00:00"/>
    <s v="Second Class"/>
    <x v="0"/>
    <x v="3"/>
    <s v="Office Supplies"/>
    <n v="19.920000000000002"/>
    <n v="4"/>
    <n v="0"/>
    <n v="9.7608000000000015"/>
    <n v="8704.8856166264832"/>
  </r>
  <r>
    <d v="2014-11-22T00:00:00"/>
    <s v="Standard Class"/>
    <x v="1"/>
    <x v="1"/>
    <s v="Office Supplies"/>
    <n v="319.89999999999998"/>
    <n v="5"/>
    <n v="0"/>
    <n v="156.751"/>
    <n v="8705.1905880916784"/>
  </r>
  <r>
    <d v="2016-11-26T00:00:00"/>
    <s v="First Class"/>
    <x v="2"/>
    <x v="0"/>
    <s v="Office Supplies"/>
    <n v="13.36"/>
    <n v="2"/>
    <n v="0"/>
    <n v="6.4127999999999998"/>
    <n v="8705.8005310220651"/>
  </r>
  <r>
    <d v="2017-01-02T00:00:00"/>
    <s v="Second Class"/>
    <x v="0"/>
    <x v="2"/>
    <s v="Furniture"/>
    <n v="913.43000000000006"/>
    <n v="5"/>
    <n v="0.3"/>
    <n v="-169.63700000000009"/>
    <n v="8706.7154454176452"/>
  </r>
  <r>
    <d v="2015-04-07T00:00:00"/>
    <s v="First Class"/>
    <x v="0"/>
    <x v="0"/>
    <s v="Office Supplies"/>
    <n v="25.92"/>
    <n v="4"/>
    <n v="0"/>
    <n v="12.441600000000001"/>
    <n v="8707.3253883480338"/>
  </r>
  <r>
    <d v="2016-05-19T00:00:00"/>
    <s v="Standard Class"/>
    <x v="0"/>
    <x v="1"/>
    <s v="Furniture"/>
    <n v="641.96"/>
    <n v="2"/>
    <n v="0"/>
    <n v="179.74880000000002"/>
    <n v="8707.3253883480338"/>
  </r>
  <r>
    <d v="2016-05-22T00:00:00"/>
    <s v="Standard Class"/>
    <x v="0"/>
    <x v="0"/>
    <s v="Office Supplies"/>
    <n v="662.84"/>
    <n v="4"/>
    <n v="0"/>
    <n v="172.33840000000004"/>
    <n v="8707.9353312784206"/>
  </r>
  <r>
    <d v="2015-11-05T00:00:00"/>
    <s v="Standard Class"/>
    <x v="1"/>
    <x v="0"/>
    <s v="Office Supplies"/>
    <n v="25.344000000000001"/>
    <n v="6"/>
    <n v="0.2"/>
    <n v="8.8704000000000018"/>
    <n v="8708.5452742088073"/>
  </r>
  <r>
    <d v="2014-09-20T00:00:00"/>
    <s v="First Class"/>
    <x v="0"/>
    <x v="0"/>
    <s v="Furniture"/>
    <n v="631.78200000000004"/>
    <n v="2"/>
    <n v="0.1"/>
    <n v="140.39599999999993"/>
    <n v="8708.8502456740007"/>
  </r>
  <r>
    <d v="2016-09-28T00:00:00"/>
    <s v="First Class"/>
    <x v="1"/>
    <x v="2"/>
    <s v="Office Supplies"/>
    <n v="99.13600000000001"/>
    <n v="4"/>
    <n v="0.2"/>
    <n v="30.979999999999993"/>
    <n v="8709.1552171391941"/>
  </r>
  <r>
    <d v="2015-12-27T00:00:00"/>
    <s v="Standard Class"/>
    <x v="1"/>
    <x v="0"/>
    <s v="Furniture"/>
    <n v="1548.9900000000002"/>
    <n v="9"/>
    <n v="0.4"/>
    <n v="-464.69700000000012"/>
    <n v="8709.7651600695826"/>
  </r>
  <r>
    <d v="2017-12-25T00:00:00"/>
    <s v="Second Class"/>
    <x v="0"/>
    <x v="1"/>
    <s v="Furniture"/>
    <n v="304.45"/>
    <n v="5"/>
    <n v="0"/>
    <n v="76.112499999999983"/>
    <n v="8710.070131534776"/>
  </r>
  <r>
    <d v="2017-11-23T00:00:00"/>
    <s v="First Class"/>
    <x v="0"/>
    <x v="2"/>
    <s v="Office Supplies"/>
    <n v="4.3600000000000003"/>
    <n v="2"/>
    <n v="0"/>
    <n v="0.17439999999999944"/>
    <n v="8710.3751029999694"/>
  </r>
  <r>
    <d v="2014-10-03T00:00:00"/>
    <s v="Standard Class"/>
    <x v="0"/>
    <x v="2"/>
    <s v="Office Supplies"/>
    <n v="15.072000000000001"/>
    <n v="4"/>
    <n v="0.2"/>
    <n v="-3.7680000000000002"/>
    <n v="8710.6800744651628"/>
  </r>
  <r>
    <d v="2015-11-16T00:00:00"/>
    <s v="Standard Class"/>
    <x v="1"/>
    <x v="2"/>
    <s v="Office Supplies"/>
    <n v="21.488"/>
    <n v="2"/>
    <n v="0.2"/>
    <n v="1.6115999999999993"/>
    <n v="8710.6800744651628"/>
  </r>
  <r>
    <d v="2017-08-27T00:00:00"/>
    <s v="Same Day"/>
    <x v="1"/>
    <x v="0"/>
    <s v="Office Supplies"/>
    <n v="12.672000000000001"/>
    <n v="3"/>
    <n v="0.2"/>
    <n v="3.96"/>
    <n v="8712.5099032563248"/>
  </r>
  <r>
    <d v="2015-09-21T00:00:00"/>
    <s v="Standard Class"/>
    <x v="2"/>
    <x v="0"/>
    <s v="Furniture"/>
    <n v="542.93999999999994"/>
    <n v="3"/>
    <n v="0"/>
    <n v="141.1644"/>
    <n v="8713.7297891171002"/>
  </r>
  <r>
    <d v="2016-01-30T00:00:00"/>
    <s v="Standard Class"/>
    <x v="0"/>
    <x v="2"/>
    <s v="Furniture"/>
    <n v="626.09999999999991"/>
    <n v="3"/>
    <n v="0.5"/>
    <n v="-538.44600000000003"/>
    <n v="8714.0347605822935"/>
  </r>
  <r>
    <d v="2015-07-05T00:00:00"/>
    <s v="Standard Class"/>
    <x v="1"/>
    <x v="1"/>
    <s v="Office Supplies"/>
    <n v="11.784000000000001"/>
    <n v="3"/>
    <n v="0.2"/>
    <n v="4.2716999999999992"/>
    <n v="8715.254646443067"/>
  </r>
  <r>
    <d v="2014-08-08T00:00:00"/>
    <s v="Second Class"/>
    <x v="0"/>
    <x v="1"/>
    <s v="Furniture"/>
    <n v="155.45600000000002"/>
    <n v="4"/>
    <n v="0.2"/>
    <n v="-7.7727999999999895"/>
    <n v="8718.6093325601978"/>
  </r>
  <r>
    <d v="2014-01-06T00:00:00"/>
    <s v="Standard Class"/>
    <x v="2"/>
    <x v="1"/>
    <s v="Office Supplies"/>
    <n v="609.98"/>
    <n v="2"/>
    <n v="0"/>
    <n v="274.49099999999999"/>
    <n v="8720.4391613513599"/>
  </r>
  <r>
    <d v="2017-05-20T00:00:00"/>
    <s v="Second Class"/>
    <x v="0"/>
    <x v="2"/>
    <s v="Office Supplies"/>
    <n v="21.5"/>
    <n v="10"/>
    <n v="0"/>
    <n v="7.094999999999998"/>
    <n v="8721.35407574694"/>
  </r>
  <r>
    <d v="2017-10-08T00:00:00"/>
    <s v="First Class"/>
    <x v="1"/>
    <x v="0"/>
    <s v="Office Supplies"/>
    <n v="42.76"/>
    <n v="1"/>
    <n v="0"/>
    <n v="11.117599999999999"/>
    <n v="8721.9640186773267"/>
  </r>
  <r>
    <d v="2017-12-26T00:00:00"/>
    <s v="Standard Class"/>
    <x v="1"/>
    <x v="2"/>
    <s v="Office Supplies"/>
    <n v="16.032"/>
    <n v="3"/>
    <n v="0.2"/>
    <n v="5.6111999999999993"/>
    <n v="8722.2689901425201"/>
  </r>
  <r>
    <d v="2017-08-31T00:00:00"/>
    <s v="Standard Class"/>
    <x v="2"/>
    <x v="3"/>
    <s v="Office Supplies"/>
    <n v="6.6719999999999988"/>
    <n v="3"/>
    <n v="0.2"/>
    <n v="2.1683999999999997"/>
    <n v="8722.5739616077153"/>
  </r>
  <r>
    <d v="2014-11-26T00:00:00"/>
    <s v="Same Day"/>
    <x v="0"/>
    <x v="0"/>
    <s v="Technology"/>
    <n v="279.95999999999998"/>
    <n v="4"/>
    <n v="0"/>
    <n v="78.388800000000003"/>
    <n v="8723.4888760032954"/>
  </r>
  <r>
    <d v="2014-09-01T00:00:00"/>
    <s v="First Class"/>
    <x v="0"/>
    <x v="2"/>
    <s v="Office Supplies"/>
    <n v="31.104000000000006"/>
    <n v="6"/>
    <n v="0.2"/>
    <n v="10.8864"/>
    <n v="8725.6236762596527"/>
  </r>
  <r>
    <d v="2015-09-22T00:00:00"/>
    <s v="Standard Class"/>
    <x v="2"/>
    <x v="1"/>
    <s v="Office Supplies"/>
    <n v="3.2040000000000002"/>
    <n v="2"/>
    <n v="0.7"/>
    <n v="-2.5631999999999993"/>
    <n v="8725.6236762596527"/>
  </r>
  <r>
    <d v="2017-09-16T00:00:00"/>
    <s v="Standard Class"/>
    <x v="0"/>
    <x v="2"/>
    <s v="Office Supplies"/>
    <n v="17.568000000000001"/>
    <n v="2"/>
    <n v="0.2"/>
    <n v="6.3684000000000003"/>
    <n v="8725.6236762596527"/>
  </r>
  <r>
    <d v="2016-12-08T00:00:00"/>
    <s v="First Class"/>
    <x v="1"/>
    <x v="2"/>
    <s v="Technology"/>
    <n v="1097.5440000000003"/>
    <n v="7"/>
    <n v="0.2"/>
    <n v="123.47369999999989"/>
    <n v="8725.9286477248461"/>
  </r>
  <r>
    <d v="2015-11-09T00:00:00"/>
    <s v="Standard Class"/>
    <x v="0"/>
    <x v="2"/>
    <s v="Office Supplies"/>
    <n v="17.34"/>
    <n v="3"/>
    <n v="0"/>
    <n v="8.4966000000000008"/>
    <n v="8726.5385906552328"/>
  </r>
  <r>
    <d v="2016-05-06T00:00:00"/>
    <s v="Standard Class"/>
    <x v="0"/>
    <x v="2"/>
    <s v="Office Supplies"/>
    <n v="3.2079999999999993"/>
    <n v="2"/>
    <n v="0.8"/>
    <n v="-5.2932000000000023"/>
    <n v="8727.453505050813"/>
  </r>
  <r>
    <d v="2016-11-04T00:00:00"/>
    <s v="Second Class"/>
    <x v="1"/>
    <x v="1"/>
    <s v="Office Supplies"/>
    <n v="185.376"/>
    <n v="2"/>
    <n v="0.2"/>
    <n v="-34.758000000000017"/>
    <n v="8727.453505050813"/>
  </r>
  <r>
    <d v="2016-03-20T00:00:00"/>
    <s v="Second Class"/>
    <x v="0"/>
    <x v="2"/>
    <s v="Technology"/>
    <n v="11.992000000000001"/>
    <n v="1"/>
    <n v="0.2"/>
    <n v="0.89939999999999909"/>
    <n v="8727.7584765160082"/>
  </r>
  <r>
    <d v="2017-01-13T00:00:00"/>
    <s v="Second Class"/>
    <x v="1"/>
    <x v="2"/>
    <s v="Office Supplies"/>
    <n v="209.94"/>
    <n v="6"/>
    <n v="0"/>
    <n v="54.584400000000002"/>
    <n v="8728.6733909115883"/>
  </r>
  <r>
    <d v="2017-09-14T00:00:00"/>
    <s v="First Class"/>
    <x v="2"/>
    <x v="0"/>
    <s v="Furniture"/>
    <n v="589.41"/>
    <n v="5"/>
    <n v="0.1"/>
    <n v="-6.5490000000000492"/>
    <n v="8729.283333841975"/>
  </r>
  <r>
    <d v="2016-06-26T00:00:00"/>
    <s v="Standard Class"/>
    <x v="1"/>
    <x v="0"/>
    <s v="Furniture"/>
    <n v="37.74"/>
    <n v="3"/>
    <n v="0"/>
    <n v="12.831599999999996"/>
    <n v="8732.0280770287191"/>
  </r>
  <r>
    <d v="2015-10-05T00:00:00"/>
    <s v="Standard Class"/>
    <x v="0"/>
    <x v="3"/>
    <s v="Furniture"/>
    <n v="291.16800000000001"/>
    <n v="4"/>
    <n v="0.2"/>
    <n v="-14.558399999999978"/>
    <n v="8732.6380199591058"/>
  </r>
  <r>
    <d v="2017-10-31T00:00:00"/>
    <s v="Standard Class"/>
    <x v="2"/>
    <x v="2"/>
    <s v="Office Supplies"/>
    <n v="5.2480000000000002"/>
    <n v="2"/>
    <n v="0.2"/>
    <n v="0.59039999999999915"/>
    <n v="8732.6380199591058"/>
  </r>
  <r>
    <d v="2015-08-23T00:00:00"/>
    <s v="Standard Class"/>
    <x v="0"/>
    <x v="1"/>
    <s v="Office Supplies"/>
    <n v="193.79999999999998"/>
    <n v="5"/>
    <n v="0"/>
    <n v="94.962000000000003"/>
    <n v="8734.1628772850745"/>
  </r>
  <r>
    <d v="2017-02-20T00:00:00"/>
    <s v="Standard Class"/>
    <x v="2"/>
    <x v="3"/>
    <s v="Technology"/>
    <n v="333.57600000000002"/>
    <n v="3"/>
    <n v="0.2"/>
    <n v="25.018199999999993"/>
    <n v="8734.7728202154613"/>
  </r>
  <r>
    <d v="2017-12-10T00:00:00"/>
    <s v="Second Class"/>
    <x v="1"/>
    <x v="3"/>
    <s v="Technology"/>
    <n v="49.08"/>
    <n v="3"/>
    <n v="0"/>
    <n v="4.9079999999999977"/>
    <n v="8736.2976775414299"/>
  </r>
  <r>
    <d v="2016-06-12T00:00:00"/>
    <s v="First Class"/>
    <x v="1"/>
    <x v="1"/>
    <s v="Office Supplies"/>
    <n v="208.16"/>
    <n v="1"/>
    <n v="0"/>
    <n v="56.20320000000001"/>
    <n v="8738.1275063325902"/>
  </r>
  <r>
    <d v="2017-09-11T00:00:00"/>
    <s v="Standard Class"/>
    <x v="0"/>
    <x v="2"/>
    <s v="Office Supplies"/>
    <n v="1.5559999999999996"/>
    <n v="2"/>
    <n v="0.8"/>
    <n v="-4.2012"/>
    <n v="8739.0424207281721"/>
  </r>
  <r>
    <d v="2015-03-22T00:00:00"/>
    <s v="Standard Class"/>
    <x v="0"/>
    <x v="2"/>
    <s v="Technology"/>
    <n v="18.391999999999999"/>
    <n v="1"/>
    <n v="0.2"/>
    <n v="5.2877000000000001"/>
    <n v="8739.9573351237523"/>
  </r>
  <r>
    <d v="2014-04-18T00:00:00"/>
    <s v="Standard Class"/>
    <x v="0"/>
    <x v="2"/>
    <s v="Office Supplies"/>
    <n v="149.352"/>
    <n v="3"/>
    <n v="0.2"/>
    <n v="50.40629999999998"/>
    <n v="8741.1772209845276"/>
  </r>
  <r>
    <d v="2015-03-20T00:00:00"/>
    <s v="First Class"/>
    <x v="1"/>
    <x v="2"/>
    <s v="Office Supplies"/>
    <n v="51.84"/>
    <n v="8"/>
    <n v="0"/>
    <n v="24.883200000000002"/>
    <n v="8745.1418500320451"/>
  </r>
  <r>
    <d v="2014-12-26T00:00:00"/>
    <s v="Standard Class"/>
    <x v="0"/>
    <x v="2"/>
    <s v="Office Supplies"/>
    <n v="8.6899999999999977"/>
    <n v="5"/>
    <n v="0.8"/>
    <n v="-14.773"/>
    <n v="8746.0567644276252"/>
  </r>
  <r>
    <d v="2017-04-20T00:00:00"/>
    <s v="Standard Class"/>
    <x v="0"/>
    <x v="2"/>
    <s v="Office Supplies"/>
    <n v="15.76"/>
    <n v="2"/>
    <n v="0.2"/>
    <n v="3.5460000000000007"/>
    <n v="8746.0567644276252"/>
  </r>
  <r>
    <d v="2017-05-18T00:00:00"/>
    <s v="Standard Class"/>
    <x v="1"/>
    <x v="2"/>
    <s v="Office Supplies"/>
    <n v="1.9959999999999996"/>
    <n v="1"/>
    <n v="0.8"/>
    <n v="-3.293400000000001"/>
    <n v="8748.1915646839807"/>
  </r>
  <r>
    <d v="2016-07-23T00:00:00"/>
    <s v="Standard Class"/>
    <x v="0"/>
    <x v="2"/>
    <s v="Office Supplies"/>
    <n v="5.1840000000000011"/>
    <n v="1"/>
    <n v="0.2"/>
    <n v="1.8144"/>
    <n v="8748.8015076143674"/>
  </r>
  <r>
    <d v="2016-02-04T00:00:00"/>
    <s v="Standard Class"/>
    <x v="0"/>
    <x v="0"/>
    <s v="Technology"/>
    <n v="90.48"/>
    <n v="2"/>
    <n v="0"/>
    <n v="23.524799999999999"/>
    <n v="8749.1064790795608"/>
  </r>
  <r>
    <d v="2017-12-10T00:00:00"/>
    <s v="Second Class"/>
    <x v="2"/>
    <x v="1"/>
    <s v="Technology"/>
    <n v="599.97"/>
    <n v="3"/>
    <n v="0"/>
    <n v="257.98710000000005"/>
    <n v="8751.2412793359163"/>
  </r>
  <r>
    <d v="2015-06-11T00:00:00"/>
    <s v="Standard Class"/>
    <x v="0"/>
    <x v="1"/>
    <s v="Furniture"/>
    <n v="29.16"/>
    <n v="2"/>
    <n v="0"/>
    <n v="10.789200000000001"/>
    <n v="8751.8512222663048"/>
  </r>
  <r>
    <d v="2016-05-16T00:00:00"/>
    <s v="Second Class"/>
    <x v="0"/>
    <x v="3"/>
    <s v="Furniture"/>
    <n v="282.83999999999997"/>
    <n v="4"/>
    <n v="0"/>
    <n v="19.798799999999972"/>
    <n v="8751.8512222663048"/>
  </r>
  <r>
    <d v="2014-11-12T00:00:00"/>
    <s v="Second Class"/>
    <x v="1"/>
    <x v="1"/>
    <s v="Office Supplies"/>
    <n v="7.8719999999999999"/>
    <n v="3"/>
    <n v="0.2"/>
    <n v="0.88559999999999883"/>
    <n v="8752.1561937314982"/>
  </r>
  <r>
    <d v="2017-09-14T00:00:00"/>
    <s v="First Class"/>
    <x v="0"/>
    <x v="0"/>
    <s v="Office Supplies"/>
    <n v="18.312000000000001"/>
    <n v="4"/>
    <n v="0.7"/>
    <n v="-12.207999999999995"/>
    <n v="8753.9860225226603"/>
  </r>
  <r>
    <d v="2016-01-31T00:00:00"/>
    <s v="Standard Class"/>
    <x v="2"/>
    <x v="3"/>
    <s v="Technology"/>
    <n v="109.59200000000001"/>
    <n v="1"/>
    <n v="0.2"/>
    <n v="8.2194000000000003"/>
    <n v="8754.9009369182404"/>
  </r>
  <r>
    <d v="2016-05-28T00:00:00"/>
    <s v="Standard Class"/>
    <x v="0"/>
    <x v="1"/>
    <s v="Office Supplies"/>
    <n v="185.88"/>
    <n v="6"/>
    <n v="0"/>
    <n v="50.187599999999996"/>
    <n v="8754.9009369182404"/>
  </r>
  <r>
    <d v="2016-08-27T00:00:00"/>
    <s v="Second Class"/>
    <x v="1"/>
    <x v="2"/>
    <s v="Office Supplies"/>
    <n v="79.920000000000016"/>
    <n v="5"/>
    <n v="0.2"/>
    <n v="27.972000000000001"/>
    <n v="8755.5108798486272"/>
  </r>
  <r>
    <d v="2014-07-20T00:00:00"/>
    <s v="First Class"/>
    <x v="0"/>
    <x v="3"/>
    <s v="Office Supplies"/>
    <n v="104.85"/>
    <n v="1"/>
    <n v="0"/>
    <n v="50.327999999999996"/>
    <n v="8756.1208227790157"/>
  </r>
  <r>
    <d v="2017-11-05T00:00:00"/>
    <s v="Second Class"/>
    <x v="0"/>
    <x v="0"/>
    <s v="Office Supplies"/>
    <n v="110.96"/>
    <n v="2"/>
    <n v="0"/>
    <n v="53.260799999999996"/>
    <n v="8756.1208227790157"/>
  </r>
  <r>
    <d v="2015-07-14T00:00:00"/>
    <s v="Second Class"/>
    <x v="0"/>
    <x v="3"/>
    <s v="Office Supplies"/>
    <n v="18.496000000000002"/>
    <n v="4"/>
    <n v="0.2"/>
    <n v="6.7048000000000005"/>
    <n v="8758.5605945005645"/>
  </r>
  <r>
    <d v="2015-09-21T00:00:00"/>
    <s v="Standard Class"/>
    <x v="0"/>
    <x v="1"/>
    <s v="Office Supplies"/>
    <n v="85.96"/>
    <n v="7"/>
    <n v="0"/>
    <n v="24.068799999999996"/>
    <n v="8760.3904232917266"/>
  </r>
  <r>
    <d v="2015-01-05T00:00:00"/>
    <s v="Standard Class"/>
    <x v="1"/>
    <x v="0"/>
    <s v="Office Supplies"/>
    <n v="17.48"/>
    <n v="2"/>
    <n v="0"/>
    <n v="8.2156000000000002"/>
    <n v="8763.1351664784688"/>
  </r>
  <r>
    <d v="2014-11-01T00:00:00"/>
    <s v="Standard Class"/>
    <x v="1"/>
    <x v="1"/>
    <s v="Technology"/>
    <n v="978.83999999999992"/>
    <n v="9"/>
    <n v="0.2"/>
    <n v="110.1194999999999"/>
    <n v="8764.9649952696309"/>
  </r>
  <r>
    <d v="2014-11-28T00:00:00"/>
    <s v="Standard Class"/>
    <x v="1"/>
    <x v="2"/>
    <s v="Office Supplies"/>
    <n v="64.02"/>
    <n v="6"/>
    <n v="0"/>
    <n v="29.449199999999998"/>
    <n v="8767.0997955259863"/>
  </r>
  <r>
    <d v="2016-11-24T00:00:00"/>
    <s v="Standard Class"/>
    <x v="2"/>
    <x v="0"/>
    <s v="Office Supplies"/>
    <n v="4.4160000000000004"/>
    <n v="3"/>
    <n v="0.2"/>
    <n v="1.6008"/>
    <n v="8768.0147099215683"/>
  </r>
  <r>
    <d v="2017-09-19T00:00:00"/>
    <s v="Standard Class"/>
    <x v="2"/>
    <x v="1"/>
    <s v="Office Supplies"/>
    <n v="35.4"/>
    <n v="5"/>
    <n v="0"/>
    <n v="13.452000000000002"/>
    <n v="8768.0147099215683"/>
  </r>
  <r>
    <d v="2016-07-22T00:00:00"/>
    <s v="Standard Class"/>
    <x v="1"/>
    <x v="0"/>
    <s v="Office Supplies"/>
    <n v="37.68"/>
    <n v="2"/>
    <n v="0"/>
    <n v="10.5504"/>
    <n v="8769.5395672475352"/>
  </r>
  <r>
    <d v="2017-07-09T00:00:00"/>
    <s v="Standard Class"/>
    <x v="0"/>
    <x v="0"/>
    <s v="Office Supplies"/>
    <n v="274.8"/>
    <n v="5"/>
    <n v="0"/>
    <n v="134.65199999999999"/>
    <n v="8771.0644245735039"/>
  </r>
  <r>
    <d v="2014-11-01T00:00:00"/>
    <s v="Standard Class"/>
    <x v="0"/>
    <x v="0"/>
    <s v="Office Supplies"/>
    <n v="533.93999999999994"/>
    <n v="3"/>
    <n v="0"/>
    <n v="154.84259999999995"/>
    <n v="8771.3693960386972"/>
  </r>
  <r>
    <d v="2014-06-09T00:00:00"/>
    <s v="Standard Class"/>
    <x v="0"/>
    <x v="3"/>
    <s v="Office Supplies"/>
    <n v="18.504000000000001"/>
    <n v="3"/>
    <n v="0.2"/>
    <n v="5.7824999999999998"/>
    <n v="8771.6743675038906"/>
  </r>
  <r>
    <d v="2014-10-20T00:00:00"/>
    <s v="Second Class"/>
    <x v="0"/>
    <x v="2"/>
    <s v="Office Supplies"/>
    <n v="211.96"/>
    <n v="4"/>
    <n v="0"/>
    <n v="8.4783999999999935"/>
    <n v="8771.9793389690858"/>
  </r>
  <r>
    <d v="2014-09-09T00:00:00"/>
    <s v="Second Class"/>
    <x v="1"/>
    <x v="0"/>
    <s v="Office Supplies"/>
    <n v="166.44"/>
    <n v="3"/>
    <n v="0"/>
    <n v="79.891199999999998"/>
    <n v="8774.1141392254412"/>
  </r>
  <r>
    <d v="2017-07-05T00:00:00"/>
    <s v="Standard Class"/>
    <x v="1"/>
    <x v="2"/>
    <s v="Office Supplies"/>
    <n v="31.104000000000006"/>
    <n v="6"/>
    <n v="0.2"/>
    <n v="11.2752"/>
    <n v="8774.724082155828"/>
  </r>
  <r>
    <d v="2014-11-19T00:00:00"/>
    <s v="Second Class"/>
    <x v="2"/>
    <x v="3"/>
    <s v="Office Supplies"/>
    <n v="166.44"/>
    <n v="3"/>
    <n v="0"/>
    <n v="79.891199999999998"/>
    <n v="8775.0290536210214"/>
  </r>
  <r>
    <d v="2016-11-26T00:00:00"/>
    <s v="Standard Class"/>
    <x v="0"/>
    <x v="2"/>
    <s v="Office Supplies"/>
    <n v="17.856000000000002"/>
    <n v="4"/>
    <n v="0.2"/>
    <n v="4.2408000000000001"/>
    <n v="8775.0290536210214"/>
  </r>
  <r>
    <d v="2017-09-23T00:00:00"/>
    <s v="Standard Class"/>
    <x v="0"/>
    <x v="3"/>
    <s v="Office Supplies"/>
    <n v="160.96"/>
    <n v="2"/>
    <n v="0"/>
    <n v="48.287999999999997"/>
    <n v="8775.0290536210214"/>
  </r>
  <r>
    <d v="2017-11-11T00:00:00"/>
    <s v="Standard Class"/>
    <x v="0"/>
    <x v="3"/>
    <s v="Office Supplies"/>
    <n v="19.440000000000001"/>
    <n v="3"/>
    <n v="0"/>
    <n v="9.3312000000000008"/>
    <n v="8775.3340250862148"/>
  </r>
  <r>
    <d v="2017-09-02T00:00:00"/>
    <s v="Second Class"/>
    <x v="2"/>
    <x v="3"/>
    <s v="Office Supplies"/>
    <n v="147.91999999999999"/>
    <n v="5"/>
    <n v="0.2"/>
    <n v="46.224999999999987"/>
    <n v="8775.6389965514081"/>
  </r>
  <r>
    <d v="2015-08-23T00:00:00"/>
    <s v="Same Day"/>
    <x v="0"/>
    <x v="2"/>
    <s v="Office Supplies"/>
    <n v="10.368000000000002"/>
    <n v="2"/>
    <n v="0.2"/>
    <n v="3.6288"/>
    <n v="8776.5539109469901"/>
  </r>
  <r>
    <d v="2016-04-01T00:00:00"/>
    <s v="Second Class"/>
    <x v="2"/>
    <x v="1"/>
    <s v="Furniture"/>
    <n v="7.04"/>
    <n v="4"/>
    <n v="0"/>
    <n v="3.0976000000000004"/>
    <n v="8777.1638538773768"/>
  </r>
  <r>
    <d v="2017-11-04T00:00:00"/>
    <s v="Same Day"/>
    <x v="1"/>
    <x v="1"/>
    <s v="Technology"/>
    <n v="7999.98"/>
    <n v="4"/>
    <n v="0.5"/>
    <n v="-3839.9903999999988"/>
    <n v="8778.0787682729569"/>
  </r>
  <r>
    <d v="2014-10-02T00:00:00"/>
    <s v="First Class"/>
    <x v="1"/>
    <x v="3"/>
    <s v="Technology"/>
    <n v="230.376"/>
    <n v="3"/>
    <n v="0.2"/>
    <n v="20.157899999999991"/>
    <n v="8778.6887112033455"/>
  </r>
  <r>
    <d v="2015-06-15T00:00:00"/>
    <s v="Standard Class"/>
    <x v="0"/>
    <x v="3"/>
    <s v="Furniture"/>
    <n v="364.70400000000006"/>
    <n v="6"/>
    <n v="0.2"/>
    <n v="-36.470400000000041"/>
    <n v="8778.9936826685389"/>
  </r>
  <r>
    <d v="2016-11-03T00:00:00"/>
    <s v="Standard Class"/>
    <x v="0"/>
    <x v="2"/>
    <s v="Office Supplies"/>
    <n v="75.959999999999994"/>
    <n v="2"/>
    <n v="0"/>
    <n v="22.78799999999999"/>
    <n v="8779.2986541337323"/>
  </r>
  <r>
    <d v="2014-03-17T00:00:00"/>
    <s v="Standard Class"/>
    <x v="1"/>
    <x v="0"/>
    <s v="Office Supplies"/>
    <n v="34.86"/>
    <n v="7"/>
    <n v="0"/>
    <n v="16.3842"/>
    <n v="8779.908597064119"/>
  </r>
  <r>
    <d v="2016-05-05T00:00:00"/>
    <s v="First Class"/>
    <x v="1"/>
    <x v="3"/>
    <s v="Office Supplies"/>
    <n v="5.7280000000000006"/>
    <n v="2"/>
    <n v="0.2"/>
    <n v="2.0047999999999995"/>
    <n v="8779.908597064119"/>
  </r>
  <r>
    <d v="2014-05-31T00:00:00"/>
    <s v="Standard Class"/>
    <x v="0"/>
    <x v="1"/>
    <s v="Technology"/>
    <n v="659.97"/>
    <n v="3"/>
    <n v="0"/>
    <n v="197.99099999999996"/>
    <n v="8781.1284829248943"/>
  </r>
  <r>
    <d v="2015-07-26T00:00:00"/>
    <s v="Standard Class"/>
    <x v="1"/>
    <x v="3"/>
    <s v="Office Supplies"/>
    <n v="99.2"/>
    <n v="5"/>
    <n v="0"/>
    <n v="25.792000000000002"/>
    <n v="8781.7384258552811"/>
  </r>
  <r>
    <d v="2016-11-20T00:00:00"/>
    <s v="Standard Class"/>
    <x v="1"/>
    <x v="2"/>
    <s v="Office Supplies"/>
    <n v="9.08"/>
    <n v="2"/>
    <n v="0"/>
    <n v="4.0859999999999994"/>
    <n v="8782.0433973204745"/>
  </r>
  <r>
    <d v="2017-08-16T00:00:00"/>
    <s v="Same Day"/>
    <x v="0"/>
    <x v="1"/>
    <s v="Office Supplies"/>
    <n v="13.428000000000003"/>
    <n v="3"/>
    <n v="0.7"/>
    <n v="-11.190000000000001"/>
    <n v="8782.3483687856678"/>
  </r>
  <r>
    <d v="2015-06-15T00:00:00"/>
    <s v="First Class"/>
    <x v="0"/>
    <x v="1"/>
    <s v="Technology"/>
    <n v="11.672000000000001"/>
    <n v="1"/>
    <n v="0.2"/>
    <n v="-0.7295000000000007"/>
    <n v="8785.3980834376052"/>
  </r>
  <r>
    <d v="2017-11-06T00:00:00"/>
    <s v="Standard Class"/>
    <x v="1"/>
    <x v="1"/>
    <s v="Office Supplies"/>
    <n v="5.78"/>
    <n v="1"/>
    <n v="0"/>
    <n v="2.8322000000000003"/>
    <n v="8787.5328836939607"/>
  </r>
  <r>
    <d v="2014-03-17T00:00:00"/>
    <s v="Standard Class"/>
    <x v="0"/>
    <x v="2"/>
    <s v="Office Supplies"/>
    <n v="47.18"/>
    <n v="7"/>
    <n v="0"/>
    <n v="23.59"/>
    <n v="8787.8378551591541"/>
  </r>
  <r>
    <d v="2014-07-23T00:00:00"/>
    <s v="Standard Class"/>
    <x v="0"/>
    <x v="3"/>
    <s v="Office Supplies"/>
    <n v="9.24"/>
    <n v="1"/>
    <n v="0.2"/>
    <n v="0.92399999999999993"/>
    <n v="8790.2776268807029"/>
  </r>
  <r>
    <d v="2017-11-02T00:00:00"/>
    <s v="Second Class"/>
    <x v="1"/>
    <x v="1"/>
    <s v="Office Supplies"/>
    <n v="5.32"/>
    <n v="2"/>
    <n v="0"/>
    <n v="2.6068000000000002"/>
    <n v="8792.7173986022517"/>
  </r>
  <r>
    <d v="2016-04-08T00:00:00"/>
    <s v="Standard Class"/>
    <x v="2"/>
    <x v="1"/>
    <s v="Office Supplies"/>
    <n v="25.92"/>
    <n v="4"/>
    <n v="0"/>
    <n v="12.700800000000001"/>
    <n v="8796.6820276497692"/>
  </r>
  <r>
    <d v="2015-06-08T00:00:00"/>
    <s v="Standard Class"/>
    <x v="0"/>
    <x v="2"/>
    <s v="Technology"/>
    <n v="2.3760000000000003"/>
    <n v="3"/>
    <n v="0.2"/>
    <n v="0.74249999999999994"/>
    <n v="8796.9869991149626"/>
  </r>
  <r>
    <d v="2016-07-07T00:00:00"/>
    <s v="Standard Class"/>
    <x v="0"/>
    <x v="3"/>
    <s v="Furniture"/>
    <n v="215.65"/>
    <n v="5"/>
    <n v="0"/>
    <n v="73.320999999999998"/>
    <n v="8799.121799371318"/>
  </r>
  <r>
    <d v="2014-11-07T00:00:00"/>
    <s v="Standard Class"/>
    <x v="0"/>
    <x v="2"/>
    <s v="Office Supplies"/>
    <n v="36.630000000000003"/>
    <n v="3"/>
    <n v="0"/>
    <n v="9.8901000000000039"/>
    <n v="8800.0367137669"/>
  </r>
  <r>
    <d v="2017-11-21T00:00:00"/>
    <s v="Standard Class"/>
    <x v="2"/>
    <x v="3"/>
    <s v="Technology"/>
    <n v="659.97600000000011"/>
    <n v="3"/>
    <n v="0.2"/>
    <n v="49.498199999999969"/>
    <n v="8800.0367137669"/>
  </r>
  <r>
    <d v="2017-12-01T00:00:00"/>
    <s v="Standard Class"/>
    <x v="0"/>
    <x v="0"/>
    <s v="Office Supplies"/>
    <n v="15.936000000000002"/>
    <n v="4"/>
    <n v="0.2"/>
    <n v="5.1791999999999998"/>
    <n v="8800.0367137669"/>
  </r>
  <r>
    <d v="2016-06-20T00:00:00"/>
    <s v="Standard Class"/>
    <x v="2"/>
    <x v="0"/>
    <s v="Office Supplies"/>
    <n v="45.056000000000004"/>
    <n v="8"/>
    <n v="0.2"/>
    <n v="15.206399999999997"/>
    <n v="8801.2565996276735"/>
  </r>
  <r>
    <d v="2017-12-03T00:00:00"/>
    <s v="Standard Class"/>
    <x v="0"/>
    <x v="0"/>
    <s v="Office Supplies"/>
    <n v="83.920000000000016"/>
    <n v="5"/>
    <n v="0.2"/>
    <n v="29.371999999999993"/>
    <n v="8801.8665425580602"/>
  </r>
  <r>
    <d v="2015-11-21T00:00:00"/>
    <s v="Second Class"/>
    <x v="1"/>
    <x v="3"/>
    <s v="Technology"/>
    <n v="23.344000000000001"/>
    <n v="2"/>
    <n v="0.2"/>
    <n v="-1.4590000000000014"/>
    <n v="8802.7814569536422"/>
  </r>
  <r>
    <d v="2014-03-14T00:00:00"/>
    <s v="First Class"/>
    <x v="2"/>
    <x v="2"/>
    <s v="Technology"/>
    <n v="574.91"/>
    <n v="2"/>
    <n v="0.3"/>
    <n v="156.04699999999997"/>
    <n v="8804.0013428144175"/>
  </r>
  <r>
    <d v="2015-12-10T00:00:00"/>
    <s v="Same Day"/>
    <x v="2"/>
    <x v="0"/>
    <s v="Technology"/>
    <n v="799.98400000000004"/>
    <n v="2"/>
    <n v="0.2"/>
    <n v="249.99499999999998"/>
    <n v="8804.6112857448043"/>
  </r>
  <r>
    <d v="2014-09-13T00:00:00"/>
    <s v="Same Day"/>
    <x v="0"/>
    <x v="3"/>
    <s v="Technology"/>
    <n v="199.98"/>
    <n v="2"/>
    <n v="0"/>
    <n v="75.992400000000004"/>
    <n v="8805.8311716055796"/>
  </r>
  <r>
    <d v="2017-12-11T00:00:00"/>
    <s v="Same Day"/>
    <x v="0"/>
    <x v="2"/>
    <s v="Office Supplies"/>
    <n v="10.368000000000002"/>
    <n v="2"/>
    <n v="0.2"/>
    <n v="3.6288"/>
    <n v="8805.8311716055796"/>
  </r>
  <r>
    <d v="2015-04-26T00:00:00"/>
    <s v="Standard Class"/>
    <x v="0"/>
    <x v="1"/>
    <s v="Furniture"/>
    <n v="831.93600000000015"/>
    <n v="8"/>
    <n v="0.2"/>
    <n v="-114.39120000000003"/>
    <n v="8807.0510574663531"/>
  </r>
  <r>
    <d v="2016-06-13T00:00:00"/>
    <s v="Second Class"/>
    <x v="0"/>
    <x v="0"/>
    <s v="Office Supplies"/>
    <n v="33.568000000000005"/>
    <n v="2"/>
    <n v="0.2"/>
    <n v="11.748799999999997"/>
    <n v="8807.6610003967417"/>
  </r>
  <r>
    <d v="2014-11-03T00:00:00"/>
    <s v="Standard Class"/>
    <x v="1"/>
    <x v="2"/>
    <s v="Technology"/>
    <n v="89.97"/>
    <n v="3"/>
    <n v="0"/>
    <n v="18.893699999999995"/>
    <n v="8808.2709433271284"/>
  </r>
  <r>
    <d v="2016-12-01T00:00:00"/>
    <s v="Standard Class"/>
    <x v="0"/>
    <x v="2"/>
    <s v="Furniture"/>
    <n v="17.309999999999999"/>
    <n v="3"/>
    <n v="0"/>
    <n v="5.1929999999999996"/>
    <n v="8808.8808862575152"/>
  </r>
  <r>
    <d v="2017-06-26T00:00:00"/>
    <s v="Standard Class"/>
    <x v="0"/>
    <x v="0"/>
    <s v="Technology"/>
    <n v="358.2"/>
    <n v="3"/>
    <n v="0.4"/>
    <n v="41.79000000000002"/>
    <n v="8808.8808862575152"/>
  </r>
  <r>
    <d v="2016-08-23T00:00:00"/>
    <s v="Standard Class"/>
    <x v="2"/>
    <x v="2"/>
    <s v="Technology"/>
    <n v="1.98"/>
    <n v="2"/>
    <n v="0"/>
    <n v="0.89100000000000001"/>
    <n v="8810.1007721182905"/>
  </r>
  <r>
    <d v="2016-12-01T00:00:00"/>
    <s v="Same Day"/>
    <x v="0"/>
    <x v="1"/>
    <s v="Technology"/>
    <n v="863.928"/>
    <n v="9"/>
    <n v="0.2"/>
    <n v="86.392799999999994"/>
    <n v="8810.4057435834839"/>
  </r>
  <r>
    <d v="2017-11-24T00:00:00"/>
    <s v="Standard Class"/>
    <x v="1"/>
    <x v="0"/>
    <s v="Furniture"/>
    <n v="977.29200000000003"/>
    <n v="6"/>
    <n v="0.1"/>
    <n v="173.74080000000001"/>
    <n v="8814.6753440961947"/>
  </r>
  <r>
    <d v="2017-12-22T00:00:00"/>
    <s v="First Class"/>
    <x v="0"/>
    <x v="2"/>
    <s v="Furniture"/>
    <n v="411.8"/>
    <n v="2"/>
    <n v="0"/>
    <n v="70.005999999999972"/>
    <n v="8815.2852870265815"/>
  </r>
  <r>
    <d v="2016-05-21T00:00:00"/>
    <s v="Standard Class"/>
    <x v="1"/>
    <x v="2"/>
    <s v="Office Supplies"/>
    <n v="1.9639999999999995"/>
    <n v="2"/>
    <n v="0.8"/>
    <n v="-3.2406000000000006"/>
    <n v="8815.5902584917749"/>
  </r>
  <r>
    <d v="2014-09-09T00:00:00"/>
    <s v="Second Class"/>
    <x v="0"/>
    <x v="0"/>
    <s v="Technology"/>
    <n v="135.51599999999999"/>
    <n v="1"/>
    <n v="0.4"/>
    <n v="-31.620400000000004"/>
    <n v="8815.8952299569683"/>
  </r>
  <r>
    <d v="2017-11-06T00:00:00"/>
    <s v="Same Day"/>
    <x v="2"/>
    <x v="3"/>
    <s v="Office Supplies"/>
    <n v="26.400000000000002"/>
    <n v="5"/>
    <n v="0"/>
    <n v="12.672000000000001"/>
    <n v="8815.8952299569683"/>
  </r>
  <r>
    <d v="2017-08-20T00:00:00"/>
    <s v="Standard Class"/>
    <x v="2"/>
    <x v="1"/>
    <s v="Technology"/>
    <n v="35.96"/>
    <n v="1"/>
    <n v="0.2"/>
    <n v="3.5959999999999983"/>
    <n v="8817.1151158177436"/>
  </r>
  <r>
    <d v="2015-04-20T00:00:00"/>
    <s v="Standard Class"/>
    <x v="0"/>
    <x v="2"/>
    <s v="Office Supplies"/>
    <n v="180.96"/>
    <n v="2"/>
    <n v="0"/>
    <n v="81.432000000000002"/>
    <n v="8817.7250587481303"/>
  </r>
  <r>
    <d v="2017-02-06T00:00:00"/>
    <s v="Standard Class"/>
    <x v="1"/>
    <x v="0"/>
    <s v="Technology"/>
    <n v="227.45999999999998"/>
    <n v="6"/>
    <n v="0"/>
    <n v="65.963399999999979"/>
    <n v="8818.3350016785189"/>
  </r>
  <r>
    <d v="2014-11-26T00:00:00"/>
    <s v="Second Class"/>
    <x v="0"/>
    <x v="2"/>
    <s v="Furniture"/>
    <n v="19.3"/>
    <n v="5"/>
    <n v="0.6"/>
    <n v="-14.475000000000001"/>
    <n v="8819.8598590044858"/>
  </r>
  <r>
    <d v="2016-03-13T00:00:00"/>
    <s v="Second Class"/>
    <x v="1"/>
    <x v="0"/>
    <s v="Office Supplies"/>
    <n v="41.240000000000009"/>
    <n v="5"/>
    <n v="0.2"/>
    <n v="13.918499999999998"/>
    <n v="8820.7747734000677"/>
  </r>
  <r>
    <d v="2017-12-01T00:00:00"/>
    <s v="Standard Class"/>
    <x v="2"/>
    <x v="0"/>
    <s v="Office Supplies"/>
    <n v="19.440000000000001"/>
    <n v="3"/>
    <n v="0"/>
    <n v="9.3312000000000008"/>
    <n v="8821.3847163304545"/>
  </r>
  <r>
    <d v="2014-12-19T00:00:00"/>
    <s v="First Class"/>
    <x v="1"/>
    <x v="3"/>
    <s v="Technology"/>
    <n v="583.79999999999995"/>
    <n v="5"/>
    <n v="0.2"/>
    <n v="72.974999999999909"/>
    <n v="8822.2996307260346"/>
  </r>
  <r>
    <d v="2017-11-19T00:00:00"/>
    <s v="First Class"/>
    <x v="2"/>
    <x v="0"/>
    <s v="Office Supplies"/>
    <n v="41.28"/>
    <n v="6"/>
    <n v="0.2"/>
    <n v="13.931999999999999"/>
    <n v="8823.2145451216165"/>
  </r>
  <r>
    <d v="2016-11-11T00:00:00"/>
    <s v="Standard Class"/>
    <x v="0"/>
    <x v="2"/>
    <s v="Technology"/>
    <n v="257.98"/>
    <n v="2"/>
    <n v="0"/>
    <n v="74.8142"/>
    <n v="8823.5195165868099"/>
  </r>
  <r>
    <d v="2015-12-10T00:00:00"/>
    <s v="Standard Class"/>
    <x v="1"/>
    <x v="0"/>
    <s v="Office Supplies"/>
    <n v="27.36"/>
    <n v="9"/>
    <n v="0"/>
    <n v="9.3023999999999987"/>
    <n v="8825.349345377972"/>
  </r>
  <r>
    <d v="2017-09-26T00:00:00"/>
    <s v="Standard Class"/>
    <x v="2"/>
    <x v="1"/>
    <s v="Furniture"/>
    <n v="419.13599999999997"/>
    <n v="4"/>
    <n v="0.2"/>
    <n v="-57.631200000000035"/>
    <n v="8825.6543168431654"/>
  </r>
  <r>
    <d v="2015-04-18T00:00:00"/>
    <s v="Second Class"/>
    <x v="1"/>
    <x v="2"/>
    <s v="Office Supplies"/>
    <n v="7.8719999999999999"/>
    <n v="3"/>
    <n v="0.2"/>
    <n v="0.88559999999999883"/>
    <n v="8825.9592883083587"/>
  </r>
  <r>
    <d v="2015-12-01T00:00:00"/>
    <s v="Second Class"/>
    <x v="2"/>
    <x v="3"/>
    <s v="Office Supplies"/>
    <n v="146.72999999999999"/>
    <n v="3"/>
    <n v="0"/>
    <n v="2.9346000000000032"/>
    <n v="8828.3990600299076"/>
  </r>
  <r>
    <d v="2016-03-06T00:00:00"/>
    <s v="Standard Class"/>
    <x v="2"/>
    <x v="0"/>
    <s v="Technology"/>
    <n v="68.238"/>
    <n v="3"/>
    <n v="0.4"/>
    <n v="-12.510300000000008"/>
    <n v="8828.7040314951009"/>
  </r>
  <r>
    <d v="2015-09-26T00:00:00"/>
    <s v="Standard Class"/>
    <x v="2"/>
    <x v="3"/>
    <s v="Office Supplies"/>
    <n v="124.46"/>
    <n v="2"/>
    <n v="0"/>
    <n v="58.496199999999988"/>
    <n v="8829.3139744254895"/>
  </r>
  <r>
    <d v="2014-08-09T00:00:00"/>
    <s v="Standard Class"/>
    <x v="1"/>
    <x v="1"/>
    <s v="Technology"/>
    <n v="178.38400000000001"/>
    <n v="2"/>
    <n v="0.2"/>
    <n v="22.297999999999973"/>
    <n v="8832.3636890774251"/>
  </r>
  <r>
    <d v="2016-12-02T00:00:00"/>
    <s v="Standard Class"/>
    <x v="2"/>
    <x v="0"/>
    <s v="Technology"/>
    <n v="629.94999999999993"/>
    <n v="5"/>
    <n v="0"/>
    <n v="176.38600000000002"/>
    <n v="8832.6686605426185"/>
  </r>
  <r>
    <d v="2015-06-28T00:00:00"/>
    <s v="Second Class"/>
    <x v="1"/>
    <x v="0"/>
    <s v="Furniture"/>
    <n v="482.93999999999994"/>
    <n v="6"/>
    <n v="0.5"/>
    <n v="-376.69319999999999"/>
    <n v="8832.9736320078118"/>
  </r>
  <r>
    <d v="2017-01-30T00:00:00"/>
    <s v="Standard Class"/>
    <x v="1"/>
    <x v="2"/>
    <s v="Office Supplies"/>
    <n v="18.28"/>
    <n v="2"/>
    <n v="0"/>
    <n v="9.14"/>
    <n v="8832.9736320078118"/>
  </r>
  <r>
    <d v="2016-12-29T00:00:00"/>
    <s v="First Class"/>
    <x v="0"/>
    <x v="2"/>
    <s v="Office Supplies"/>
    <n v="186.048"/>
    <n v="6"/>
    <n v="0.2"/>
    <n v="67.442399999999992"/>
    <n v="8833.2786034730052"/>
  </r>
  <r>
    <d v="2017-02-17T00:00:00"/>
    <s v="Standard Class"/>
    <x v="2"/>
    <x v="0"/>
    <s v="Office Supplies"/>
    <n v="11.76"/>
    <n v="2"/>
    <n v="0"/>
    <n v="5.7623999999999995"/>
    <n v="8834.1935178685872"/>
  </r>
  <r>
    <d v="2016-01-31T00:00:00"/>
    <s v="Second Class"/>
    <x v="0"/>
    <x v="2"/>
    <s v="Office Supplies"/>
    <n v="15.552000000000003"/>
    <n v="3"/>
    <n v="0.2"/>
    <n v="5.4432"/>
    <n v="8834.8034607989739"/>
  </r>
  <r>
    <d v="2016-01-04T00:00:00"/>
    <s v="Standard Class"/>
    <x v="1"/>
    <x v="0"/>
    <s v="Office Supplies"/>
    <n v="104.58000000000001"/>
    <n v="6"/>
    <n v="0.7"/>
    <n v="-80.178000000000026"/>
    <n v="8836.9382610553293"/>
  </r>
  <r>
    <d v="2015-06-18T00:00:00"/>
    <s v="Standard Class"/>
    <x v="0"/>
    <x v="1"/>
    <s v="Office Supplies"/>
    <n v="34.6"/>
    <n v="2"/>
    <n v="0"/>
    <n v="16.608000000000001"/>
    <n v="8837.5482039857161"/>
  </r>
  <r>
    <d v="2016-08-23T00:00:00"/>
    <s v="Standard Class"/>
    <x v="1"/>
    <x v="0"/>
    <s v="Office Supplies"/>
    <n v="21.299999999999997"/>
    <n v="5"/>
    <n v="0"/>
    <n v="8.7330000000000005"/>
    <n v="8837.5482039857161"/>
  </r>
  <r>
    <d v="2014-05-13T00:00:00"/>
    <s v="Second Class"/>
    <x v="0"/>
    <x v="3"/>
    <s v="Office Supplies"/>
    <n v="55.5"/>
    <n v="2"/>
    <n v="0"/>
    <n v="9.9899999999999949"/>
    <n v="8839.0730613116848"/>
  </r>
  <r>
    <d v="2017-10-02T00:00:00"/>
    <s v="Second Class"/>
    <x v="1"/>
    <x v="1"/>
    <s v="Furniture"/>
    <n v="10.16"/>
    <n v="2"/>
    <n v="0"/>
    <n v="3.4543999999999997"/>
    <n v="8840.5979186376535"/>
  </r>
  <r>
    <d v="2016-12-02T00:00:00"/>
    <s v="Standard Class"/>
    <x v="1"/>
    <x v="3"/>
    <s v="Office Supplies"/>
    <n v="24.704000000000001"/>
    <n v="2"/>
    <n v="0.2"/>
    <n v="9.2639999999999993"/>
    <n v="8840.9028901028469"/>
  </r>
  <r>
    <d v="2015-03-14T00:00:00"/>
    <s v="Standard Class"/>
    <x v="0"/>
    <x v="3"/>
    <s v="Office Supplies"/>
    <n v="19.440000000000001"/>
    <n v="3"/>
    <n v="0"/>
    <n v="9.3312000000000008"/>
    <n v="8841.2078615680402"/>
  </r>
  <r>
    <d v="2017-12-30T00:00:00"/>
    <s v="Standard Class"/>
    <x v="0"/>
    <x v="0"/>
    <s v="Office Supplies"/>
    <n v="52.775999999999996"/>
    <n v="3"/>
    <n v="0.2"/>
    <n v="19.791"/>
    <n v="8841.2078615680402"/>
  </r>
  <r>
    <d v="2017-11-15T00:00:00"/>
    <s v="Standard Class"/>
    <x v="0"/>
    <x v="1"/>
    <s v="Furniture"/>
    <n v="339.13600000000002"/>
    <n v="4"/>
    <n v="0.2"/>
    <n v="0"/>
    <n v="8841.817804498427"/>
  </r>
  <r>
    <d v="2017-05-22T00:00:00"/>
    <s v="Standard Class"/>
    <x v="0"/>
    <x v="2"/>
    <s v="Furniture"/>
    <n v="181.98599999999999"/>
    <n v="2"/>
    <n v="0.3"/>
    <n v="-54.595799999999997"/>
    <n v="8843.6476332895909"/>
  </r>
  <r>
    <d v="2016-04-21T00:00:00"/>
    <s v="Standard Class"/>
    <x v="1"/>
    <x v="2"/>
    <s v="Office Supplies"/>
    <n v="44.847999999999992"/>
    <n v="8"/>
    <n v="0.8"/>
    <n v="-67.27200000000002"/>
    <n v="8844.2575762199776"/>
  </r>
  <r>
    <d v="2016-12-22T00:00:00"/>
    <s v="Standard Class"/>
    <x v="0"/>
    <x v="3"/>
    <s v="Furniture"/>
    <n v="11.840000000000002"/>
    <n v="4"/>
    <n v="0.2"/>
    <n v="3.108000000000001"/>
    <n v="8845.477462080753"/>
  </r>
  <r>
    <d v="2016-12-25T00:00:00"/>
    <s v="Standard Class"/>
    <x v="0"/>
    <x v="1"/>
    <s v="Technology"/>
    <n v="399.98"/>
    <n v="2"/>
    <n v="0"/>
    <n v="171.99140000000003"/>
    <n v="8845.477462080753"/>
  </r>
  <r>
    <d v="2016-11-27T00:00:00"/>
    <s v="First Class"/>
    <x v="0"/>
    <x v="0"/>
    <s v="Office Supplies"/>
    <n v="25.92"/>
    <n v="4"/>
    <n v="0"/>
    <n v="12.441600000000001"/>
    <n v="8846.0874050111397"/>
  </r>
  <r>
    <d v="2017-11-18T00:00:00"/>
    <s v="Second Class"/>
    <x v="1"/>
    <x v="1"/>
    <s v="Office Supplies"/>
    <n v="41.472000000000008"/>
    <n v="8"/>
    <n v="0.2"/>
    <n v="14.5152"/>
    <n v="8851.5768913846259"/>
  </r>
  <r>
    <d v="2017-11-23T00:00:00"/>
    <s v="First Class"/>
    <x v="0"/>
    <x v="0"/>
    <s v="Furniture"/>
    <n v="24.048000000000002"/>
    <n v="9"/>
    <n v="0.2"/>
    <n v="7.2144000000000013"/>
    <n v="8851.5768913846259"/>
  </r>
  <r>
    <d v="2017-04-11T00:00:00"/>
    <s v="Standard Class"/>
    <x v="0"/>
    <x v="1"/>
    <s v="Office Supplies"/>
    <n v="20.992000000000001"/>
    <n v="8"/>
    <n v="0.2"/>
    <n v="2.3615999999999966"/>
    <n v="8852.1868343150127"/>
  </r>
  <r>
    <d v="2016-12-08T00:00:00"/>
    <s v="Standard Class"/>
    <x v="1"/>
    <x v="3"/>
    <s v="Furniture"/>
    <n v="1421.6640000000002"/>
    <n v="6"/>
    <n v="0.2"/>
    <n v="-195.47879999999998"/>
    <n v="8852.7967772453994"/>
  </r>
  <r>
    <d v="2015-11-22T00:00:00"/>
    <s v="Standard Class"/>
    <x v="0"/>
    <x v="1"/>
    <s v="Office Supplies"/>
    <n v="2.9460000000000006"/>
    <n v="2"/>
    <n v="0.7"/>
    <n v="-2.0621999999999998"/>
    <n v="8854.3216345713681"/>
  </r>
  <r>
    <d v="2017-04-13T00:00:00"/>
    <s v="Standard Class"/>
    <x v="1"/>
    <x v="0"/>
    <s v="Office Supplies"/>
    <n v="7.92"/>
    <n v="5"/>
    <n v="0.2"/>
    <n v="1.6829999999999994"/>
    <n v="8855.2365489669482"/>
  </r>
  <r>
    <d v="2015-03-19T00:00:00"/>
    <s v="First Class"/>
    <x v="0"/>
    <x v="3"/>
    <s v="Office Supplies"/>
    <n v="10.9"/>
    <n v="5"/>
    <n v="0"/>
    <n v="3.5970000000000004"/>
    <n v="8855.846491897335"/>
  </r>
  <r>
    <d v="2017-05-19T00:00:00"/>
    <s v="Standard Class"/>
    <x v="0"/>
    <x v="1"/>
    <s v="Technology"/>
    <n v="67.8"/>
    <n v="4"/>
    <n v="0"/>
    <n v="4.0679999999999978"/>
    <n v="8856.1514633625302"/>
  </r>
  <r>
    <d v="2014-05-11T00:00:00"/>
    <s v="Standard Class"/>
    <x v="1"/>
    <x v="0"/>
    <s v="Office Supplies"/>
    <n v="35.910000000000004"/>
    <n v="3"/>
    <n v="0"/>
    <n v="9.6956999999999987"/>
    <n v="8857.0663777581103"/>
  </r>
  <r>
    <d v="2015-04-21T00:00:00"/>
    <s v="Standard Class"/>
    <x v="0"/>
    <x v="1"/>
    <s v="Technology"/>
    <n v="469.95"/>
    <n v="5"/>
    <n v="0"/>
    <n v="131.58600000000001"/>
    <n v="8857.0663777581103"/>
  </r>
  <r>
    <d v="2017-03-17T00:00:00"/>
    <s v="Second Class"/>
    <x v="0"/>
    <x v="0"/>
    <s v="Office Supplies"/>
    <n v="46.53"/>
    <n v="3"/>
    <n v="0"/>
    <n v="12.097800000000001"/>
    <n v="8858.591235084079"/>
  </r>
  <r>
    <d v="2017-03-10T00:00:00"/>
    <s v="Standard Class"/>
    <x v="2"/>
    <x v="0"/>
    <s v="Office Supplies"/>
    <n v="5.2480000000000002"/>
    <n v="2"/>
    <n v="0.2"/>
    <n v="0.59039999999999915"/>
    <n v="8859.5061494796591"/>
  </r>
  <r>
    <d v="2017-06-01T00:00:00"/>
    <s v="First Class"/>
    <x v="0"/>
    <x v="0"/>
    <s v="Office Supplies"/>
    <n v="3.7980000000000005"/>
    <n v="2"/>
    <n v="0.7"/>
    <n v="-2.6585999999999999"/>
    <n v="8863.77574999237"/>
  </r>
  <r>
    <d v="2017-07-03T00:00:00"/>
    <s v="Same Day"/>
    <x v="2"/>
    <x v="3"/>
    <s v="Technology"/>
    <n v="59.98"/>
    <n v="2"/>
    <n v="0"/>
    <n v="26.391200000000005"/>
    <n v="8867.4354075746942"/>
  </r>
  <r>
    <d v="2016-06-12T00:00:00"/>
    <s v="Second Class"/>
    <x v="2"/>
    <x v="2"/>
    <s v="Office Supplies"/>
    <n v="1.5239999999999996"/>
    <n v="2"/>
    <n v="0.8"/>
    <n v="-2.6670000000000007"/>
    <n v="8870.1801507614364"/>
  </r>
  <r>
    <d v="2017-11-20T00:00:00"/>
    <s v="First Class"/>
    <x v="0"/>
    <x v="0"/>
    <s v="Technology"/>
    <n v="1259.97"/>
    <n v="3"/>
    <n v="0"/>
    <n v="327.59220000000005"/>
    <n v="8870.4851222266298"/>
  </r>
  <r>
    <d v="2015-12-05T00:00:00"/>
    <s v="First Class"/>
    <x v="2"/>
    <x v="2"/>
    <s v="Office Supplies"/>
    <n v="152.79999999999998"/>
    <n v="5"/>
    <n v="0"/>
    <n v="76.399999999999991"/>
    <n v="8870.7900936918231"/>
  </r>
  <r>
    <d v="2017-12-01T00:00:00"/>
    <s v="Standard Class"/>
    <x v="0"/>
    <x v="2"/>
    <s v="Technology"/>
    <n v="219.80000000000004"/>
    <n v="5"/>
    <n v="0.2"/>
    <n v="24.727499999999971"/>
    <n v="8872.3149510177918"/>
  </r>
  <r>
    <d v="2016-10-13T00:00:00"/>
    <s v="Standard Class"/>
    <x v="1"/>
    <x v="0"/>
    <s v="Furniture"/>
    <n v="82.26"/>
    <n v="3"/>
    <n v="0"/>
    <n v="33.726600000000005"/>
    <n v="8872.6199224829852"/>
  </r>
  <r>
    <d v="2016-06-02T00:00:00"/>
    <s v="Standard Class"/>
    <x v="1"/>
    <x v="3"/>
    <s v="Office Supplies"/>
    <n v="11.231999999999999"/>
    <n v="3"/>
    <n v="0.2"/>
    <n v="3.9312000000000005"/>
    <n v="8875.3646656697274"/>
  </r>
  <r>
    <d v="2014-04-20T00:00:00"/>
    <s v="Standard Class"/>
    <x v="0"/>
    <x v="3"/>
    <s v="Furniture"/>
    <n v="59.92"/>
    <n v="4"/>
    <n v="0"/>
    <n v="27.563200000000002"/>
    <n v="8875.6696371349226"/>
  </r>
  <r>
    <d v="2015-03-05T00:00:00"/>
    <s v="Same Day"/>
    <x v="0"/>
    <x v="0"/>
    <s v="Office Supplies"/>
    <n v="563.4"/>
    <n v="4"/>
    <n v="0"/>
    <n v="67.608000000000004"/>
    <n v="8878.1094088564714"/>
  </r>
  <r>
    <d v="2015-07-02T00:00:00"/>
    <s v="Standard Class"/>
    <x v="0"/>
    <x v="2"/>
    <s v="Office Supplies"/>
    <n v="11.168000000000001"/>
    <n v="2"/>
    <n v="0.2"/>
    <n v="3.7692000000000001"/>
    <n v="8878.1094088564714"/>
  </r>
  <r>
    <d v="2014-01-06T00:00:00"/>
    <s v="Standard Class"/>
    <x v="2"/>
    <x v="1"/>
    <s v="Office Supplies"/>
    <n v="6.54"/>
    <n v="1"/>
    <n v="0"/>
    <n v="3.0084"/>
    <n v="8884.2088381603444"/>
  </r>
  <r>
    <d v="2015-08-07T00:00:00"/>
    <s v="Second Class"/>
    <x v="1"/>
    <x v="1"/>
    <s v="Office Supplies"/>
    <n v="25.06"/>
    <n v="2"/>
    <n v="0"/>
    <n v="11.778199999999998"/>
    <n v="8884.2088381603444"/>
  </r>
  <r>
    <d v="2017-11-07T00:00:00"/>
    <s v="Standard Class"/>
    <x v="0"/>
    <x v="0"/>
    <s v="Office Supplies"/>
    <n v="100.94"/>
    <n v="7"/>
    <n v="0"/>
    <n v="33.310199999999995"/>
    <n v="8886.6486098818932"/>
  </r>
  <r>
    <d v="2015-04-25T00:00:00"/>
    <s v="Standard Class"/>
    <x v="0"/>
    <x v="2"/>
    <s v="Office Supplies"/>
    <n v="221.024"/>
    <n v="2"/>
    <n v="0.2"/>
    <n v="-55.256"/>
    <n v="8886.9535813470866"/>
  </r>
  <r>
    <d v="2017-03-04T00:00:00"/>
    <s v="Standard Class"/>
    <x v="1"/>
    <x v="3"/>
    <s v="Office Supplies"/>
    <n v="15.25"/>
    <n v="1"/>
    <n v="0"/>
    <n v="7.0149999999999988"/>
    <n v="8886.9535813470866"/>
  </r>
  <r>
    <d v="2017-07-15T00:00:00"/>
    <s v="Second Class"/>
    <x v="0"/>
    <x v="0"/>
    <s v="Office Supplies"/>
    <n v="7.83"/>
    <n v="3"/>
    <n v="0"/>
    <n v="3.6017999999999999"/>
    <n v="8887.2585528122818"/>
  </r>
  <r>
    <d v="2014-08-02T00:00:00"/>
    <s v="Standard Class"/>
    <x v="2"/>
    <x v="2"/>
    <s v="Office Supplies"/>
    <n v="838.38"/>
    <n v="2"/>
    <n v="0"/>
    <n v="226.36260000000004"/>
    <n v="8887.8684957426685"/>
  </r>
  <r>
    <d v="2015-05-31T00:00:00"/>
    <s v="Second Class"/>
    <x v="1"/>
    <x v="0"/>
    <s v="Office Supplies"/>
    <n v="274.8"/>
    <n v="5"/>
    <n v="0"/>
    <n v="134.65199999999999"/>
    <n v="8889.3933530686372"/>
  </r>
  <r>
    <d v="2017-03-19T00:00:00"/>
    <s v="Second Class"/>
    <x v="0"/>
    <x v="3"/>
    <s v="Office Supplies"/>
    <n v="27.496000000000002"/>
    <n v="7"/>
    <n v="0.2"/>
    <n v="9.2798999999999996"/>
    <n v="8889.3933530686372"/>
  </r>
  <r>
    <d v="2014-07-23T00:00:00"/>
    <s v="Standard Class"/>
    <x v="0"/>
    <x v="3"/>
    <s v="Office Supplies"/>
    <n v="8.1600000000000019"/>
    <n v="5"/>
    <n v="0.7"/>
    <n v="-5.7119999999999997"/>
    <n v="8889.6983245338306"/>
  </r>
  <r>
    <d v="2014-08-29T00:00:00"/>
    <s v="Second Class"/>
    <x v="0"/>
    <x v="1"/>
    <s v="Furniture"/>
    <n v="174.05850000000001"/>
    <n v="3"/>
    <n v="0.45"/>
    <n v="-110.76450000000001"/>
    <n v="8890.003295999024"/>
  </r>
  <r>
    <d v="2014-10-14T00:00:00"/>
    <s v="Standard Class"/>
    <x v="0"/>
    <x v="2"/>
    <s v="Office Supplies"/>
    <n v="3.1599999999999993"/>
    <n v="4"/>
    <n v="0.8"/>
    <n v="-8.532"/>
    <n v="8890.9182103946041"/>
  </r>
  <r>
    <d v="2017-10-02T00:00:00"/>
    <s v="Standard Class"/>
    <x v="1"/>
    <x v="0"/>
    <s v="Technology"/>
    <n v="65.989999999999995"/>
    <n v="1"/>
    <n v="0"/>
    <n v="17.157400000000003"/>
    <n v="8892.4430677205728"/>
  </r>
  <r>
    <d v="2017-07-21T00:00:00"/>
    <s v="Standard Class"/>
    <x v="0"/>
    <x v="2"/>
    <s v="Office Supplies"/>
    <n v="2.1119999999999997"/>
    <n v="2"/>
    <n v="0.8"/>
    <n v="-3.3792"/>
    <n v="8892.7480391857662"/>
  </r>
  <r>
    <d v="2017-05-04T00:00:00"/>
    <s v="Second Class"/>
    <x v="0"/>
    <x v="3"/>
    <s v="Office Supplies"/>
    <n v="243.16"/>
    <n v="2"/>
    <n v="0"/>
    <n v="72.947999999999979"/>
    <n v="8893.0530106509595"/>
  </r>
  <r>
    <d v="2016-12-17T00:00:00"/>
    <s v="Standard Class"/>
    <x v="1"/>
    <x v="2"/>
    <s v="Technology"/>
    <n v="165.60000000000002"/>
    <n v="3"/>
    <n v="0.2"/>
    <n v="-6.2100000000000151"/>
    <n v="8894.2728965117349"/>
  </r>
  <r>
    <d v="2017-04-30T00:00:00"/>
    <s v="Standard Class"/>
    <x v="2"/>
    <x v="2"/>
    <s v="Office Supplies"/>
    <n v="43.371999999999993"/>
    <n v="7"/>
    <n v="0.8"/>
    <n v="-69.395200000000031"/>
    <n v="8894.5778679769282"/>
  </r>
  <r>
    <d v="2014-06-21T00:00:00"/>
    <s v="Second Class"/>
    <x v="0"/>
    <x v="1"/>
    <s v="Office Supplies"/>
    <n v="36.839999999999996"/>
    <n v="3"/>
    <n v="0"/>
    <n v="10.315199999999999"/>
    <n v="8897.3226111636704"/>
  </r>
  <r>
    <d v="2015-11-24T00:00:00"/>
    <s v="Standard Class"/>
    <x v="0"/>
    <x v="3"/>
    <s v="Office Supplies"/>
    <n v="146.72999999999999"/>
    <n v="3"/>
    <n v="0"/>
    <n v="68.963099999999997"/>
    <n v="8897.6275826288638"/>
  </r>
  <r>
    <d v="2015-07-11T00:00:00"/>
    <s v="First Class"/>
    <x v="0"/>
    <x v="0"/>
    <s v="Furniture"/>
    <n v="341.48799999999994"/>
    <n v="8"/>
    <n v="0.3"/>
    <n v="-73.175999999999988"/>
    <n v="8897.932554094059"/>
  </r>
  <r>
    <d v="2016-02-21T00:00:00"/>
    <s v="Second Class"/>
    <x v="1"/>
    <x v="3"/>
    <s v="Office Supplies"/>
    <n v="18.559999999999999"/>
    <n v="4"/>
    <n v="0.2"/>
    <n v="6.4959999999999996"/>
    <n v="8900.3723258156078"/>
  </r>
  <r>
    <d v="2015-08-07T00:00:00"/>
    <s v="Standard Class"/>
    <x v="2"/>
    <x v="3"/>
    <s v="Office Supplies"/>
    <n v="19.152000000000001"/>
    <n v="3"/>
    <n v="0.2"/>
    <n v="6.4638000000000009"/>
    <n v="8901.8971831415747"/>
  </r>
  <r>
    <d v="2017-03-25T00:00:00"/>
    <s v="Standard Class"/>
    <x v="1"/>
    <x v="2"/>
    <s v="Furniture"/>
    <n v="90.99"/>
    <n v="1"/>
    <n v="0"/>
    <n v="14.558400000000006"/>
    <n v="8903.7270119327368"/>
  </r>
  <r>
    <d v="2017-11-14T00:00:00"/>
    <s v="Standard Class"/>
    <x v="0"/>
    <x v="2"/>
    <s v="Technology"/>
    <n v="167.95200000000003"/>
    <n v="6"/>
    <n v="0.2"/>
    <n v="-27.292200000000001"/>
    <n v="8904.3369548631235"/>
  </r>
  <r>
    <d v="2016-02-21T00:00:00"/>
    <s v="Standard Class"/>
    <x v="1"/>
    <x v="0"/>
    <s v="Office Supplies"/>
    <n v="296.37"/>
    <n v="3"/>
    <n v="0"/>
    <n v="80.019899999999993"/>
    <n v="8906.7767265846742"/>
  </r>
  <r>
    <d v="2017-06-01T00:00:00"/>
    <s v="Standard Class"/>
    <x v="0"/>
    <x v="0"/>
    <s v="Office Supplies"/>
    <n v="324.74400000000003"/>
    <n v="3"/>
    <n v="0.2"/>
    <n v="-77.126699999999971"/>
    <n v="8907.9966124454477"/>
  </r>
  <r>
    <d v="2017-04-15T00:00:00"/>
    <s v="First Class"/>
    <x v="1"/>
    <x v="1"/>
    <s v="Office Supplies"/>
    <n v="15.570000000000004"/>
    <n v="3"/>
    <n v="0.7"/>
    <n v="-11.936999999999998"/>
    <n v="8913.7910702841273"/>
  </r>
  <r>
    <d v="2014-07-12T00:00:00"/>
    <s v="Standard Class"/>
    <x v="0"/>
    <x v="3"/>
    <s v="Office Supplies"/>
    <n v="11.264000000000001"/>
    <n v="4"/>
    <n v="0.2"/>
    <n v="3.8015999999999992"/>
    <n v="8914.0960417493206"/>
  </r>
  <r>
    <d v="2014-03-23T00:00:00"/>
    <s v="First Class"/>
    <x v="0"/>
    <x v="1"/>
    <s v="Office Supplies"/>
    <n v="9.9120000000000008"/>
    <n v="3"/>
    <n v="0.2"/>
    <n v="3.2213999999999996"/>
    <n v="8916.2308420056761"/>
  </r>
  <r>
    <d v="2017-12-05T00:00:00"/>
    <s v="First Class"/>
    <x v="0"/>
    <x v="0"/>
    <s v="Furniture"/>
    <n v="41.96"/>
    <n v="2"/>
    <n v="0"/>
    <n v="10.909600000000001"/>
    <n v="8916.2308420056761"/>
  </r>
  <r>
    <d v="2016-12-03T00:00:00"/>
    <s v="First Class"/>
    <x v="0"/>
    <x v="3"/>
    <s v="Technology"/>
    <n v="1649.95"/>
    <n v="5"/>
    <n v="0"/>
    <n v="659.98"/>
    <n v="8916.8407849360628"/>
  </r>
  <r>
    <d v="2014-09-23T00:00:00"/>
    <s v="Standard Class"/>
    <x v="0"/>
    <x v="2"/>
    <s v="Office Supplies"/>
    <n v="404.90000000000003"/>
    <n v="5"/>
    <n v="0"/>
    <n v="16.195999999999984"/>
    <n v="8917.4507278664514"/>
  </r>
  <r>
    <d v="2016-11-10T00:00:00"/>
    <s v="First Class"/>
    <x v="1"/>
    <x v="3"/>
    <s v="Office Supplies"/>
    <n v="155.82000000000002"/>
    <n v="7"/>
    <n v="0"/>
    <n v="42.071400000000011"/>
    <n v="8917.4507278664514"/>
  </r>
  <r>
    <d v="2015-11-13T00:00:00"/>
    <s v="Standard Class"/>
    <x v="0"/>
    <x v="1"/>
    <s v="Office Supplies"/>
    <n v="121.10400000000003"/>
    <n v="6"/>
    <n v="0.7"/>
    <n v="-100.91999999999999"/>
    <n v="8917.7556993316448"/>
  </r>
  <r>
    <d v="2015-10-31T00:00:00"/>
    <s v="Second Class"/>
    <x v="1"/>
    <x v="3"/>
    <s v="Office Supplies"/>
    <n v="427.42"/>
    <n v="14"/>
    <n v="0"/>
    <n v="196.61320000000001"/>
    <n v="8920.1954710531936"/>
  </r>
  <r>
    <d v="2014-05-26T00:00:00"/>
    <s v="Standard Class"/>
    <x v="0"/>
    <x v="2"/>
    <s v="Furniture"/>
    <n v="359.77199999999999"/>
    <n v="2"/>
    <n v="0.3"/>
    <n v="-5.1396000000000583"/>
    <n v="8923.8551286355178"/>
  </r>
  <r>
    <d v="2017-02-19T00:00:00"/>
    <s v="Standard Class"/>
    <x v="0"/>
    <x v="3"/>
    <s v="Office Supplies"/>
    <n v="11.22"/>
    <n v="3"/>
    <n v="0"/>
    <n v="0.2244000000000006"/>
    <n v="8923.8551286355178"/>
  </r>
  <r>
    <d v="2014-03-01T00:00:00"/>
    <s v="Standard Class"/>
    <x v="0"/>
    <x v="2"/>
    <s v="Furniture"/>
    <n v="63.552000000000007"/>
    <n v="6"/>
    <n v="0.6"/>
    <n v="-34.953600000000002"/>
    <n v="8926.2949003570666"/>
  </r>
  <r>
    <d v="2015-07-17T00:00:00"/>
    <s v="Second Class"/>
    <x v="0"/>
    <x v="3"/>
    <s v="Furniture"/>
    <n v="195.46600000000001"/>
    <n v="2"/>
    <n v="0.15"/>
    <n v="-13.797600000000017"/>
    <n v="8926.2949003570666"/>
  </r>
  <r>
    <d v="2017-10-21T00:00:00"/>
    <s v="Standard Class"/>
    <x v="0"/>
    <x v="3"/>
    <s v="Office Supplies"/>
    <n v="8.5590000000000011"/>
    <n v="1"/>
    <n v="0.7"/>
    <n v="-6.5618999999999996"/>
    <n v="8926.59987182226"/>
  </r>
  <r>
    <d v="2015-03-23T00:00:00"/>
    <s v="First Class"/>
    <x v="0"/>
    <x v="1"/>
    <s v="Office Supplies"/>
    <n v="31.56"/>
    <n v="4"/>
    <n v="0"/>
    <n v="14.201999999999998"/>
    <n v="8927.8197576830353"/>
  </r>
  <r>
    <d v="2016-12-11T00:00:00"/>
    <s v="Same Day"/>
    <x v="0"/>
    <x v="3"/>
    <s v="Office Supplies"/>
    <n v="5.8719999999999999"/>
    <n v="2"/>
    <n v="0.2"/>
    <n v="2.1286"/>
    <n v="8927.8197576830353"/>
  </r>
  <r>
    <d v="2015-11-20T00:00:00"/>
    <s v="Standard Class"/>
    <x v="2"/>
    <x v="3"/>
    <s v="Office Supplies"/>
    <n v="119.03999999999999"/>
    <n v="6"/>
    <n v="0"/>
    <n v="30.950400000000002"/>
    <n v="8928.1247291482287"/>
  </r>
  <r>
    <d v="2017-08-23T00:00:00"/>
    <s v="Second Class"/>
    <x v="0"/>
    <x v="1"/>
    <s v="Office Supplies"/>
    <n v="161.376"/>
    <n v="6"/>
    <n v="0.2"/>
    <n v="12.103199999999994"/>
    <n v="8928.1247291482287"/>
  </r>
  <r>
    <d v="2017-10-15T00:00:00"/>
    <s v="Standard Class"/>
    <x v="1"/>
    <x v="3"/>
    <s v="Office Supplies"/>
    <n v="11.68"/>
    <n v="2"/>
    <n v="0"/>
    <n v="4.2047999999999996"/>
    <n v="8928.1247291482287"/>
  </r>
  <r>
    <d v="2014-10-28T00:00:00"/>
    <s v="First Class"/>
    <x v="1"/>
    <x v="3"/>
    <s v="Office Supplies"/>
    <n v="7.1840000000000011"/>
    <n v="2"/>
    <n v="0.2"/>
    <n v="2.2449999999999992"/>
    <n v="8929.6495864741973"/>
  </r>
  <r>
    <d v="2014-09-20T00:00:00"/>
    <s v="First Class"/>
    <x v="0"/>
    <x v="0"/>
    <s v="Office Supplies"/>
    <n v="75.179999999999993"/>
    <n v="6"/>
    <n v="0"/>
    <n v="35.334599999999995"/>
    <n v="8930.5645008697775"/>
  </r>
  <r>
    <d v="2015-12-27T00:00:00"/>
    <s v="Standard Class"/>
    <x v="1"/>
    <x v="1"/>
    <s v="Office Supplies"/>
    <n v="22.512000000000004"/>
    <n v="3"/>
    <n v="0.2"/>
    <n v="2.2511999999999999"/>
    <n v="8932.0893581957462"/>
  </r>
  <r>
    <d v="2015-10-02T00:00:00"/>
    <s v="First Class"/>
    <x v="0"/>
    <x v="3"/>
    <s v="Technology"/>
    <n v="503.96000000000004"/>
    <n v="5"/>
    <n v="0.2"/>
    <n v="50.396000000000015"/>
    <n v="8934.8341013824884"/>
  </r>
  <r>
    <d v="2015-10-20T00:00:00"/>
    <s v="Standard Class"/>
    <x v="0"/>
    <x v="3"/>
    <s v="Furniture"/>
    <n v="74.759999999999991"/>
    <n v="7"/>
    <n v="0"/>
    <n v="23.923199999999994"/>
    <n v="8934.8341013824884"/>
  </r>
  <r>
    <d v="2016-11-10T00:00:00"/>
    <s v="First Class"/>
    <x v="1"/>
    <x v="3"/>
    <s v="Office Supplies"/>
    <n v="70.00800000000001"/>
    <n v="3"/>
    <n v="0.2"/>
    <n v="24.502800000000001"/>
    <n v="8934.8341013824884"/>
  </r>
  <r>
    <d v="2017-12-25T00:00:00"/>
    <s v="Standard Class"/>
    <x v="0"/>
    <x v="2"/>
    <s v="Office Supplies"/>
    <n v="40.97999999999999"/>
    <n v="5"/>
    <n v="0.8"/>
    <n v="-65.567999999999998"/>
    <n v="8935.1390728476817"/>
  </r>
  <r>
    <d v="2015-11-09T00:00:00"/>
    <s v="Standard Class"/>
    <x v="0"/>
    <x v="2"/>
    <s v="Furniture"/>
    <n v="1024.3800000000001"/>
    <n v="7"/>
    <n v="0"/>
    <n v="215.11979999999994"/>
    <n v="8939.4086733603926"/>
  </r>
  <r>
    <d v="2016-12-25T00:00:00"/>
    <s v="Standard Class"/>
    <x v="1"/>
    <x v="3"/>
    <s v="Technology"/>
    <n v="269.97000000000003"/>
    <n v="2"/>
    <n v="0.7"/>
    <n v="-386.95699999999999"/>
    <n v="8939.713644825586"/>
  </r>
  <r>
    <d v="2017-09-10T00:00:00"/>
    <s v="Standard Class"/>
    <x v="0"/>
    <x v="1"/>
    <s v="Office Supplies"/>
    <n v="2.78"/>
    <n v="1"/>
    <n v="0"/>
    <n v="1.3621999999999999"/>
    <n v="8942.45838801233"/>
  </r>
  <r>
    <d v="2017-01-15T00:00:00"/>
    <s v="Standard Class"/>
    <x v="0"/>
    <x v="0"/>
    <s v="Office Supplies"/>
    <n v="12.7"/>
    <n v="2"/>
    <n v="0"/>
    <n v="5.8419999999999996"/>
    <n v="8942.7633594775234"/>
  </r>
  <r>
    <d v="2016-09-24T00:00:00"/>
    <s v="Standard Class"/>
    <x v="2"/>
    <x v="3"/>
    <s v="Office Supplies"/>
    <n v="511.05600000000004"/>
    <n v="9"/>
    <n v="0.2"/>
    <n v="-95.823000000000079"/>
    <n v="8943.0683309427168"/>
  </r>
  <r>
    <d v="2017-09-02T00:00:00"/>
    <s v="Standard Class"/>
    <x v="1"/>
    <x v="0"/>
    <s v="Technology"/>
    <n v="167.97"/>
    <n v="3"/>
    <n v="0"/>
    <n v="40.31280000000001"/>
    <n v="8944.5931882686855"/>
  </r>
  <r>
    <d v="2014-11-30T00:00:00"/>
    <s v="Standard Class"/>
    <x v="1"/>
    <x v="1"/>
    <s v="Office Supplies"/>
    <n v="6.6420000000000012"/>
    <n v="9"/>
    <n v="0.7"/>
    <n v="-4.427999999999999"/>
    <n v="8945.2031311990722"/>
  </r>
  <r>
    <d v="2014-06-03T00:00:00"/>
    <s v="First Class"/>
    <x v="0"/>
    <x v="2"/>
    <s v="Office Supplies"/>
    <n v="15.936000000000002"/>
    <n v="4"/>
    <n v="0.2"/>
    <n v="5.1791999999999998"/>
    <n v="8946.4230170598457"/>
  </r>
  <r>
    <d v="2016-09-04T00:00:00"/>
    <s v="Second Class"/>
    <x v="0"/>
    <x v="1"/>
    <s v="Office Supplies"/>
    <n v="31.744"/>
    <n v="2"/>
    <n v="0.2"/>
    <n v="8.3328000000000024"/>
    <n v="8948.5578173162012"/>
  </r>
  <r>
    <d v="2014-09-07T00:00:00"/>
    <s v="Standard Class"/>
    <x v="1"/>
    <x v="0"/>
    <s v="Technology"/>
    <n v="32.381999999999998"/>
    <n v="3"/>
    <n v="0.4"/>
    <n v="4.3175999999999988"/>
    <n v="8949.4727317117831"/>
  </r>
  <r>
    <d v="2016-11-28T00:00:00"/>
    <s v="Second Class"/>
    <x v="1"/>
    <x v="1"/>
    <s v="Technology"/>
    <n v="101.69999999999999"/>
    <n v="6"/>
    <n v="0"/>
    <n v="6.1019999999999968"/>
    <n v="8950.9975890377518"/>
  </r>
  <r>
    <d v="2016-12-27T00:00:00"/>
    <s v="Standard Class"/>
    <x v="0"/>
    <x v="1"/>
    <s v="Office Supplies"/>
    <n v="2.61"/>
    <n v="1"/>
    <n v="0"/>
    <n v="1.2005999999999999"/>
    <n v="8952.5224463637187"/>
  </r>
  <r>
    <d v="2017-11-10T00:00:00"/>
    <s v="Standard Class"/>
    <x v="1"/>
    <x v="0"/>
    <s v="Office Supplies"/>
    <n v="931.17600000000016"/>
    <n v="3"/>
    <n v="0.2"/>
    <n v="314.27190000000002"/>
    <n v="8953.742332224494"/>
  </r>
  <r>
    <d v="2014-09-21T00:00:00"/>
    <s v="First Class"/>
    <x v="1"/>
    <x v="2"/>
    <s v="Office Supplies"/>
    <n v="36.269999999999996"/>
    <n v="3"/>
    <n v="0"/>
    <n v="10.880999999999997"/>
    <n v="8954.9622180852675"/>
  </r>
  <r>
    <d v="2015-09-07T00:00:00"/>
    <s v="Standard Class"/>
    <x v="2"/>
    <x v="0"/>
    <s v="Technology"/>
    <n v="559.92999999999995"/>
    <n v="7"/>
    <n v="0"/>
    <n v="167.97899999999996"/>
    <n v="8955.5721610156561"/>
  </r>
  <r>
    <d v="2015-12-10T00:00:00"/>
    <s v="Standard Class"/>
    <x v="0"/>
    <x v="3"/>
    <s v="Office Supplies"/>
    <n v="5.76"/>
    <n v="2"/>
    <n v="0"/>
    <n v="2.8224"/>
    <n v="8957.097018341623"/>
  </r>
  <r>
    <d v="2015-06-19T00:00:00"/>
    <s v="Standard Class"/>
    <x v="0"/>
    <x v="3"/>
    <s v="Office Supplies"/>
    <n v="6.48"/>
    <n v="1"/>
    <n v="0"/>
    <n v="3.1104000000000003"/>
    <n v="8957.4019898068182"/>
  </r>
  <r>
    <d v="2016-04-01T00:00:00"/>
    <s v="Standard Class"/>
    <x v="0"/>
    <x v="0"/>
    <s v="Office Supplies"/>
    <n v="3.5920000000000005"/>
    <n v="1"/>
    <n v="0.2"/>
    <n v="1.1224999999999996"/>
    <n v="8959.5367900631736"/>
  </r>
  <r>
    <d v="2016-04-19T00:00:00"/>
    <s v="Second Class"/>
    <x v="0"/>
    <x v="3"/>
    <s v="Office Supplies"/>
    <n v="5.84"/>
    <n v="1"/>
    <n v="0.2"/>
    <n v="1.9709999999999996"/>
    <n v="8961.3666188543357"/>
  </r>
  <r>
    <d v="2016-09-09T00:00:00"/>
    <s v="Second Class"/>
    <x v="0"/>
    <x v="3"/>
    <s v="Office Supplies"/>
    <n v="55.360000000000007"/>
    <n v="4"/>
    <n v="0.2"/>
    <n v="18.683999999999997"/>
    <n v="8961.6715903195291"/>
  </r>
  <r>
    <d v="2015-10-25T00:00:00"/>
    <s v="Standard Class"/>
    <x v="1"/>
    <x v="0"/>
    <s v="Furniture"/>
    <n v="291.10000000000002"/>
    <n v="5"/>
    <n v="0"/>
    <n v="75.686000000000007"/>
    <n v="8962.8914761803044"/>
  </r>
  <r>
    <d v="2015-09-17T00:00:00"/>
    <s v="Standard Class"/>
    <x v="2"/>
    <x v="0"/>
    <s v="Furniture"/>
    <n v="344.22"/>
    <n v="2"/>
    <n v="0.4"/>
    <n v="-103.26600000000002"/>
    <n v="8963.8063905758845"/>
  </r>
  <r>
    <d v="2014-12-05T00:00:00"/>
    <s v="Standard Class"/>
    <x v="1"/>
    <x v="3"/>
    <s v="Office Supplies"/>
    <n v="1113.0240000000001"/>
    <n v="8"/>
    <n v="0.2"/>
    <n v="111.30239999999998"/>
    <n v="8964.4163335062713"/>
  </r>
  <r>
    <d v="2015-09-10T00:00:00"/>
    <s v="Standard Class"/>
    <x v="1"/>
    <x v="2"/>
    <s v="Furniture"/>
    <n v="179.886"/>
    <n v="1"/>
    <n v="0.3"/>
    <n v="-2.5698000000000292"/>
    <n v="8964.4163335062713"/>
  </r>
  <r>
    <d v="2017-05-04T00:00:00"/>
    <s v="Standard Class"/>
    <x v="0"/>
    <x v="1"/>
    <s v="Office Supplies"/>
    <n v="32.400000000000006"/>
    <n v="5"/>
    <n v="0"/>
    <n v="15.552000000000001"/>
    <n v="8965.0262764366598"/>
  </r>
  <r>
    <d v="2017-11-18T00:00:00"/>
    <s v="First Class"/>
    <x v="0"/>
    <x v="3"/>
    <s v="Office Supplies"/>
    <n v="95.94"/>
    <n v="3"/>
    <n v="0"/>
    <n v="9.5940000000000012"/>
    <n v="8965.94119083224"/>
  </r>
  <r>
    <d v="2017-10-28T00:00:00"/>
    <s v="Second Class"/>
    <x v="0"/>
    <x v="1"/>
    <s v="Furniture"/>
    <n v="77.951999999999998"/>
    <n v="3"/>
    <n v="0.2"/>
    <n v="15.590399999999995"/>
    <n v="8966.2461622974333"/>
  </r>
  <r>
    <d v="2017-09-07T00:00:00"/>
    <s v="First Class"/>
    <x v="0"/>
    <x v="3"/>
    <s v="Office Supplies"/>
    <n v="25.98"/>
    <n v="1"/>
    <n v="0"/>
    <n v="7.2744"/>
    <n v="8966.5511337626267"/>
  </r>
  <r>
    <d v="2015-07-06T00:00:00"/>
    <s v="Standard Class"/>
    <x v="0"/>
    <x v="3"/>
    <s v="Furniture"/>
    <n v="170.35200000000003"/>
    <n v="3"/>
    <n v="0.2"/>
    <n v="-17.035200000000003"/>
    <n v="8966.8561052278219"/>
  </r>
  <r>
    <d v="2017-08-13T00:00:00"/>
    <s v="Standard Class"/>
    <x v="0"/>
    <x v="1"/>
    <s v="Office Supplies"/>
    <n v="1614.5820000000003"/>
    <n v="6"/>
    <n v="0.7"/>
    <n v="-1237.8461999999995"/>
    <n v="8966.8561052278219"/>
  </r>
  <r>
    <d v="2015-10-01T00:00:00"/>
    <s v="Second Class"/>
    <x v="2"/>
    <x v="0"/>
    <s v="Office Supplies"/>
    <n v="22.450000000000003"/>
    <n v="5"/>
    <n v="0"/>
    <n v="10.327"/>
    <n v="8969.6008484145641"/>
  </r>
  <r>
    <d v="2017-09-16T00:00:00"/>
    <s v="Second Class"/>
    <x v="0"/>
    <x v="0"/>
    <s v="Office Supplies"/>
    <n v="20.544000000000004"/>
    <n v="6"/>
    <n v="0.2"/>
    <n v="6.4199999999999964"/>
    <n v="8972.6505630664997"/>
  </r>
  <r>
    <d v="2014-11-11T00:00:00"/>
    <s v="Standard Class"/>
    <x v="0"/>
    <x v="3"/>
    <s v="Furniture"/>
    <n v="112.64800000000001"/>
    <n v="1"/>
    <n v="0.2"/>
    <n v="11.264799999999997"/>
    <n v="8972.955534531693"/>
  </r>
  <r>
    <d v="2016-09-05T00:00:00"/>
    <s v="Second Class"/>
    <x v="0"/>
    <x v="2"/>
    <s v="Office Supplies"/>
    <n v="91.36"/>
    <n v="4"/>
    <n v="0"/>
    <n v="42.025599999999997"/>
    <n v="8972.955534531693"/>
  </r>
  <r>
    <d v="2015-05-26T00:00:00"/>
    <s v="Second Class"/>
    <x v="2"/>
    <x v="1"/>
    <s v="Technology"/>
    <n v="167.94400000000002"/>
    <n v="7"/>
    <n v="0.2"/>
    <n v="50.383200000000016"/>
    <n v="8973.870448927275"/>
  </r>
  <r>
    <d v="2015-11-13T00:00:00"/>
    <s v="Standard Class"/>
    <x v="0"/>
    <x v="3"/>
    <s v="Technology"/>
    <n v="238.89600000000002"/>
    <n v="6"/>
    <n v="0.2"/>
    <n v="-26.875800000000012"/>
    <n v="8974.1754203924684"/>
  </r>
  <r>
    <d v="2016-09-08T00:00:00"/>
    <s v="Second Class"/>
    <x v="0"/>
    <x v="2"/>
    <s v="Office Supplies"/>
    <n v="35.952000000000005"/>
    <n v="3"/>
    <n v="0.2"/>
    <n v="3.5951999999999984"/>
    <n v="8974.4803918576617"/>
  </r>
  <r>
    <d v="2014-10-05T00:00:00"/>
    <s v="Second Class"/>
    <x v="0"/>
    <x v="0"/>
    <s v="Office Supplies"/>
    <n v="91.92"/>
    <n v="5"/>
    <n v="0.2"/>
    <n v="11.489999999999991"/>
    <n v="8975.7002777184371"/>
  </r>
  <r>
    <d v="2016-09-17T00:00:00"/>
    <s v="Standard Class"/>
    <x v="1"/>
    <x v="2"/>
    <s v="Office Supplies"/>
    <n v="33.4"/>
    <n v="5"/>
    <n v="0"/>
    <n v="12.357999999999997"/>
    <n v="8976.0052491836304"/>
  </r>
  <r>
    <d v="2016-01-22T00:00:00"/>
    <s v="Standard Class"/>
    <x v="2"/>
    <x v="0"/>
    <s v="Technology"/>
    <n v="55.176000000000002"/>
    <n v="3"/>
    <n v="0.2"/>
    <n v="15.863099999999999"/>
    <n v="8976.6151921140172"/>
  </r>
  <r>
    <d v="2015-07-05T00:00:00"/>
    <s v="Second Class"/>
    <x v="1"/>
    <x v="1"/>
    <s v="Furniture"/>
    <n v="4.9280000000000008"/>
    <n v="2"/>
    <n v="0.2"/>
    <n v="0.73919999999999941"/>
    <n v="8977.8350779747925"/>
  </r>
  <r>
    <d v="2017-05-18T00:00:00"/>
    <s v="Second Class"/>
    <x v="2"/>
    <x v="2"/>
    <s v="Technology"/>
    <n v="114.94999999999999"/>
    <n v="5"/>
    <n v="0"/>
    <n v="2.2990000000000066"/>
    <n v="8977.8350779747925"/>
  </r>
  <r>
    <d v="2016-10-31T00:00:00"/>
    <s v="Second Class"/>
    <x v="0"/>
    <x v="1"/>
    <s v="Office Supplies"/>
    <n v="32.064"/>
    <n v="6"/>
    <n v="0.2"/>
    <n v="11.222399999999999"/>
    <n v="8978.1400494399859"/>
  </r>
  <r>
    <d v="2016-11-24T00:00:00"/>
    <s v="Standard Class"/>
    <x v="2"/>
    <x v="3"/>
    <s v="Furniture"/>
    <n v="9.94"/>
    <n v="2"/>
    <n v="0"/>
    <n v="3.0813999999999995"/>
    <n v="8978.1400494399859"/>
  </r>
  <r>
    <d v="2017-01-15T00:00:00"/>
    <s v="First Class"/>
    <x v="0"/>
    <x v="0"/>
    <s v="Office Supplies"/>
    <n v="1924.1599999999999"/>
    <n v="8"/>
    <n v="0.2"/>
    <n v="312.67599999999993"/>
    <n v="8978.4450209051793"/>
  </r>
  <r>
    <d v="2017-06-05T00:00:00"/>
    <s v="First Class"/>
    <x v="0"/>
    <x v="2"/>
    <s v="Technology"/>
    <n v="470.37600000000009"/>
    <n v="3"/>
    <n v="0.2"/>
    <n v="52.917299999999955"/>
    <n v="8978.7499923703726"/>
  </r>
  <r>
    <d v="2014-04-26T00:00:00"/>
    <s v="Standard Class"/>
    <x v="2"/>
    <x v="3"/>
    <s v="Office Supplies"/>
    <n v="21.400000000000002"/>
    <n v="5"/>
    <n v="0"/>
    <n v="6.2059999999999977"/>
    <n v="8979.054963835566"/>
  </r>
  <r>
    <d v="2014-09-22T00:00:00"/>
    <s v="Standard Class"/>
    <x v="0"/>
    <x v="0"/>
    <s v="Furniture"/>
    <n v="97.44"/>
    <n v="3"/>
    <n v="0"/>
    <n v="35.078399999999995"/>
    <n v="8979.969878231148"/>
  </r>
  <r>
    <d v="2016-12-18T00:00:00"/>
    <s v="First Class"/>
    <x v="2"/>
    <x v="3"/>
    <s v="Technology"/>
    <n v="112.77600000000001"/>
    <n v="3"/>
    <n v="0.2"/>
    <n v="-8.4581999999999979"/>
    <n v="8980.2748496963413"/>
  </r>
  <r>
    <d v="2014-10-08T00:00:00"/>
    <s v="Same Day"/>
    <x v="0"/>
    <x v="1"/>
    <s v="Technology"/>
    <n v="23.472000000000001"/>
    <n v="3"/>
    <n v="0.2"/>
    <n v="4.9877999999999982"/>
    <n v="8981.4947355571148"/>
  </r>
  <r>
    <d v="2015-09-21T00:00:00"/>
    <s v="Same Day"/>
    <x v="2"/>
    <x v="0"/>
    <s v="Furniture"/>
    <n v="85.3"/>
    <n v="2"/>
    <n v="0"/>
    <n v="14.500999999999991"/>
    <n v="8986.0693075350191"/>
  </r>
  <r>
    <d v="2016-07-19T00:00:00"/>
    <s v="Standard Class"/>
    <x v="0"/>
    <x v="1"/>
    <s v="Furniture"/>
    <n v="504.90000000000003"/>
    <n v="5"/>
    <n v="0"/>
    <n v="126.22500000000002"/>
    <n v="8986.6792504654077"/>
  </r>
  <r>
    <d v="2016-07-14T00:00:00"/>
    <s v="Standard Class"/>
    <x v="0"/>
    <x v="3"/>
    <s v="Technology"/>
    <n v="110.376"/>
    <n v="3"/>
    <n v="0.2"/>
    <n v="12.417299999999997"/>
    <n v="8987.2891933957944"/>
  </r>
  <r>
    <d v="2017-10-22T00:00:00"/>
    <s v="First Class"/>
    <x v="2"/>
    <x v="0"/>
    <s v="Technology"/>
    <n v="2399.6"/>
    <n v="8"/>
    <n v="0"/>
    <n v="647.89200000000005"/>
    <n v="8987.5941648609878"/>
  </r>
  <r>
    <d v="2016-11-10T00:00:00"/>
    <s v="First Class"/>
    <x v="0"/>
    <x v="0"/>
    <s v="Office Supplies"/>
    <n v="31.104000000000006"/>
    <n v="6"/>
    <n v="0.2"/>
    <n v="10.8864"/>
    <n v="8987.8991363261812"/>
  </r>
  <r>
    <d v="2016-02-16T00:00:00"/>
    <s v="Standard Class"/>
    <x v="0"/>
    <x v="1"/>
    <s v="Office Supplies"/>
    <n v="5.8"/>
    <n v="1"/>
    <n v="0"/>
    <n v="2.61"/>
    <n v="8989.7289651173433"/>
  </r>
  <r>
    <d v="2015-12-17T00:00:00"/>
    <s v="Same Day"/>
    <x v="0"/>
    <x v="2"/>
    <s v="Furniture"/>
    <n v="546.66"/>
    <n v="9"/>
    <n v="0"/>
    <n v="136.66500000000002"/>
    <n v="8990.33890804773"/>
  </r>
  <r>
    <d v="2016-12-02T00:00:00"/>
    <s v="Second Class"/>
    <x v="1"/>
    <x v="2"/>
    <s v="Office Supplies"/>
    <n v="30.816000000000003"/>
    <n v="9"/>
    <n v="0.2"/>
    <n v="9.6299999999999955"/>
    <n v="8990.6438795129234"/>
  </r>
  <r>
    <d v="2015-05-08T00:00:00"/>
    <s v="Standard Class"/>
    <x v="0"/>
    <x v="0"/>
    <s v="Furniture"/>
    <n v="127.76400000000001"/>
    <n v="2"/>
    <n v="0.1"/>
    <n v="21.294000000000008"/>
    <n v="8991.8637653736987"/>
  </r>
  <r>
    <d v="2017-03-16T00:00:00"/>
    <s v="Same Day"/>
    <x v="0"/>
    <x v="0"/>
    <s v="Office Supplies"/>
    <n v="5.1930000000000005"/>
    <n v="3"/>
    <n v="0.7"/>
    <n v="-3.4619999999999997"/>
    <n v="8992.4737083040854"/>
  </r>
  <r>
    <d v="2017-09-07T00:00:00"/>
    <s v="Standard Class"/>
    <x v="2"/>
    <x v="2"/>
    <s v="Office Supplies"/>
    <n v="1577.94"/>
    <n v="3"/>
    <n v="0"/>
    <n v="757.41120000000001"/>
    <n v="8993.3886226996674"/>
  </r>
  <r>
    <d v="2017-11-03T00:00:00"/>
    <s v="First Class"/>
    <x v="2"/>
    <x v="3"/>
    <s v="Furniture"/>
    <n v="1673.1839999999997"/>
    <n v="12"/>
    <n v="0.2"/>
    <n v="20.914800000000014"/>
    <n v="8993.6935941648608"/>
  </r>
  <r>
    <d v="2015-08-25T00:00:00"/>
    <s v="Standard Class"/>
    <x v="2"/>
    <x v="3"/>
    <s v="Office Supplies"/>
    <n v="105.96"/>
    <n v="4"/>
    <n v="0"/>
    <n v="29.668800000000005"/>
    <n v="8994.9134800256343"/>
  </r>
  <r>
    <d v="2017-06-26T00:00:00"/>
    <s v="First Class"/>
    <x v="2"/>
    <x v="2"/>
    <s v="Office Supplies"/>
    <n v="4.54"/>
    <n v="1"/>
    <n v="0"/>
    <n v="2.0429999999999997"/>
    <n v="8996.1333658864096"/>
  </r>
  <r>
    <d v="2015-06-08T00:00:00"/>
    <s v="Standard Class"/>
    <x v="1"/>
    <x v="1"/>
    <s v="Office Supplies"/>
    <n v="4.4479999999999995"/>
    <n v="2"/>
    <n v="0.2"/>
    <n v="0.3335999999999999"/>
    <n v="8999.4880520035404"/>
  </r>
  <r>
    <d v="2016-08-21T00:00:00"/>
    <s v="Standard Class"/>
    <x v="2"/>
    <x v="1"/>
    <s v="Office Supplies"/>
    <n v="9.2159999999999993"/>
    <n v="4"/>
    <n v="0.2"/>
    <n v="3.3408000000000002"/>
    <n v="8999.4880520035404"/>
  </r>
  <r>
    <d v="2017-11-01T00:00:00"/>
    <s v="Second Class"/>
    <x v="0"/>
    <x v="0"/>
    <s v="Office Supplies"/>
    <n v="189.7"/>
    <n v="10"/>
    <n v="0"/>
    <n v="91.055999999999983"/>
    <n v="8999.7930234687337"/>
  </r>
  <r>
    <d v="2014-09-23T00:00:00"/>
    <s v="Standard Class"/>
    <x v="1"/>
    <x v="0"/>
    <s v="Office Supplies"/>
    <n v="11.12"/>
    <n v="4"/>
    <n v="0"/>
    <n v="5.4487999999999994"/>
    <n v="9003.7576525162513"/>
  </r>
  <r>
    <d v="2015-11-27T00:00:00"/>
    <s v="Second Class"/>
    <x v="2"/>
    <x v="0"/>
    <s v="Furniture"/>
    <n v="170.98"/>
    <n v="1"/>
    <n v="0"/>
    <n v="32.486199999999997"/>
    <n v="9004.0626239814446"/>
  </r>
  <r>
    <d v="2017-03-04T00:00:00"/>
    <s v="Second Class"/>
    <x v="2"/>
    <x v="2"/>
    <s v="Office Supplies"/>
    <n v="8.7200000000000006"/>
    <n v="1"/>
    <n v="0.2"/>
    <n v="0.65399999999999947"/>
    <n v="9004.367595446638"/>
  </r>
  <r>
    <d v="2014-12-05T00:00:00"/>
    <s v="Second Class"/>
    <x v="1"/>
    <x v="2"/>
    <s v="Technology"/>
    <n v="408.74399999999997"/>
    <n v="7"/>
    <n v="0.2"/>
    <n v="76.639499999999984"/>
    <n v="9004.9775383770266"/>
  </r>
  <r>
    <d v="2015-09-06T00:00:00"/>
    <s v="Second Class"/>
    <x v="0"/>
    <x v="1"/>
    <s v="Furniture"/>
    <n v="85.98"/>
    <n v="1"/>
    <n v="0"/>
    <n v="22.354800000000004"/>
    <n v="9007.7222815637688"/>
  </r>
  <r>
    <d v="2016-12-11T00:00:00"/>
    <s v="Same Day"/>
    <x v="0"/>
    <x v="3"/>
    <s v="Office Supplies"/>
    <n v="122.688"/>
    <n v="9"/>
    <n v="0.2"/>
    <n v="39.873599999999982"/>
    <n v="9008.3322244941555"/>
  </r>
  <r>
    <d v="2016-09-19T00:00:00"/>
    <s v="Second Class"/>
    <x v="2"/>
    <x v="0"/>
    <s v="Office Supplies"/>
    <n v="25.44"/>
    <n v="6"/>
    <n v="0"/>
    <n v="12.72"/>
    <n v="9010.1620532853176"/>
  </r>
  <r>
    <d v="2015-03-17T00:00:00"/>
    <s v="Second Class"/>
    <x v="1"/>
    <x v="0"/>
    <s v="Technology"/>
    <n v="15.02"/>
    <n v="1"/>
    <n v="0"/>
    <n v="2.7035999999999998"/>
    <n v="9011.0769676808995"/>
  </r>
  <r>
    <d v="2015-06-26T00:00:00"/>
    <s v="Standard Class"/>
    <x v="0"/>
    <x v="1"/>
    <s v="Furniture"/>
    <n v="332.94"/>
    <n v="3"/>
    <n v="0"/>
    <n v="79.905599999999993"/>
    <n v="9011.0769676808995"/>
  </r>
  <r>
    <d v="2017-12-16T00:00:00"/>
    <s v="Second Class"/>
    <x v="1"/>
    <x v="3"/>
    <s v="Office Supplies"/>
    <n v="44.400000000000006"/>
    <n v="3"/>
    <n v="0"/>
    <n v="22.200000000000003"/>
    <n v="9011.0769676808995"/>
  </r>
  <r>
    <d v="2017-12-07T00:00:00"/>
    <s v="Standard Class"/>
    <x v="1"/>
    <x v="2"/>
    <s v="Office Supplies"/>
    <n v="15.552000000000003"/>
    <n v="3"/>
    <n v="0.2"/>
    <n v="5.4432"/>
    <n v="9013.211767937255"/>
  </r>
  <r>
    <d v="2016-07-17T00:00:00"/>
    <s v="Standard Class"/>
    <x v="0"/>
    <x v="2"/>
    <s v="Office Supplies"/>
    <n v="7.64"/>
    <n v="1"/>
    <n v="0"/>
    <n v="3.7435999999999998"/>
    <n v="9015.0415967284152"/>
  </r>
  <r>
    <d v="2016-11-11T00:00:00"/>
    <s v="Second Class"/>
    <x v="0"/>
    <x v="3"/>
    <s v="Furniture"/>
    <n v="6.96"/>
    <n v="4"/>
    <n v="0"/>
    <n v="2.2271999999999998"/>
    <n v="9015.6515396588038"/>
  </r>
  <r>
    <d v="2017-12-11T00:00:00"/>
    <s v="Standard Class"/>
    <x v="0"/>
    <x v="0"/>
    <s v="Office Supplies"/>
    <n v="40.199999999999996"/>
    <n v="5"/>
    <n v="0"/>
    <n v="18.089999999999996"/>
    <n v="9016.8714255195773"/>
  </r>
  <r>
    <d v="2014-12-26T00:00:00"/>
    <s v="Standard Class"/>
    <x v="0"/>
    <x v="0"/>
    <s v="Office Supplies"/>
    <n v="81.552000000000007"/>
    <n v="2"/>
    <n v="0.2"/>
    <n v="8.1551999999999971"/>
    <n v="9019.9211401715147"/>
  </r>
  <r>
    <d v="2016-12-02T00:00:00"/>
    <s v="Standard Class"/>
    <x v="1"/>
    <x v="2"/>
    <s v="Office Supplies"/>
    <n v="115.84"/>
    <n v="8"/>
    <n v="0"/>
    <n v="54.444800000000001"/>
    <n v="9019.9211401715147"/>
  </r>
  <r>
    <d v="2016-07-07T00:00:00"/>
    <s v="Second Class"/>
    <x v="1"/>
    <x v="2"/>
    <s v="Office Supplies"/>
    <n v="2.6320000000000001"/>
    <n v="1"/>
    <n v="0.2"/>
    <n v="0.8224999999999999"/>
    <n v="9020.8360545670948"/>
  </r>
  <r>
    <d v="2017-06-26T00:00:00"/>
    <s v="Standard Class"/>
    <x v="1"/>
    <x v="0"/>
    <s v="Office Supplies"/>
    <n v="102.36799999999999"/>
    <n v="2"/>
    <n v="0.2"/>
    <n v="37.108400000000003"/>
    <n v="9020.8360545670948"/>
  </r>
  <r>
    <d v="2016-05-08T00:00:00"/>
    <s v="First Class"/>
    <x v="0"/>
    <x v="3"/>
    <s v="Office Supplies"/>
    <n v="17.940000000000001"/>
    <n v="3"/>
    <n v="0"/>
    <n v="8.0730000000000004"/>
    <n v="9021.4459974974816"/>
  </r>
  <r>
    <d v="2014-10-03T00:00:00"/>
    <s v="Standard Class"/>
    <x v="0"/>
    <x v="2"/>
    <s v="Office Supplies"/>
    <n v="4.9280000000000008"/>
    <n v="2"/>
    <n v="0.2"/>
    <n v="1.7247999999999997"/>
    <n v="9021.750968962675"/>
  </r>
  <r>
    <d v="2016-06-04T00:00:00"/>
    <s v="Second Class"/>
    <x v="0"/>
    <x v="2"/>
    <s v="Furniture"/>
    <n v="4.0440000000000005"/>
    <n v="3"/>
    <n v="0.6"/>
    <n v="-2.8307999999999995"/>
    <n v="9023.580797753837"/>
  </r>
  <r>
    <d v="2014-05-27T00:00:00"/>
    <s v="Second Class"/>
    <x v="0"/>
    <x v="3"/>
    <s v="Technology"/>
    <n v="99.99"/>
    <n v="1"/>
    <n v="0"/>
    <n v="37.996200000000002"/>
    <n v="9024.495712149419"/>
  </r>
  <r>
    <d v="2016-06-28T00:00:00"/>
    <s v="Same Day"/>
    <x v="1"/>
    <x v="3"/>
    <s v="Office Supplies"/>
    <n v="7.7520000000000007"/>
    <n v="3"/>
    <n v="0.2"/>
    <n v="2.8100999999999998"/>
    <n v="9024.8006836146124"/>
  </r>
  <r>
    <d v="2016-07-19T00:00:00"/>
    <s v="Standard Class"/>
    <x v="0"/>
    <x v="1"/>
    <s v="Furniture"/>
    <n v="185.57999999999998"/>
    <n v="6"/>
    <n v="0"/>
    <n v="76.087800000000001"/>
    <n v="9025.4106265449991"/>
  </r>
  <r>
    <d v="2017-10-13T00:00:00"/>
    <s v="Standard Class"/>
    <x v="1"/>
    <x v="0"/>
    <s v="Office Supplies"/>
    <n v="24.839999999999996"/>
    <n v="3"/>
    <n v="0.2"/>
    <n v="8.6940000000000008"/>
    <n v="9025.4106265449991"/>
  </r>
  <r>
    <d v="2014-07-01T00:00:00"/>
    <s v="Standard Class"/>
    <x v="1"/>
    <x v="1"/>
    <s v="Office Supplies"/>
    <n v="5.1840000000000011"/>
    <n v="6"/>
    <n v="0.7"/>
    <n v="-3.6288"/>
    <n v="9025.7155980101925"/>
  </r>
  <r>
    <d v="2015-11-29T00:00:00"/>
    <s v="Standard Class"/>
    <x v="1"/>
    <x v="2"/>
    <s v="Furniture"/>
    <n v="1106.9099999999999"/>
    <n v="9"/>
    <n v="0"/>
    <n v="121.76009999999994"/>
    <n v="9027.5454268013546"/>
  </r>
  <r>
    <d v="2014-08-04T00:00:00"/>
    <s v="Second Class"/>
    <x v="0"/>
    <x v="3"/>
    <s v="Office Supplies"/>
    <n v="447.84"/>
    <n v="8"/>
    <n v="0"/>
    <n v="219.44159999999999"/>
    <n v="9030.5951414532919"/>
  </r>
  <r>
    <d v="2016-06-25T00:00:00"/>
    <s v="Second Class"/>
    <x v="0"/>
    <x v="2"/>
    <s v="Furniture"/>
    <n v="85.245999999999995"/>
    <n v="2"/>
    <n v="0.3"/>
    <n v="-6.0890000000000057"/>
    <n v="9035.779656361583"/>
  </r>
  <r>
    <d v="2014-05-25T00:00:00"/>
    <s v="Standard Class"/>
    <x v="0"/>
    <x v="2"/>
    <s v="Office Supplies"/>
    <n v="75.59999999999998"/>
    <n v="2"/>
    <n v="0.8"/>
    <n v="-166.32000000000005"/>
    <n v="9036.0846278267763"/>
  </r>
  <r>
    <d v="2016-11-24T00:00:00"/>
    <s v="Second Class"/>
    <x v="0"/>
    <x v="2"/>
    <s v="Office Supplies"/>
    <n v="4.3440000000000003"/>
    <n v="3"/>
    <n v="0.2"/>
    <n v="0.86879999999999979"/>
    <n v="9036.6945707571631"/>
  </r>
  <r>
    <d v="2017-12-28T00:00:00"/>
    <s v="Standard Class"/>
    <x v="0"/>
    <x v="0"/>
    <s v="Office Supplies"/>
    <n v="72.45"/>
    <n v="7"/>
    <n v="0"/>
    <n v="34.775999999999996"/>
    <n v="9036.6945707571631"/>
  </r>
  <r>
    <d v="2014-12-10T00:00:00"/>
    <s v="Standard Class"/>
    <x v="0"/>
    <x v="0"/>
    <s v="Office Supplies"/>
    <n v="11.36"/>
    <n v="2"/>
    <n v="0"/>
    <n v="5.2255999999999991"/>
    <n v="9038.8293710135204"/>
  </r>
  <r>
    <d v="2017-03-06T00:00:00"/>
    <s v="Second Class"/>
    <x v="0"/>
    <x v="0"/>
    <s v="Furniture"/>
    <n v="71.97"/>
    <n v="3"/>
    <n v="0"/>
    <n v="16.553099999999993"/>
    <n v="9039.1343424787137"/>
  </r>
  <r>
    <d v="2016-11-25T00:00:00"/>
    <s v="Standard Class"/>
    <x v="1"/>
    <x v="0"/>
    <s v="Office Supplies"/>
    <n v="563.4"/>
    <n v="4"/>
    <n v="0"/>
    <n v="67.608000000000004"/>
    <n v="9039.4393139439071"/>
  </r>
  <r>
    <d v="2016-12-23T00:00:00"/>
    <s v="Second Class"/>
    <x v="1"/>
    <x v="2"/>
    <s v="Office Supplies"/>
    <n v="45.36"/>
    <n v="9"/>
    <n v="0.2"/>
    <n v="14.741999999999997"/>
    <n v="9039.4393139439071"/>
  </r>
  <r>
    <d v="2015-03-08T00:00:00"/>
    <s v="Standard Class"/>
    <x v="0"/>
    <x v="2"/>
    <s v="Furniture"/>
    <n v="512.93999999999994"/>
    <n v="3"/>
    <n v="0"/>
    <n v="97.45859999999999"/>
    <n v="9040.9641712698758"/>
  </r>
  <r>
    <d v="2017-09-07T00:00:00"/>
    <s v="First Class"/>
    <x v="0"/>
    <x v="0"/>
    <s v="Office Supplies"/>
    <n v="39.96"/>
    <n v="2"/>
    <n v="0"/>
    <n v="18.781199999999998"/>
    <n v="9041.5741142002626"/>
  </r>
  <r>
    <d v="2015-12-17T00:00:00"/>
    <s v="Second Class"/>
    <x v="0"/>
    <x v="3"/>
    <s v="Office Supplies"/>
    <n v="92.960000000000008"/>
    <n v="2"/>
    <n v="0.2"/>
    <n v="31.373999999999995"/>
    <n v="9041.8790856654559"/>
  </r>
  <r>
    <d v="2017-10-23T00:00:00"/>
    <s v="Second Class"/>
    <x v="0"/>
    <x v="2"/>
    <s v="Technology"/>
    <n v="823.96000000000015"/>
    <n v="5"/>
    <n v="0.2"/>
    <n v="51.497499999999974"/>
    <n v="9042.7940000610379"/>
  </r>
  <r>
    <d v="2017-04-17T00:00:00"/>
    <s v="Standard Class"/>
    <x v="2"/>
    <x v="3"/>
    <s v="Technology"/>
    <n v="2549.9850000000006"/>
    <n v="5"/>
    <n v="0.7"/>
    <n v="-3399.9800000000009"/>
    <n v="9043.4039429914246"/>
  </r>
  <r>
    <d v="2017-10-27T00:00:00"/>
    <s v="First Class"/>
    <x v="1"/>
    <x v="3"/>
    <s v="Technology"/>
    <n v="71.959999999999994"/>
    <n v="5"/>
    <n v="0.2"/>
    <n v="7.1960000000000015"/>
    <n v="9044.0138859218114"/>
  </r>
  <r>
    <d v="2015-04-11T00:00:00"/>
    <s v="Standard Class"/>
    <x v="0"/>
    <x v="0"/>
    <s v="Office Supplies"/>
    <n v="406.59999999999997"/>
    <n v="5"/>
    <n v="0"/>
    <n v="113.84799999999998"/>
    <n v="9047.3685720389421"/>
  </r>
  <r>
    <d v="2016-01-17T00:00:00"/>
    <s v="Standard Class"/>
    <x v="2"/>
    <x v="0"/>
    <s v="Technology"/>
    <n v="29.99"/>
    <n v="1"/>
    <n v="0"/>
    <n v="13.195600000000002"/>
    <n v="9047.6735435041355"/>
  </r>
  <r>
    <d v="2016-04-22T00:00:00"/>
    <s v="Standard Class"/>
    <x v="0"/>
    <x v="0"/>
    <s v="Office Supplies"/>
    <n v="2.88"/>
    <n v="1"/>
    <n v="0"/>
    <n v="0.80640000000000001"/>
    <n v="9047.6735435041355"/>
  </r>
  <r>
    <d v="2017-09-29T00:00:00"/>
    <s v="First Class"/>
    <x v="0"/>
    <x v="3"/>
    <s v="Office Supplies"/>
    <n v="97.84"/>
    <n v="2"/>
    <n v="0"/>
    <n v="25.438400000000001"/>
    <n v="9048.5884578997156"/>
  </r>
  <r>
    <d v="2015-04-26T00:00:00"/>
    <s v="Standard Class"/>
    <x v="0"/>
    <x v="1"/>
    <s v="Office Supplies"/>
    <n v="2.6240000000000001"/>
    <n v="1"/>
    <n v="0.2"/>
    <n v="0.42639999999999978"/>
    <n v="9051.0282296212663"/>
  </r>
  <r>
    <d v="2015-12-20T00:00:00"/>
    <s v="Standard Class"/>
    <x v="0"/>
    <x v="1"/>
    <s v="Office Supplies"/>
    <n v="36.269999999999996"/>
    <n v="3"/>
    <n v="0"/>
    <n v="10.880999999999997"/>
    <n v="9053.7729728080085"/>
  </r>
  <r>
    <d v="2014-11-05T00:00:00"/>
    <s v="Standard Class"/>
    <x v="2"/>
    <x v="1"/>
    <s v="Technology"/>
    <n v="47.79"/>
    <n v="3"/>
    <n v="0"/>
    <n v="16.2486"/>
    <n v="9055.2978301339772"/>
  </r>
  <r>
    <d v="2016-09-25T00:00:00"/>
    <s v="Standard Class"/>
    <x v="0"/>
    <x v="3"/>
    <s v="Office Supplies"/>
    <n v="29.6"/>
    <n v="2"/>
    <n v="0"/>
    <n v="14.8"/>
    <n v="9056.2127445295573"/>
  </r>
  <r>
    <d v="2014-07-20T00:00:00"/>
    <s v="First Class"/>
    <x v="0"/>
    <x v="3"/>
    <s v="Furniture"/>
    <n v="43.019999999999996"/>
    <n v="3"/>
    <n v="0"/>
    <n v="15.4872"/>
    <n v="9056.8226874599441"/>
  </r>
  <r>
    <d v="2016-08-15T00:00:00"/>
    <s v="Standard Class"/>
    <x v="0"/>
    <x v="1"/>
    <s v="Technology"/>
    <n v="705.54399999999998"/>
    <n v="7"/>
    <n v="0.2"/>
    <n v="70.554400000000072"/>
    <n v="9056.8226874599441"/>
  </r>
  <r>
    <d v="2015-03-06T00:00:00"/>
    <s v="Standard Class"/>
    <x v="0"/>
    <x v="3"/>
    <s v="Furniture"/>
    <n v="435.26"/>
    <n v="7"/>
    <n v="0"/>
    <n v="95.757200000000012"/>
    <n v="9060.7873165074616"/>
  </r>
  <r>
    <d v="2015-04-18T00:00:00"/>
    <s v="Second Class"/>
    <x v="1"/>
    <x v="2"/>
    <s v="Technology"/>
    <n v="97.968000000000004"/>
    <n v="2"/>
    <n v="0.2"/>
    <n v="6.122999999999994"/>
    <n v="9061.7022309030417"/>
  </r>
  <r>
    <d v="2016-11-11T00:00:00"/>
    <s v="Standard Class"/>
    <x v="1"/>
    <x v="2"/>
    <s v="Furniture"/>
    <n v="47.991999999999997"/>
    <n v="2"/>
    <n v="0.3"/>
    <n v="-2.0567999999999991"/>
    <n v="9061.7022309030417"/>
  </r>
  <r>
    <d v="2015-03-05T00:00:00"/>
    <s v="Same Day"/>
    <x v="0"/>
    <x v="0"/>
    <s v="Office Supplies"/>
    <n v="29.339999999999996"/>
    <n v="3"/>
    <n v="0"/>
    <n v="14.669999999999998"/>
    <n v="9062.3121738334303"/>
  </r>
  <r>
    <d v="2014-12-29T00:00:00"/>
    <s v="Standard Class"/>
    <x v="1"/>
    <x v="3"/>
    <s v="Technology"/>
    <n v="767.95200000000011"/>
    <n v="6"/>
    <n v="0.2"/>
    <n v="287.98199999999997"/>
    <n v="9062.6171452986237"/>
  </r>
  <r>
    <d v="2017-09-15T00:00:00"/>
    <s v="Standard Class"/>
    <x v="1"/>
    <x v="0"/>
    <s v="Technology"/>
    <n v="395.93999999999994"/>
    <n v="6"/>
    <n v="0"/>
    <n v="102.94440000000002"/>
    <n v="9062.922116763817"/>
  </r>
  <r>
    <d v="2015-04-18T00:00:00"/>
    <s v="Second Class"/>
    <x v="2"/>
    <x v="3"/>
    <s v="Office Supplies"/>
    <n v="947.17000000000007"/>
    <n v="7"/>
    <n v="0"/>
    <n v="9.4717000000000837"/>
    <n v="9065.6668599505592"/>
  </r>
  <r>
    <d v="2014-08-15T00:00:00"/>
    <s v="Standard Class"/>
    <x v="0"/>
    <x v="3"/>
    <s v="Office Supplies"/>
    <n v="17.856000000000002"/>
    <n v="4"/>
    <n v="0.2"/>
    <n v="6.2495999999999992"/>
    <n v="9066.2768028809478"/>
  </r>
  <r>
    <d v="2017-03-16T00:00:00"/>
    <s v="Same Day"/>
    <x v="0"/>
    <x v="0"/>
    <s v="Technology"/>
    <n v="44.375999999999998"/>
    <n v="2"/>
    <n v="0.4"/>
    <n v="-7.3960000000000043"/>
    <n v="9067.1917172765279"/>
  </r>
  <r>
    <d v="2015-05-31T00:00:00"/>
    <s v="Same Day"/>
    <x v="0"/>
    <x v="1"/>
    <s v="Office Supplies"/>
    <n v="10.272000000000002"/>
    <n v="3"/>
    <n v="0.2"/>
    <n v="1.1555999999999984"/>
    <n v="9067.4966887417213"/>
  </r>
  <r>
    <d v="2015-10-16T00:00:00"/>
    <s v="Second Class"/>
    <x v="1"/>
    <x v="0"/>
    <s v="Technology"/>
    <n v="824.97"/>
    <n v="3"/>
    <n v="0"/>
    <n v="214.4922"/>
    <n v="9071.4613177892388"/>
  </r>
  <r>
    <d v="2016-06-17T00:00:00"/>
    <s v="First Class"/>
    <x v="0"/>
    <x v="3"/>
    <s v="Office Supplies"/>
    <n v="219.84"/>
    <n v="4"/>
    <n v="0"/>
    <n v="107.7216"/>
    <n v="9071.4613177892388"/>
  </r>
  <r>
    <d v="2016-05-17T00:00:00"/>
    <s v="First Class"/>
    <x v="0"/>
    <x v="2"/>
    <s v="Office Supplies"/>
    <n v="2.8899999999999992"/>
    <n v="1"/>
    <n v="0.8"/>
    <n v="-4.7685000000000013"/>
    <n v="9072.3762321848189"/>
  </r>
  <r>
    <d v="2016-05-09T00:00:00"/>
    <s v="Standard Class"/>
    <x v="0"/>
    <x v="0"/>
    <s v="Office Supplies"/>
    <n v="9.3439999999999994"/>
    <n v="1"/>
    <n v="0.2"/>
    <n v="3.504"/>
    <n v="9073.5961180455943"/>
  </r>
  <r>
    <d v="2017-12-05T00:00:00"/>
    <s v="Standard Class"/>
    <x v="0"/>
    <x v="3"/>
    <s v="Office Supplies"/>
    <n v="24.816000000000003"/>
    <n v="3"/>
    <n v="0.2"/>
    <n v="8.3753999999999991"/>
    <n v="9075.4259468367563"/>
  </r>
  <r>
    <d v="2017-12-23T00:00:00"/>
    <s v="Second Class"/>
    <x v="1"/>
    <x v="2"/>
    <s v="Office Supplies"/>
    <n v="175.87200000000001"/>
    <n v="4"/>
    <n v="0.2"/>
    <n v="63.753599999999992"/>
    <n v="9075.4259468367563"/>
  </r>
  <r>
    <d v="2016-06-06T00:00:00"/>
    <s v="First Class"/>
    <x v="0"/>
    <x v="1"/>
    <s v="Technology"/>
    <n v="323.37"/>
    <n v="3"/>
    <n v="0"/>
    <n v="129.34800000000001"/>
    <n v="9077.5607470931118"/>
  </r>
  <r>
    <d v="2017-07-03T00:00:00"/>
    <s v="Standard Class"/>
    <x v="0"/>
    <x v="3"/>
    <s v="Furniture"/>
    <n v="129.39000000000001"/>
    <n v="3"/>
    <n v="0"/>
    <n v="54.343800000000009"/>
    <n v="9077.5607470931118"/>
  </r>
  <r>
    <d v="2017-11-19T00:00:00"/>
    <s v="Standard Class"/>
    <x v="1"/>
    <x v="0"/>
    <s v="Office Supplies"/>
    <n v="16.740000000000002"/>
    <n v="3"/>
    <n v="0"/>
    <n v="8.370000000000001"/>
    <n v="9078.1706900235004"/>
  </r>
  <r>
    <d v="2017-04-30T00:00:00"/>
    <s v="Standard Class"/>
    <x v="2"/>
    <x v="1"/>
    <s v="Office Supplies"/>
    <n v="11.952000000000002"/>
    <n v="3"/>
    <n v="0.2"/>
    <n v="3.8843999999999994"/>
    <n v="9078.7806329538871"/>
  </r>
  <r>
    <d v="2014-05-20T00:00:00"/>
    <s v="Second Class"/>
    <x v="1"/>
    <x v="2"/>
    <s v="Office Supplies"/>
    <n v="10.368000000000002"/>
    <n v="2"/>
    <n v="0.2"/>
    <n v="3.6288"/>
    <n v="9079.6955473494672"/>
  </r>
  <r>
    <d v="2016-10-15T00:00:00"/>
    <s v="Standard Class"/>
    <x v="2"/>
    <x v="3"/>
    <s v="Office Supplies"/>
    <n v="71.599999999999994"/>
    <n v="8"/>
    <n v="0"/>
    <n v="32.935999999999993"/>
    <n v="9082.7452620014046"/>
  </r>
  <r>
    <d v="2015-12-13T00:00:00"/>
    <s v="First Class"/>
    <x v="0"/>
    <x v="3"/>
    <s v="Technology"/>
    <n v="36.24"/>
    <n v="1"/>
    <n v="0"/>
    <n v="15.220800000000001"/>
    <n v="9085.4900051881468"/>
  </r>
  <r>
    <d v="2017-04-10T00:00:00"/>
    <s v="Same Day"/>
    <x v="0"/>
    <x v="2"/>
    <s v="Technology"/>
    <n v="95.736000000000004"/>
    <n v="3"/>
    <n v="0.2"/>
    <n v="20.343900000000001"/>
    <n v="9087.0148625141155"/>
  </r>
  <r>
    <d v="2017-06-15T00:00:00"/>
    <s v="First Class"/>
    <x v="2"/>
    <x v="2"/>
    <s v="Office Supplies"/>
    <n v="17.940000000000001"/>
    <n v="3"/>
    <n v="0"/>
    <n v="8.7906000000000013"/>
    <n v="9087.3198339793089"/>
  </r>
  <r>
    <d v="2016-02-07T00:00:00"/>
    <s v="Same Day"/>
    <x v="0"/>
    <x v="1"/>
    <s v="Office Supplies"/>
    <n v="7.83"/>
    <n v="3"/>
    <n v="0"/>
    <n v="3.6017999999999999"/>
    <n v="9089.149662770471"/>
  </r>
  <r>
    <d v="2017-10-13T00:00:00"/>
    <s v="First Class"/>
    <x v="0"/>
    <x v="2"/>
    <s v="Office Supplies"/>
    <n v="96.783999999999978"/>
    <n v="4"/>
    <n v="0.8"/>
    <n v="-145.17600000000002"/>
    <n v="9089.4546342356643"/>
  </r>
  <r>
    <d v="2016-04-14T00:00:00"/>
    <s v="Same Day"/>
    <x v="0"/>
    <x v="3"/>
    <s v="Furniture"/>
    <n v="933.53600000000006"/>
    <n v="4"/>
    <n v="0.2"/>
    <n v="105.02279999999996"/>
    <n v="9090.3695486312445"/>
  </r>
  <r>
    <d v="2015-12-06T00:00:00"/>
    <s v="Same Day"/>
    <x v="0"/>
    <x v="0"/>
    <s v="Furniture"/>
    <n v="70.685999999999993"/>
    <n v="1"/>
    <n v="0.3"/>
    <n v="-24.23520000000001"/>
    <n v="9090.979491561633"/>
  </r>
  <r>
    <d v="2015-08-06T00:00:00"/>
    <s v="Standard Class"/>
    <x v="1"/>
    <x v="2"/>
    <s v="Office Supplies"/>
    <n v="35.520000000000003"/>
    <n v="3"/>
    <n v="0.2"/>
    <n v="13.320000000000002"/>
    <n v="9091.2844630268264"/>
  </r>
  <r>
    <d v="2014-12-06T00:00:00"/>
    <s v="Standard Class"/>
    <x v="0"/>
    <x v="2"/>
    <s v="Office Supplies"/>
    <n v="35.167999999999999"/>
    <n v="2"/>
    <n v="0.2"/>
    <n v="-8.3524000000000012"/>
    <n v="9094.9441206091487"/>
  </r>
  <r>
    <d v="2017-07-29T00:00:00"/>
    <s v="Second Class"/>
    <x v="0"/>
    <x v="1"/>
    <s v="Office Supplies"/>
    <n v="34.848000000000006"/>
    <n v="2"/>
    <n v="0.2"/>
    <n v="6.5339999999999971"/>
    <n v="9094.9441206091487"/>
  </r>
  <r>
    <d v="2016-10-02T00:00:00"/>
    <s v="Standard Class"/>
    <x v="1"/>
    <x v="2"/>
    <s v="Office Supplies"/>
    <n v="33.96"/>
    <n v="2"/>
    <n v="0"/>
    <n v="9.5088000000000008"/>
    <n v="9097.0789208655042"/>
  </r>
  <r>
    <d v="2014-10-28T00:00:00"/>
    <s v="Standard Class"/>
    <x v="1"/>
    <x v="2"/>
    <s v="Technology"/>
    <n v="257.98"/>
    <n v="2"/>
    <n v="0"/>
    <n v="74.8142"/>
    <n v="9097.9938352610861"/>
  </r>
  <r>
    <d v="2017-11-12T00:00:00"/>
    <s v="Same Day"/>
    <x v="2"/>
    <x v="3"/>
    <s v="Office Supplies"/>
    <n v="23.120000000000005"/>
    <n v="5"/>
    <n v="0.2"/>
    <n v="8.3810000000000002"/>
    <n v="9097.9938352610861"/>
  </r>
  <r>
    <d v="2014-11-16T00:00:00"/>
    <s v="First Class"/>
    <x v="1"/>
    <x v="3"/>
    <s v="Technology"/>
    <n v="79.968000000000004"/>
    <n v="4"/>
    <n v="0.2"/>
    <n v="-17.992799999999999"/>
    <n v="9098.6037781914729"/>
  </r>
  <r>
    <d v="2016-12-24T00:00:00"/>
    <s v="Second Class"/>
    <x v="2"/>
    <x v="1"/>
    <s v="Technology"/>
    <n v="255.68000000000004"/>
    <n v="8"/>
    <n v="0.2"/>
    <n v="76.704000000000008"/>
    <n v="9098.9087496566663"/>
  </r>
  <r>
    <d v="2014-06-15T00:00:00"/>
    <s v="Same Day"/>
    <x v="0"/>
    <x v="2"/>
    <s v="Office Supplies"/>
    <n v="36.544000000000004"/>
    <n v="2"/>
    <n v="0.2"/>
    <n v="11.876799999999998"/>
    <n v="9099.8236640522482"/>
  </r>
  <r>
    <d v="2017-04-23T00:00:00"/>
    <s v="First Class"/>
    <x v="0"/>
    <x v="0"/>
    <s v="Office Supplies"/>
    <n v="54.900000000000006"/>
    <n v="5"/>
    <n v="0"/>
    <n v="15.372000000000003"/>
    <n v="9100.1286355174416"/>
  </r>
  <r>
    <d v="2017-11-11T00:00:00"/>
    <s v="First Class"/>
    <x v="0"/>
    <x v="2"/>
    <s v="Office Supplies"/>
    <n v="18.335999999999999"/>
    <n v="4"/>
    <n v="0.8"/>
    <n v="-32.088000000000008"/>
    <n v="9100.1286355174416"/>
  </r>
  <r>
    <d v="2015-03-19T00:00:00"/>
    <s v="Standard Class"/>
    <x v="2"/>
    <x v="3"/>
    <s v="Technology"/>
    <n v="453.57600000000002"/>
    <n v="3"/>
    <n v="0.2"/>
    <n v="39.687899999999985"/>
    <n v="9101.0435499130217"/>
  </r>
  <r>
    <d v="2017-03-07T00:00:00"/>
    <s v="Standard Class"/>
    <x v="2"/>
    <x v="0"/>
    <s v="Technology"/>
    <n v="49.08"/>
    <n v="3"/>
    <n v="0"/>
    <n v="4.9079999999999977"/>
    <n v="9101.3485213782151"/>
  </r>
  <r>
    <d v="2016-05-03T00:00:00"/>
    <s v="First Class"/>
    <x v="0"/>
    <x v="0"/>
    <s v="Office Supplies"/>
    <n v="6"/>
    <n v="2"/>
    <n v="0.2"/>
    <n v="2.0999999999999996"/>
    <n v="9101.6534928434103"/>
  </r>
  <r>
    <d v="2016-10-28T00:00:00"/>
    <s v="Standard Class"/>
    <x v="0"/>
    <x v="3"/>
    <s v="Office Supplies"/>
    <n v="93.06"/>
    <n v="6"/>
    <n v="0"/>
    <n v="26.056800000000003"/>
    <n v="9101.6534928434103"/>
  </r>
  <r>
    <d v="2017-09-15T00:00:00"/>
    <s v="Second Class"/>
    <x v="0"/>
    <x v="0"/>
    <s v="Office Supplies"/>
    <n v="242.48000000000002"/>
    <n v="7"/>
    <n v="0"/>
    <n v="116.39039999999999"/>
    <n v="9101.9584643086037"/>
  </r>
  <r>
    <d v="2017-08-01T00:00:00"/>
    <s v="Standard Class"/>
    <x v="1"/>
    <x v="2"/>
    <s v="Technology"/>
    <n v="1439.982"/>
    <n v="3"/>
    <n v="0.4"/>
    <n v="-263.99670000000026"/>
    <n v="9102.263435773797"/>
  </r>
  <r>
    <d v="2016-02-25T00:00:00"/>
    <s v="Second Class"/>
    <x v="0"/>
    <x v="0"/>
    <s v="Office Supplies"/>
    <n v="46.72"/>
    <n v="5"/>
    <n v="0.2"/>
    <n v="17.52"/>
    <n v="9102.5684072389904"/>
  </r>
  <r>
    <d v="2017-06-12T00:00:00"/>
    <s v="Standard Class"/>
    <x v="0"/>
    <x v="0"/>
    <s v="Office Supplies"/>
    <n v="13.128"/>
    <n v="3"/>
    <n v="0.2"/>
    <n v="4.2665999999999986"/>
    <n v="9102.8733787041838"/>
  </r>
  <r>
    <d v="2015-09-17T00:00:00"/>
    <s v="Standard Class"/>
    <x v="0"/>
    <x v="0"/>
    <s v="Furniture"/>
    <n v="199.76400000000001"/>
    <n v="2"/>
    <n v="0.1"/>
    <n v="8.8783999999999956"/>
    <n v="9103.4833216345705"/>
  </r>
  <r>
    <d v="2014-03-22T00:00:00"/>
    <s v="Standard Class"/>
    <x v="0"/>
    <x v="1"/>
    <s v="Office Supplies"/>
    <n v="51.465000000000018"/>
    <n v="5"/>
    <n v="0.7"/>
    <n v="-39.456499999999991"/>
    <n v="9105.9230933561194"/>
  </r>
  <r>
    <d v="2014-10-20T00:00:00"/>
    <s v="First Class"/>
    <x v="1"/>
    <x v="1"/>
    <s v="Office Supplies"/>
    <n v="98.352000000000004"/>
    <n v="3"/>
    <n v="0.2"/>
    <n v="-24.588000000000001"/>
    <n v="9108.36286507767"/>
  </r>
  <r>
    <d v="2015-05-26T00:00:00"/>
    <s v="Second Class"/>
    <x v="0"/>
    <x v="2"/>
    <s v="Furniture"/>
    <n v="104.93"/>
    <n v="5"/>
    <n v="0.3"/>
    <n v="-4.4969999999999999"/>
    <n v="9108.9728080080567"/>
  </r>
  <r>
    <d v="2015-08-31T00:00:00"/>
    <s v="First Class"/>
    <x v="1"/>
    <x v="3"/>
    <s v="Furniture"/>
    <n v="1552.8309999999999"/>
    <n v="7"/>
    <n v="0.15"/>
    <n v="200.95460000000008"/>
    <n v="9109.2777794732501"/>
  </r>
  <r>
    <d v="2016-12-29T00:00:00"/>
    <s v="Second Class"/>
    <x v="0"/>
    <x v="3"/>
    <s v="Office Supplies"/>
    <n v="27.792000000000002"/>
    <n v="3"/>
    <n v="0.2"/>
    <n v="10.422000000000001"/>
    <n v="9112.6324655903809"/>
  </r>
  <r>
    <d v="2017-11-21T00:00:00"/>
    <s v="Standard Class"/>
    <x v="0"/>
    <x v="3"/>
    <s v="Technology"/>
    <n v="1039.992"/>
    <n v="1"/>
    <n v="0.2"/>
    <n v="103.99920000000003"/>
    <n v="9113.2424085207676"/>
  </r>
  <r>
    <d v="2017-06-04T00:00:00"/>
    <s v="Standard Class"/>
    <x v="0"/>
    <x v="2"/>
    <s v="Office Supplies"/>
    <n v="8.64"/>
    <n v="3"/>
    <n v="0"/>
    <n v="2.5055999999999998"/>
    <n v="9113.547379985961"/>
  </r>
  <r>
    <d v="2015-02-06T00:00:00"/>
    <s v="Standard Class"/>
    <x v="1"/>
    <x v="3"/>
    <s v="Office Supplies"/>
    <n v="5.28"/>
    <n v="3"/>
    <n v="0"/>
    <n v="1.5311999999999999"/>
    <n v="9113.8523514511544"/>
  </r>
  <r>
    <d v="2016-04-18T00:00:00"/>
    <s v="Standard Class"/>
    <x v="0"/>
    <x v="1"/>
    <s v="Technology"/>
    <n v="29.56"/>
    <n v="4"/>
    <n v="0"/>
    <n v="7.9812000000000012"/>
    <n v="9114.4622943815411"/>
  </r>
  <r>
    <d v="2017-11-12T00:00:00"/>
    <s v="Standard Class"/>
    <x v="2"/>
    <x v="2"/>
    <s v="Furniture"/>
    <n v="22.847999999999999"/>
    <n v="3"/>
    <n v="0.6"/>
    <n v="-17.707200000000007"/>
    <n v="9116.5970946378984"/>
  </r>
  <r>
    <d v="2016-09-10T00:00:00"/>
    <s v="Second Class"/>
    <x v="0"/>
    <x v="2"/>
    <s v="Technology"/>
    <n v="719.96"/>
    <n v="5"/>
    <n v="0.2"/>
    <n v="53.997000000000043"/>
    <n v="9117.2070375682852"/>
  </r>
  <r>
    <d v="2015-02-14T00:00:00"/>
    <s v="Standard Class"/>
    <x v="0"/>
    <x v="0"/>
    <s v="Office Supplies"/>
    <n v="14.352000000000002"/>
    <n v="3"/>
    <n v="0.2"/>
    <n v="0.8969999999999998"/>
    <n v="9118.4269234290605"/>
  </r>
  <r>
    <d v="2017-02-28T00:00:00"/>
    <s v="Standard Class"/>
    <x v="0"/>
    <x v="0"/>
    <s v="Office Supplies"/>
    <n v="7.78"/>
    <n v="1"/>
    <n v="0"/>
    <n v="3.5009999999999994"/>
    <n v="9118.7318948942539"/>
  </r>
  <r>
    <d v="2017-01-19T00:00:00"/>
    <s v="Standard Class"/>
    <x v="0"/>
    <x v="0"/>
    <s v="Office Supplies"/>
    <n v="542.93999999999994"/>
    <n v="3"/>
    <n v="0"/>
    <n v="152.02319999999997"/>
    <n v="9119.3418378246406"/>
  </r>
  <r>
    <d v="2015-05-26T00:00:00"/>
    <s v="Standard Class"/>
    <x v="0"/>
    <x v="3"/>
    <s v="Furniture"/>
    <n v="20.239999999999998"/>
    <n v="1"/>
    <n v="0"/>
    <n v="7.8935999999999993"/>
    <n v="9121.1716666158027"/>
  </r>
  <r>
    <d v="2015-09-26T00:00:00"/>
    <s v="Standard Class"/>
    <x v="1"/>
    <x v="3"/>
    <s v="Office Supplies"/>
    <n v="363.64800000000002"/>
    <n v="4"/>
    <n v="0.2"/>
    <n v="-86.366400000000027"/>
    <n v="9121.4766380809961"/>
  </r>
  <r>
    <d v="2015-11-08T00:00:00"/>
    <s v="Second Class"/>
    <x v="0"/>
    <x v="1"/>
    <s v="Office Supplies"/>
    <n v="44.43"/>
    <n v="3"/>
    <n v="0"/>
    <n v="18.660600000000002"/>
    <n v="9121.4766380809961"/>
  </r>
  <r>
    <d v="2014-01-06T00:00:00"/>
    <s v="Standard Class"/>
    <x v="2"/>
    <x v="1"/>
    <s v="Office Supplies"/>
    <n v="5.48"/>
    <n v="2"/>
    <n v="0"/>
    <n v="1.4796000000000005"/>
    <n v="9123.0014954069648"/>
  </r>
  <r>
    <d v="2014-08-08T00:00:00"/>
    <s v="Standard Class"/>
    <x v="0"/>
    <x v="3"/>
    <s v="Technology"/>
    <n v="95.976000000000013"/>
    <n v="3"/>
    <n v="0.2"/>
    <n v="-10.797300000000011"/>
    <n v="9123.3064668721581"/>
  </r>
  <r>
    <d v="2014-09-29T00:00:00"/>
    <s v="Standard Class"/>
    <x v="0"/>
    <x v="3"/>
    <s v="Office Supplies"/>
    <n v="807.75"/>
    <n v="5"/>
    <n v="0"/>
    <n v="153.47250000000003"/>
    <n v="9124.2213812677401"/>
  </r>
  <r>
    <d v="2017-09-23T00:00:00"/>
    <s v="Standard Class"/>
    <x v="0"/>
    <x v="3"/>
    <s v="Furniture"/>
    <n v="180.58800000000005"/>
    <n v="2"/>
    <n v="0.7"/>
    <n v="-240.78400000000005"/>
    <n v="9124.2213812677401"/>
  </r>
  <r>
    <d v="2014-04-01T00:00:00"/>
    <s v="Second Class"/>
    <x v="0"/>
    <x v="3"/>
    <s v="Office Supplies"/>
    <n v="17.088000000000001"/>
    <n v="4"/>
    <n v="0.2"/>
    <n v="5.5535999999999994"/>
    <n v="9124.5263527329334"/>
  </r>
  <r>
    <d v="2017-04-10T00:00:00"/>
    <s v="Standard Class"/>
    <x v="0"/>
    <x v="0"/>
    <s v="Office Supplies"/>
    <n v="195.10400000000001"/>
    <n v="4"/>
    <n v="0.2"/>
    <n v="21.949199999999969"/>
    <n v="9125.1362956633202"/>
  </r>
  <r>
    <d v="2016-06-10T00:00:00"/>
    <s v="First Class"/>
    <x v="0"/>
    <x v="0"/>
    <s v="Office Supplies"/>
    <n v="23.616"/>
    <n v="8"/>
    <n v="0.2"/>
    <n v="7.9703999999999997"/>
    <n v="9126.0512100589003"/>
  </r>
  <r>
    <d v="2017-09-02T00:00:00"/>
    <s v="Standard Class"/>
    <x v="1"/>
    <x v="0"/>
    <s v="Furniture"/>
    <n v="1282.4100000000001"/>
    <n v="5"/>
    <n v="0.1"/>
    <n v="213.73500000000001"/>
    <n v="9126.6611529892889"/>
  </r>
  <r>
    <d v="2017-03-25T00:00:00"/>
    <s v="First Class"/>
    <x v="0"/>
    <x v="3"/>
    <s v="Technology"/>
    <n v="479.98400000000004"/>
    <n v="2"/>
    <n v="0.2"/>
    <n v="59.997999999999962"/>
    <n v="9127.2710959196756"/>
  </r>
  <r>
    <d v="2016-05-21T00:00:00"/>
    <s v="First Class"/>
    <x v="0"/>
    <x v="3"/>
    <s v="Technology"/>
    <n v="66.260000000000005"/>
    <n v="2"/>
    <n v="0"/>
    <n v="27.166600000000003"/>
    <n v="9127.576067384869"/>
  </r>
  <r>
    <d v="2014-02-02T00:00:00"/>
    <s v="Standard Class"/>
    <x v="0"/>
    <x v="1"/>
    <s v="Office Supplies"/>
    <n v="18.336000000000002"/>
    <n v="2"/>
    <n v="0.7"/>
    <n v="-12.224"/>
    <n v="9128.1860103152558"/>
  </r>
  <r>
    <d v="2016-09-06T00:00:00"/>
    <s v="Standard Class"/>
    <x v="0"/>
    <x v="1"/>
    <s v="Office Supplies"/>
    <n v="3.2040000000000002"/>
    <n v="2"/>
    <n v="0.7"/>
    <n v="-2.4563999999999995"/>
    <n v="9128.1860103152558"/>
  </r>
  <r>
    <d v="2016-07-18T00:00:00"/>
    <s v="Standard Class"/>
    <x v="1"/>
    <x v="3"/>
    <s v="Office Supplies"/>
    <n v="338.04"/>
    <n v="3"/>
    <n v="0.2"/>
    <n v="-33.804000000000002"/>
    <n v="9129.4058961760311"/>
  </r>
  <r>
    <d v="2015-03-22T00:00:00"/>
    <s v="Same Day"/>
    <x v="0"/>
    <x v="1"/>
    <s v="Technology"/>
    <n v="447.94399999999996"/>
    <n v="7"/>
    <n v="0.2"/>
    <n v="89.588799999999992"/>
    <n v="9130.0158391064178"/>
  </r>
  <r>
    <d v="2015-09-22T00:00:00"/>
    <s v="Same Day"/>
    <x v="0"/>
    <x v="3"/>
    <s v="Furniture"/>
    <n v="204.6"/>
    <n v="2"/>
    <n v="0"/>
    <n v="53.195999999999998"/>
    <n v="9130.6257820368046"/>
  </r>
  <r>
    <d v="2017-11-12T00:00:00"/>
    <s v="First Class"/>
    <x v="1"/>
    <x v="3"/>
    <s v="Office Supplies"/>
    <n v="14.016"/>
    <n v="4"/>
    <n v="0.2"/>
    <n v="4.9055999999999997"/>
    <n v="9131.8456678975799"/>
  </r>
  <r>
    <d v="2016-09-17T00:00:00"/>
    <s v="Standard Class"/>
    <x v="1"/>
    <x v="3"/>
    <s v="Technology"/>
    <n v="73.584000000000003"/>
    <n v="2"/>
    <n v="0.2"/>
    <n v="8.2781999999999982"/>
    <n v="9134.8953825495155"/>
  </r>
  <r>
    <d v="2017-10-30T00:00:00"/>
    <s v="Standard Class"/>
    <x v="0"/>
    <x v="3"/>
    <s v="Office Supplies"/>
    <n v="13.904"/>
    <n v="2"/>
    <n v="0.2"/>
    <n v="5.2139999999999995"/>
    <n v="9134.8953825495155"/>
  </r>
  <r>
    <d v="2015-01-04T00:00:00"/>
    <s v="Standard Class"/>
    <x v="1"/>
    <x v="2"/>
    <s v="Office Supplies"/>
    <n v="39.900000000000006"/>
    <n v="5"/>
    <n v="0"/>
    <n v="19.950000000000003"/>
    <n v="9135.8102969450974"/>
  </r>
  <r>
    <d v="2017-11-04T00:00:00"/>
    <s v="Same Day"/>
    <x v="2"/>
    <x v="2"/>
    <s v="Office Supplies"/>
    <n v="52.751999999999995"/>
    <n v="3"/>
    <n v="0.2"/>
    <n v="-12.528600000000001"/>
    <n v="9135.8102969450974"/>
  </r>
  <r>
    <d v="2017-11-26T00:00:00"/>
    <s v="First Class"/>
    <x v="0"/>
    <x v="2"/>
    <s v="Office Supplies"/>
    <n v="33.567999999999991"/>
    <n v="8"/>
    <n v="0.8"/>
    <n v="-53.708800000000025"/>
    <n v="9137.3351542710661"/>
  </r>
  <r>
    <d v="2016-05-09T00:00:00"/>
    <s v="Standard Class"/>
    <x v="1"/>
    <x v="2"/>
    <s v="Office Supplies"/>
    <n v="13.183999999999997"/>
    <n v="4"/>
    <n v="0.8"/>
    <n v="-20.435200000000002"/>
    <n v="9138.5550401318396"/>
  </r>
  <r>
    <d v="2017-05-03T00:00:00"/>
    <s v="Standard Class"/>
    <x v="0"/>
    <x v="3"/>
    <s v="Office Supplies"/>
    <n v="25.92"/>
    <n v="4"/>
    <n v="0"/>
    <n v="12.441600000000001"/>
    <n v="9139.1649830622264"/>
  </r>
  <r>
    <d v="2014-12-31T00:00:00"/>
    <s v="Standard Class"/>
    <x v="1"/>
    <x v="2"/>
    <s v="Technology"/>
    <n v="47.53"/>
    <n v="7"/>
    <n v="0"/>
    <n v="16.160200000000003"/>
    <n v="9139.4699545274216"/>
  </r>
  <r>
    <d v="2017-07-18T00:00:00"/>
    <s v="Standard Class"/>
    <x v="0"/>
    <x v="3"/>
    <s v="Furniture"/>
    <n v="801.59999999999991"/>
    <n v="5"/>
    <n v="0.5"/>
    <n v="-448.89599999999996"/>
    <n v="9141.2997833185818"/>
  </r>
  <r>
    <d v="2016-11-03T00:00:00"/>
    <s v="First Class"/>
    <x v="0"/>
    <x v="3"/>
    <s v="Furniture"/>
    <n v="217.58400000000003"/>
    <n v="2"/>
    <n v="0.2"/>
    <n v="-29.917800000000021"/>
    <n v="9143.4345835749373"/>
  </r>
  <r>
    <d v="2017-03-19T00:00:00"/>
    <s v="Standard Class"/>
    <x v="2"/>
    <x v="0"/>
    <s v="Office Supplies"/>
    <n v="28.91"/>
    <n v="7"/>
    <n v="0"/>
    <n v="13.2986"/>
    <n v="9146.4842982268747"/>
  </r>
  <r>
    <d v="2017-10-06T00:00:00"/>
    <s v="Standard Class"/>
    <x v="2"/>
    <x v="0"/>
    <s v="Office Supplies"/>
    <n v="17.04"/>
    <n v="3"/>
    <n v="0"/>
    <n v="7.6679999999999993"/>
    <n v="9151.3638416699723"/>
  </r>
  <r>
    <d v="2016-09-05T00:00:00"/>
    <s v="Standard Class"/>
    <x v="0"/>
    <x v="0"/>
    <s v="Office Supplies"/>
    <n v="7.8719999999999999"/>
    <n v="3"/>
    <n v="0.2"/>
    <n v="0.59039999999999937"/>
    <n v="9153.4986419263278"/>
  </r>
  <r>
    <d v="2016-01-30T00:00:00"/>
    <s v="Standard Class"/>
    <x v="0"/>
    <x v="2"/>
    <s v="Office Supplies"/>
    <n v="1.7279999999999995"/>
    <n v="3"/>
    <n v="0.8"/>
    <n v="-2.678399999999999"/>
    <n v="9155.0234992522965"/>
  </r>
  <r>
    <d v="2016-11-04T00:00:00"/>
    <s v="Standard Class"/>
    <x v="0"/>
    <x v="3"/>
    <s v="Technology"/>
    <n v="686.40000000000009"/>
    <n v="2"/>
    <n v="0.2"/>
    <n v="77.219999999999914"/>
    <n v="9156.2433851130718"/>
  </r>
  <r>
    <d v="2016-11-25T00:00:00"/>
    <s v="First Class"/>
    <x v="0"/>
    <x v="1"/>
    <s v="Technology"/>
    <n v="59.98"/>
    <n v="2"/>
    <n v="0"/>
    <n v="17.993999999999993"/>
    <n v="9156.2433851130718"/>
  </r>
  <r>
    <d v="2014-07-12T00:00:00"/>
    <s v="Standard Class"/>
    <x v="2"/>
    <x v="2"/>
    <s v="Furniture"/>
    <n v="512.35799999999995"/>
    <n v="3"/>
    <n v="0.3"/>
    <n v="-14.638799999999947"/>
    <n v="9156.5483565782652"/>
  </r>
  <r>
    <d v="2017-04-14T00:00:00"/>
    <s v="First Class"/>
    <x v="0"/>
    <x v="0"/>
    <s v="Office Supplies"/>
    <n v="89.855999999999995"/>
    <n v="3"/>
    <n v="0.2"/>
    <n v="21.340800000000002"/>
    <n v="9157.4632709738453"/>
  </r>
  <r>
    <d v="2016-05-28T00:00:00"/>
    <s v="Standard Class"/>
    <x v="0"/>
    <x v="3"/>
    <s v="Technology"/>
    <n v="131.6"/>
    <n v="7"/>
    <n v="0"/>
    <n v="7.8960000000000008"/>
    <n v="9158.988128299814"/>
  </r>
  <r>
    <d v="2016-11-21T00:00:00"/>
    <s v="Second Class"/>
    <x v="1"/>
    <x v="2"/>
    <s v="Office Supplies"/>
    <n v="40.46"/>
    <n v="7"/>
    <n v="0"/>
    <n v="19.825400000000002"/>
    <n v="9159.9030426953959"/>
  </r>
  <r>
    <d v="2017-12-21T00:00:00"/>
    <s v="Second Class"/>
    <x v="0"/>
    <x v="1"/>
    <s v="Office Supplies"/>
    <n v="23.88"/>
    <n v="6"/>
    <n v="0"/>
    <n v="11.223600000000001"/>
    <n v="9159.9030426953959"/>
  </r>
  <r>
    <d v="2014-04-05T00:00:00"/>
    <s v="Second Class"/>
    <x v="1"/>
    <x v="1"/>
    <s v="Office Supplies"/>
    <n v="22.959999999999997"/>
    <n v="7"/>
    <n v="0"/>
    <n v="6.6583999999999968"/>
    <n v="9160.5129856257827"/>
  </r>
  <r>
    <d v="2014-12-02T00:00:00"/>
    <s v="Standard Class"/>
    <x v="1"/>
    <x v="0"/>
    <s v="Technology"/>
    <n v="119.80000000000001"/>
    <n v="5"/>
    <n v="0.2"/>
    <n v="29.950000000000003"/>
    <n v="9162.6477858821381"/>
  </r>
  <r>
    <d v="2014-04-11T00:00:00"/>
    <s v="Standard Class"/>
    <x v="0"/>
    <x v="3"/>
    <s v="Office Supplies"/>
    <n v="9.5840000000000014"/>
    <n v="1"/>
    <n v="0.2"/>
    <n v="3.3543999999999996"/>
    <n v="9166.917386394849"/>
  </r>
  <r>
    <d v="2016-12-05T00:00:00"/>
    <s v="Standard Class"/>
    <x v="1"/>
    <x v="2"/>
    <s v="Office Supplies"/>
    <n v="171.55"/>
    <n v="5"/>
    <n v="0"/>
    <n v="80.628500000000003"/>
    <n v="9171.1869869075599"/>
  </r>
  <r>
    <d v="2017-04-20T00:00:00"/>
    <s v="First Class"/>
    <x v="1"/>
    <x v="0"/>
    <s v="Office Supplies"/>
    <n v="332.70400000000001"/>
    <n v="1"/>
    <n v="0.2"/>
    <n v="33.270399999999981"/>
    <n v="9172.7118442335268"/>
  </r>
  <r>
    <d v="2016-07-04T00:00:00"/>
    <s v="First Class"/>
    <x v="0"/>
    <x v="3"/>
    <s v="Office Supplies"/>
    <n v="43.96"/>
    <n v="2"/>
    <n v="0"/>
    <n v="20.661200000000001"/>
    <n v="9173.3217871639154"/>
  </r>
  <r>
    <d v="2017-06-29T00:00:00"/>
    <s v="Standard Class"/>
    <x v="0"/>
    <x v="2"/>
    <s v="Office Supplies"/>
    <n v="362.94"/>
    <n v="3"/>
    <n v="0"/>
    <n v="90.735000000000014"/>
    <n v="9174.5416730246889"/>
  </r>
  <r>
    <d v="2015-11-21T00:00:00"/>
    <s v="Second Class"/>
    <x v="1"/>
    <x v="3"/>
    <s v="Office Supplies"/>
    <n v="325.63200000000006"/>
    <n v="6"/>
    <n v="0.2"/>
    <n v="28.492799999999988"/>
    <n v="9175.4565874202708"/>
  </r>
  <r>
    <d v="2015-03-27T00:00:00"/>
    <s v="Standard Class"/>
    <x v="0"/>
    <x v="3"/>
    <s v="Office Supplies"/>
    <n v="83.699999999999989"/>
    <n v="5"/>
    <n v="0"/>
    <n v="3.3479999999999954"/>
    <n v="9175.7615588854642"/>
  </r>
  <r>
    <d v="2014-01-13T00:00:00"/>
    <s v="Standard Class"/>
    <x v="0"/>
    <x v="0"/>
    <s v="Office Supplies"/>
    <n v="37.408000000000001"/>
    <n v="7"/>
    <n v="0.2"/>
    <n v="13.0928"/>
    <n v="9176.0665303506576"/>
  </r>
  <r>
    <d v="2015-12-27T00:00:00"/>
    <s v="Standard Class"/>
    <x v="2"/>
    <x v="2"/>
    <s v="Furniture"/>
    <n v="212.05799999999999"/>
    <n v="3"/>
    <n v="0.3"/>
    <n v="-15.146999999999991"/>
    <n v="9178.201330607013"/>
  </r>
  <r>
    <d v="2015-08-31T00:00:00"/>
    <s v="Standard Class"/>
    <x v="2"/>
    <x v="2"/>
    <s v="Office Supplies"/>
    <n v="20.96"/>
    <n v="4"/>
    <n v="0.2"/>
    <n v="6.8119999999999994"/>
    <n v="9178.8112735373998"/>
  </r>
  <r>
    <d v="2016-11-18T00:00:00"/>
    <s v="Standard Class"/>
    <x v="2"/>
    <x v="2"/>
    <s v="Office Supplies"/>
    <n v="1117.92"/>
    <n v="4"/>
    <n v="0"/>
    <n v="55.895999999999958"/>
    <n v="9179.1162450025931"/>
  </r>
  <r>
    <d v="2015-11-24T00:00:00"/>
    <s v="Standard Class"/>
    <x v="0"/>
    <x v="3"/>
    <s v="Office Supplies"/>
    <n v="3.1680000000000001"/>
    <n v="2"/>
    <n v="0.2"/>
    <n v="0.99"/>
    <n v="9179.4212164677883"/>
  </r>
  <r>
    <d v="2016-04-23T00:00:00"/>
    <s v="Standard Class"/>
    <x v="1"/>
    <x v="3"/>
    <s v="Technology"/>
    <n v="99.99"/>
    <n v="1"/>
    <n v="0"/>
    <n v="34.996499999999997"/>
    <n v="9179.4212164677883"/>
  </r>
  <r>
    <d v="2015-07-03T00:00:00"/>
    <s v="First Class"/>
    <x v="1"/>
    <x v="0"/>
    <s v="Furniture"/>
    <n v="168.46400000000003"/>
    <n v="2"/>
    <n v="0.2"/>
    <n v="-29.481200000000022"/>
    <n v="9180.0311593981751"/>
  </r>
  <r>
    <d v="2016-12-29T00:00:00"/>
    <s v="Second Class"/>
    <x v="2"/>
    <x v="1"/>
    <s v="Office Supplies"/>
    <n v="25.344000000000001"/>
    <n v="6"/>
    <n v="0.2"/>
    <n v="8.8704000000000018"/>
    <n v="9180.0311593981751"/>
  </r>
  <r>
    <d v="2017-11-09T00:00:00"/>
    <s v="Standard Class"/>
    <x v="1"/>
    <x v="3"/>
    <s v="Office Supplies"/>
    <n v="63.56"/>
    <n v="2"/>
    <n v="0"/>
    <n v="3.1779999999999973"/>
    <n v="9180.6411023285618"/>
  </r>
  <r>
    <d v="2014-11-25T00:00:00"/>
    <s v="Standard Class"/>
    <x v="0"/>
    <x v="3"/>
    <s v="Technology"/>
    <n v="539.91999999999996"/>
    <n v="5"/>
    <n v="0.2"/>
    <n v="47.242999999999967"/>
    <n v="9182.1659596545305"/>
  </r>
  <r>
    <d v="2016-04-08T00:00:00"/>
    <s v="Standard Class"/>
    <x v="2"/>
    <x v="1"/>
    <s v="Furniture"/>
    <n v="159.91999999999999"/>
    <n v="4"/>
    <n v="0"/>
    <n v="31.983999999999995"/>
    <n v="9183.6908169804992"/>
  </r>
  <r>
    <d v="2017-07-11T00:00:00"/>
    <s v="Standard Class"/>
    <x v="1"/>
    <x v="3"/>
    <s v="Office Supplies"/>
    <n v="29.800000000000004"/>
    <n v="5"/>
    <n v="0.2"/>
    <n v="9.3124999999999982"/>
    <n v="9184.300759910886"/>
  </r>
  <r>
    <d v="2017-12-08T00:00:00"/>
    <s v="Standard Class"/>
    <x v="0"/>
    <x v="3"/>
    <s v="Office Supplies"/>
    <n v="55.98"/>
    <n v="1"/>
    <n v="0"/>
    <n v="27.430199999999999"/>
    <n v="9184.300759910886"/>
  </r>
  <r>
    <d v="2014-09-19T00:00:00"/>
    <s v="Second Class"/>
    <x v="1"/>
    <x v="2"/>
    <s v="Technology"/>
    <n v="2519.9579999999996"/>
    <n v="7"/>
    <n v="0.4"/>
    <n v="-251.99579999999992"/>
    <n v="9184.9107028412727"/>
  </r>
  <r>
    <d v="2017-12-11T00:00:00"/>
    <s v="Same Day"/>
    <x v="0"/>
    <x v="2"/>
    <s v="Furniture"/>
    <n v="77.720000000000013"/>
    <n v="1"/>
    <n v="0.6"/>
    <n v="-66.061999999999998"/>
    <n v="9185.2156743064661"/>
  </r>
  <r>
    <d v="2015-05-02T00:00:00"/>
    <s v="Standard Class"/>
    <x v="1"/>
    <x v="2"/>
    <s v="Technology"/>
    <n v="158.376"/>
    <n v="3"/>
    <n v="0.2"/>
    <n v="13.857900000000008"/>
    <n v="9185.5206457716595"/>
  </r>
  <r>
    <d v="2017-04-24T00:00:00"/>
    <s v="Standard Class"/>
    <x v="0"/>
    <x v="2"/>
    <s v="Office Supplies"/>
    <n v="10.429999999999996"/>
    <n v="5"/>
    <n v="0.8"/>
    <n v="-18.252500000000001"/>
    <n v="9185.8256172368547"/>
  </r>
  <r>
    <d v="2017-06-24T00:00:00"/>
    <s v="Second Class"/>
    <x v="0"/>
    <x v="3"/>
    <s v="Office Supplies"/>
    <n v="2.88"/>
    <n v="1"/>
    <n v="0"/>
    <n v="1.3535999999999999"/>
    <n v="9187.0455030976282"/>
  </r>
  <r>
    <d v="2017-01-30T00:00:00"/>
    <s v="Standard Class"/>
    <x v="1"/>
    <x v="2"/>
    <s v="Office Supplies"/>
    <n v="7.71"/>
    <n v="1"/>
    <n v="0"/>
    <n v="3.4695"/>
    <n v="9187.9604174932101"/>
  </r>
  <r>
    <d v="2015-08-24T00:00:00"/>
    <s v="Standard Class"/>
    <x v="0"/>
    <x v="1"/>
    <s v="Technology"/>
    <n v="79.959999999999994"/>
    <n v="4"/>
    <n v="0"/>
    <n v="18.390799999999999"/>
    <n v="9192.2300180059192"/>
  </r>
  <r>
    <d v="2017-01-02T00:00:00"/>
    <s v="Second Class"/>
    <x v="0"/>
    <x v="2"/>
    <s v="Office Supplies"/>
    <n v="31.744"/>
    <n v="2"/>
    <n v="0.2"/>
    <n v="3.9679999999999964"/>
    <n v="9192.2300180059192"/>
  </r>
  <r>
    <d v="2014-11-07T00:00:00"/>
    <s v="Standard Class"/>
    <x v="0"/>
    <x v="2"/>
    <s v="Office Supplies"/>
    <n v="22.58"/>
    <n v="2"/>
    <n v="0"/>
    <n v="5.8707999999999991"/>
    <n v="9192.5349894711144"/>
  </r>
  <r>
    <d v="2017-01-14T00:00:00"/>
    <s v="Standard Class"/>
    <x v="0"/>
    <x v="1"/>
    <s v="Office Supplies"/>
    <n v="36.288000000000011"/>
    <n v="7"/>
    <n v="0.2"/>
    <n v="12.700800000000001"/>
    <n v="9194.0598467970831"/>
  </r>
  <r>
    <d v="2017-09-23T00:00:00"/>
    <s v="Standard Class"/>
    <x v="0"/>
    <x v="2"/>
    <s v="Technology"/>
    <n v="291.95999999999998"/>
    <n v="4"/>
    <n v="0"/>
    <n v="102.18599999999998"/>
    <n v="9194.0598467970831"/>
  </r>
  <r>
    <d v="2015-08-09T00:00:00"/>
    <s v="Standard Class"/>
    <x v="1"/>
    <x v="0"/>
    <s v="Furniture"/>
    <n v="10.02"/>
    <n v="3"/>
    <n v="0"/>
    <n v="4.4088000000000012"/>
    <n v="9194.9747611926632"/>
  </r>
  <r>
    <d v="2014-01-23T00:00:00"/>
    <s v="Standard Class"/>
    <x v="0"/>
    <x v="2"/>
    <s v="Office Supplies"/>
    <n v="5.9399999999999995"/>
    <n v="3"/>
    <n v="0"/>
    <n v="0"/>
    <n v="9198.6344187749874"/>
  </r>
  <r>
    <d v="2014-09-13T00:00:00"/>
    <s v="Same Day"/>
    <x v="0"/>
    <x v="3"/>
    <s v="Office Supplies"/>
    <n v="7.3"/>
    <n v="2"/>
    <n v="0"/>
    <n v="2.1899999999999995"/>
    <n v="9198.6344187749874"/>
  </r>
  <r>
    <d v="2015-11-05T00:00:00"/>
    <s v="First Class"/>
    <x v="0"/>
    <x v="0"/>
    <s v="Office Supplies"/>
    <n v="7.218"/>
    <n v="3"/>
    <n v="0.7"/>
    <n v="-5.5338000000000012"/>
    <n v="9198.9393902401807"/>
  </r>
  <r>
    <d v="2016-11-28T00:00:00"/>
    <s v="Standard Class"/>
    <x v="1"/>
    <x v="1"/>
    <s v="Office Supplies"/>
    <n v="7.4340000000000011"/>
    <n v="6"/>
    <n v="0.7"/>
    <n v="-5.6993999999999971"/>
    <n v="9198.9393902401807"/>
  </r>
  <r>
    <d v="2016-04-01T00:00:00"/>
    <s v="Second Class"/>
    <x v="0"/>
    <x v="0"/>
    <s v="Office Supplies"/>
    <n v="161.94"/>
    <n v="3"/>
    <n v="0"/>
    <n v="9.716399999999993"/>
    <n v="9199.8543046357627"/>
  </r>
  <r>
    <d v="2017-09-07T00:00:00"/>
    <s v="First Class"/>
    <x v="2"/>
    <x v="3"/>
    <s v="Office Supplies"/>
    <n v="7.857000000000002"/>
    <n v="3"/>
    <n v="0.7"/>
    <n v="-6.0236999999999998"/>
    <n v="9200.4642475661494"/>
  </r>
  <r>
    <d v="2017-10-12T00:00:00"/>
    <s v="Standard Class"/>
    <x v="1"/>
    <x v="3"/>
    <s v="Technology"/>
    <n v="595"/>
    <n v="5"/>
    <n v="0"/>
    <n v="95.200000000000031"/>
    <n v="9200.7692190313428"/>
  </r>
  <r>
    <d v="2017-08-17T00:00:00"/>
    <s v="Standard Class"/>
    <x v="2"/>
    <x v="2"/>
    <s v="Furniture"/>
    <n v="74.591999999999999"/>
    <n v="4"/>
    <n v="0.3"/>
    <n v="-2.1312000000000033"/>
    <n v="9201.3791619617296"/>
  </r>
  <r>
    <d v="2014-11-05T00:00:00"/>
    <s v="Standard Class"/>
    <x v="0"/>
    <x v="0"/>
    <s v="Technology"/>
    <n v="51.56"/>
    <n v="5"/>
    <n v="0.2"/>
    <n v="-6.4450000000000021"/>
    <n v="9201.6841334269229"/>
  </r>
  <r>
    <d v="2014-11-22T00:00:00"/>
    <s v="Standard Class"/>
    <x v="2"/>
    <x v="2"/>
    <s v="Office Supplies"/>
    <n v="9.9799999999999969"/>
    <n v="5"/>
    <n v="0.8"/>
    <n v="-16.467000000000002"/>
    <n v="9202.9040192876982"/>
  </r>
  <r>
    <d v="2017-06-30T00:00:00"/>
    <s v="Second Class"/>
    <x v="2"/>
    <x v="2"/>
    <s v="Furniture"/>
    <n v="14.224000000000002"/>
    <n v="2"/>
    <n v="0.6"/>
    <n v="-10.312400000000004"/>
    <n v="9203.2089907528916"/>
  </r>
  <r>
    <d v="2017-09-24T00:00:00"/>
    <s v="Standard Class"/>
    <x v="1"/>
    <x v="3"/>
    <s v="Technology"/>
    <n v="859.2"/>
    <n v="3"/>
    <n v="0.2"/>
    <n v="75.180000000000064"/>
    <n v="9203.8189336832784"/>
  </r>
  <r>
    <d v="2014-11-23T00:00:00"/>
    <s v="Standard Class"/>
    <x v="1"/>
    <x v="2"/>
    <s v="Furniture"/>
    <n v="6.3680000000000003"/>
    <n v="2"/>
    <n v="0.6"/>
    <n v="-2.5471999999999984"/>
    <n v="9204.1239051484736"/>
  </r>
  <r>
    <d v="2015-10-12T00:00:00"/>
    <s v="Standard Class"/>
    <x v="0"/>
    <x v="3"/>
    <s v="Technology"/>
    <n v="17.899999999999999"/>
    <n v="2"/>
    <n v="0"/>
    <n v="3.400999999999998"/>
    <n v="9204.7338480788603"/>
  </r>
  <r>
    <d v="2017-05-06T00:00:00"/>
    <s v="First Class"/>
    <x v="0"/>
    <x v="1"/>
    <s v="Office Supplies"/>
    <n v="54.66"/>
    <n v="6"/>
    <n v="0"/>
    <n v="18.037799999999997"/>
    <n v="9205.9537339396338"/>
  </r>
  <r>
    <d v="2017-06-16T00:00:00"/>
    <s v="Standard Class"/>
    <x v="1"/>
    <x v="1"/>
    <s v="Office Supplies"/>
    <n v="14.015999999999998"/>
    <n v="3"/>
    <n v="0.2"/>
    <n v="4.7303999999999995"/>
    <n v="9206.258705404829"/>
  </r>
  <r>
    <d v="2017-09-28T00:00:00"/>
    <s v="Standard Class"/>
    <x v="0"/>
    <x v="3"/>
    <s v="Furniture"/>
    <n v="9.24"/>
    <n v="3"/>
    <n v="0"/>
    <n v="4.4352"/>
    <n v="9206.258705404829"/>
  </r>
  <r>
    <d v="2014-01-13T00:00:00"/>
    <s v="Second Class"/>
    <x v="1"/>
    <x v="1"/>
    <s v="Office Supplies"/>
    <n v="50.94"/>
    <n v="3"/>
    <n v="0"/>
    <n v="25.47"/>
    <n v="9206.8686483352158"/>
  </r>
  <r>
    <d v="2017-09-09T00:00:00"/>
    <s v="Standard Class"/>
    <x v="1"/>
    <x v="3"/>
    <s v="Office Supplies"/>
    <n v="99.87"/>
    <n v="3"/>
    <n v="0"/>
    <n v="23.968799999999998"/>
    <n v="9207.1736198004091"/>
  </r>
  <r>
    <d v="2017-12-19T00:00:00"/>
    <s v="Standard Class"/>
    <x v="0"/>
    <x v="3"/>
    <s v="Furniture"/>
    <n v="13.360000000000001"/>
    <n v="5"/>
    <n v="0.2"/>
    <n v="4.0080000000000009"/>
    <n v="9208.6984771263778"/>
  </r>
  <r>
    <d v="2014-12-23T00:00:00"/>
    <s v="Standard Class"/>
    <x v="1"/>
    <x v="2"/>
    <s v="Office Supplies"/>
    <n v="5.1840000000000011"/>
    <n v="1"/>
    <n v="0.2"/>
    <n v="1.8144"/>
    <n v="9209.0034485915712"/>
  </r>
  <r>
    <d v="2017-05-14T00:00:00"/>
    <s v="Standard Class"/>
    <x v="0"/>
    <x v="0"/>
    <s v="Office Supplies"/>
    <n v="22.58"/>
    <n v="2"/>
    <n v="0"/>
    <n v="5.8707999999999991"/>
    <n v="9210.2233344523447"/>
  </r>
  <r>
    <d v="2015-04-26T00:00:00"/>
    <s v="Standard Class"/>
    <x v="1"/>
    <x v="3"/>
    <s v="Office Supplies"/>
    <n v="59.519999999999996"/>
    <n v="3"/>
    <n v="0"/>
    <n v="15.475200000000001"/>
    <n v="9210.5283059175399"/>
  </r>
  <r>
    <d v="2016-11-10T00:00:00"/>
    <s v="Standard Class"/>
    <x v="0"/>
    <x v="2"/>
    <s v="Technology"/>
    <n v="279.94400000000002"/>
    <n v="7"/>
    <n v="0.2"/>
    <n v="48.990200000000002"/>
    <n v="9210.5283059175399"/>
  </r>
  <r>
    <d v="2017-09-01T00:00:00"/>
    <s v="Same Day"/>
    <x v="1"/>
    <x v="3"/>
    <s v="Office Supplies"/>
    <n v="314.60000000000002"/>
    <n v="4"/>
    <n v="0"/>
    <n v="103.81799999999998"/>
    <n v="9211.1382488479267"/>
  </r>
  <r>
    <d v="2016-06-27T00:00:00"/>
    <s v="Second Class"/>
    <x v="0"/>
    <x v="3"/>
    <s v="Technology"/>
    <n v="201.584"/>
    <n v="2"/>
    <n v="0.2"/>
    <n v="12.599000000000004"/>
    <n v="9212.0531632435068"/>
  </r>
  <r>
    <d v="2016-10-31T00:00:00"/>
    <s v="Standard Class"/>
    <x v="1"/>
    <x v="2"/>
    <s v="Furniture"/>
    <n v="368.96999999999997"/>
    <n v="3"/>
    <n v="0"/>
    <n v="81.173400000000001"/>
    <n v="9213.2730491042821"/>
  </r>
  <r>
    <d v="2017-06-18T00:00:00"/>
    <s v="Standard Class"/>
    <x v="0"/>
    <x v="3"/>
    <s v="Office Supplies"/>
    <n v="38.880000000000003"/>
    <n v="6"/>
    <n v="0"/>
    <n v="19.051200000000001"/>
    <n v="9213.2730491042821"/>
  </r>
  <r>
    <d v="2016-12-30T00:00:00"/>
    <s v="First Class"/>
    <x v="1"/>
    <x v="2"/>
    <s v="Office Supplies"/>
    <n v="6.9239999999999977"/>
    <n v="6"/>
    <n v="0.8"/>
    <n v="-10.385999999999999"/>
    <n v="9213.5780205694755"/>
  </r>
  <r>
    <d v="2017-12-02T00:00:00"/>
    <s v="First Class"/>
    <x v="1"/>
    <x v="3"/>
    <s v="Office Supplies"/>
    <n v="8.56"/>
    <n v="2"/>
    <n v="0"/>
    <n v="3.8519999999999994"/>
    <n v="9213.8829920346689"/>
  </r>
  <r>
    <d v="2015-11-28T00:00:00"/>
    <s v="Standard Class"/>
    <x v="0"/>
    <x v="0"/>
    <s v="Furniture"/>
    <n v="322.59000000000003"/>
    <n v="3"/>
    <n v="0"/>
    <n v="64.518000000000001"/>
    <n v="9215.7128208258309"/>
  </r>
  <r>
    <d v="2017-04-20T00:00:00"/>
    <s v="Standard Class"/>
    <x v="2"/>
    <x v="2"/>
    <s v="Furniture"/>
    <n v="44.400000000000006"/>
    <n v="2"/>
    <n v="0.6"/>
    <n v="-52.169999999999987"/>
    <n v="9215.7128208258309"/>
  </r>
  <r>
    <d v="2016-07-01T00:00:00"/>
    <s v="Same Day"/>
    <x v="0"/>
    <x v="1"/>
    <s v="Office Supplies"/>
    <n v="14.2"/>
    <n v="2"/>
    <n v="0"/>
    <n v="6.5319999999999991"/>
    <n v="9216.0177922910243"/>
  </r>
  <r>
    <d v="2017-10-05T00:00:00"/>
    <s v="Second Class"/>
    <x v="2"/>
    <x v="0"/>
    <s v="Office Supplies"/>
    <n v="75.792000000000002"/>
    <n v="3"/>
    <n v="0.2"/>
    <n v="25.579799999999992"/>
    <n v="9216.0177922910243"/>
  </r>
  <r>
    <d v="2015-07-20T00:00:00"/>
    <s v="Second Class"/>
    <x v="0"/>
    <x v="2"/>
    <s v="Office Supplies"/>
    <n v="34.76"/>
    <n v="1"/>
    <n v="0"/>
    <n v="9.732800000000001"/>
    <n v="9216.9327066866044"/>
  </r>
  <r>
    <d v="2017-11-04T00:00:00"/>
    <s v="Standard Class"/>
    <x v="0"/>
    <x v="1"/>
    <s v="Office Supplies"/>
    <n v="4.9280000000000008"/>
    <n v="2"/>
    <n v="0.2"/>
    <n v="1.7247999999999997"/>
    <n v="9217.8476210821864"/>
  </r>
  <r>
    <d v="2015-04-28T00:00:00"/>
    <s v="First Class"/>
    <x v="2"/>
    <x v="2"/>
    <s v="Office Supplies"/>
    <n v="3812.9700000000003"/>
    <n v="3"/>
    <n v="0"/>
    <n v="1906.4850000000001"/>
    <n v="9218.1525925473798"/>
  </r>
  <r>
    <d v="2016-07-21T00:00:00"/>
    <s v="Same Day"/>
    <x v="1"/>
    <x v="0"/>
    <s v="Office Supplies"/>
    <n v="99.488"/>
    <n v="2"/>
    <n v="0.2"/>
    <n v="8.7052000000000049"/>
    <n v="9221.2023071993153"/>
  </r>
  <r>
    <d v="2017-07-23T00:00:00"/>
    <s v="First Class"/>
    <x v="0"/>
    <x v="3"/>
    <s v="Office Supplies"/>
    <n v="15.192"/>
    <n v="3"/>
    <n v="0.2"/>
    <n v="5.5070999999999994"/>
    <n v="9221.2023071993153"/>
  </r>
  <r>
    <d v="2015-05-02T00:00:00"/>
    <s v="Standard Class"/>
    <x v="1"/>
    <x v="2"/>
    <s v="Office Supplies"/>
    <n v="8.8559999999999999"/>
    <n v="3"/>
    <n v="0.2"/>
    <n v="2.9888999999999997"/>
    <n v="9223.3371074556708"/>
  </r>
  <r>
    <d v="2015-11-06T00:00:00"/>
    <s v="First Class"/>
    <x v="0"/>
    <x v="3"/>
    <s v="Office Supplies"/>
    <n v="7.080000000000001"/>
    <n v="3"/>
    <n v="0.2"/>
    <n v="2.4779999999999989"/>
    <n v="9223.3371074556708"/>
  </r>
  <r>
    <d v="2017-02-26T00:00:00"/>
    <s v="Standard Class"/>
    <x v="0"/>
    <x v="3"/>
    <s v="Technology"/>
    <n v="258.57600000000002"/>
    <n v="2"/>
    <n v="0.2"/>
    <n v="19.393200000000007"/>
    <n v="9224.2520218512527"/>
  </r>
  <r>
    <d v="2017-10-21T00:00:00"/>
    <s v="Standard Class"/>
    <x v="0"/>
    <x v="2"/>
    <s v="Office Supplies"/>
    <n v="23.991999999999994"/>
    <n v="2"/>
    <n v="0.8"/>
    <n v="-62.379199999999997"/>
    <n v="9224.2520218512527"/>
  </r>
  <r>
    <d v="2014-12-20T00:00:00"/>
    <s v="First Class"/>
    <x v="0"/>
    <x v="3"/>
    <s v="Office Supplies"/>
    <n v="8.4480000000000004"/>
    <n v="2"/>
    <n v="0.2"/>
    <n v="2.6399999999999997"/>
    <n v="9224.8619647816395"/>
  </r>
  <r>
    <d v="2017-06-13T00:00:00"/>
    <s v="First Class"/>
    <x v="2"/>
    <x v="2"/>
    <s v="Technology"/>
    <n v="47.984000000000002"/>
    <n v="2"/>
    <n v="0.2"/>
    <n v="5.9979999999999922"/>
    <n v="9224.8619647816395"/>
  </r>
  <r>
    <d v="2015-11-13T00:00:00"/>
    <s v="Standard Class"/>
    <x v="0"/>
    <x v="3"/>
    <s v="Furniture"/>
    <n v="683.33199999999999"/>
    <n v="4"/>
    <n v="0.15"/>
    <n v="-40.196000000000055"/>
    <n v="9225.1669362468328"/>
  </r>
  <r>
    <d v="2017-05-13T00:00:00"/>
    <s v="Standard Class"/>
    <x v="1"/>
    <x v="2"/>
    <s v="Office Supplies"/>
    <n v="180.96"/>
    <n v="2"/>
    <n v="0"/>
    <n v="81.432000000000002"/>
    <n v="9225.1669362468328"/>
  </r>
  <r>
    <d v="2017-03-21T00:00:00"/>
    <s v="Second Class"/>
    <x v="0"/>
    <x v="3"/>
    <s v="Office Supplies"/>
    <n v="8.5440000000000005"/>
    <n v="2"/>
    <n v="0.2"/>
    <n v="2.8835999999999995"/>
    <n v="9226.3868221076082"/>
  </r>
  <r>
    <d v="2015-02-15T00:00:00"/>
    <s v="Second Class"/>
    <x v="0"/>
    <x v="3"/>
    <s v="Office Supplies"/>
    <n v="41.72"/>
    <n v="5"/>
    <n v="0.2"/>
    <n v="13.037499999999998"/>
    <n v="9227.9116794335769"/>
  </r>
  <r>
    <d v="2016-09-02T00:00:00"/>
    <s v="Standard Class"/>
    <x v="0"/>
    <x v="2"/>
    <s v="Technology"/>
    <n v="1362.8999999999999"/>
    <n v="3"/>
    <n v="0.3"/>
    <n v="-19.470000000000141"/>
    <n v="9228.826593829157"/>
  </r>
  <r>
    <d v="2015-11-02T00:00:00"/>
    <s v="Standard Class"/>
    <x v="0"/>
    <x v="3"/>
    <s v="Office Supplies"/>
    <n v="117.48800000000001"/>
    <n v="7"/>
    <n v="0.2"/>
    <n v="41.120799999999988"/>
    <n v="9230.3514511551257"/>
  </r>
  <r>
    <d v="2016-11-22T00:00:00"/>
    <s v="Standard Class"/>
    <x v="0"/>
    <x v="2"/>
    <s v="Office Supplies"/>
    <n v="49.44"/>
    <n v="3"/>
    <n v="0"/>
    <n v="24.2256"/>
    <n v="9230.6564226203191"/>
  </r>
  <r>
    <d v="2016-07-23T00:00:00"/>
    <s v="First Class"/>
    <x v="0"/>
    <x v="2"/>
    <s v="Technology"/>
    <n v="115.136"/>
    <n v="8"/>
    <n v="0.2"/>
    <n v="11.513600000000004"/>
    <n v="9232.1812799462878"/>
  </r>
  <r>
    <d v="2014-04-06T00:00:00"/>
    <s v="Second Class"/>
    <x v="1"/>
    <x v="3"/>
    <s v="Technology"/>
    <n v="299.96999999999997"/>
    <n v="3"/>
    <n v="0"/>
    <n v="131.98680000000002"/>
    <n v="9235.8409375286119"/>
  </r>
  <r>
    <d v="2016-07-09T00:00:00"/>
    <s v="Standard Class"/>
    <x v="1"/>
    <x v="0"/>
    <s v="Furniture"/>
    <n v="408.00599999999997"/>
    <n v="2"/>
    <n v="0.1"/>
    <n v="72.534400000000005"/>
    <n v="9236.1459089938053"/>
  </r>
  <r>
    <d v="2017-08-23T00:00:00"/>
    <s v="Second Class"/>
    <x v="0"/>
    <x v="1"/>
    <s v="Furniture"/>
    <n v="2.7840000000000003"/>
    <n v="2"/>
    <n v="0.2"/>
    <n v="0.41759999999999986"/>
    <n v="9236.1459089938053"/>
  </r>
  <r>
    <d v="2017-05-19T00:00:00"/>
    <s v="Standard Class"/>
    <x v="1"/>
    <x v="0"/>
    <s v="Office Supplies"/>
    <n v="281.34000000000003"/>
    <n v="6"/>
    <n v="0"/>
    <n v="109.72260000000001"/>
    <n v="9239.1956236457409"/>
  </r>
  <r>
    <d v="2015-04-30T00:00:00"/>
    <s v="Standard Class"/>
    <x v="1"/>
    <x v="0"/>
    <s v="Furniture"/>
    <n v="31.400000000000002"/>
    <n v="5"/>
    <n v="0"/>
    <n v="13.188000000000002"/>
    <n v="9240.4155095065162"/>
  </r>
  <r>
    <d v="2017-07-14T00:00:00"/>
    <s v="Standard Class"/>
    <x v="0"/>
    <x v="3"/>
    <s v="Furniture"/>
    <n v="18.84"/>
    <n v="3"/>
    <n v="0"/>
    <n v="7.9128000000000007"/>
    <n v="9240.4155095065162"/>
  </r>
  <r>
    <d v="2014-10-09T00:00:00"/>
    <s v="Standard Class"/>
    <x v="0"/>
    <x v="3"/>
    <s v="Technology"/>
    <n v="15.991999999999999"/>
    <n v="1"/>
    <n v="0.2"/>
    <n v="-2.9985000000000022"/>
    <n v="9241.9403668324849"/>
  </r>
  <r>
    <d v="2016-06-26T00:00:00"/>
    <s v="Standard Class"/>
    <x v="1"/>
    <x v="0"/>
    <s v="Technology"/>
    <n v="139.96"/>
    <n v="4"/>
    <n v="0"/>
    <n v="9.7972000000000037"/>
    <n v="9243.1602526932584"/>
  </r>
  <r>
    <d v="2016-07-17T00:00:00"/>
    <s v="Standard Class"/>
    <x v="0"/>
    <x v="0"/>
    <s v="Office Supplies"/>
    <n v="45.96"/>
    <n v="2"/>
    <n v="0"/>
    <n v="13.787999999999997"/>
    <n v="9246.2099673451958"/>
  </r>
  <r>
    <d v="2016-08-28T00:00:00"/>
    <s v="First Class"/>
    <x v="1"/>
    <x v="0"/>
    <s v="Office Supplies"/>
    <n v="18.432000000000002"/>
    <n v="8"/>
    <n v="0.7"/>
    <n v="-12.287999999999997"/>
    <n v="9246.2099673451958"/>
  </r>
  <r>
    <d v="2017-09-04T00:00:00"/>
    <s v="Second Class"/>
    <x v="0"/>
    <x v="3"/>
    <s v="Office Supplies"/>
    <n v="13.343999999999998"/>
    <n v="6"/>
    <n v="0.2"/>
    <n v="4.3367999999999993"/>
    <n v="9246.8199102755825"/>
  </r>
  <r>
    <d v="2015-11-15T00:00:00"/>
    <s v="First Class"/>
    <x v="1"/>
    <x v="0"/>
    <s v="Office Supplies"/>
    <n v="119.03999999999999"/>
    <n v="6"/>
    <n v="0"/>
    <n v="35.711999999999989"/>
    <n v="9247.7348246711626"/>
  </r>
  <r>
    <d v="2014-11-18T00:00:00"/>
    <s v="Standard Class"/>
    <x v="0"/>
    <x v="0"/>
    <s v="Office Supplies"/>
    <n v="76.792000000000002"/>
    <n v="1"/>
    <n v="0.2"/>
    <n v="-16.318300000000001"/>
    <n v="9248.039796136356"/>
  </r>
  <r>
    <d v="2014-11-16T00:00:00"/>
    <s v="Standard Class"/>
    <x v="2"/>
    <x v="2"/>
    <s v="Technology"/>
    <n v="273.95999999999998"/>
    <n v="2"/>
    <n v="0"/>
    <n v="10.958399999999983"/>
    <n v="9248.3447676015512"/>
  </r>
  <r>
    <d v="2016-10-14T00:00:00"/>
    <s v="Standard Class"/>
    <x v="1"/>
    <x v="0"/>
    <s v="Office Supplies"/>
    <n v="111.96"/>
    <n v="2"/>
    <n v="0"/>
    <n v="54.860399999999998"/>
    <n v="9248.3447676015512"/>
  </r>
  <r>
    <d v="2017-12-16T00:00:00"/>
    <s v="Second Class"/>
    <x v="2"/>
    <x v="3"/>
    <s v="Office Supplies"/>
    <n v="158.9"/>
    <n v="5"/>
    <n v="0"/>
    <n v="7.9449999999999932"/>
    <n v="9248.954710531938"/>
  </r>
  <r>
    <d v="2014-06-30T00:00:00"/>
    <s v="Same Day"/>
    <x v="0"/>
    <x v="1"/>
    <s v="Office Supplies"/>
    <n v="310.68799999999999"/>
    <n v="7"/>
    <n v="0.2"/>
    <n v="108.74079999999998"/>
    <n v="9249.8696249275181"/>
  </r>
  <r>
    <d v="2015-07-03T00:00:00"/>
    <s v="First Class"/>
    <x v="1"/>
    <x v="0"/>
    <s v="Furniture"/>
    <n v="282.88800000000003"/>
    <n v="9"/>
    <n v="0.2"/>
    <n v="56.577599999999961"/>
    <n v="9250.4795678579067"/>
  </r>
  <r>
    <d v="2016-01-08T00:00:00"/>
    <s v="Standard Class"/>
    <x v="0"/>
    <x v="1"/>
    <s v="Technology"/>
    <n v="108.78399999999999"/>
    <n v="2"/>
    <n v="0.2"/>
    <n v="10.878399999999999"/>
    <n v="9252.3093966490669"/>
  </r>
  <r>
    <d v="2014-09-14T00:00:00"/>
    <s v="Same Day"/>
    <x v="0"/>
    <x v="0"/>
    <s v="Office Supplies"/>
    <n v="601.29999999999995"/>
    <n v="2"/>
    <n v="0"/>
    <n v="198.42899999999997"/>
    <n v="9255.3591113010043"/>
  </r>
  <r>
    <d v="2017-09-29T00:00:00"/>
    <s v="First Class"/>
    <x v="0"/>
    <x v="3"/>
    <s v="Office Supplies"/>
    <n v="46.672000000000004"/>
    <n v="2"/>
    <n v="0.2"/>
    <n v="16.3352"/>
    <n v="9256.2740256965844"/>
  </r>
  <r>
    <d v="2014-02-24T00:00:00"/>
    <s v="Standard Class"/>
    <x v="0"/>
    <x v="3"/>
    <s v="Office Supplies"/>
    <n v="22.776000000000003"/>
    <n v="3"/>
    <n v="0.2"/>
    <n v="7.6868999999999996"/>
    <n v="9256.883968626973"/>
  </r>
  <r>
    <d v="2016-04-22T00:00:00"/>
    <s v="Standard Class"/>
    <x v="2"/>
    <x v="3"/>
    <s v="Furniture"/>
    <n v="1272.6299999999999"/>
    <n v="6"/>
    <n v="0.5"/>
    <n v="-814.4831999999999"/>
    <n v="9258.1038544877465"/>
  </r>
  <r>
    <d v="2016-01-22T00:00:00"/>
    <s v="Standard Class"/>
    <x v="0"/>
    <x v="0"/>
    <s v="Office Supplies"/>
    <n v="7.5600000000000005"/>
    <n v="6"/>
    <n v="0"/>
    <n v="0.3024"/>
    <n v="9260.5436262092953"/>
  </r>
  <r>
    <d v="2015-09-17T00:00:00"/>
    <s v="Standard Class"/>
    <x v="0"/>
    <x v="1"/>
    <s v="Technology"/>
    <n v="87.168000000000006"/>
    <n v="3"/>
    <n v="0.2"/>
    <n v="10.895999999999987"/>
    <n v="9261.1535691396821"/>
  </r>
  <r>
    <d v="2015-09-25T00:00:00"/>
    <s v="Standard Class"/>
    <x v="0"/>
    <x v="0"/>
    <s v="Office Supplies"/>
    <n v="68.62"/>
    <n v="2"/>
    <n v="0"/>
    <n v="32.251400000000004"/>
    <n v="9262.9833979308441"/>
  </r>
  <r>
    <d v="2017-12-02T00:00:00"/>
    <s v="First Class"/>
    <x v="0"/>
    <x v="0"/>
    <s v="Office Supplies"/>
    <n v="286.85999999999996"/>
    <n v="7"/>
    <n v="0"/>
    <n v="80.320799999999991"/>
    <n v="9262.9833979308441"/>
  </r>
  <r>
    <d v="2014-04-01T00:00:00"/>
    <s v="Second Class"/>
    <x v="0"/>
    <x v="3"/>
    <s v="Office Supplies"/>
    <n v="29.6"/>
    <n v="2"/>
    <n v="0"/>
    <n v="14.8"/>
    <n v="9263.2883693960375"/>
  </r>
  <r>
    <d v="2017-12-03T00:00:00"/>
    <s v="Second Class"/>
    <x v="0"/>
    <x v="3"/>
    <s v="Technology"/>
    <n v="76.75200000000001"/>
    <n v="6"/>
    <n v="0.2"/>
    <n v="10.553399999999993"/>
    <n v="9263.2883693960375"/>
  </r>
  <r>
    <d v="2016-11-26T00:00:00"/>
    <s v="Standard Class"/>
    <x v="0"/>
    <x v="3"/>
    <s v="Furniture"/>
    <n v="595.38"/>
    <n v="6"/>
    <n v="0"/>
    <n v="297.69"/>
    <n v="9264.5082552568128"/>
  </r>
  <r>
    <d v="2014-09-17T00:00:00"/>
    <s v="Standard Class"/>
    <x v="2"/>
    <x v="0"/>
    <s v="Office Supplies"/>
    <n v="5.8920000000000012"/>
    <n v="4"/>
    <n v="0.7"/>
    <n v="-4.1243999999999996"/>
    <n v="9264.8132267220062"/>
  </r>
  <r>
    <d v="2014-11-15T00:00:00"/>
    <s v="Standard Class"/>
    <x v="0"/>
    <x v="1"/>
    <s v="Office Supplies"/>
    <n v="24.896000000000001"/>
    <n v="4"/>
    <n v="0.2"/>
    <n v="7.7799999999999976"/>
    <n v="9265.7281411175882"/>
  </r>
  <r>
    <d v="2015-05-12T00:00:00"/>
    <s v="Standard Class"/>
    <x v="0"/>
    <x v="3"/>
    <s v="Office Supplies"/>
    <n v="14.592000000000002"/>
    <n v="3"/>
    <n v="0.2"/>
    <n v="4.9247999999999985"/>
    <n v="9266.3380840479749"/>
  </r>
  <r>
    <d v="2016-12-29T00:00:00"/>
    <s v="Standard Class"/>
    <x v="1"/>
    <x v="1"/>
    <s v="Office Supplies"/>
    <n v="2.8080000000000007"/>
    <n v="3"/>
    <n v="0.7"/>
    <n v="-1.9656000000000002"/>
    <n v="9266.9480269783617"/>
  </r>
  <r>
    <d v="2014-11-04T00:00:00"/>
    <s v="Standard Class"/>
    <x v="2"/>
    <x v="0"/>
    <s v="Furniture"/>
    <n v="135.88200000000001"/>
    <n v="1"/>
    <n v="0.1"/>
    <n v="24.156800000000004"/>
    <n v="9267.5579699087484"/>
  </r>
  <r>
    <d v="2016-04-05T00:00:00"/>
    <s v="Standard Class"/>
    <x v="0"/>
    <x v="0"/>
    <s v="Technology"/>
    <n v="118.78199999999998"/>
    <n v="3"/>
    <n v="0.4"/>
    <n v="-27.715799999999994"/>
    <n v="9268.4728843043304"/>
  </r>
  <r>
    <d v="2015-08-10T00:00:00"/>
    <s v="Standard Class"/>
    <x v="0"/>
    <x v="2"/>
    <s v="Office Supplies"/>
    <n v="64.75"/>
    <n v="5"/>
    <n v="0"/>
    <n v="29.137499999999996"/>
    <n v="9270.6076845606858"/>
  </r>
  <r>
    <d v="2017-01-02T00:00:00"/>
    <s v="First Class"/>
    <x v="1"/>
    <x v="1"/>
    <s v="Office Supplies"/>
    <n v="28.854000000000006"/>
    <n v="6"/>
    <n v="0.7"/>
    <n v="-21.159599999999998"/>
    <n v="9270.9126560258792"/>
  </r>
  <r>
    <d v="2015-12-21T00:00:00"/>
    <s v="Second Class"/>
    <x v="2"/>
    <x v="2"/>
    <s v="Office Supplies"/>
    <n v="59.903999999999996"/>
    <n v="2"/>
    <n v="0.2"/>
    <n v="14.227200000000003"/>
    <n v="9271.2176274910726"/>
  </r>
  <r>
    <d v="2016-09-08T00:00:00"/>
    <s v="Standard Class"/>
    <x v="2"/>
    <x v="0"/>
    <s v="Office Supplies"/>
    <n v="14.76"/>
    <n v="4"/>
    <n v="0"/>
    <n v="6.9371999999999998"/>
    <n v="9271.8275704214593"/>
  </r>
  <r>
    <d v="2016-04-22T00:00:00"/>
    <s v="Standard Class"/>
    <x v="0"/>
    <x v="0"/>
    <s v="Office Supplies"/>
    <n v="32.129999999999995"/>
    <n v="9"/>
    <n v="0"/>
    <n v="8.3537999999999997"/>
    <n v="9272.4375133518479"/>
  </r>
  <r>
    <d v="2016-05-19T00:00:00"/>
    <s v="Standard Class"/>
    <x v="0"/>
    <x v="0"/>
    <s v="Office Supplies"/>
    <n v="454.90000000000003"/>
    <n v="5"/>
    <n v="0"/>
    <n v="0"/>
    <n v="9273.9623706778166"/>
  </r>
  <r>
    <d v="2017-07-25T00:00:00"/>
    <s v="Second Class"/>
    <x v="0"/>
    <x v="0"/>
    <s v="Office Supplies"/>
    <n v="37.752000000000002"/>
    <n v="3"/>
    <n v="0.2"/>
    <n v="4.2470999999999943"/>
    <n v="9275.4872280037853"/>
  </r>
  <r>
    <d v="2016-08-14T00:00:00"/>
    <s v="Standard Class"/>
    <x v="1"/>
    <x v="0"/>
    <s v="Technology"/>
    <n v="247.18799999999999"/>
    <n v="2"/>
    <n v="0.4"/>
    <n v="-49.437600000000032"/>
    <n v="9276.097170934172"/>
  </r>
  <r>
    <d v="2016-09-18T00:00:00"/>
    <s v="Standard Class"/>
    <x v="0"/>
    <x v="1"/>
    <s v="Office Supplies"/>
    <n v="900.08"/>
    <n v="4"/>
    <n v="0"/>
    <n v="117.0104"/>
    <n v="9276.097170934172"/>
  </r>
  <r>
    <d v="2015-09-06T00:00:00"/>
    <s v="Standard Class"/>
    <x v="1"/>
    <x v="0"/>
    <s v="Technology"/>
    <n v="337.98"/>
    <n v="2"/>
    <n v="0"/>
    <n v="101.39399999999998"/>
    <n v="9276.7071138645588"/>
  </r>
  <r>
    <d v="2017-08-31T00:00:00"/>
    <s v="Standard Class"/>
    <x v="0"/>
    <x v="3"/>
    <s v="Office Supplies"/>
    <n v="193.95000000000002"/>
    <n v="3"/>
    <n v="0"/>
    <n v="9.6974999999999838"/>
    <n v="9277.9269997253341"/>
  </r>
  <r>
    <d v="2014-06-20T00:00:00"/>
    <s v="Standard Class"/>
    <x v="0"/>
    <x v="2"/>
    <s v="Technology"/>
    <n v="201.584"/>
    <n v="2"/>
    <n v="0.2"/>
    <n v="20.158400000000015"/>
    <n v="9284.6363719595938"/>
  </r>
  <r>
    <d v="2015-05-14T00:00:00"/>
    <s v="First Class"/>
    <x v="2"/>
    <x v="0"/>
    <s v="Office Supplies"/>
    <n v="18.588000000000005"/>
    <n v="2"/>
    <n v="0.7"/>
    <n v="-13.6312"/>
    <n v="9286.7711722159493"/>
  </r>
  <r>
    <d v="2014-05-23T00:00:00"/>
    <s v="Standard Class"/>
    <x v="0"/>
    <x v="0"/>
    <s v="Office Supplies"/>
    <n v="5.04"/>
    <n v="2"/>
    <n v="0"/>
    <n v="0.15120000000000022"/>
    <n v="9287.381115146336"/>
  </r>
  <r>
    <d v="2015-01-19T00:00:00"/>
    <s v="Standard Class"/>
    <x v="0"/>
    <x v="2"/>
    <s v="Furniture"/>
    <n v="102.438"/>
    <n v="1"/>
    <n v="0.3"/>
    <n v="-13.170600000000007"/>
    <n v="9287.381115146336"/>
  </r>
  <r>
    <d v="2015-08-28T00:00:00"/>
    <s v="Standard Class"/>
    <x v="1"/>
    <x v="0"/>
    <s v="Office Supplies"/>
    <n v="470.35999999999996"/>
    <n v="11"/>
    <n v="0"/>
    <n v="122.2936"/>
    <n v="9287.9910580767228"/>
  </r>
  <r>
    <d v="2017-01-19T00:00:00"/>
    <s v="Second Class"/>
    <x v="0"/>
    <x v="2"/>
    <s v="Office Supplies"/>
    <n v="6"/>
    <n v="2"/>
    <n v="0.2"/>
    <n v="2.0999999999999996"/>
    <n v="9290.4308297982734"/>
  </r>
  <r>
    <d v="2017-11-18T00:00:00"/>
    <s v="Same Day"/>
    <x v="1"/>
    <x v="2"/>
    <s v="Office Supplies"/>
    <n v="92.52"/>
    <n v="6"/>
    <n v="0"/>
    <n v="24.980400000000007"/>
    <n v="9290.4308297982734"/>
  </r>
  <r>
    <d v="2015-12-03T00:00:00"/>
    <s v="Standard Class"/>
    <x v="0"/>
    <x v="1"/>
    <s v="Office Supplies"/>
    <n v="9.3439999999999994"/>
    <n v="2"/>
    <n v="0.2"/>
    <n v="1.1679999999999997"/>
    <n v="9291.0407727286602"/>
  </r>
  <r>
    <d v="2014-07-05T00:00:00"/>
    <s v="Same Day"/>
    <x v="0"/>
    <x v="2"/>
    <s v="Office Supplies"/>
    <n v="281.42400000000004"/>
    <n v="11"/>
    <n v="0.2"/>
    <n v="-35.178000000000004"/>
    <n v="9291.3457441938535"/>
  </r>
  <r>
    <d v="2017-12-13T00:00:00"/>
    <s v="Standard Class"/>
    <x v="0"/>
    <x v="3"/>
    <s v="Office Supplies"/>
    <n v="38.880000000000003"/>
    <n v="6"/>
    <n v="0"/>
    <n v="18.662400000000002"/>
    <n v="9292.8706015198222"/>
  </r>
  <r>
    <d v="2016-03-24T00:00:00"/>
    <s v="Standard Class"/>
    <x v="1"/>
    <x v="3"/>
    <s v="Technology"/>
    <n v="403.16800000000001"/>
    <n v="4"/>
    <n v="0.2"/>
    <n v="25.198000000000008"/>
    <n v="9293.1755729850156"/>
  </r>
  <r>
    <d v="2016-02-21T00:00:00"/>
    <s v="Standard Class"/>
    <x v="1"/>
    <x v="0"/>
    <s v="Technology"/>
    <n v="39.979999999999997"/>
    <n v="2"/>
    <n v="0"/>
    <n v="1.9989999999999952"/>
    <n v="9293.7855159154024"/>
  </r>
  <r>
    <d v="2016-11-07T00:00:00"/>
    <s v="First Class"/>
    <x v="1"/>
    <x v="3"/>
    <s v="Office Supplies"/>
    <n v="14.62"/>
    <n v="2"/>
    <n v="0"/>
    <n v="6.8713999999999995"/>
    <n v="9295.3103732413711"/>
  </r>
  <r>
    <d v="2014-04-18T00:00:00"/>
    <s v="Standard Class"/>
    <x v="0"/>
    <x v="3"/>
    <s v="Technology"/>
    <n v="287.96800000000002"/>
    <n v="4"/>
    <n v="0.2"/>
    <n v="97.189199999999985"/>
    <n v="9295.6153447065644"/>
  </r>
  <r>
    <d v="2017-12-15T00:00:00"/>
    <s v="Standard Class"/>
    <x v="0"/>
    <x v="3"/>
    <s v="Technology"/>
    <n v="196.77600000000001"/>
    <n v="3"/>
    <n v="0.2"/>
    <n v="14.758199999999995"/>
    <n v="9296.5302591021446"/>
  </r>
  <r>
    <d v="2016-07-28T00:00:00"/>
    <s v="Standard Class"/>
    <x v="2"/>
    <x v="2"/>
    <s v="Office Supplies"/>
    <n v="20.439999999999998"/>
    <n v="7"/>
    <n v="0"/>
    <n v="9.1979999999999986"/>
    <n v="9297.1402020325331"/>
  </r>
  <r>
    <d v="2014-08-11T00:00:00"/>
    <s v="Standard Class"/>
    <x v="0"/>
    <x v="3"/>
    <s v="Office Supplies"/>
    <n v="40.97"/>
    <n v="1"/>
    <n v="0"/>
    <n v="10.652200000000001"/>
    <n v="9298.6650593585"/>
  </r>
  <r>
    <d v="2017-08-21T00:00:00"/>
    <s v="Standard Class"/>
    <x v="0"/>
    <x v="0"/>
    <s v="Office Supplies"/>
    <n v="32.088000000000001"/>
    <n v="7"/>
    <n v="0.2"/>
    <n v="11.2308"/>
    <n v="9298.6650593585"/>
  </r>
  <r>
    <d v="2016-09-05T00:00:00"/>
    <s v="First Class"/>
    <x v="0"/>
    <x v="2"/>
    <s v="Technology"/>
    <n v="278.39999999999998"/>
    <n v="3"/>
    <n v="0"/>
    <n v="80.735999999999976"/>
    <n v="9300.1899166844687"/>
  </r>
  <r>
    <d v="2014-11-25T00:00:00"/>
    <s v="Standard Class"/>
    <x v="0"/>
    <x v="3"/>
    <s v="Office Supplies"/>
    <n v="51.016000000000005"/>
    <n v="7"/>
    <n v="0.2"/>
    <n v="8.2900999999999954"/>
    <n v="9302.3247169408241"/>
  </r>
  <r>
    <d v="2015-03-16T00:00:00"/>
    <s v="Standard Class"/>
    <x v="1"/>
    <x v="3"/>
    <s v="Furniture"/>
    <n v="43.13"/>
    <n v="1"/>
    <n v="0"/>
    <n v="18.114600000000003"/>
    <n v="9302.6296884060175"/>
  </r>
  <r>
    <d v="2014-12-16T00:00:00"/>
    <s v="Second Class"/>
    <x v="0"/>
    <x v="2"/>
    <s v="Technology"/>
    <n v="319.96800000000002"/>
    <n v="4"/>
    <n v="0.2"/>
    <n v="95.990400000000008"/>
    <n v="9302.9346598712109"/>
  </r>
  <r>
    <d v="2014-11-30T00:00:00"/>
    <s v="Standard Class"/>
    <x v="0"/>
    <x v="0"/>
    <s v="Office Supplies"/>
    <n v="62.28"/>
    <n v="4"/>
    <n v="0"/>
    <n v="29.271599999999999"/>
    <n v="9303.5446028015995"/>
  </r>
  <r>
    <d v="2016-11-03T00:00:00"/>
    <s v="Standard Class"/>
    <x v="0"/>
    <x v="2"/>
    <s v="Office Supplies"/>
    <n v="27.240000000000002"/>
    <n v="6"/>
    <n v="0"/>
    <n v="13.3476"/>
    <n v="9305.6794030579549"/>
  </r>
  <r>
    <d v="2014-11-18T00:00:00"/>
    <s v="Standard Class"/>
    <x v="0"/>
    <x v="0"/>
    <s v="Office Supplies"/>
    <n v="50.997000000000007"/>
    <n v="1"/>
    <n v="0.7"/>
    <n v="-40.797600000000003"/>
    <n v="9305.9843745231483"/>
  </r>
  <r>
    <d v="2017-12-22T00:00:00"/>
    <s v="Standard Class"/>
    <x v="0"/>
    <x v="1"/>
    <s v="Office Supplies"/>
    <n v="59.24"/>
    <n v="5"/>
    <n v="0.2"/>
    <n v="16.290999999999997"/>
    <n v="9306.2893459883417"/>
  </r>
  <r>
    <d v="2016-06-05T00:00:00"/>
    <s v="Standard Class"/>
    <x v="2"/>
    <x v="0"/>
    <s v="Office Supplies"/>
    <n v="7.5600000000000005"/>
    <n v="3"/>
    <n v="0.2"/>
    <n v="2.6459999999999995"/>
    <n v="9306.594317453535"/>
  </r>
  <r>
    <d v="2015-12-20T00:00:00"/>
    <s v="Standard Class"/>
    <x v="0"/>
    <x v="2"/>
    <s v="Furniture"/>
    <n v="359.05799999999994"/>
    <n v="3"/>
    <n v="0.3"/>
    <n v="-71.811600000000027"/>
    <n v="9307.2042603839218"/>
  </r>
  <r>
    <d v="2017-01-27T00:00:00"/>
    <s v="Standard Class"/>
    <x v="0"/>
    <x v="0"/>
    <s v="Technology"/>
    <n v="137.94"/>
    <n v="3"/>
    <n v="0"/>
    <n v="35.864399999999996"/>
    <n v="9307.5092318491152"/>
  </r>
  <r>
    <d v="2017-12-03T00:00:00"/>
    <s v="Second Class"/>
    <x v="0"/>
    <x v="3"/>
    <s v="Office Supplies"/>
    <n v="13.343999999999998"/>
    <n v="6"/>
    <n v="0.2"/>
    <n v="1.0007999999999999"/>
    <n v="9309.3390606402772"/>
  </r>
  <r>
    <d v="2016-09-10T00:00:00"/>
    <s v="Standard Class"/>
    <x v="1"/>
    <x v="1"/>
    <s v="Technology"/>
    <n v="519.67999999999995"/>
    <n v="7"/>
    <n v="0.2"/>
    <n v="58.46399999999997"/>
    <n v="9310.2539750358592"/>
  </r>
  <r>
    <d v="2017-10-03T00:00:00"/>
    <s v="Second Class"/>
    <x v="0"/>
    <x v="0"/>
    <s v="Office Supplies"/>
    <n v="22.58"/>
    <n v="2"/>
    <n v="0"/>
    <n v="5.8707999999999991"/>
    <n v="9310.2539750358592"/>
  </r>
  <r>
    <d v="2017-04-16T00:00:00"/>
    <s v="Standard Class"/>
    <x v="0"/>
    <x v="3"/>
    <s v="Office Supplies"/>
    <n v="205.92"/>
    <n v="4"/>
    <n v="0"/>
    <n v="2.0592000000000041"/>
    <n v="9311.1688894314411"/>
  </r>
  <r>
    <d v="2017-09-25T00:00:00"/>
    <s v="Standard Class"/>
    <x v="0"/>
    <x v="1"/>
    <s v="Office Supplies"/>
    <n v="177.54999999999998"/>
    <n v="5"/>
    <n v="0"/>
    <n v="47.938500000000005"/>
    <n v="9313.60866115299"/>
  </r>
  <r>
    <d v="2014-04-28T00:00:00"/>
    <s v="Standard Class"/>
    <x v="1"/>
    <x v="0"/>
    <s v="Office Supplies"/>
    <n v="27.096"/>
    <n v="3"/>
    <n v="0.2"/>
    <n v="2.0321999999999987"/>
    <n v="9313.9136326181833"/>
  </r>
  <r>
    <d v="2016-04-24T00:00:00"/>
    <s v="First Class"/>
    <x v="0"/>
    <x v="3"/>
    <s v="Office Supplies"/>
    <n v="3.9840000000000004"/>
    <n v="1"/>
    <n v="0.2"/>
    <n v="1.3944000000000001"/>
    <n v="9313.9136326181833"/>
  </r>
  <r>
    <d v="2015-12-10T00:00:00"/>
    <s v="Standard Class"/>
    <x v="1"/>
    <x v="0"/>
    <s v="Furniture"/>
    <n v="542.93999999999994"/>
    <n v="3"/>
    <n v="0"/>
    <n v="141.1644"/>
    <n v="9315.1335184789586"/>
  </r>
  <r>
    <d v="2014-04-06T00:00:00"/>
    <s v="Standard Class"/>
    <x v="1"/>
    <x v="3"/>
    <s v="Furniture"/>
    <n v="33.11"/>
    <n v="7"/>
    <n v="0"/>
    <n v="12.912900000000004"/>
    <n v="9316.0484328745388"/>
  </r>
  <r>
    <d v="2015-09-07T00:00:00"/>
    <s v="Same Day"/>
    <x v="0"/>
    <x v="0"/>
    <s v="Furniture"/>
    <n v="27.414000000000001"/>
    <n v="3"/>
    <n v="0.4"/>
    <n v="-14.163900000000005"/>
    <n v="9316.9633472701189"/>
  </r>
  <r>
    <d v="2017-09-24T00:00:00"/>
    <s v="Second Class"/>
    <x v="2"/>
    <x v="3"/>
    <s v="Office Supplies"/>
    <n v="31.08"/>
    <n v="6"/>
    <n v="0"/>
    <n v="15.229199999999999"/>
    <n v="9320.9279763176364"/>
  </r>
  <r>
    <d v="2015-09-19T00:00:00"/>
    <s v="Standard Class"/>
    <x v="2"/>
    <x v="3"/>
    <s v="Office Supplies"/>
    <n v="8.4"/>
    <n v="5"/>
    <n v="0"/>
    <n v="2.1840000000000002"/>
    <n v="9322.4528336436051"/>
  </r>
  <r>
    <d v="2016-09-23T00:00:00"/>
    <s v="Second Class"/>
    <x v="2"/>
    <x v="0"/>
    <s v="Office Supplies"/>
    <n v="12.201000000000001"/>
    <n v="7"/>
    <n v="0.7"/>
    <n v="-9.7607999999999961"/>
    <n v="9322.4528336436051"/>
  </r>
  <r>
    <d v="2016-11-21T00:00:00"/>
    <s v="Standard Class"/>
    <x v="0"/>
    <x v="2"/>
    <s v="Office Supplies"/>
    <n v="38.432000000000002"/>
    <n v="1"/>
    <n v="0.2"/>
    <n v="13.451199999999996"/>
    <n v="9323.6727195043804"/>
  </r>
  <r>
    <d v="2016-10-13T00:00:00"/>
    <s v="Standard Class"/>
    <x v="1"/>
    <x v="0"/>
    <s v="Office Supplies"/>
    <n v="24.900000000000002"/>
    <n v="5"/>
    <n v="0"/>
    <n v="11.454000000000001"/>
    <n v="9324.8926053651539"/>
  </r>
  <r>
    <d v="2015-12-06T00:00:00"/>
    <s v="Standard Class"/>
    <x v="0"/>
    <x v="3"/>
    <s v="Office Supplies"/>
    <n v="198.27200000000002"/>
    <n v="8"/>
    <n v="0.2"/>
    <n v="61.959999999999987"/>
    <n v="9325.1975768303473"/>
  </r>
  <r>
    <d v="2017-09-10T00:00:00"/>
    <s v="First Class"/>
    <x v="1"/>
    <x v="0"/>
    <s v="Office Supplies"/>
    <n v="14.88"/>
    <n v="2"/>
    <n v="0"/>
    <n v="3.7200000000000006"/>
    <n v="9326.1124912259293"/>
  </r>
  <r>
    <d v="2014-04-06T00:00:00"/>
    <s v="Second Class"/>
    <x v="1"/>
    <x v="3"/>
    <s v="Office Supplies"/>
    <n v="65.567999999999998"/>
    <n v="2"/>
    <n v="0.2"/>
    <n v="23.768399999999996"/>
    <n v="9326.4174626911226"/>
  </r>
  <r>
    <d v="2014-11-04T00:00:00"/>
    <s v="Standard Class"/>
    <x v="2"/>
    <x v="0"/>
    <s v="Technology"/>
    <n v="360"/>
    <n v="4"/>
    <n v="0"/>
    <n v="129.6"/>
    <n v="9327.3323770867028"/>
  </r>
  <r>
    <d v="2015-04-04T00:00:00"/>
    <s v="Standard Class"/>
    <x v="2"/>
    <x v="0"/>
    <s v="Office Supplies"/>
    <n v="11.16"/>
    <n v="2"/>
    <n v="0"/>
    <n v="4.3524000000000003"/>
    <n v="9327.6373485518961"/>
  </r>
  <r>
    <d v="2017-03-05T00:00:00"/>
    <s v="Same Day"/>
    <x v="0"/>
    <x v="2"/>
    <s v="Office Supplies"/>
    <n v="18.690000000000001"/>
    <n v="3"/>
    <n v="0"/>
    <n v="9.158100000000001"/>
    <n v="9327.9423200170913"/>
  </r>
  <r>
    <d v="2016-06-24T00:00:00"/>
    <s v="Standard Class"/>
    <x v="0"/>
    <x v="3"/>
    <s v="Technology"/>
    <n v="38.24"/>
    <n v="4"/>
    <n v="0.2"/>
    <n v="-9.56"/>
    <n v="9329.1622058778648"/>
  </r>
  <r>
    <d v="2016-05-31T00:00:00"/>
    <s v="Standard Class"/>
    <x v="0"/>
    <x v="0"/>
    <s v="Technology"/>
    <n v="179.7"/>
    <n v="6"/>
    <n v="0"/>
    <n v="88.052999999999997"/>
    <n v="9330.6870632038335"/>
  </r>
  <r>
    <d v="2017-03-27T00:00:00"/>
    <s v="Standard Class"/>
    <x v="0"/>
    <x v="2"/>
    <s v="Technology"/>
    <n v="39.992000000000004"/>
    <n v="1"/>
    <n v="0.2"/>
    <n v="6.9985999999999997"/>
    <n v="9331.6019775994137"/>
  </r>
  <r>
    <d v="2016-08-26T00:00:00"/>
    <s v="Standard Class"/>
    <x v="2"/>
    <x v="2"/>
    <s v="Technology"/>
    <n v="47.97"/>
    <n v="3"/>
    <n v="0"/>
    <n v="14.870699999999998"/>
    <n v="9333.1268349253824"/>
  </r>
  <r>
    <d v="2014-11-18T00:00:00"/>
    <s v="Second Class"/>
    <x v="0"/>
    <x v="0"/>
    <s v="Technology"/>
    <n v="9.5879999999999992"/>
    <n v="2"/>
    <n v="0.4"/>
    <n v="-2.0773999999999999"/>
    <n v="9333.4318063905757"/>
  </r>
  <r>
    <d v="2016-09-03T00:00:00"/>
    <s v="First Class"/>
    <x v="1"/>
    <x v="0"/>
    <s v="Office Supplies"/>
    <n v="48.16"/>
    <n v="7"/>
    <n v="0"/>
    <n v="22.153599999999997"/>
    <n v="9334.6516922513511"/>
  </r>
  <r>
    <d v="2016-05-15T00:00:00"/>
    <s v="Standard Class"/>
    <x v="0"/>
    <x v="0"/>
    <s v="Office Supplies"/>
    <n v="13.776000000000002"/>
    <n v="3"/>
    <n v="0.2"/>
    <n v="4.4771999999999998"/>
    <n v="9337.3964354380932"/>
  </r>
  <r>
    <d v="2017-05-08T00:00:00"/>
    <s v="Standard Class"/>
    <x v="2"/>
    <x v="3"/>
    <s v="Technology"/>
    <n v="3359.9520000000002"/>
    <n v="6"/>
    <n v="0.2"/>
    <n v="1049.9849999999999"/>
    <n v="9339.5312356944487"/>
  </r>
  <r>
    <d v="2014-12-27T00:00:00"/>
    <s v="First Class"/>
    <x v="0"/>
    <x v="2"/>
    <s v="Office Supplies"/>
    <n v="4.9839999999999991"/>
    <n v="1"/>
    <n v="0.8"/>
    <n v="-8.472800000000003"/>
    <n v="9341.3610644856108"/>
  </r>
  <r>
    <d v="2017-03-02T00:00:00"/>
    <s v="Standard Class"/>
    <x v="1"/>
    <x v="3"/>
    <s v="Office Supplies"/>
    <n v="107.64800000000001"/>
    <n v="2"/>
    <n v="0.2"/>
    <n v="33.639999999999986"/>
    <n v="9341.9710074159975"/>
  </r>
  <r>
    <d v="2016-10-04T00:00:00"/>
    <s v="Standard Class"/>
    <x v="0"/>
    <x v="0"/>
    <s v="Furniture"/>
    <n v="239.37199999999996"/>
    <n v="2"/>
    <n v="0.3"/>
    <n v="-23.93719999999999"/>
    <n v="9342.5809503463843"/>
  </r>
  <r>
    <d v="2017-05-12T00:00:00"/>
    <s v="Second Class"/>
    <x v="0"/>
    <x v="0"/>
    <s v="Technology"/>
    <n v="87.4"/>
    <n v="5"/>
    <n v="0"/>
    <n v="34.960000000000008"/>
    <n v="9343.4958647419662"/>
  </r>
  <r>
    <d v="2016-07-08T00:00:00"/>
    <s v="Standard Class"/>
    <x v="0"/>
    <x v="3"/>
    <s v="Office Supplies"/>
    <n v="8.7360000000000024"/>
    <n v="4"/>
    <n v="0.7"/>
    <n v="-6.1151999999999997"/>
    <n v="9344.4107791375463"/>
  </r>
  <r>
    <d v="2017-08-10T00:00:00"/>
    <s v="Standard Class"/>
    <x v="0"/>
    <x v="2"/>
    <s v="Furniture"/>
    <n v="121.3"/>
    <n v="2"/>
    <n v="0"/>
    <n v="25.472999999999999"/>
    <n v="9344.4107791375463"/>
  </r>
  <r>
    <d v="2016-09-26T00:00:00"/>
    <s v="Standard Class"/>
    <x v="2"/>
    <x v="3"/>
    <s v="Office Supplies"/>
    <n v="236.88"/>
    <n v="6"/>
    <n v="0"/>
    <n v="66.326400000000007"/>
    <n v="9344.7157506027397"/>
  </r>
  <r>
    <d v="2016-05-27T00:00:00"/>
    <s v="Standard Class"/>
    <x v="0"/>
    <x v="2"/>
    <s v="Furniture"/>
    <n v="25.176000000000002"/>
    <n v="3"/>
    <n v="0.6"/>
    <n v="-33.358199999999997"/>
    <n v="9346.2406079287084"/>
  </r>
  <r>
    <d v="2015-12-12T00:00:00"/>
    <s v="Second Class"/>
    <x v="0"/>
    <x v="3"/>
    <s v="Office Supplies"/>
    <n v="15.52"/>
    <n v="4"/>
    <n v="0"/>
    <n v="7.4496000000000002"/>
    <n v="9346.8505508590952"/>
  </r>
  <r>
    <d v="2016-07-28T00:00:00"/>
    <s v="Standard Class"/>
    <x v="2"/>
    <x v="2"/>
    <s v="Furniture"/>
    <n v="24.700000000000003"/>
    <n v="5"/>
    <n v="0.6"/>
    <n v="-9.8799999999999955"/>
    <n v="9347.1555223242885"/>
  </r>
  <r>
    <d v="2015-01-03T00:00:00"/>
    <s v="Second Class"/>
    <x v="0"/>
    <x v="2"/>
    <s v="Furniture"/>
    <n v="1352.3975999999998"/>
    <n v="9"/>
    <n v="0.32"/>
    <n v="-437.5404000000002"/>
    <n v="9348.3754081850639"/>
  </r>
  <r>
    <d v="2015-04-27T00:00:00"/>
    <s v="Standard Class"/>
    <x v="0"/>
    <x v="0"/>
    <s v="Office Supplies"/>
    <n v="22.740000000000002"/>
    <n v="3"/>
    <n v="0"/>
    <n v="8.8686000000000007"/>
    <n v="9348.9853511154506"/>
  </r>
  <r>
    <d v="2015-12-07T00:00:00"/>
    <s v="First Class"/>
    <x v="0"/>
    <x v="3"/>
    <s v="Office Supplies"/>
    <n v="3.96"/>
    <n v="2"/>
    <n v="0"/>
    <n v="0"/>
    <n v="9349.5952940458374"/>
  </r>
  <r>
    <d v="2017-11-09T00:00:00"/>
    <s v="Second Class"/>
    <x v="1"/>
    <x v="0"/>
    <s v="Office Supplies"/>
    <n v="1633.14"/>
    <n v="9"/>
    <n v="0"/>
    <n v="473.61059999999975"/>
    <n v="9350.2052369762259"/>
  </r>
  <r>
    <d v="2015-04-13T00:00:00"/>
    <s v="Standard Class"/>
    <x v="1"/>
    <x v="3"/>
    <s v="Technology"/>
    <n v="258.57600000000002"/>
    <n v="2"/>
    <n v="0.2"/>
    <n v="19.393200000000007"/>
    <n v="9350.5102084414211"/>
  </r>
  <r>
    <d v="2015-04-18T00:00:00"/>
    <s v="Second Class"/>
    <x v="1"/>
    <x v="2"/>
    <s v="Office Supplies"/>
    <n v="15.552000000000003"/>
    <n v="3"/>
    <n v="0.2"/>
    <n v="5.4432"/>
    <n v="9351.1201513718079"/>
  </r>
  <r>
    <d v="2015-11-22T00:00:00"/>
    <s v="Standard Class"/>
    <x v="0"/>
    <x v="0"/>
    <s v="Office Supplies"/>
    <n v="14.940000000000001"/>
    <n v="3"/>
    <n v="0"/>
    <n v="7.0218000000000007"/>
    <n v="9351.7300943021946"/>
  </r>
  <r>
    <d v="2015-11-20T00:00:00"/>
    <s v="Standard Class"/>
    <x v="2"/>
    <x v="0"/>
    <s v="Furniture"/>
    <n v="344.37199999999996"/>
    <n v="4"/>
    <n v="0.3"/>
    <n v="-93.472400000000022"/>
    <n v="9352.94998016297"/>
  </r>
  <r>
    <d v="2016-03-11T00:00:00"/>
    <s v="Standard Class"/>
    <x v="0"/>
    <x v="0"/>
    <s v="Furniture"/>
    <n v="244.00599999999997"/>
    <n v="2"/>
    <n v="0.3"/>
    <n v="-31.372200000000007"/>
    <n v="9352.94998016297"/>
  </r>
  <r>
    <d v="2017-06-03T00:00:00"/>
    <s v="Standard Class"/>
    <x v="0"/>
    <x v="1"/>
    <s v="Office Supplies"/>
    <n v="15.552000000000003"/>
    <n v="3"/>
    <n v="0.2"/>
    <n v="5.4432"/>
    <n v="9353.2549516281633"/>
  </r>
  <r>
    <d v="2014-09-17T00:00:00"/>
    <s v="Standard Class"/>
    <x v="0"/>
    <x v="1"/>
    <s v="Office Supplies"/>
    <n v="4.6240000000000006"/>
    <n v="1"/>
    <n v="0.2"/>
    <n v="1.6762000000000001"/>
    <n v="9353.5599230933567"/>
  </r>
  <r>
    <d v="2016-12-08T00:00:00"/>
    <s v="Second Class"/>
    <x v="0"/>
    <x v="3"/>
    <s v="Office Supplies"/>
    <n v="34.049999999999997"/>
    <n v="3"/>
    <n v="0"/>
    <n v="9.5340000000000025"/>
    <n v="9356.3046662800989"/>
  </r>
  <r>
    <d v="2014-10-02T00:00:00"/>
    <s v="First Class"/>
    <x v="1"/>
    <x v="3"/>
    <s v="Office Supplies"/>
    <n v="15.36"/>
    <n v="2"/>
    <n v="0.2"/>
    <n v="-3.2639999999999993"/>
    <n v="9356.6096377452923"/>
  </r>
  <r>
    <d v="2015-06-26T00:00:00"/>
    <s v="Standard Class"/>
    <x v="0"/>
    <x v="1"/>
    <s v="Office Supplies"/>
    <n v="143.96"/>
    <n v="4"/>
    <n v="0"/>
    <n v="69.100800000000007"/>
    <n v="9357.2195806756808"/>
  </r>
  <r>
    <d v="2016-04-25T00:00:00"/>
    <s v="Second Class"/>
    <x v="0"/>
    <x v="0"/>
    <s v="Technology"/>
    <n v="82.8"/>
    <n v="2"/>
    <n v="0.4"/>
    <n v="-20.700000000000003"/>
    <n v="9359.0494094668411"/>
  </r>
  <r>
    <d v="2017-06-30T00:00:00"/>
    <s v="Same Day"/>
    <x v="0"/>
    <x v="0"/>
    <s v="Furniture"/>
    <n v="1044.6299999999999"/>
    <n v="5"/>
    <n v="0.4"/>
    <n v="-295.97849999999994"/>
    <n v="9359.964323862423"/>
  </r>
  <r>
    <d v="2014-04-22T00:00:00"/>
    <s v="Second Class"/>
    <x v="1"/>
    <x v="0"/>
    <s v="Office Supplies"/>
    <n v="9.9120000000000008"/>
    <n v="3"/>
    <n v="0.2"/>
    <n v="3.3452999999999995"/>
    <n v="9360.2692953276164"/>
  </r>
  <r>
    <d v="2015-04-06T00:00:00"/>
    <s v="Standard Class"/>
    <x v="0"/>
    <x v="1"/>
    <s v="Office Supplies"/>
    <n v="47.952000000000005"/>
    <n v="3"/>
    <n v="0.2"/>
    <n v="16.183799999999998"/>
    <n v="9360.8792382580032"/>
  </r>
  <r>
    <d v="2016-07-07T00:00:00"/>
    <s v="Standard Class"/>
    <x v="2"/>
    <x v="0"/>
    <s v="Office Supplies"/>
    <n v="10.08"/>
    <n v="2"/>
    <n v="0.2"/>
    <n v="3.2759999999999994"/>
    <n v="9360.8792382580032"/>
  </r>
  <r>
    <d v="2015-02-21T00:00:00"/>
    <s v="Standard Class"/>
    <x v="0"/>
    <x v="0"/>
    <s v="Office Supplies"/>
    <n v="2541.98"/>
    <n v="2"/>
    <n v="0"/>
    <n v="1270.99"/>
    <n v="9362.7090670491652"/>
  </r>
  <r>
    <d v="2016-09-02T00:00:00"/>
    <s v="Standard Class"/>
    <x v="0"/>
    <x v="1"/>
    <s v="Office Supplies"/>
    <n v="309.45600000000002"/>
    <n v="9"/>
    <n v="0.2"/>
    <n v="34.813799999999944"/>
    <n v="9362.7090670491652"/>
  </r>
  <r>
    <d v="2016-11-03T00:00:00"/>
    <s v="Standard Class"/>
    <x v="0"/>
    <x v="3"/>
    <s v="Office Supplies"/>
    <n v="43.584000000000003"/>
    <n v="12"/>
    <n v="0.2"/>
    <n v="15.799199999999999"/>
    <n v="9363.6239814447472"/>
  </r>
  <r>
    <d v="2017-10-21T00:00:00"/>
    <s v="First Class"/>
    <x v="1"/>
    <x v="3"/>
    <s v="Office Supplies"/>
    <n v="5.1840000000000011"/>
    <n v="1"/>
    <n v="0.2"/>
    <n v="1.8144"/>
    <n v="9363.9289529099406"/>
  </r>
  <r>
    <d v="2017-11-11T00:00:00"/>
    <s v="Second Class"/>
    <x v="0"/>
    <x v="2"/>
    <s v="Office Supplies"/>
    <n v="25.5"/>
    <n v="3"/>
    <n v="0"/>
    <n v="6.63"/>
    <n v="9364.5388958403273"/>
  </r>
  <r>
    <d v="2014-10-16T00:00:00"/>
    <s v="Same Day"/>
    <x v="0"/>
    <x v="3"/>
    <s v="Technology"/>
    <n v="179.97"/>
    <n v="3"/>
    <n v="0"/>
    <n v="86.385600000000011"/>
    <n v="9366.6736960966828"/>
  </r>
  <r>
    <d v="2017-10-12T00:00:00"/>
    <s v="First Class"/>
    <x v="1"/>
    <x v="2"/>
    <s v="Technology"/>
    <n v="39.984000000000002"/>
    <n v="2"/>
    <n v="0.2"/>
    <n v="-1.4994000000000067"/>
    <n v="9367.8935819574581"/>
  </r>
  <r>
    <d v="2016-04-17T00:00:00"/>
    <s v="Second Class"/>
    <x v="2"/>
    <x v="1"/>
    <s v="Technology"/>
    <n v="36.792000000000002"/>
    <n v="1"/>
    <n v="0.2"/>
    <n v="4.1390999999999991"/>
    <n v="9368.8084963530382"/>
  </r>
  <r>
    <d v="2014-09-16T00:00:00"/>
    <s v="First Class"/>
    <x v="1"/>
    <x v="0"/>
    <s v="Office Supplies"/>
    <n v="33.552"/>
    <n v="1"/>
    <n v="0.2"/>
    <n v="12.581999999999999"/>
    <n v="9370.6383251442003"/>
  </r>
  <r>
    <d v="2017-02-02T00:00:00"/>
    <s v="Standard Class"/>
    <x v="0"/>
    <x v="3"/>
    <s v="Office Supplies"/>
    <n v="46.8"/>
    <n v="4"/>
    <n v="0"/>
    <n v="16.38"/>
    <n v="9370.9432966093937"/>
  </r>
  <r>
    <d v="2015-05-29T00:00:00"/>
    <s v="First Class"/>
    <x v="2"/>
    <x v="0"/>
    <s v="Office Supplies"/>
    <n v="85.055999999999997"/>
    <n v="3"/>
    <n v="0.2"/>
    <n v="28.706399999999991"/>
    <n v="9371.248268074587"/>
  </r>
  <r>
    <d v="2016-11-13T00:00:00"/>
    <s v="Standard Class"/>
    <x v="2"/>
    <x v="0"/>
    <s v="Office Supplies"/>
    <n v="14.940000000000001"/>
    <n v="3"/>
    <n v="0"/>
    <n v="6.8723999999999998"/>
    <n v="9371.5532395397804"/>
  </r>
  <r>
    <d v="2015-11-08T00:00:00"/>
    <s v="Standard Class"/>
    <x v="0"/>
    <x v="3"/>
    <s v="Office Supplies"/>
    <n v="92.94"/>
    <n v="3"/>
    <n v="0"/>
    <n v="41.822999999999993"/>
    <n v="9371.8582110049738"/>
  </r>
  <r>
    <d v="2017-09-18T00:00:00"/>
    <s v="Standard Class"/>
    <x v="1"/>
    <x v="1"/>
    <s v="Office Supplies"/>
    <n v="25.92"/>
    <n v="4"/>
    <n v="0"/>
    <n v="12.441600000000001"/>
    <n v="9373.0780968657491"/>
  </r>
  <r>
    <d v="2017-01-30T00:00:00"/>
    <s v="Standard Class"/>
    <x v="2"/>
    <x v="3"/>
    <s v="Furniture"/>
    <n v="120.78399999999999"/>
    <n v="1"/>
    <n v="0.2"/>
    <n v="-13.588200000000001"/>
    <n v="9378.5675832392335"/>
  </r>
  <r>
    <d v="2017-09-15T00:00:00"/>
    <s v="Standard Class"/>
    <x v="1"/>
    <x v="0"/>
    <s v="Office Supplies"/>
    <n v="81.96"/>
    <n v="2"/>
    <n v="0"/>
    <n v="0"/>
    <n v="9379.1775261696221"/>
  </r>
  <r>
    <d v="2014-05-21T00:00:00"/>
    <s v="Standard Class"/>
    <x v="2"/>
    <x v="0"/>
    <s v="Office Supplies"/>
    <n v="447.85999999999996"/>
    <n v="7"/>
    <n v="0"/>
    <n v="219.45140000000001"/>
    <n v="9379.7874691000088"/>
  </r>
  <r>
    <d v="2014-08-15T00:00:00"/>
    <s v="First Class"/>
    <x v="0"/>
    <x v="2"/>
    <s v="Office Supplies"/>
    <n v="30.959999999999994"/>
    <n v="8"/>
    <n v="0.8"/>
    <n v="-52.632000000000019"/>
    <n v="9385.5819269386884"/>
  </r>
  <r>
    <d v="2014-11-21T00:00:00"/>
    <s v="Standard Class"/>
    <x v="1"/>
    <x v="1"/>
    <s v="Office Supplies"/>
    <n v="193.95000000000002"/>
    <n v="3"/>
    <n v="0"/>
    <n v="9.6974999999999838"/>
    <n v="9387.1067842646553"/>
  </r>
  <r>
    <d v="2014-08-15T00:00:00"/>
    <s v="First Class"/>
    <x v="0"/>
    <x v="1"/>
    <s v="Office Supplies"/>
    <n v="91.360000000000014"/>
    <n v="5"/>
    <n v="0.2"/>
    <n v="29.691999999999993"/>
    <n v="9387.7167271950439"/>
  </r>
  <r>
    <d v="2017-10-28T00:00:00"/>
    <s v="Standard Class"/>
    <x v="0"/>
    <x v="0"/>
    <s v="Office Supplies"/>
    <n v="21.93"/>
    <n v="3"/>
    <n v="0"/>
    <n v="10.307099999999998"/>
    <n v="9388.631641590624"/>
  </r>
  <r>
    <d v="2016-12-29T00:00:00"/>
    <s v="Standard Class"/>
    <x v="0"/>
    <x v="3"/>
    <s v="Office Supplies"/>
    <n v="27.96"/>
    <n v="2"/>
    <n v="0"/>
    <n v="7.2696000000000005"/>
    <n v="9390.4614703817879"/>
  </r>
  <r>
    <d v="2017-11-21T00:00:00"/>
    <s v="Same Day"/>
    <x v="0"/>
    <x v="2"/>
    <s v="Technology"/>
    <n v="55.176000000000002"/>
    <n v="3"/>
    <n v="0.2"/>
    <n v="-12.414599999999997"/>
    <n v="9391.6813562425614"/>
  </r>
  <r>
    <d v="2015-08-21T00:00:00"/>
    <s v="Standard Class"/>
    <x v="1"/>
    <x v="3"/>
    <s v="Office Supplies"/>
    <n v="80.98"/>
    <n v="1"/>
    <n v="0"/>
    <n v="3.2391999999999967"/>
    <n v="9392.5962706381433"/>
  </r>
  <r>
    <d v="2017-03-28T00:00:00"/>
    <s v="First Class"/>
    <x v="1"/>
    <x v="3"/>
    <s v="Office Supplies"/>
    <n v="26.72"/>
    <n v="4"/>
    <n v="0"/>
    <n v="12.8256"/>
    <n v="9394.1211279641102"/>
  </r>
  <r>
    <d v="2015-10-03T00:00:00"/>
    <s v="Second Class"/>
    <x v="0"/>
    <x v="0"/>
    <s v="Technology"/>
    <n v="24"/>
    <n v="2"/>
    <n v="0.2"/>
    <n v="-2.6999999999999993"/>
    <n v="9394.7310708944988"/>
  </r>
  <r>
    <d v="2015-08-13T00:00:00"/>
    <s v="First Class"/>
    <x v="0"/>
    <x v="0"/>
    <s v="Office Supplies"/>
    <n v="422.85599999999999"/>
    <n v="3"/>
    <n v="0.2"/>
    <n v="15.857099999999974"/>
    <n v="9396.2559282204656"/>
  </r>
  <r>
    <d v="2016-08-07T00:00:00"/>
    <s v="Standard Class"/>
    <x v="1"/>
    <x v="3"/>
    <s v="Technology"/>
    <n v="179.97"/>
    <n v="3"/>
    <n v="0"/>
    <n v="86.385600000000011"/>
    <n v="9398.6956999420145"/>
  </r>
  <r>
    <d v="2016-06-23T00:00:00"/>
    <s v="Standard Class"/>
    <x v="0"/>
    <x v="0"/>
    <s v="Office Supplies"/>
    <n v="835.17000000000007"/>
    <n v="7"/>
    <n v="0"/>
    <n v="16.703400000000016"/>
    <n v="9399.305642872403"/>
  </r>
  <r>
    <d v="2017-07-18T00:00:00"/>
    <s v="Standard Class"/>
    <x v="0"/>
    <x v="3"/>
    <s v="Furniture"/>
    <n v="311.97600000000006"/>
    <n v="3"/>
    <n v="0.2"/>
    <n v="-42.89670000000001"/>
    <n v="9399.9155858027898"/>
  </r>
  <r>
    <d v="2016-03-09T00:00:00"/>
    <s v="First Class"/>
    <x v="0"/>
    <x v="0"/>
    <s v="Office Supplies"/>
    <n v="17.940000000000001"/>
    <n v="3"/>
    <n v="0"/>
    <n v="8.7906000000000013"/>
    <n v="9401.7454145939519"/>
  </r>
  <r>
    <d v="2017-09-28T00:00:00"/>
    <s v="First Class"/>
    <x v="2"/>
    <x v="3"/>
    <s v="Office Supplies"/>
    <n v="209.79200000000003"/>
    <n v="2"/>
    <n v="0.2"/>
    <n v="26.22399999999999"/>
    <n v="9401.7454145939519"/>
  </r>
  <r>
    <d v="2016-03-03T00:00:00"/>
    <s v="Same Day"/>
    <x v="1"/>
    <x v="3"/>
    <s v="Office Supplies"/>
    <n v="25.349999999999998"/>
    <n v="3"/>
    <n v="0"/>
    <n v="7.6049999999999978"/>
    <n v="9403.2702719199187"/>
  </r>
  <r>
    <d v="2017-12-30T00:00:00"/>
    <s v="Standard Class"/>
    <x v="1"/>
    <x v="3"/>
    <s v="Office Supplies"/>
    <n v="20.72"/>
    <n v="2"/>
    <n v="0.2"/>
    <n v="6.4749999999999979"/>
    <n v="9403.2702719199187"/>
  </r>
  <r>
    <d v="2017-11-28T00:00:00"/>
    <s v="Standard Class"/>
    <x v="2"/>
    <x v="0"/>
    <s v="Furniture"/>
    <n v="1049.2"/>
    <n v="5"/>
    <n v="0"/>
    <n v="272.79200000000003"/>
    <n v="9403.8802148503073"/>
  </r>
  <r>
    <d v="2017-10-05T00:00:00"/>
    <s v="Standard Class"/>
    <x v="1"/>
    <x v="3"/>
    <s v="Office Supplies"/>
    <n v="14.9"/>
    <n v="5"/>
    <n v="0"/>
    <n v="6.8539999999999992"/>
    <n v="9404.1851863155007"/>
  </r>
  <r>
    <d v="2015-09-18T00:00:00"/>
    <s v="Second Class"/>
    <x v="1"/>
    <x v="1"/>
    <s v="Technology"/>
    <n v="717.12000000000012"/>
    <n v="9"/>
    <n v="0.2"/>
    <n v="152.38799999999992"/>
    <n v="9404.4901577806941"/>
  </r>
  <r>
    <d v="2016-03-08T00:00:00"/>
    <s v="Standard Class"/>
    <x v="1"/>
    <x v="2"/>
    <s v="Office Supplies"/>
    <n v="207.14400000000001"/>
    <n v="3"/>
    <n v="0.1"/>
    <n v="48.333599999999976"/>
    <n v="9406.3199865718561"/>
  </r>
  <r>
    <d v="2015-11-22T00:00:00"/>
    <s v="Standard Class"/>
    <x v="2"/>
    <x v="2"/>
    <s v="Office Supplies"/>
    <n v="2.5439999999999996"/>
    <n v="3"/>
    <n v="0.8"/>
    <n v="-3.8160000000000016"/>
    <n v="9406.9299295022429"/>
  </r>
  <r>
    <d v="2015-07-23T00:00:00"/>
    <s v="Standard Class"/>
    <x v="2"/>
    <x v="0"/>
    <s v="Furniture"/>
    <n v="128.82"/>
    <n v="3"/>
    <n v="0"/>
    <n v="50.239800000000002"/>
    <n v="9409.0647297585983"/>
  </r>
  <r>
    <d v="2015-10-15T00:00:00"/>
    <s v="Standard Class"/>
    <x v="2"/>
    <x v="2"/>
    <s v="Technology"/>
    <n v="339.96000000000004"/>
    <n v="5"/>
    <n v="0.2"/>
    <n v="67.991999999999962"/>
    <n v="9410.8945585497604"/>
  </r>
  <r>
    <d v="2016-11-10T00:00:00"/>
    <s v="First Class"/>
    <x v="0"/>
    <x v="2"/>
    <s v="Furniture"/>
    <n v="341.96"/>
    <n v="2"/>
    <n v="0"/>
    <n v="54.713599999999985"/>
    <n v="9411.8094729453405"/>
  </r>
  <r>
    <d v="2017-07-15T00:00:00"/>
    <s v="Second Class"/>
    <x v="0"/>
    <x v="0"/>
    <s v="Furniture"/>
    <n v="664.14599999999996"/>
    <n v="6"/>
    <n v="0.1"/>
    <n v="88.552800000000005"/>
    <n v="9412.1144444105357"/>
  </r>
  <r>
    <d v="2017-05-19T00:00:00"/>
    <s v="Standard Class"/>
    <x v="0"/>
    <x v="3"/>
    <s v="Office Supplies"/>
    <n v="97.16"/>
    <n v="2"/>
    <n v="0"/>
    <n v="28.176399999999987"/>
    <n v="9415.4691305276647"/>
  </r>
  <r>
    <d v="2017-08-29T00:00:00"/>
    <s v="First Class"/>
    <x v="1"/>
    <x v="2"/>
    <s v="Office Supplies"/>
    <n v="47.360000000000007"/>
    <n v="4"/>
    <n v="0.2"/>
    <n v="17.759999999999998"/>
    <n v="9418.8238166447954"/>
  </r>
  <r>
    <d v="2014-07-21T00:00:00"/>
    <s v="Standard Class"/>
    <x v="0"/>
    <x v="2"/>
    <s v="Technology"/>
    <n v="35.979999999999997"/>
    <n v="2"/>
    <n v="0"/>
    <n v="10.074400000000001"/>
    <n v="9419.4337595751822"/>
  </r>
  <r>
    <d v="2014-04-06T00:00:00"/>
    <s v="Standard Class"/>
    <x v="1"/>
    <x v="3"/>
    <s v="Office Supplies"/>
    <n v="55.48"/>
    <n v="1"/>
    <n v="0"/>
    <n v="26.630399999999998"/>
    <n v="9419.7387310403756"/>
  </r>
  <r>
    <d v="2014-03-05T00:00:00"/>
    <s v="Second Class"/>
    <x v="0"/>
    <x v="0"/>
    <s v="Office Supplies"/>
    <n v="49.632000000000005"/>
    <n v="6"/>
    <n v="0.2"/>
    <n v="16.750799999999998"/>
    <n v="9420.3486739707623"/>
  </r>
  <r>
    <d v="2015-06-26T00:00:00"/>
    <s v="Standard Class"/>
    <x v="0"/>
    <x v="1"/>
    <s v="Office Supplies"/>
    <n v="43.04"/>
    <n v="8"/>
    <n v="0"/>
    <n v="21.089600000000001"/>
    <n v="9422.1785027619244"/>
  </r>
  <r>
    <d v="2016-07-17T00:00:00"/>
    <s v="Second Class"/>
    <x v="0"/>
    <x v="3"/>
    <s v="Furniture"/>
    <n v="24.75"/>
    <n v="5"/>
    <n v="0"/>
    <n v="10.890000000000002"/>
    <n v="9424.0083315530865"/>
  </r>
  <r>
    <d v="2014-05-30T00:00:00"/>
    <s v="First Class"/>
    <x v="1"/>
    <x v="0"/>
    <s v="Technology"/>
    <n v="464"/>
    <n v="5"/>
    <n v="0"/>
    <n v="134.55999999999995"/>
    <n v="9424.6182744834732"/>
  </r>
  <r>
    <d v="2017-04-30T00:00:00"/>
    <s v="Standard Class"/>
    <x v="1"/>
    <x v="0"/>
    <s v="Technology"/>
    <n v="677.57999999999993"/>
    <n v="5"/>
    <n v="0.4"/>
    <n v="-158.10199999999998"/>
    <n v="9424.6182744834732"/>
  </r>
  <r>
    <d v="2015-11-27T00:00:00"/>
    <s v="First Class"/>
    <x v="1"/>
    <x v="0"/>
    <s v="Technology"/>
    <n v="83.97"/>
    <n v="3"/>
    <n v="0"/>
    <n v="23.511599999999998"/>
    <n v="9426.1431318094419"/>
  </r>
  <r>
    <d v="2017-10-13T00:00:00"/>
    <s v="First Class"/>
    <x v="0"/>
    <x v="0"/>
    <s v="Office Supplies"/>
    <n v="904.9"/>
    <n v="5"/>
    <n v="0"/>
    <n v="253.37199999999996"/>
    <n v="9427.3630176702172"/>
  </r>
  <r>
    <d v="2017-10-21T00:00:00"/>
    <s v="Standard Class"/>
    <x v="1"/>
    <x v="2"/>
    <s v="Office Supplies"/>
    <n v="21.9"/>
    <n v="5"/>
    <n v="0"/>
    <n v="10.511999999999999"/>
    <n v="9427.972960600604"/>
  </r>
  <r>
    <d v="2015-09-05T00:00:00"/>
    <s v="Standard Class"/>
    <x v="2"/>
    <x v="1"/>
    <s v="Furniture"/>
    <n v="67.959999999999994"/>
    <n v="4"/>
    <n v="0"/>
    <n v="12.232799999999997"/>
    <n v="9428.5829035309926"/>
  </r>
  <r>
    <d v="2015-12-06T00:00:00"/>
    <s v="Standard Class"/>
    <x v="0"/>
    <x v="3"/>
    <s v="Furniture"/>
    <n v="206.11199999999997"/>
    <n v="6"/>
    <n v="0.2"/>
    <n v="48.951600000000013"/>
    <n v="9428.8878749961859"/>
  </r>
  <r>
    <d v="2014-01-07T00:00:00"/>
    <s v="Standard Class"/>
    <x v="0"/>
    <x v="2"/>
    <s v="Furniture"/>
    <n v="76.728000000000009"/>
    <n v="3"/>
    <n v="0.6"/>
    <n v="-53.709599999999988"/>
    <n v="9429.8027893917661"/>
  </r>
  <r>
    <d v="2014-03-17T00:00:00"/>
    <s v="Standard Class"/>
    <x v="1"/>
    <x v="0"/>
    <s v="Office Supplies"/>
    <n v="155.04"/>
    <n v="4"/>
    <n v="0"/>
    <n v="75.9696"/>
    <n v="9431.9375896481215"/>
  </r>
  <r>
    <d v="2014-06-27T00:00:00"/>
    <s v="Standard Class"/>
    <x v="0"/>
    <x v="1"/>
    <s v="Office Supplies"/>
    <n v="306.2"/>
    <n v="5"/>
    <n v="0"/>
    <n v="0"/>
    <n v="9432.5475325785101"/>
  </r>
  <r>
    <d v="2017-09-25T00:00:00"/>
    <s v="Second Class"/>
    <x v="0"/>
    <x v="0"/>
    <s v="Technology"/>
    <n v="119.96000000000001"/>
    <n v="5"/>
    <n v="0.2"/>
    <n v="35.988000000000007"/>
    <n v="9432.8525040437034"/>
  </r>
  <r>
    <d v="2016-12-03T00:00:00"/>
    <s v="Standard Class"/>
    <x v="0"/>
    <x v="0"/>
    <s v="Office Supplies"/>
    <n v="394.81600000000003"/>
    <n v="4"/>
    <n v="0.2"/>
    <n v="93.768799999999999"/>
    <n v="9433.4624469740902"/>
  </r>
  <r>
    <d v="2015-12-24T00:00:00"/>
    <s v="Standard Class"/>
    <x v="1"/>
    <x v="3"/>
    <s v="Furniture"/>
    <n v="883.84"/>
    <n v="4"/>
    <n v="0.2"/>
    <n v="99.431999999999931"/>
    <n v="9434.6823328348655"/>
  </r>
  <r>
    <d v="2014-01-26T00:00:00"/>
    <s v="Standard Class"/>
    <x v="2"/>
    <x v="1"/>
    <s v="Furniture"/>
    <n v="62.820000000000007"/>
    <n v="3"/>
    <n v="0"/>
    <n v="30.7818"/>
    <n v="9435.2922757652523"/>
  </r>
  <r>
    <d v="2017-07-03T00:00:00"/>
    <s v="Same Day"/>
    <x v="2"/>
    <x v="3"/>
    <s v="Technology"/>
    <n v="1687.8"/>
    <n v="4"/>
    <n v="0"/>
    <n v="742.63200000000006"/>
    <n v="9435.2922757652523"/>
  </r>
  <r>
    <d v="2015-11-07T00:00:00"/>
    <s v="Second Class"/>
    <x v="1"/>
    <x v="0"/>
    <s v="Office Supplies"/>
    <n v="26.18"/>
    <n v="7"/>
    <n v="0"/>
    <n v="0.5236000000000014"/>
    <n v="9437.1221045564143"/>
  </r>
  <r>
    <d v="2017-08-12T00:00:00"/>
    <s v="Standard Class"/>
    <x v="0"/>
    <x v="3"/>
    <s v="Office Supplies"/>
    <n v="46.74"/>
    <n v="3"/>
    <n v="0"/>
    <n v="11.684999999999999"/>
    <n v="9437.1221045564143"/>
  </r>
  <r>
    <d v="2017-08-20T00:00:00"/>
    <s v="Standard Class"/>
    <x v="1"/>
    <x v="3"/>
    <s v="Office Supplies"/>
    <n v="226.56"/>
    <n v="6"/>
    <n v="0"/>
    <n v="63.436800000000005"/>
    <n v="9437.7320474868011"/>
  </r>
  <r>
    <d v="2014-12-16T00:00:00"/>
    <s v="Standard Class"/>
    <x v="1"/>
    <x v="2"/>
    <s v="Office Supplies"/>
    <n v="114.2"/>
    <n v="5"/>
    <n v="0"/>
    <n v="52.531999999999996"/>
    <n v="9438.6469618823812"/>
  </r>
  <r>
    <d v="2017-01-28T00:00:00"/>
    <s v="Standard Class"/>
    <x v="2"/>
    <x v="0"/>
    <s v="Technology"/>
    <n v="449.91"/>
    <n v="9"/>
    <n v="0"/>
    <n v="157.46849999999998"/>
    <n v="9438.6469618823812"/>
  </r>
  <r>
    <d v="2015-11-12T00:00:00"/>
    <s v="Standard Class"/>
    <x v="1"/>
    <x v="1"/>
    <s v="Office Supplies"/>
    <n v="11.76"/>
    <n v="5"/>
    <n v="0.2"/>
    <n v="1.3229999999999991"/>
    <n v="9438.9519333475764"/>
  </r>
  <r>
    <d v="2016-11-21T00:00:00"/>
    <s v="Standard Class"/>
    <x v="0"/>
    <x v="2"/>
    <s v="Technology"/>
    <n v="81.576000000000008"/>
    <n v="3"/>
    <n v="0.2"/>
    <n v="2.0393999999999934"/>
    <n v="9439.2569048127698"/>
  </r>
  <r>
    <d v="2015-06-16T00:00:00"/>
    <s v="Standard Class"/>
    <x v="0"/>
    <x v="2"/>
    <s v="Office Supplies"/>
    <n v="28.752000000000002"/>
    <n v="3"/>
    <n v="0.2"/>
    <n v="9.3443999999999985"/>
    <n v="9439.8668477431565"/>
  </r>
  <r>
    <d v="2015-09-24T00:00:00"/>
    <s v="Second Class"/>
    <x v="1"/>
    <x v="0"/>
    <s v="Office Supplies"/>
    <n v="6.8480000000000008"/>
    <n v="2"/>
    <n v="0.2"/>
    <n v="0.59920000000000018"/>
    <n v="9440.4767906735433"/>
  </r>
  <r>
    <d v="2016-09-24T00:00:00"/>
    <s v="Second Class"/>
    <x v="1"/>
    <x v="3"/>
    <s v="Office Supplies"/>
    <n v="41.7"/>
    <n v="5"/>
    <n v="0"/>
    <n v="20.85"/>
    <n v="9441.3917050691252"/>
  </r>
  <r>
    <d v="2017-12-24T00:00:00"/>
    <s v="Standard Class"/>
    <x v="1"/>
    <x v="0"/>
    <s v="Office Supplies"/>
    <n v="19.440000000000001"/>
    <n v="3"/>
    <n v="0"/>
    <n v="9.3312000000000008"/>
    <n v="9441.3917050691252"/>
  </r>
  <r>
    <d v="2014-09-08T00:00:00"/>
    <s v="Standard Class"/>
    <x v="0"/>
    <x v="3"/>
    <s v="Office Supplies"/>
    <n v="8.6080000000000005"/>
    <n v="2"/>
    <n v="0.2"/>
    <n v="3.0127999999999995"/>
    <n v="9444.4414197210608"/>
  </r>
  <r>
    <d v="2016-06-30T00:00:00"/>
    <s v="Second Class"/>
    <x v="0"/>
    <x v="1"/>
    <s v="Furniture"/>
    <n v="1266.8599999999999"/>
    <n v="7"/>
    <n v="0"/>
    <n v="291.37779999999987"/>
    <n v="9446.2712485122229"/>
  </r>
  <r>
    <d v="2015-11-16T00:00:00"/>
    <s v="Second Class"/>
    <x v="2"/>
    <x v="2"/>
    <s v="Furniture"/>
    <n v="653.54999999999995"/>
    <n v="3"/>
    <n v="0"/>
    <n v="111.10349999999994"/>
    <n v="9446.8811914426096"/>
  </r>
  <r>
    <d v="2017-11-10T00:00:00"/>
    <s v="First Class"/>
    <x v="1"/>
    <x v="3"/>
    <s v="Technology"/>
    <n v="201.584"/>
    <n v="2"/>
    <n v="0.2"/>
    <n v="15.118800000000007"/>
    <n v="9450.2358775597404"/>
  </r>
  <r>
    <d v="2016-05-26T00:00:00"/>
    <s v="Standard Class"/>
    <x v="1"/>
    <x v="0"/>
    <s v="Office Supplies"/>
    <n v="34.848000000000006"/>
    <n v="2"/>
    <n v="0.2"/>
    <n v="6.5339999999999971"/>
    <n v="9454.2005066072579"/>
  </r>
  <r>
    <d v="2016-12-11T00:00:00"/>
    <s v="Second Class"/>
    <x v="0"/>
    <x v="3"/>
    <s v="Technology"/>
    <n v="119.80000000000001"/>
    <n v="5"/>
    <n v="0.2"/>
    <n v="29.950000000000003"/>
    <n v="9455.4203924680314"/>
  </r>
  <r>
    <d v="2014-03-03T00:00:00"/>
    <s v="Standard Class"/>
    <x v="0"/>
    <x v="3"/>
    <s v="Furniture"/>
    <n v="626.35200000000009"/>
    <n v="3"/>
    <n v="0.2"/>
    <n v="-23.488200000000091"/>
    <n v="9455.7253639332248"/>
  </r>
  <r>
    <d v="2014-02-11T00:00:00"/>
    <s v="Second Class"/>
    <x v="0"/>
    <x v="2"/>
    <s v="Furniture"/>
    <n v="60.89"/>
    <n v="1"/>
    <n v="0"/>
    <n v="15.222499999999997"/>
    <n v="9456.3353068636134"/>
  </r>
  <r>
    <d v="2016-09-25T00:00:00"/>
    <s v="Standard Class"/>
    <x v="0"/>
    <x v="3"/>
    <s v="Office Supplies"/>
    <n v="16.559999999999999"/>
    <n v="4"/>
    <n v="0"/>
    <n v="6.9551999999999996"/>
    <n v="9456.6402783288067"/>
  </r>
  <r>
    <d v="2015-04-26T00:00:00"/>
    <s v="Standard Class"/>
    <x v="0"/>
    <x v="2"/>
    <s v="Furniture"/>
    <n v="408.42200000000003"/>
    <n v="2"/>
    <n v="0.3"/>
    <n v="-5.8346000000000231"/>
    <n v="9459.6899929807423"/>
  </r>
  <r>
    <d v="2014-12-27T00:00:00"/>
    <s v="Second Class"/>
    <x v="0"/>
    <x v="0"/>
    <s v="Furniture"/>
    <n v="182.35200000000003"/>
    <n v="3"/>
    <n v="0.2"/>
    <n v="-18.23520000000002"/>
    <n v="9459.9949644459357"/>
  </r>
  <r>
    <d v="2016-09-22T00:00:00"/>
    <s v="Standard Class"/>
    <x v="2"/>
    <x v="0"/>
    <s v="Office Supplies"/>
    <n v="16.520000000000003"/>
    <n v="5"/>
    <n v="0.2"/>
    <n v="5.368999999999998"/>
    <n v="9459.9949644459357"/>
  </r>
  <r>
    <d v="2016-12-05T00:00:00"/>
    <s v="Second Class"/>
    <x v="0"/>
    <x v="0"/>
    <s v="Office Supplies"/>
    <n v="465.18"/>
    <n v="3"/>
    <n v="0"/>
    <n v="120.94680000000001"/>
    <n v="9461.8247932370978"/>
  </r>
  <r>
    <d v="2015-11-08T00:00:00"/>
    <s v="Standard Class"/>
    <x v="1"/>
    <x v="1"/>
    <s v="Office Supplies"/>
    <n v="5.04"/>
    <n v="1"/>
    <n v="0.2"/>
    <n v="1.6379999999999997"/>
    <n v="9462.1297647022911"/>
  </r>
  <r>
    <d v="2015-11-17T00:00:00"/>
    <s v="Standard Class"/>
    <x v="0"/>
    <x v="3"/>
    <s v="Furniture"/>
    <n v="225.56799999999998"/>
    <n v="2"/>
    <n v="0.2"/>
    <n v="2.8195999999999799"/>
    <n v="9463.0446790978731"/>
  </r>
  <r>
    <d v="2017-11-04T00:00:00"/>
    <s v="Standard Class"/>
    <x v="2"/>
    <x v="1"/>
    <s v="Office Supplies"/>
    <n v="4.3"/>
    <n v="2"/>
    <n v="0"/>
    <n v="1.4189999999999996"/>
    <n v="9463.6546220282598"/>
  </r>
  <r>
    <d v="2017-11-19T00:00:00"/>
    <s v="Second Class"/>
    <x v="0"/>
    <x v="2"/>
    <s v="Office Supplies"/>
    <n v="16.896000000000001"/>
    <n v="4"/>
    <n v="0.2"/>
    <n v="5.2799999999999994"/>
    <n v="9463.6546220282598"/>
  </r>
  <r>
    <d v="2017-05-19T00:00:00"/>
    <s v="Standard Class"/>
    <x v="0"/>
    <x v="2"/>
    <s v="Technology"/>
    <n v="95.992000000000004"/>
    <n v="1"/>
    <n v="0.2"/>
    <n v="9.5991999999999997"/>
    <n v="9464.56953642384"/>
  </r>
  <r>
    <d v="2016-04-08T00:00:00"/>
    <s v="Standard Class"/>
    <x v="2"/>
    <x v="0"/>
    <s v="Office Supplies"/>
    <n v="8.8719999999999999"/>
    <n v="1"/>
    <n v="0.2"/>
    <n v="3.2161"/>
    <n v="9465.1794793542285"/>
  </r>
  <r>
    <d v="2016-09-02T00:00:00"/>
    <s v="Standard Class"/>
    <x v="0"/>
    <x v="2"/>
    <s v="Office Supplies"/>
    <n v="29.24"/>
    <n v="5"/>
    <n v="0.2"/>
    <n v="9.8685000000000009"/>
    <n v="9465.4844508194219"/>
  </r>
  <r>
    <d v="2015-11-08T00:00:00"/>
    <s v="Second Class"/>
    <x v="2"/>
    <x v="3"/>
    <s v="Technology"/>
    <n v="371.96999999999997"/>
    <n v="3"/>
    <n v="0"/>
    <n v="66.954599999999971"/>
    <n v="9466.399365215002"/>
  </r>
  <r>
    <d v="2016-11-22T00:00:00"/>
    <s v="Standard Class"/>
    <x v="2"/>
    <x v="0"/>
    <s v="Office Supplies"/>
    <n v="134.27200000000002"/>
    <n v="8"/>
    <n v="0.2"/>
    <n v="46.99519999999999"/>
    <n v="9466.399365215002"/>
  </r>
  <r>
    <d v="2016-09-25T00:00:00"/>
    <s v="First Class"/>
    <x v="1"/>
    <x v="3"/>
    <s v="Furniture"/>
    <n v="477.666"/>
    <n v="2"/>
    <n v="0.15"/>
    <n v="84.293999999999969"/>
    <n v="9467.0093081453888"/>
  </r>
  <r>
    <d v="2017-09-21T00:00:00"/>
    <s v="Standard Class"/>
    <x v="0"/>
    <x v="1"/>
    <s v="Office Supplies"/>
    <n v="80.48"/>
    <n v="1"/>
    <n v="0"/>
    <n v="24.143999999999998"/>
    <n v="9467.0093081453888"/>
  </r>
  <r>
    <d v="2017-08-13T00:00:00"/>
    <s v="Standard Class"/>
    <x v="1"/>
    <x v="0"/>
    <s v="Office Supplies"/>
    <n v="17.544"/>
    <n v="3"/>
    <n v="0.2"/>
    <n v="5.9210999999999983"/>
    <n v="9468.2291940061659"/>
  </r>
  <r>
    <d v="2017-12-09T00:00:00"/>
    <s v="Standard Class"/>
    <x v="1"/>
    <x v="3"/>
    <s v="Office Supplies"/>
    <n v="13.005000000000003"/>
    <n v="3"/>
    <n v="0.7"/>
    <n v="-9.9704999999999977"/>
    <n v="9469.4490798669394"/>
  </r>
  <r>
    <d v="2015-02-27T00:00:00"/>
    <s v="First Class"/>
    <x v="1"/>
    <x v="0"/>
    <s v="Office Supplies"/>
    <n v="4.4190000000000005"/>
    <n v="3"/>
    <n v="0.7"/>
    <n v="-3.3879000000000001"/>
    <n v="9470.9739371929081"/>
  </r>
  <r>
    <d v="2015-06-12T00:00:00"/>
    <s v="Standard Class"/>
    <x v="0"/>
    <x v="1"/>
    <s v="Technology"/>
    <n v="55.984000000000009"/>
    <n v="2"/>
    <n v="0.2"/>
    <n v="4.1987999999999985"/>
    <n v="9470.9739371929081"/>
  </r>
  <r>
    <d v="2014-11-09T00:00:00"/>
    <s v="Standard Class"/>
    <x v="2"/>
    <x v="0"/>
    <s v="Furniture"/>
    <n v="56.52"/>
    <n v="9"/>
    <n v="0"/>
    <n v="21.477600000000002"/>
    <n v="9472.1938230536816"/>
  </r>
  <r>
    <d v="2017-03-12T00:00:00"/>
    <s v="Standard Class"/>
    <x v="1"/>
    <x v="3"/>
    <s v="Office Supplies"/>
    <n v="242.94"/>
    <n v="3"/>
    <n v="0"/>
    <n v="9.7175999999999902"/>
    <n v="9474.0236518448437"/>
  </r>
  <r>
    <d v="2017-02-17T00:00:00"/>
    <s v="First Class"/>
    <x v="2"/>
    <x v="2"/>
    <s v="Furniture"/>
    <n v="89.066399999999987"/>
    <n v="1"/>
    <n v="0.32"/>
    <n v="-17.027400000000007"/>
    <n v="9474.3286233100371"/>
  </r>
  <r>
    <d v="2014-07-20T00:00:00"/>
    <s v="First Class"/>
    <x v="1"/>
    <x v="3"/>
    <s v="Office Supplies"/>
    <n v="13.12"/>
    <n v="4"/>
    <n v="0"/>
    <n v="3.8047999999999984"/>
    <n v="9475.5485091708124"/>
  </r>
  <r>
    <d v="2016-03-28T00:00:00"/>
    <s v="Second Class"/>
    <x v="0"/>
    <x v="3"/>
    <s v="Office Supplies"/>
    <n v="5.98"/>
    <n v="1"/>
    <n v="0"/>
    <n v="2.9302000000000001"/>
    <n v="9476.7683950315877"/>
  </r>
  <r>
    <d v="2016-09-16T00:00:00"/>
    <s v="Standard Class"/>
    <x v="1"/>
    <x v="3"/>
    <s v="Office Supplies"/>
    <n v="17.48"/>
    <n v="4"/>
    <n v="0"/>
    <n v="4.5448000000000004"/>
    <n v="9477.3783379619745"/>
  </r>
  <r>
    <d v="2015-03-22T00:00:00"/>
    <s v="Standard Class"/>
    <x v="0"/>
    <x v="2"/>
    <s v="Office Supplies"/>
    <n v="14.111999999999997"/>
    <n v="9"/>
    <n v="0.8"/>
    <n v="-21.167999999999999"/>
    <n v="9477.6833094271678"/>
  </r>
  <r>
    <d v="2014-12-10T00:00:00"/>
    <s v="Standard Class"/>
    <x v="1"/>
    <x v="3"/>
    <s v="Office Supplies"/>
    <n v="91.36"/>
    <n v="4"/>
    <n v="0"/>
    <n v="42.025599999999997"/>
    <n v="9477.9882808923612"/>
  </r>
  <r>
    <d v="2016-11-14T00:00:00"/>
    <s v="Second Class"/>
    <x v="0"/>
    <x v="0"/>
    <s v="Furniture"/>
    <n v="48.576000000000001"/>
    <n v="3"/>
    <n v="0.2"/>
    <n v="9.7151999999999941"/>
    <n v="9480.7330240791034"/>
  </r>
  <r>
    <d v="2016-06-23T00:00:00"/>
    <s v="Second Class"/>
    <x v="0"/>
    <x v="0"/>
    <s v="Office Supplies"/>
    <n v="25.83"/>
    <n v="7"/>
    <n v="0"/>
    <n v="12.1401"/>
    <n v="9484.0877101962342"/>
  </r>
  <r>
    <d v="2014-04-26T00:00:00"/>
    <s v="Standard Class"/>
    <x v="1"/>
    <x v="3"/>
    <s v="Office Supplies"/>
    <n v="18.288"/>
    <n v="6"/>
    <n v="0.2"/>
    <n v="5.714999999999999"/>
    <n v="9485.9175389873963"/>
  </r>
  <r>
    <d v="2015-04-30T00:00:00"/>
    <s v="Standard Class"/>
    <x v="2"/>
    <x v="2"/>
    <s v="Furniture"/>
    <n v="213.11499999999998"/>
    <n v="5"/>
    <n v="0.3"/>
    <n v="-15.222500000000011"/>
    <n v="9486.2225104525896"/>
  </r>
  <r>
    <d v="2016-04-12T00:00:00"/>
    <s v="Standard Class"/>
    <x v="0"/>
    <x v="1"/>
    <s v="Office Supplies"/>
    <n v="40.99"/>
    <n v="1"/>
    <n v="0"/>
    <n v="20.085100000000001"/>
    <n v="9487.4423963133631"/>
  </r>
  <r>
    <d v="2017-02-17T00:00:00"/>
    <s v="First Class"/>
    <x v="2"/>
    <x v="0"/>
    <s v="Furniture"/>
    <n v="30.144000000000002"/>
    <n v="2"/>
    <n v="0.2"/>
    <n v="8.2896000000000001"/>
    <n v="9487.4423963133631"/>
  </r>
  <r>
    <d v="2014-12-22T00:00:00"/>
    <s v="Standard Class"/>
    <x v="2"/>
    <x v="0"/>
    <s v="Office Supplies"/>
    <n v="296.71200000000005"/>
    <n v="13"/>
    <n v="0.2"/>
    <n v="100.14029999999998"/>
    <n v="9488.6622821741385"/>
  </r>
  <r>
    <d v="2015-11-15T00:00:00"/>
    <s v="Second Class"/>
    <x v="1"/>
    <x v="2"/>
    <s v="Office Supplies"/>
    <n v="250.27199999999999"/>
    <n v="9"/>
    <n v="0.2"/>
    <n v="15.641999999999982"/>
    <n v="9488.6622821741385"/>
  </r>
  <r>
    <d v="2016-06-26T00:00:00"/>
    <s v="Standard Class"/>
    <x v="1"/>
    <x v="0"/>
    <s v="Technology"/>
    <n v="20.97"/>
    <n v="3"/>
    <n v="0"/>
    <n v="9.017100000000001"/>
    <n v="9488.9672536393318"/>
  </r>
  <r>
    <d v="2016-03-03T00:00:00"/>
    <s v="Standard Class"/>
    <x v="0"/>
    <x v="2"/>
    <s v="Office Supplies"/>
    <n v="3930.0720000000001"/>
    <n v="3"/>
    <n v="0.2"/>
    <n v="-786.01440000000025"/>
    <n v="9489.2722251045252"/>
  </r>
  <r>
    <d v="2017-05-26T00:00:00"/>
    <s v="Standard Class"/>
    <x v="0"/>
    <x v="3"/>
    <s v="Office Supplies"/>
    <n v="12.96"/>
    <n v="2"/>
    <n v="0"/>
    <n v="6.2208000000000006"/>
    <n v="9489.5771965697186"/>
  </r>
  <r>
    <d v="2017-03-23T00:00:00"/>
    <s v="First Class"/>
    <x v="2"/>
    <x v="3"/>
    <s v="Office Supplies"/>
    <n v="34.76"/>
    <n v="5"/>
    <n v="0.2"/>
    <n v="11.296999999999999"/>
    <n v="9491.711996826074"/>
  </r>
  <r>
    <d v="2015-09-13T00:00:00"/>
    <s v="First Class"/>
    <x v="1"/>
    <x v="3"/>
    <s v="Furniture"/>
    <n v="44.67"/>
    <n v="3"/>
    <n v="0"/>
    <n v="12.060900000000002"/>
    <n v="9492.0169682912692"/>
  </r>
  <r>
    <d v="2017-10-16T00:00:00"/>
    <s v="Standard Class"/>
    <x v="2"/>
    <x v="3"/>
    <s v="Technology"/>
    <n v="599.98500000000013"/>
    <n v="5"/>
    <n v="0.7"/>
    <n v="-479.98799999999994"/>
    <n v="9493.2368541520427"/>
  </r>
  <r>
    <d v="2017-12-01T00:00:00"/>
    <s v="Standard Class"/>
    <x v="0"/>
    <x v="3"/>
    <s v="Office Supplies"/>
    <n v="31.152000000000001"/>
    <n v="3"/>
    <n v="0.2"/>
    <n v="3.5045999999999964"/>
    <n v="9493.5418256172361"/>
  </r>
  <r>
    <d v="2016-07-08T00:00:00"/>
    <s v="Standard Class"/>
    <x v="0"/>
    <x v="3"/>
    <s v="Office Supplies"/>
    <n v="33.488000000000007"/>
    <n v="7"/>
    <n v="0.2"/>
    <n v="-1.2558000000000051"/>
    <n v="9493.8467970824295"/>
  </r>
  <r>
    <d v="2015-05-09T00:00:00"/>
    <s v="Standard Class"/>
    <x v="0"/>
    <x v="1"/>
    <s v="Office Supplies"/>
    <n v="48.81"/>
    <n v="3"/>
    <n v="0"/>
    <n v="23.916899999999998"/>
    <n v="9494.1517685476247"/>
  </r>
  <r>
    <d v="2015-07-26T00:00:00"/>
    <s v="Same Day"/>
    <x v="0"/>
    <x v="0"/>
    <s v="Office Supplies"/>
    <n v="10.368000000000002"/>
    <n v="2"/>
    <n v="0.2"/>
    <n v="3.6288"/>
    <n v="9494.456740012818"/>
  </r>
  <r>
    <d v="2016-01-22T00:00:00"/>
    <s v="Standard Class"/>
    <x v="0"/>
    <x v="1"/>
    <s v="Furniture"/>
    <n v="451.13599999999997"/>
    <n v="4"/>
    <n v="0.2"/>
    <n v="-67.670399999999972"/>
    <n v="9495.9815973387849"/>
  </r>
  <r>
    <d v="2014-08-27T00:00:00"/>
    <s v="First Class"/>
    <x v="1"/>
    <x v="1"/>
    <s v="Furniture"/>
    <n v="29.12"/>
    <n v="4"/>
    <n v="0"/>
    <n v="12.521600000000003"/>
    <n v="9496.5915402691735"/>
  </r>
  <r>
    <d v="2015-06-13T00:00:00"/>
    <s v="Standard Class"/>
    <x v="2"/>
    <x v="0"/>
    <s v="Technology"/>
    <n v="67.98"/>
    <n v="2"/>
    <n v="0"/>
    <n v="14.955599999999997"/>
    <n v="9496.8965117343669"/>
  </r>
  <r>
    <d v="2017-03-24T00:00:00"/>
    <s v="First Class"/>
    <x v="1"/>
    <x v="0"/>
    <s v="Furniture"/>
    <n v="207.84600000000003"/>
    <n v="3"/>
    <n v="0.1"/>
    <n v="2.3093999999999895"/>
    <n v="9496.8965117343669"/>
  </r>
  <r>
    <d v="2014-12-24T00:00:00"/>
    <s v="First Class"/>
    <x v="0"/>
    <x v="0"/>
    <s v="Furniture"/>
    <n v="30.36"/>
    <n v="5"/>
    <n v="0.2"/>
    <n v="8.7285000000000004"/>
    <n v="9498.4213690603356"/>
  </r>
  <r>
    <d v="2014-10-26T00:00:00"/>
    <s v="Second Class"/>
    <x v="0"/>
    <x v="3"/>
    <s v="Furniture"/>
    <n v="63.92"/>
    <n v="4"/>
    <n v="0"/>
    <n v="3.195999999999998"/>
    <n v="9499.6412549211091"/>
  </r>
  <r>
    <d v="2016-06-28T00:00:00"/>
    <s v="Second Class"/>
    <x v="0"/>
    <x v="0"/>
    <s v="Furniture"/>
    <n v="121.96"/>
    <n v="2"/>
    <n v="0"/>
    <n v="20.733199999999997"/>
    <n v="9503.6058839686266"/>
  </r>
  <r>
    <d v="2016-12-25T00:00:00"/>
    <s v="Standard Class"/>
    <x v="1"/>
    <x v="0"/>
    <s v="Furniture"/>
    <n v="21.12"/>
    <n v="4"/>
    <n v="0"/>
    <n v="6.5471999999999984"/>
    <n v="9503.91085543382"/>
  </r>
  <r>
    <d v="2015-11-08T00:00:00"/>
    <s v="Standard Class"/>
    <x v="0"/>
    <x v="0"/>
    <s v="Office Supplies"/>
    <n v="17.940000000000001"/>
    <n v="3"/>
    <n v="0"/>
    <n v="8.0730000000000004"/>
    <n v="9504.2158268990133"/>
  </r>
  <r>
    <d v="2015-11-27T00:00:00"/>
    <s v="Standard Class"/>
    <x v="2"/>
    <x v="0"/>
    <s v="Technology"/>
    <n v="748.75200000000007"/>
    <n v="8"/>
    <n v="0.4"/>
    <n v="-162.22960000000006"/>
    <n v="9504.2158268990133"/>
  </r>
  <r>
    <d v="2017-08-24T00:00:00"/>
    <s v="Standard Class"/>
    <x v="1"/>
    <x v="0"/>
    <s v="Office Supplies"/>
    <n v="3.7439999999999998"/>
    <n v="1"/>
    <n v="0.2"/>
    <n v="1.3104"/>
    <n v="9504.5207983642067"/>
  </r>
  <r>
    <d v="2014-03-17T00:00:00"/>
    <s v="Standard Class"/>
    <x v="0"/>
    <x v="2"/>
    <s v="Office Supplies"/>
    <n v="35.880000000000003"/>
    <n v="6"/>
    <n v="0"/>
    <n v="17.2224"/>
    <n v="9504.8257698294019"/>
  </r>
  <r>
    <d v="2016-09-24T00:00:00"/>
    <s v="Standard Class"/>
    <x v="0"/>
    <x v="2"/>
    <s v="Office Supplies"/>
    <n v="6.38"/>
    <n v="1"/>
    <n v="0"/>
    <n v="2.9347999999999996"/>
    <n v="9506.655598620564"/>
  </r>
  <r>
    <d v="2017-07-09T00:00:00"/>
    <s v="Standard Class"/>
    <x v="0"/>
    <x v="0"/>
    <s v="Office Supplies"/>
    <n v="119.03999999999999"/>
    <n v="6"/>
    <n v="0"/>
    <n v="48.806400000000011"/>
    <n v="9507.2655415509507"/>
  </r>
  <r>
    <d v="2017-09-12T00:00:00"/>
    <s v="First Class"/>
    <x v="0"/>
    <x v="3"/>
    <s v="Furniture"/>
    <n v="8.36"/>
    <n v="2"/>
    <n v="0"/>
    <n v="3.0095999999999998"/>
    <n v="9507.8754844813393"/>
  </r>
  <r>
    <d v="2014-08-01T00:00:00"/>
    <s v="Standard Class"/>
    <x v="1"/>
    <x v="1"/>
    <s v="Furniture"/>
    <n v="44.128"/>
    <n v="4"/>
    <n v="0.2"/>
    <n v="12.135200000000001"/>
    <n v="9510.3152562028881"/>
  </r>
  <r>
    <d v="2014-03-04T00:00:00"/>
    <s v="Standard Class"/>
    <x v="0"/>
    <x v="1"/>
    <s v="Office Supplies"/>
    <n v="15.552000000000003"/>
    <n v="3"/>
    <n v="0.2"/>
    <n v="2.3327999999999989"/>
    <n v="9511.5351420636616"/>
  </r>
  <r>
    <d v="2017-03-16T00:00:00"/>
    <s v="Second Class"/>
    <x v="2"/>
    <x v="3"/>
    <s v="Office Supplies"/>
    <n v="46.51"/>
    <n v="1"/>
    <n v="0"/>
    <n v="1.8603999999999985"/>
    <n v="9513.9749137852104"/>
  </r>
  <r>
    <d v="2017-11-24T00:00:00"/>
    <s v="Standard Class"/>
    <x v="0"/>
    <x v="2"/>
    <s v="Office Supplies"/>
    <n v="10.824"/>
    <n v="3"/>
    <n v="0.2"/>
    <n v="2.5707"/>
    <n v="9513.9749137852104"/>
  </r>
  <r>
    <d v="2016-06-14T00:00:00"/>
    <s v="First Class"/>
    <x v="2"/>
    <x v="3"/>
    <s v="Office Supplies"/>
    <n v="7.04"/>
    <n v="4"/>
    <n v="0"/>
    <n v="2.0415999999999999"/>
    <n v="9516.1097140415659"/>
  </r>
  <r>
    <d v="2017-06-17T00:00:00"/>
    <s v="Standard Class"/>
    <x v="2"/>
    <x v="0"/>
    <s v="Technology"/>
    <n v="3404.5"/>
    <n v="5"/>
    <n v="0"/>
    <n v="1668.2049999999999"/>
    <n v="9516.1097140415659"/>
  </r>
  <r>
    <d v="2017-04-23T00:00:00"/>
    <s v="First Class"/>
    <x v="1"/>
    <x v="0"/>
    <s v="Office Supplies"/>
    <n v="11.760000000000002"/>
    <n v="5"/>
    <n v="0.7"/>
    <n v="-7.8399999999999963"/>
    <n v="9517.0246284371478"/>
  </r>
  <r>
    <d v="2016-12-06T00:00:00"/>
    <s v="Standard Class"/>
    <x v="2"/>
    <x v="3"/>
    <s v="Office Supplies"/>
    <n v="13.36"/>
    <n v="2"/>
    <n v="0"/>
    <n v="6.4127999999999998"/>
    <n v="9518.8544572283099"/>
  </r>
  <r>
    <d v="2016-02-07T00:00:00"/>
    <s v="Second Class"/>
    <x v="1"/>
    <x v="3"/>
    <s v="Technology"/>
    <n v="623.96"/>
    <n v="5"/>
    <n v="0.2"/>
    <n v="38.997500000000002"/>
    <n v="9519.4644001586967"/>
  </r>
  <r>
    <d v="2014-09-13T00:00:00"/>
    <s v="Same Day"/>
    <x v="0"/>
    <x v="3"/>
    <s v="Office Supplies"/>
    <n v="48.94"/>
    <n v="1"/>
    <n v="0"/>
    <n v="24.47"/>
    <n v="9520.3793145542768"/>
  </r>
  <r>
    <d v="2015-07-20T00:00:00"/>
    <s v="Standard Class"/>
    <x v="0"/>
    <x v="2"/>
    <s v="Furniture"/>
    <n v="913.43000000000006"/>
    <n v="5"/>
    <n v="0.3"/>
    <n v="-52.195999999999913"/>
    <n v="9522.8190862758256"/>
  </r>
  <r>
    <d v="2017-06-29T00:00:00"/>
    <s v="Standard Class"/>
    <x v="1"/>
    <x v="2"/>
    <s v="Office Supplies"/>
    <n v="5.1840000000000011"/>
    <n v="1"/>
    <n v="0.2"/>
    <n v="1.8144"/>
    <n v="9525.5638294625696"/>
  </r>
  <r>
    <d v="2015-07-02T00:00:00"/>
    <s v="Standard Class"/>
    <x v="0"/>
    <x v="2"/>
    <s v="Furniture"/>
    <n v="382.11599999999999"/>
    <n v="6"/>
    <n v="0.3"/>
    <n v="-92.799600000000027"/>
    <n v="9528.0036011841185"/>
  </r>
  <r>
    <d v="2014-08-23T00:00:00"/>
    <s v="Standard Class"/>
    <x v="0"/>
    <x v="3"/>
    <s v="Technology"/>
    <n v="143.64000000000001"/>
    <n v="9"/>
    <n v="0.2"/>
    <n v="10.772999999999989"/>
    <n v="9529.223487044892"/>
  </r>
  <r>
    <d v="2016-09-17T00:00:00"/>
    <s v="Standard Class"/>
    <x v="2"/>
    <x v="3"/>
    <s v="Technology"/>
    <n v="105.584"/>
    <n v="2"/>
    <n v="0.2"/>
    <n v="7.9188000000000045"/>
    <n v="9530.1384014404739"/>
  </r>
  <r>
    <d v="2014-12-30T00:00:00"/>
    <s v="Standard Class"/>
    <x v="1"/>
    <x v="3"/>
    <s v="Office Supplies"/>
    <n v="551.98500000000013"/>
    <n v="5"/>
    <n v="0.7"/>
    <n v="-459.98750000000018"/>
    <n v="9531.6632587664408"/>
  </r>
  <r>
    <d v="2017-03-17T00:00:00"/>
    <s v="Standard Class"/>
    <x v="2"/>
    <x v="2"/>
    <s v="Office Supplies"/>
    <n v="10.272000000000002"/>
    <n v="3"/>
    <n v="0.2"/>
    <n v="3.2099999999999982"/>
    <n v="9532.5781731620227"/>
  </r>
  <r>
    <d v="2015-05-31T00:00:00"/>
    <s v="First Class"/>
    <x v="1"/>
    <x v="3"/>
    <s v="Office Supplies"/>
    <n v="105.52"/>
    <n v="4"/>
    <n v="0"/>
    <n v="48.539199999999994"/>
    <n v="9533.7980590227962"/>
  </r>
  <r>
    <d v="2015-09-21T00:00:00"/>
    <s v="Standard Class"/>
    <x v="0"/>
    <x v="1"/>
    <s v="Technology"/>
    <n v="113.72999999999999"/>
    <n v="3"/>
    <n v="0"/>
    <n v="32.981699999999989"/>
    <n v="9537.7626880703137"/>
  </r>
  <r>
    <d v="2017-05-09T00:00:00"/>
    <s v="First Class"/>
    <x v="1"/>
    <x v="1"/>
    <s v="Furniture"/>
    <n v="207"/>
    <n v="3"/>
    <n v="0.2"/>
    <n v="25.874999999999972"/>
    <n v="9538.0676595355071"/>
  </r>
  <r>
    <d v="2014-09-22T00:00:00"/>
    <s v="Standard Class"/>
    <x v="0"/>
    <x v="3"/>
    <s v="Office Supplies"/>
    <n v="40.68"/>
    <n v="2"/>
    <n v="0"/>
    <n v="0.40679999999999694"/>
    <n v="9538.9825739310891"/>
  </r>
  <r>
    <d v="2015-04-13T00:00:00"/>
    <s v="Second Class"/>
    <x v="0"/>
    <x v="3"/>
    <s v="Office Supplies"/>
    <n v="12.88"/>
    <n v="1"/>
    <n v="0"/>
    <n v="0.38640000000000008"/>
    <n v="9541.4223456526379"/>
  </r>
  <r>
    <d v="2015-11-07T00:00:00"/>
    <s v="Standard Class"/>
    <x v="0"/>
    <x v="2"/>
    <s v="Office Supplies"/>
    <n v="177.64800000000002"/>
    <n v="2"/>
    <n v="0.2"/>
    <n v="-28.867800000000017"/>
    <n v="9541.4223456526379"/>
  </r>
  <r>
    <d v="2017-12-09T00:00:00"/>
    <s v="Standard Class"/>
    <x v="0"/>
    <x v="2"/>
    <s v="Office Supplies"/>
    <n v="33.450000000000003"/>
    <n v="5"/>
    <n v="0"/>
    <n v="15.387"/>
    <n v="9543.2521744438"/>
  </r>
  <r>
    <d v="2014-07-28T00:00:00"/>
    <s v="Same Day"/>
    <x v="0"/>
    <x v="1"/>
    <s v="Furniture"/>
    <n v="129.88800000000001"/>
    <n v="6"/>
    <n v="0.2"/>
    <n v="12.988799999999991"/>
    <n v="9544.4720603045735"/>
  </r>
  <r>
    <d v="2014-03-19T00:00:00"/>
    <s v="First Class"/>
    <x v="1"/>
    <x v="1"/>
    <s v="Office Supplies"/>
    <n v="33.57"/>
    <n v="5"/>
    <n v="0.7"/>
    <n v="-25.737000000000002"/>
    <n v="9544.7770317697687"/>
  </r>
  <r>
    <d v="2014-09-28T00:00:00"/>
    <s v="Standard Class"/>
    <x v="0"/>
    <x v="1"/>
    <s v="Furniture"/>
    <n v="337.08800000000002"/>
    <n v="4"/>
    <n v="0.2"/>
    <n v="16.854399999999984"/>
    <n v="9548.1317178868994"/>
  </r>
  <r>
    <d v="2017-11-13T00:00:00"/>
    <s v="Standard Class"/>
    <x v="0"/>
    <x v="0"/>
    <s v="Office Supplies"/>
    <n v="11.21"/>
    <n v="1"/>
    <n v="0"/>
    <n v="3.3629999999999995"/>
    <n v="9549.6565752128663"/>
  </r>
  <r>
    <d v="2017-12-10T00:00:00"/>
    <s v="Second Class"/>
    <x v="0"/>
    <x v="3"/>
    <s v="Office Supplies"/>
    <n v="12.96"/>
    <n v="2"/>
    <n v="0"/>
    <n v="6.2208000000000006"/>
    <n v="9551.4864040040284"/>
  </r>
  <r>
    <d v="2017-12-17T00:00:00"/>
    <s v="Standard Class"/>
    <x v="0"/>
    <x v="1"/>
    <s v="Office Supplies"/>
    <n v="544.38"/>
    <n v="3"/>
    <n v="0"/>
    <n v="157.87019999999993"/>
    <n v="9552.4013183996103"/>
  </r>
  <r>
    <d v="2014-12-29T00:00:00"/>
    <s v="Second Class"/>
    <x v="0"/>
    <x v="3"/>
    <s v="Office Supplies"/>
    <n v="33.29"/>
    <n v="1"/>
    <n v="0"/>
    <n v="7.9895999999999994"/>
    <n v="9553.3162327951904"/>
  </r>
  <r>
    <d v="2015-09-18T00:00:00"/>
    <s v="Second Class"/>
    <x v="0"/>
    <x v="3"/>
    <s v="Office Supplies"/>
    <n v="160.72"/>
    <n v="14"/>
    <n v="0"/>
    <n v="78.752800000000008"/>
    <n v="9553.3162327951904"/>
  </r>
  <r>
    <d v="2017-03-19T00:00:00"/>
    <s v="Second Class"/>
    <x v="0"/>
    <x v="3"/>
    <s v="Furniture"/>
    <n v="697.16"/>
    <n v="5"/>
    <n v="0.2"/>
    <n v="8.7144999999999868"/>
    <n v="9553.6212042603838"/>
  </r>
  <r>
    <d v="2015-10-09T00:00:00"/>
    <s v="Second Class"/>
    <x v="0"/>
    <x v="0"/>
    <s v="Office Supplies"/>
    <n v="23.92"/>
    <n v="4"/>
    <n v="0"/>
    <n v="10.763999999999999"/>
    <n v="9554.8410901211591"/>
  </r>
  <r>
    <d v="2015-07-05T00:00:00"/>
    <s v="Standard Class"/>
    <x v="2"/>
    <x v="2"/>
    <s v="Office Supplies"/>
    <n v="19"/>
    <n v="5"/>
    <n v="0"/>
    <n v="8.93"/>
    <n v="9555.7560045167393"/>
  </r>
  <r>
    <d v="2017-05-11T00:00:00"/>
    <s v="Standard Class"/>
    <x v="2"/>
    <x v="2"/>
    <s v="Office Supplies"/>
    <n v="74.415999999999997"/>
    <n v="2"/>
    <n v="0.2"/>
    <n v="-14.883200000000002"/>
    <n v="9557.5858333079013"/>
  </r>
  <r>
    <d v="2016-07-30T00:00:00"/>
    <s v="First Class"/>
    <x v="1"/>
    <x v="3"/>
    <s v="Office Supplies"/>
    <n v="715.64"/>
    <n v="2"/>
    <n v="0"/>
    <n v="178.90999999999997"/>
    <n v="9558.5007477034815"/>
  </r>
  <r>
    <d v="2014-03-17T00:00:00"/>
    <s v="Standard Class"/>
    <x v="0"/>
    <x v="2"/>
    <s v="Office Supplies"/>
    <n v="19.68"/>
    <n v="6"/>
    <n v="0"/>
    <n v="5.7071999999999976"/>
    <n v="9559.11069063387"/>
  </r>
  <r>
    <d v="2015-08-16T00:00:00"/>
    <s v="Standard Class"/>
    <x v="0"/>
    <x v="3"/>
    <s v="Office Supplies"/>
    <n v="2.3039999999999998"/>
    <n v="1"/>
    <n v="0.2"/>
    <n v="0.25919999999999999"/>
    <n v="9559.11069063387"/>
  </r>
  <r>
    <d v="2016-11-14T00:00:00"/>
    <s v="Second Class"/>
    <x v="0"/>
    <x v="1"/>
    <s v="Office Supplies"/>
    <n v="8.26"/>
    <n v="2"/>
    <n v="0"/>
    <n v="3.8822000000000001"/>
    <n v="9560.6355479598369"/>
  </r>
  <r>
    <d v="2017-11-17T00:00:00"/>
    <s v="Standard Class"/>
    <x v="1"/>
    <x v="3"/>
    <s v="Office Supplies"/>
    <n v="13.904"/>
    <n v="2"/>
    <n v="0.2"/>
    <n v="4.5187999999999997"/>
    <n v="9560.6355479598369"/>
  </r>
  <r>
    <d v="2017-11-06T00:00:00"/>
    <s v="Standard Class"/>
    <x v="2"/>
    <x v="0"/>
    <s v="Office Supplies"/>
    <n v="46.26"/>
    <n v="3"/>
    <n v="0"/>
    <n v="12.0276"/>
    <n v="9562.465376750999"/>
  </r>
  <r>
    <d v="2017-12-13T00:00:00"/>
    <s v="Standard Class"/>
    <x v="1"/>
    <x v="0"/>
    <s v="Furniture"/>
    <n v="287.976"/>
    <n v="3"/>
    <n v="0.2"/>
    <n v="7.1993999999999687"/>
    <n v="9565.8200628681298"/>
  </r>
  <r>
    <d v="2017-04-30T00:00:00"/>
    <s v="Standard Class"/>
    <x v="1"/>
    <x v="0"/>
    <s v="Office Supplies"/>
    <n v="13.896000000000001"/>
    <n v="3"/>
    <n v="0.7"/>
    <n v="-9.2639999999999993"/>
    <n v="9567.9548631244852"/>
  </r>
  <r>
    <d v="2014-11-02T00:00:00"/>
    <s v="Standard Class"/>
    <x v="2"/>
    <x v="1"/>
    <s v="Technology"/>
    <n v="799.92000000000007"/>
    <n v="10"/>
    <n v="0.2"/>
    <n v="239.976"/>
    <n v="9569.4797204504539"/>
  </r>
  <r>
    <d v="2015-10-12T00:00:00"/>
    <s v="First Class"/>
    <x v="2"/>
    <x v="0"/>
    <s v="Office Supplies"/>
    <n v="19.899999999999999"/>
    <n v="5"/>
    <n v="0"/>
    <n v="6.5669999999999984"/>
    <n v="9569.7846919156473"/>
  </r>
  <r>
    <d v="2017-08-10T00:00:00"/>
    <s v="Standard Class"/>
    <x v="0"/>
    <x v="2"/>
    <s v="Technology"/>
    <n v="1454.4900000000002"/>
    <n v="9"/>
    <n v="0"/>
    <n v="378.16740000000004"/>
    <n v="9570.394634846034"/>
  </r>
  <r>
    <d v="2014-08-22T00:00:00"/>
    <s v="Second Class"/>
    <x v="2"/>
    <x v="0"/>
    <s v="Office Supplies"/>
    <n v="3.9119999999999999"/>
    <n v="1"/>
    <n v="0.2"/>
    <n v="1.0269000000000001"/>
    <n v="9570.6996063112274"/>
  </r>
  <r>
    <d v="2015-12-01T00:00:00"/>
    <s v="Second Class"/>
    <x v="2"/>
    <x v="3"/>
    <s v="Furniture"/>
    <n v="1913.3999999999999"/>
    <n v="9"/>
    <n v="0"/>
    <n v="401.81399999999985"/>
    <n v="9572.2244636371961"/>
  </r>
  <r>
    <d v="2016-09-11T00:00:00"/>
    <s v="Standard Class"/>
    <x v="0"/>
    <x v="2"/>
    <s v="Office Supplies"/>
    <n v="6"/>
    <n v="2"/>
    <n v="0.2"/>
    <n v="2.0999999999999996"/>
    <n v="9572.2244636371961"/>
  </r>
  <r>
    <d v="2017-08-21T00:00:00"/>
    <s v="First Class"/>
    <x v="0"/>
    <x v="3"/>
    <s v="Office Supplies"/>
    <n v="17.12"/>
    <n v="4"/>
    <n v="0"/>
    <n v="4.9647999999999985"/>
    <n v="9575.579149754325"/>
  </r>
  <r>
    <d v="2016-05-16T00:00:00"/>
    <s v="Second Class"/>
    <x v="0"/>
    <x v="3"/>
    <s v="Office Supplies"/>
    <n v="17.34"/>
    <n v="3"/>
    <n v="0"/>
    <n v="8.4966000000000008"/>
    <n v="9576.1890926847136"/>
  </r>
  <r>
    <d v="2016-04-19T00:00:00"/>
    <s v="Standard Class"/>
    <x v="0"/>
    <x v="0"/>
    <s v="Office Supplies"/>
    <n v="459.88"/>
    <n v="4"/>
    <n v="0"/>
    <n v="13.796400000000006"/>
    <n v="9577.4089785454871"/>
  </r>
  <r>
    <d v="2017-12-09T00:00:00"/>
    <s v="Second Class"/>
    <x v="0"/>
    <x v="2"/>
    <s v="Technology"/>
    <n v="104.88"/>
    <n v="6"/>
    <n v="0"/>
    <n v="41.952000000000005"/>
    <n v="9578.6288644062624"/>
  </r>
  <r>
    <d v="2015-07-24T00:00:00"/>
    <s v="Standard Class"/>
    <x v="2"/>
    <x v="1"/>
    <s v="Office Supplies"/>
    <n v="135.09"/>
    <n v="9"/>
    <n v="0"/>
    <n v="62.14139999999999"/>
    <n v="9579.5437788018426"/>
  </r>
  <r>
    <d v="2015-04-11T00:00:00"/>
    <s v="Standard Class"/>
    <x v="0"/>
    <x v="1"/>
    <s v="Furniture"/>
    <n v="54.527999999999992"/>
    <n v="3"/>
    <n v="0.2"/>
    <n v="14.313600000000005"/>
    <n v="9582.2885219885848"/>
  </r>
  <r>
    <d v="2016-10-04T00:00:00"/>
    <s v="Standard Class"/>
    <x v="2"/>
    <x v="0"/>
    <s v="Technology"/>
    <n v="5399.91"/>
    <n v="9"/>
    <n v="0"/>
    <n v="2591.9567999999999"/>
    <n v="9582.2885219885848"/>
  </r>
  <r>
    <d v="2014-09-29T00:00:00"/>
    <s v="Standard Class"/>
    <x v="0"/>
    <x v="3"/>
    <s v="Office Supplies"/>
    <n v="8.7200000000000006"/>
    <n v="4"/>
    <n v="0"/>
    <n v="2.8776000000000002"/>
    <n v="9583.5084078493601"/>
  </r>
  <r>
    <d v="2015-12-06T00:00:00"/>
    <s v="Standard Class"/>
    <x v="0"/>
    <x v="3"/>
    <s v="Office Supplies"/>
    <n v="86.304000000000002"/>
    <n v="6"/>
    <n v="0.2"/>
    <n v="9.7091999999999885"/>
    <n v="9584.7282937101354"/>
  </r>
  <r>
    <d v="2014-10-03T00:00:00"/>
    <s v="Second Class"/>
    <x v="1"/>
    <x v="3"/>
    <s v="Furniture"/>
    <n v="122.352"/>
    <n v="3"/>
    <n v="0.2"/>
    <n v="13.764599999999994"/>
    <n v="9585.9481795709107"/>
  </r>
  <r>
    <d v="2017-09-20T00:00:00"/>
    <s v="Standard Class"/>
    <x v="0"/>
    <x v="0"/>
    <s v="Furniture"/>
    <n v="80.991"/>
    <n v="1"/>
    <n v="0.1"/>
    <n v="8.0990999999999875"/>
    <n v="9587.4730368968776"/>
  </r>
  <r>
    <d v="2017-06-30T00:00:00"/>
    <s v="Standard Class"/>
    <x v="1"/>
    <x v="1"/>
    <s v="Furniture"/>
    <n v="19.52"/>
    <n v="2"/>
    <n v="0.2"/>
    <n v="5.3680000000000012"/>
    <n v="9588.9978942228463"/>
  </r>
  <r>
    <d v="2014-08-22T00:00:00"/>
    <s v="Second Class"/>
    <x v="0"/>
    <x v="1"/>
    <s v="Office Supplies"/>
    <n v="7.6320000000000014"/>
    <n v="3"/>
    <n v="0.2"/>
    <n v="-1.8126000000000002"/>
    <n v="9590.8277230140084"/>
  </r>
  <r>
    <d v="2015-11-08T00:00:00"/>
    <s v="Standard Class"/>
    <x v="1"/>
    <x v="1"/>
    <s v="Office Supplies"/>
    <n v="31.504000000000005"/>
    <n v="11"/>
    <n v="0.2"/>
    <n v="11.814"/>
    <n v="9594.1824091311391"/>
  </r>
  <r>
    <d v="2014-10-31T00:00:00"/>
    <s v="Second Class"/>
    <x v="0"/>
    <x v="0"/>
    <s v="Furniture"/>
    <n v="385.68599999999998"/>
    <n v="1"/>
    <n v="0.3"/>
    <n v="-60.607800000000026"/>
    <n v="9595.4022949919126"/>
  </r>
  <r>
    <d v="2015-03-12T00:00:00"/>
    <s v="Standard Class"/>
    <x v="0"/>
    <x v="1"/>
    <s v="Office Supplies"/>
    <n v="5.04"/>
    <n v="2"/>
    <n v="0.2"/>
    <n v="1.764"/>
    <n v="9596.9271523178813"/>
  </r>
  <r>
    <d v="2016-08-04T00:00:00"/>
    <s v="Standard Class"/>
    <x v="2"/>
    <x v="1"/>
    <s v="Office Supplies"/>
    <n v="4.13"/>
    <n v="1"/>
    <n v="0"/>
    <n v="1.8997999999999999"/>
    <n v="9599.0619525742368"/>
  </r>
  <r>
    <d v="2016-02-15T00:00:00"/>
    <s v="Standard Class"/>
    <x v="0"/>
    <x v="0"/>
    <s v="Office Supplies"/>
    <n v="398.35199999999998"/>
    <n v="3"/>
    <n v="0.2"/>
    <n v="124.48499999999999"/>
    <n v="9600.5868099002037"/>
  </r>
  <r>
    <d v="2017-10-15T00:00:00"/>
    <s v="Standard Class"/>
    <x v="1"/>
    <x v="3"/>
    <s v="Furniture"/>
    <n v="22.72"/>
    <n v="1"/>
    <n v="0"/>
    <n v="9.3152000000000008"/>
    <n v="9602.4166386913657"/>
  </r>
  <r>
    <d v="2017-07-21T00:00:00"/>
    <s v="Second Class"/>
    <x v="1"/>
    <x v="3"/>
    <s v="Office Supplies"/>
    <n v="3.52"/>
    <n v="2"/>
    <n v="0"/>
    <n v="1.6896"/>
    <n v="9602.7216101565591"/>
  </r>
  <r>
    <d v="2017-01-14T00:00:00"/>
    <s v="First Class"/>
    <x v="0"/>
    <x v="1"/>
    <s v="Office Supplies"/>
    <n v="21.744"/>
    <n v="1"/>
    <n v="0.2"/>
    <n v="7.3385999999999996"/>
    <n v="9603.3315530869477"/>
  </r>
  <r>
    <d v="2014-07-05T00:00:00"/>
    <s v="Standard Class"/>
    <x v="1"/>
    <x v="1"/>
    <s v="Office Supplies"/>
    <n v="4.3680000000000003"/>
    <n v="3"/>
    <n v="0.2"/>
    <n v="0.3822000000000001"/>
    <n v="9604.5514389477212"/>
  </r>
  <r>
    <d v="2015-11-13T00:00:00"/>
    <s v="Standard Class"/>
    <x v="0"/>
    <x v="1"/>
    <s v="Technology"/>
    <n v="111.96"/>
    <n v="5"/>
    <n v="0.2"/>
    <n v="-1.3995000000000104"/>
    <n v="9605.4663533433031"/>
  </r>
  <r>
    <d v="2015-07-16T00:00:00"/>
    <s v="First Class"/>
    <x v="1"/>
    <x v="0"/>
    <s v="Office Supplies"/>
    <n v="80.88"/>
    <n v="3"/>
    <n v="0"/>
    <n v="39.6312"/>
    <n v="9607.2961821344652"/>
  </r>
  <r>
    <d v="2017-06-10T00:00:00"/>
    <s v="First Class"/>
    <x v="2"/>
    <x v="3"/>
    <s v="Technology"/>
    <n v="279.95999999999998"/>
    <n v="5"/>
    <n v="0.2"/>
    <n v="17.497500000000016"/>
    <n v="9608.2110965300453"/>
  </r>
  <r>
    <d v="2017-12-08T00:00:00"/>
    <s v="Standard Class"/>
    <x v="0"/>
    <x v="3"/>
    <s v="Office Supplies"/>
    <n v="9.68"/>
    <n v="1"/>
    <n v="0"/>
    <n v="4.6463999999999999"/>
    <n v="9608.5160679952387"/>
  </r>
  <r>
    <d v="2014-10-02T00:00:00"/>
    <s v="First Class"/>
    <x v="1"/>
    <x v="3"/>
    <s v="Office Supplies"/>
    <n v="12.768000000000001"/>
    <n v="6"/>
    <n v="0.2"/>
    <n v="4.628400000000001"/>
    <n v="9610.3458967864008"/>
  </r>
  <r>
    <d v="2016-08-26T00:00:00"/>
    <s v="First Class"/>
    <x v="1"/>
    <x v="2"/>
    <s v="Technology"/>
    <n v="159.98400000000001"/>
    <n v="2"/>
    <n v="0.2"/>
    <n v="43.995600000000003"/>
    <n v="9611.2608111819809"/>
  </r>
  <r>
    <d v="2014-12-24T00:00:00"/>
    <s v="Standard Class"/>
    <x v="2"/>
    <x v="3"/>
    <s v="Technology"/>
    <n v="62.849999999999994"/>
    <n v="3"/>
    <n v="0"/>
    <n v="13.198499999999999"/>
    <n v="9611.5657826471761"/>
  </r>
  <r>
    <d v="2016-11-05T00:00:00"/>
    <s v="First Class"/>
    <x v="0"/>
    <x v="1"/>
    <s v="Furniture"/>
    <n v="273.95999999999998"/>
    <n v="2"/>
    <n v="0"/>
    <n v="71.229600000000005"/>
    <n v="9611.5657826471761"/>
  </r>
  <r>
    <d v="2017-11-18T00:00:00"/>
    <s v="First Class"/>
    <x v="0"/>
    <x v="3"/>
    <s v="Technology"/>
    <n v="132.52000000000001"/>
    <n v="4"/>
    <n v="0"/>
    <n v="54.333200000000005"/>
    <n v="9611.5657826471761"/>
  </r>
  <r>
    <d v="2017-12-03T00:00:00"/>
    <s v="Second Class"/>
    <x v="0"/>
    <x v="1"/>
    <s v="Technology"/>
    <n v="47.992000000000004"/>
    <n v="1"/>
    <n v="0.2"/>
    <n v="7.198799999999995"/>
    <n v="9611.5657826471761"/>
  </r>
  <r>
    <d v="2014-07-21T00:00:00"/>
    <s v="Standard Class"/>
    <x v="1"/>
    <x v="2"/>
    <s v="Furniture"/>
    <n v="657.93"/>
    <n v="5"/>
    <n v="0.3"/>
    <n v="-93.989999999999952"/>
    <n v="9611.8707541123695"/>
  </r>
  <r>
    <d v="2017-07-07T00:00:00"/>
    <s v="Standard Class"/>
    <x v="0"/>
    <x v="3"/>
    <s v="Office Supplies"/>
    <n v="5.9399999999999995"/>
    <n v="3"/>
    <n v="0"/>
    <n v="0.11880000000000024"/>
    <n v="9611.8707541123695"/>
  </r>
  <r>
    <d v="2016-10-21T00:00:00"/>
    <s v="Standard Class"/>
    <x v="0"/>
    <x v="3"/>
    <s v="Office Supplies"/>
    <n v="22.919999999999998"/>
    <n v="3"/>
    <n v="0"/>
    <n v="11.230799999999999"/>
    <n v="9613.3956114383363"/>
  </r>
  <r>
    <d v="2017-10-02T00:00:00"/>
    <s v="Standard Class"/>
    <x v="0"/>
    <x v="3"/>
    <s v="Technology"/>
    <n v="369.16"/>
    <n v="11"/>
    <n v="0.2"/>
    <n v="32.301500000000019"/>
    <n v="9613.3956114383363"/>
  </r>
  <r>
    <d v="2014-10-06T00:00:00"/>
    <s v="Standard Class"/>
    <x v="0"/>
    <x v="3"/>
    <s v="Technology"/>
    <n v="9.09"/>
    <n v="3"/>
    <n v="0"/>
    <n v="1.9088999999999996"/>
    <n v="9614.920468764305"/>
  </r>
  <r>
    <d v="2017-06-11T00:00:00"/>
    <s v="Standard Class"/>
    <x v="2"/>
    <x v="1"/>
    <s v="Office Supplies"/>
    <n v="3.76"/>
    <n v="2"/>
    <n v="0"/>
    <n v="1.0903999999999998"/>
    <n v="9618.5801263466292"/>
  </r>
  <r>
    <d v="2017-12-10T00:00:00"/>
    <s v="Same Day"/>
    <x v="0"/>
    <x v="0"/>
    <s v="Office Supplies"/>
    <n v="426.78999999999996"/>
    <n v="7"/>
    <n v="0"/>
    <n v="123.76909999999995"/>
    <n v="9619.8000122074027"/>
  </r>
  <r>
    <d v="2015-05-23T00:00:00"/>
    <s v="Standard Class"/>
    <x v="1"/>
    <x v="1"/>
    <s v="Office Supplies"/>
    <n v="186.69"/>
    <n v="3"/>
    <n v="0"/>
    <n v="87.744299999999981"/>
    <n v="9620.4099551377913"/>
  </r>
  <r>
    <d v="2014-06-04T00:00:00"/>
    <s v="Standard Class"/>
    <x v="0"/>
    <x v="0"/>
    <s v="Furniture"/>
    <n v="353.56799999999998"/>
    <n v="2"/>
    <n v="0.2"/>
    <n v="-44.196000000000026"/>
    <n v="9620.7149266029846"/>
  </r>
  <r>
    <d v="2017-05-19T00:00:00"/>
    <s v="Standard Class"/>
    <x v="0"/>
    <x v="1"/>
    <s v="Technology"/>
    <n v="377.96999999999997"/>
    <n v="3"/>
    <n v="0"/>
    <n v="98.272200000000012"/>
    <n v="9621.9348124637581"/>
  </r>
  <r>
    <d v="2014-11-15T00:00:00"/>
    <s v="First Class"/>
    <x v="0"/>
    <x v="3"/>
    <s v="Office Supplies"/>
    <n v="20.46"/>
    <n v="2"/>
    <n v="0"/>
    <n v="5.3196000000000012"/>
    <n v="9622.2397839289515"/>
  </r>
  <r>
    <d v="2015-03-05T00:00:00"/>
    <s v="Standard Class"/>
    <x v="1"/>
    <x v="0"/>
    <s v="Technology"/>
    <n v="466.15799999999996"/>
    <n v="7"/>
    <n v="0.4"/>
    <n v="-93.231599999999958"/>
    <n v="9622.5447553941467"/>
  </r>
  <r>
    <d v="2017-06-12T00:00:00"/>
    <s v="Standard Class"/>
    <x v="0"/>
    <x v="0"/>
    <s v="Office Supplies"/>
    <n v="64.14"/>
    <n v="3"/>
    <n v="0"/>
    <n v="16.676400000000001"/>
    <n v="9624.6795556505022"/>
  </r>
  <r>
    <d v="2014-11-05T00:00:00"/>
    <s v="Standard Class"/>
    <x v="0"/>
    <x v="0"/>
    <s v="Technology"/>
    <n v="58.415999999999997"/>
    <n v="2"/>
    <n v="0.2"/>
    <n v="16.794600000000003"/>
    <n v="9625.8994415112775"/>
  </r>
  <r>
    <d v="2017-03-17T00:00:00"/>
    <s v="Second Class"/>
    <x v="0"/>
    <x v="0"/>
    <s v="Office Supplies"/>
    <n v="9.1440000000000001"/>
    <n v="3"/>
    <n v="0.2"/>
    <n v="3.0860999999999996"/>
    <n v="9627.7292703024395"/>
  </r>
  <r>
    <d v="2014-11-30T00:00:00"/>
    <s v="Standard Class"/>
    <x v="0"/>
    <x v="3"/>
    <s v="Office Supplies"/>
    <n v="47.992000000000004"/>
    <n v="7"/>
    <n v="0.2"/>
    <n v="3.5993999999999993"/>
    <n v="9631.3889278847619"/>
  </r>
  <r>
    <d v="2014-11-15T00:00:00"/>
    <s v="Standard Class"/>
    <x v="0"/>
    <x v="1"/>
    <s v="Office Supplies"/>
    <n v="4.2240000000000002"/>
    <n v="3"/>
    <n v="0.2"/>
    <n v="0.47519999999999984"/>
    <n v="9631.6938993499552"/>
  </r>
  <r>
    <d v="2017-04-09T00:00:00"/>
    <s v="First Class"/>
    <x v="2"/>
    <x v="0"/>
    <s v="Office Supplies"/>
    <n v="9.82"/>
    <n v="2"/>
    <n v="0"/>
    <n v="4.8117999999999999"/>
    <n v="9631.6938993499552"/>
  </r>
  <r>
    <d v="2015-04-20T00:00:00"/>
    <s v="Standard Class"/>
    <x v="1"/>
    <x v="1"/>
    <s v="Technology"/>
    <n v="287.96999999999997"/>
    <n v="3"/>
    <n v="0"/>
    <n v="77.751899999999992"/>
    <n v="9633.2187566759239"/>
  </r>
  <r>
    <d v="2016-10-13T00:00:00"/>
    <s v="Standard Class"/>
    <x v="0"/>
    <x v="3"/>
    <s v="Office Supplies"/>
    <n v="4.0199999999999996"/>
    <n v="2"/>
    <n v="0"/>
    <n v="1.9697999999999998"/>
    <n v="9633.8286996063107"/>
  </r>
  <r>
    <d v="2017-07-15T00:00:00"/>
    <s v="First Class"/>
    <x v="1"/>
    <x v="1"/>
    <s v="Office Supplies"/>
    <n v="12.96"/>
    <n v="2"/>
    <n v="0"/>
    <n v="6.2208000000000006"/>
    <n v="9634.1336710715059"/>
  </r>
  <r>
    <d v="2017-02-28T00:00:00"/>
    <s v="Standard Class"/>
    <x v="0"/>
    <x v="0"/>
    <s v="Office Supplies"/>
    <n v="9.84"/>
    <n v="2"/>
    <n v="0"/>
    <n v="4.7231999999999994"/>
    <n v="9636.2684713278613"/>
  </r>
  <r>
    <d v="2017-09-02T00:00:00"/>
    <s v="Standard Class"/>
    <x v="0"/>
    <x v="0"/>
    <s v="Office Supplies"/>
    <n v="12.192"/>
    <n v="3"/>
    <n v="0.2"/>
    <n v="4.1147999999999998"/>
    <n v="9636.2684713278613"/>
  </r>
  <r>
    <d v="2015-12-06T00:00:00"/>
    <s v="First Class"/>
    <x v="2"/>
    <x v="0"/>
    <s v="Office Supplies"/>
    <n v="14.832000000000003"/>
    <n v="3"/>
    <n v="0.7"/>
    <n v="-10.382399999999997"/>
    <n v="9636.5734427930547"/>
  </r>
  <r>
    <d v="2015-08-05T00:00:00"/>
    <s v="Standard Class"/>
    <x v="1"/>
    <x v="2"/>
    <s v="Furniture"/>
    <n v="14.76"/>
    <n v="5"/>
    <n v="0.6"/>
    <n v="-11.439000000000004"/>
    <n v="9636.8784142582481"/>
  </r>
  <r>
    <d v="2017-11-01T00:00:00"/>
    <s v="Second Class"/>
    <x v="0"/>
    <x v="0"/>
    <s v="Office Supplies"/>
    <n v="40.99"/>
    <n v="1"/>
    <n v="0"/>
    <n v="20.085100000000001"/>
    <n v="9637.4883571886348"/>
  </r>
  <r>
    <d v="2015-06-18T00:00:00"/>
    <s v="Standard Class"/>
    <x v="0"/>
    <x v="1"/>
    <s v="Technology"/>
    <n v="467.97"/>
    <n v="3"/>
    <n v="0"/>
    <n v="140.39099999999999"/>
    <n v="9638.0983001190216"/>
  </r>
  <r>
    <d v="2016-10-23T00:00:00"/>
    <s v="Standard Class"/>
    <x v="1"/>
    <x v="2"/>
    <s v="Furniture"/>
    <n v="16.155999999999999"/>
    <n v="7"/>
    <n v="0.6"/>
    <n v="-12.116999999999999"/>
    <n v="9639.0132145146035"/>
  </r>
  <r>
    <d v="2017-12-21T00:00:00"/>
    <s v="Standard Class"/>
    <x v="0"/>
    <x v="0"/>
    <s v="Office Supplies"/>
    <n v="166.44"/>
    <n v="3"/>
    <n v="0"/>
    <n v="79.891199999999998"/>
    <n v="9641.148014770959"/>
  </r>
  <r>
    <d v="2015-05-21T00:00:00"/>
    <s v="Standard Class"/>
    <x v="1"/>
    <x v="0"/>
    <s v="Office Supplies"/>
    <n v="24.588000000000001"/>
    <n v="2"/>
    <n v="0.7"/>
    <n v="-18.031199999999998"/>
    <n v="9642.6728720969277"/>
  </r>
  <r>
    <d v="2016-01-25T00:00:00"/>
    <s v="Second Class"/>
    <x v="1"/>
    <x v="0"/>
    <s v="Furniture"/>
    <n v="45.98"/>
    <n v="1"/>
    <n v="0"/>
    <n v="7.816599999999994"/>
    <n v="9645.7225867488633"/>
  </r>
  <r>
    <d v="2015-03-23T00:00:00"/>
    <s v="First Class"/>
    <x v="0"/>
    <x v="1"/>
    <s v="Office Supplies"/>
    <n v="27.92"/>
    <n v="4"/>
    <n v="0"/>
    <n v="0.5583999999999989"/>
    <n v="9646.33252967925"/>
  </r>
  <r>
    <d v="2017-12-29T00:00:00"/>
    <s v="Standard Class"/>
    <x v="1"/>
    <x v="3"/>
    <s v="Furniture"/>
    <n v="101.12"/>
    <n v="8"/>
    <n v="0"/>
    <n v="37.414400000000001"/>
    <n v="9646.33252967925"/>
  </r>
  <r>
    <d v="2014-11-14T00:00:00"/>
    <s v="First Class"/>
    <x v="1"/>
    <x v="2"/>
    <s v="Office Supplies"/>
    <n v="20.736000000000004"/>
    <n v="4"/>
    <n v="0.2"/>
    <n v="7.2576000000000001"/>
    <n v="9646.6375011444434"/>
  </r>
  <r>
    <d v="2015-02-25T00:00:00"/>
    <s v="Standard Class"/>
    <x v="0"/>
    <x v="0"/>
    <s v="Office Supplies"/>
    <n v="3.15"/>
    <n v="1"/>
    <n v="0"/>
    <n v="1.512"/>
    <n v="9646.6375011444434"/>
  </r>
  <r>
    <d v="2016-05-01T00:00:00"/>
    <s v="Second Class"/>
    <x v="0"/>
    <x v="1"/>
    <s v="Office Supplies"/>
    <n v="11.16"/>
    <n v="2"/>
    <n v="0"/>
    <n v="4.3524000000000003"/>
    <n v="9646.9424726096368"/>
  </r>
  <r>
    <d v="2017-06-15T00:00:00"/>
    <s v="Standard Class"/>
    <x v="1"/>
    <x v="1"/>
    <s v="Furniture"/>
    <n v="120.96"/>
    <n v="2"/>
    <n v="0.4"/>
    <n v="-28.224000000000004"/>
    <n v="9646.9424726096368"/>
  </r>
  <r>
    <d v="2016-11-19T00:00:00"/>
    <s v="Standard Class"/>
    <x v="0"/>
    <x v="2"/>
    <s v="Furniture"/>
    <n v="2.3280000000000003"/>
    <n v="2"/>
    <n v="0.6"/>
    <n v="-0.75660000000000016"/>
    <n v="9647.8573870052187"/>
  </r>
  <r>
    <d v="2016-04-18T00:00:00"/>
    <s v="Standard Class"/>
    <x v="2"/>
    <x v="2"/>
    <s v="Office Supplies"/>
    <n v="230.376"/>
    <n v="3"/>
    <n v="0.2"/>
    <n v="-48.954900000000002"/>
    <n v="9650.6021301919609"/>
  </r>
  <r>
    <d v="2017-10-26T00:00:00"/>
    <s v="Standard Class"/>
    <x v="0"/>
    <x v="0"/>
    <s v="Office Supplies"/>
    <n v="14.76"/>
    <n v="5"/>
    <n v="0.2"/>
    <n v="4.9815000000000005"/>
    <n v="9651.2120731223476"/>
  </r>
  <r>
    <d v="2017-05-06T00:00:00"/>
    <s v="Same Day"/>
    <x v="0"/>
    <x v="1"/>
    <s v="Office Supplies"/>
    <n v="68.541000000000011"/>
    <n v="11"/>
    <n v="0.7"/>
    <n v="-52.548099999999991"/>
    <n v="9652.7369304483163"/>
  </r>
  <r>
    <d v="2017-08-31T00:00:00"/>
    <s v="Second Class"/>
    <x v="1"/>
    <x v="3"/>
    <s v="Office Supplies"/>
    <n v="149.73000000000002"/>
    <n v="7"/>
    <n v="0"/>
    <n v="43.421699999999994"/>
    <n v="9652.7369304483163"/>
  </r>
  <r>
    <d v="2014-01-09T00:00:00"/>
    <s v="Standard Class"/>
    <x v="0"/>
    <x v="2"/>
    <s v="Technology"/>
    <n v="31.200000000000003"/>
    <n v="3"/>
    <n v="0.2"/>
    <n v="9.7499999999999964"/>
    <n v="9654.261787774285"/>
  </r>
  <r>
    <d v="2014-05-30T00:00:00"/>
    <s v="Standard Class"/>
    <x v="0"/>
    <x v="2"/>
    <s v="Furniture"/>
    <n v="355.45499999999998"/>
    <n v="3"/>
    <n v="0.5"/>
    <n v="-184.83660000000003"/>
    <n v="9654.261787774285"/>
  </r>
  <r>
    <d v="2014-12-23T00:00:00"/>
    <s v="Second Class"/>
    <x v="0"/>
    <x v="1"/>
    <s v="Office Supplies"/>
    <n v="83.920000000000016"/>
    <n v="5"/>
    <n v="0.2"/>
    <n v="-1.049000000000003"/>
    <n v="9656.0916165654471"/>
  </r>
  <r>
    <d v="2015-12-20T00:00:00"/>
    <s v="Standard Class"/>
    <x v="0"/>
    <x v="2"/>
    <s v="Technology"/>
    <n v="159.98400000000001"/>
    <n v="2"/>
    <n v="0.2"/>
    <n v="11.998799999999996"/>
    <n v="9656.0916165654471"/>
  </r>
  <r>
    <d v="2014-12-26T00:00:00"/>
    <s v="First Class"/>
    <x v="1"/>
    <x v="3"/>
    <s v="Furniture"/>
    <n v="230.35200000000003"/>
    <n v="3"/>
    <n v="0.2"/>
    <n v="20.155800000000013"/>
    <n v="9657.3115024262206"/>
  </r>
  <r>
    <d v="2017-02-02T00:00:00"/>
    <s v="Standard Class"/>
    <x v="0"/>
    <x v="3"/>
    <s v="Office Supplies"/>
    <n v="139.04"/>
    <n v="4"/>
    <n v="0"/>
    <n v="38.931200000000004"/>
    <n v="9658.2264168218026"/>
  </r>
  <r>
    <d v="2017-04-25T00:00:00"/>
    <s v="Second Class"/>
    <x v="0"/>
    <x v="3"/>
    <s v="Technology"/>
    <n v="107.97"/>
    <n v="3"/>
    <n v="0"/>
    <n v="22.6737"/>
    <n v="9658.5313882869959"/>
  </r>
  <r>
    <d v="2014-10-17T00:00:00"/>
    <s v="Second Class"/>
    <x v="0"/>
    <x v="2"/>
    <s v="Technology"/>
    <n v="119.97600000000001"/>
    <n v="3"/>
    <n v="0.2"/>
    <n v="-17.996400000000019"/>
    <n v="9659.7512741477694"/>
  </r>
  <r>
    <d v="2016-09-29T00:00:00"/>
    <s v="Standard Class"/>
    <x v="0"/>
    <x v="3"/>
    <s v="Technology"/>
    <n v="36.24"/>
    <n v="1"/>
    <n v="0"/>
    <n v="15.220800000000001"/>
    <n v="9659.7512741477694"/>
  </r>
  <r>
    <d v="2017-12-22T00:00:00"/>
    <s v="Standard Class"/>
    <x v="0"/>
    <x v="2"/>
    <s v="Office Supplies"/>
    <n v="75.88"/>
    <n v="5"/>
    <n v="0.2"/>
    <n v="26.557999999999993"/>
    <n v="9660.0562456129646"/>
  </r>
  <r>
    <d v="2014-02-24T00:00:00"/>
    <s v="Standard Class"/>
    <x v="0"/>
    <x v="3"/>
    <s v="Office Supplies"/>
    <n v="32.896000000000001"/>
    <n v="4"/>
    <n v="0.2"/>
    <n v="11.102399999999996"/>
    <n v="9661.2761314737381"/>
  </r>
  <r>
    <d v="2017-12-01T00:00:00"/>
    <s v="Standard Class"/>
    <x v="0"/>
    <x v="3"/>
    <s v="Office Supplies"/>
    <n v="6.7830000000000004"/>
    <n v="7"/>
    <n v="0.7"/>
    <n v="-4.7480999999999973"/>
    <n v="9661.5811029389315"/>
  </r>
  <r>
    <d v="2014-11-28T00:00:00"/>
    <s v="First Class"/>
    <x v="0"/>
    <x v="3"/>
    <s v="Office Supplies"/>
    <n v="43.68"/>
    <n v="3"/>
    <n v="0"/>
    <n v="11.793600000000001"/>
    <n v="9661.8860744041249"/>
  </r>
  <r>
    <d v="2016-12-31T00:00:00"/>
    <s v="Standard Class"/>
    <x v="0"/>
    <x v="3"/>
    <s v="Office Supplies"/>
    <n v="38.376000000000005"/>
    <n v="3"/>
    <n v="0.2"/>
    <n v="13.4316"/>
    <n v="9663.105960264902"/>
  </r>
  <r>
    <d v="2014-01-30T00:00:00"/>
    <s v="Standard Class"/>
    <x v="0"/>
    <x v="2"/>
    <s v="Office Supplies"/>
    <n v="10.56"/>
    <n v="2"/>
    <n v="0"/>
    <n v="4.7519999999999998"/>
    <n v="9663.4109317300954"/>
  </r>
  <r>
    <d v="2014-01-20T00:00:00"/>
    <s v="Standard Class"/>
    <x v="0"/>
    <x v="2"/>
    <s v="Office Supplies"/>
    <n v="19.05"/>
    <n v="5"/>
    <n v="0"/>
    <n v="8.9534999999999982"/>
    <n v="9663.7159031952888"/>
  </r>
  <r>
    <d v="2017-08-06T00:00:00"/>
    <s v="Standard Class"/>
    <x v="1"/>
    <x v="2"/>
    <s v="Office Supplies"/>
    <n v="115.29600000000001"/>
    <n v="3"/>
    <n v="0.2"/>
    <n v="40.353599999999986"/>
    <n v="9663.7159031952888"/>
  </r>
  <r>
    <d v="2015-02-16T00:00:00"/>
    <s v="Standard Class"/>
    <x v="0"/>
    <x v="3"/>
    <s v="Office Supplies"/>
    <n v="87.71"/>
    <n v="7"/>
    <n v="0"/>
    <n v="41.223699999999994"/>
    <n v="9665.5457319864508"/>
  </r>
  <r>
    <d v="2014-07-20T00:00:00"/>
    <s v="Standard Class"/>
    <x v="2"/>
    <x v="2"/>
    <s v="Furniture"/>
    <n v="981.37199999999996"/>
    <n v="2"/>
    <n v="0.3"/>
    <n v="-140.19599999999997"/>
    <n v="9667.6805322428063"/>
  </r>
  <r>
    <d v="2015-10-10T00:00:00"/>
    <s v="First Class"/>
    <x v="1"/>
    <x v="3"/>
    <s v="Furniture"/>
    <n v="362.13599999999997"/>
    <n v="3"/>
    <n v="0.2"/>
    <n v="-54.320399999999978"/>
    <n v="9667.6805322428063"/>
  </r>
  <r>
    <d v="2015-12-06T00:00:00"/>
    <s v="Standard Class"/>
    <x v="0"/>
    <x v="0"/>
    <s v="Technology"/>
    <n v="1619.91"/>
    <n v="9"/>
    <n v="0"/>
    <n v="97.194599999999923"/>
    <n v="9667.6805322428063"/>
  </r>
  <r>
    <d v="2016-09-08T00:00:00"/>
    <s v="Standard Class"/>
    <x v="1"/>
    <x v="2"/>
    <s v="Technology"/>
    <n v="59.960000000000008"/>
    <n v="5"/>
    <n v="0.2"/>
    <n v="21.735500000000002"/>
    <n v="9667.6805322428063"/>
  </r>
  <r>
    <d v="2014-11-23T00:00:00"/>
    <s v="Standard Class"/>
    <x v="1"/>
    <x v="2"/>
    <s v="Office Supplies"/>
    <n v="34.175999999999995"/>
    <n v="3"/>
    <n v="0.8"/>
    <n v="-87.148800000000023"/>
    <n v="9668.290475173193"/>
  </r>
  <r>
    <d v="2017-03-25T00:00:00"/>
    <s v="Second Class"/>
    <x v="0"/>
    <x v="2"/>
    <s v="Office Supplies"/>
    <n v="6.8480000000000008"/>
    <n v="2"/>
    <n v="0.2"/>
    <n v="2.1399999999999992"/>
    <n v="9669.2053895687732"/>
  </r>
  <r>
    <d v="2016-11-24T00:00:00"/>
    <s v="Standard Class"/>
    <x v="2"/>
    <x v="1"/>
    <s v="Office Supplies"/>
    <n v="42.384"/>
    <n v="2"/>
    <n v="0.2"/>
    <n v="4.2384000000000022"/>
    <n v="9670.7302468947419"/>
  </r>
  <r>
    <d v="2015-03-16T00:00:00"/>
    <s v="Second Class"/>
    <x v="0"/>
    <x v="1"/>
    <s v="Office Supplies"/>
    <n v="7.38"/>
    <n v="2"/>
    <n v="0"/>
    <n v="3.3947999999999996"/>
    <n v="9672.8650471510973"/>
  </r>
  <r>
    <d v="2016-05-17T00:00:00"/>
    <s v="First Class"/>
    <x v="0"/>
    <x v="0"/>
    <s v="Office Supplies"/>
    <n v="65.17"/>
    <n v="7"/>
    <n v="0"/>
    <n v="18.899299999999997"/>
    <n v="9672.8650471510973"/>
  </r>
  <r>
    <d v="2016-11-29T00:00:00"/>
    <s v="Second Class"/>
    <x v="1"/>
    <x v="2"/>
    <s v="Technology"/>
    <n v="58.415999999999997"/>
    <n v="2"/>
    <n v="0.2"/>
    <n v="16.794600000000003"/>
    <n v="9672.8650471510973"/>
  </r>
  <r>
    <d v="2015-04-10T00:00:00"/>
    <s v="Standard Class"/>
    <x v="2"/>
    <x v="0"/>
    <s v="Office Supplies"/>
    <n v="142.04"/>
    <n v="4"/>
    <n v="0"/>
    <n v="38.350800000000007"/>
    <n v="9673.1700186162907"/>
  </r>
  <r>
    <d v="2014-06-28T00:00:00"/>
    <s v="Standard Class"/>
    <x v="0"/>
    <x v="0"/>
    <s v="Office Supplies"/>
    <n v="3.168000000000001"/>
    <n v="3"/>
    <n v="0.7"/>
    <n v="-2.4287999999999998"/>
    <n v="9674.389904477066"/>
  </r>
  <r>
    <d v="2014-03-29T00:00:00"/>
    <s v="Standard Class"/>
    <x v="0"/>
    <x v="2"/>
    <s v="Furniture"/>
    <n v="890.84099999999989"/>
    <n v="3"/>
    <n v="0.3"/>
    <n v="-152.71559999999999"/>
    <n v="9675.6097903378395"/>
  </r>
  <r>
    <d v="2017-01-13T00:00:00"/>
    <s v="Second Class"/>
    <x v="1"/>
    <x v="2"/>
    <s v="Office Supplies"/>
    <n v="32.400000000000006"/>
    <n v="5"/>
    <n v="0"/>
    <n v="15.552000000000001"/>
    <n v="9675.9147618030329"/>
  </r>
  <r>
    <d v="2015-09-26T00:00:00"/>
    <s v="Second Class"/>
    <x v="0"/>
    <x v="2"/>
    <s v="Office Supplies"/>
    <n v="2.0799999999999996"/>
    <n v="5"/>
    <n v="0.8"/>
    <n v="-3.4320000000000004"/>
    <n v="9677.744590594195"/>
  </r>
  <r>
    <d v="2015-11-01T00:00:00"/>
    <s v="First Class"/>
    <x v="0"/>
    <x v="3"/>
    <s v="Office Supplies"/>
    <n v="7.88"/>
    <n v="1"/>
    <n v="0.2"/>
    <n v="1.7730000000000004"/>
    <n v="9678.3545335245835"/>
  </r>
  <r>
    <d v="2014-01-10T00:00:00"/>
    <s v="Standard Class"/>
    <x v="1"/>
    <x v="1"/>
    <s v="Furniture"/>
    <n v="51.94"/>
    <n v="1"/>
    <n v="0"/>
    <n v="21.295400000000001"/>
    <n v="9679.574419385357"/>
  </r>
  <r>
    <d v="2017-09-16T00:00:00"/>
    <s v="First Class"/>
    <x v="0"/>
    <x v="0"/>
    <s v="Technology"/>
    <n v="47.984000000000002"/>
    <n v="2"/>
    <n v="0.2"/>
    <n v="14.395200000000004"/>
    <n v="9679.574419385357"/>
  </r>
  <r>
    <d v="2014-09-11T00:00:00"/>
    <s v="Standard Class"/>
    <x v="0"/>
    <x v="3"/>
    <s v="Furniture"/>
    <n v="127.94999999999999"/>
    <n v="3"/>
    <n v="0"/>
    <n v="21.751499999999986"/>
    <n v="9680.1843623157438"/>
  </r>
  <r>
    <d v="2016-12-23T00:00:00"/>
    <s v="Standard Class"/>
    <x v="1"/>
    <x v="3"/>
    <s v="Office Supplies"/>
    <n v="37.94"/>
    <n v="2"/>
    <n v="0"/>
    <n v="18.211199999999998"/>
    <n v="9680.1843623157438"/>
  </r>
  <r>
    <d v="2015-06-19T00:00:00"/>
    <s v="Standard Class"/>
    <x v="0"/>
    <x v="3"/>
    <s v="Furniture"/>
    <n v="12.56"/>
    <n v="2"/>
    <n v="0"/>
    <n v="4.0191999999999997"/>
    <n v="9680.489333780939"/>
  </r>
  <r>
    <d v="2017-03-11T00:00:00"/>
    <s v="Standard Class"/>
    <x v="2"/>
    <x v="0"/>
    <s v="Furniture"/>
    <n v="154.76400000000001"/>
    <n v="3"/>
    <n v="0.4"/>
    <n v="-46.429200000000023"/>
    <n v="9681.0992767113257"/>
  </r>
  <r>
    <d v="2017-11-24T00:00:00"/>
    <s v="Second Class"/>
    <x v="0"/>
    <x v="3"/>
    <s v="Office Supplies"/>
    <n v="20.724000000000004"/>
    <n v="2"/>
    <n v="0.7"/>
    <n v="-15.197599999999994"/>
    <n v="9681.0992767113257"/>
  </r>
  <r>
    <d v="2017-12-22T00:00:00"/>
    <s v="Second Class"/>
    <x v="1"/>
    <x v="0"/>
    <s v="Furniture"/>
    <n v="220.98"/>
    <n v="1"/>
    <n v="0"/>
    <n v="50.825400000000002"/>
    <n v="9683.2340769676812"/>
  </r>
  <r>
    <d v="2017-10-19T00:00:00"/>
    <s v="Second Class"/>
    <x v="1"/>
    <x v="3"/>
    <s v="Furniture"/>
    <n v="24.368000000000002"/>
    <n v="2"/>
    <n v="0.2"/>
    <n v="-3.3506000000000018"/>
    <n v="9684.7589342936499"/>
  </r>
  <r>
    <d v="2014-03-11T00:00:00"/>
    <s v="Second Class"/>
    <x v="1"/>
    <x v="1"/>
    <s v="Technology"/>
    <n v="32.96"/>
    <n v="2"/>
    <n v="0"/>
    <n v="14.172800000000002"/>
    <n v="9685.9788201544234"/>
  </r>
  <r>
    <d v="2015-11-12T00:00:00"/>
    <s v="First Class"/>
    <x v="1"/>
    <x v="3"/>
    <s v="Office Supplies"/>
    <n v="15.700000000000001"/>
    <n v="5"/>
    <n v="0"/>
    <n v="7.0649999999999995"/>
    <n v="9687.5036774803921"/>
  </r>
  <r>
    <d v="2016-07-25T00:00:00"/>
    <s v="First Class"/>
    <x v="2"/>
    <x v="1"/>
    <s v="Office Supplies"/>
    <n v="10.44"/>
    <n v="1"/>
    <n v="0"/>
    <n v="4.8023999999999996"/>
    <n v="9687.5036774803921"/>
  </r>
  <r>
    <d v="2017-05-15T00:00:00"/>
    <s v="Second Class"/>
    <x v="0"/>
    <x v="3"/>
    <s v="Office Supplies"/>
    <n v="4.7520000000000007"/>
    <n v="2"/>
    <n v="0.7"/>
    <n v="-3.1679999999999993"/>
    <n v="9687.5036774803921"/>
  </r>
  <r>
    <d v="2014-08-02T00:00:00"/>
    <s v="Standard Class"/>
    <x v="2"/>
    <x v="2"/>
    <s v="Office Supplies"/>
    <n v="26.7"/>
    <n v="5"/>
    <n v="0"/>
    <n v="12.548999999999999"/>
    <n v="9687.8086489455854"/>
  </r>
  <r>
    <d v="2017-05-06T00:00:00"/>
    <s v="Standard Class"/>
    <x v="2"/>
    <x v="2"/>
    <s v="Office Supplies"/>
    <n v="6.4080000000000004"/>
    <n v="3"/>
    <n v="0.2"/>
    <n v="0.64079999999999981"/>
    <n v="9688.7235633411656"/>
  </r>
  <r>
    <d v="2017-09-17T00:00:00"/>
    <s v="Second Class"/>
    <x v="1"/>
    <x v="3"/>
    <s v="Office Supplies"/>
    <n v="25.584000000000003"/>
    <n v="2"/>
    <n v="0.2"/>
    <n v="8.9543999999999997"/>
    <n v="9688.7235633411656"/>
  </r>
  <r>
    <d v="2017-05-14T00:00:00"/>
    <s v="Standard Class"/>
    <x v="0"/>
    <x v="0"/>
    <s v="Technology"/>
    <n v="539.97"/>
    <n v="3"/>
    <n v="0"/>
    <n v="134.99250000000001"/>
    <n v="9689.0285348063589"/>
  </r>
  <r>
    <d v="2015-01-27T00:00:00"/>
    <s v="Second Class"/>
    <x v="0"/>
    <x v="0"/>
    <s v="Furniture"/>
    <n v="181.98599999999999"/>
    <n v="2"/>
    <n v="0.3"/>
    <n v="-54.595799999999997"/>
    <n v="9689.9434492019409"/>
  </r>
  <r>
    <d v="2017-04-01T00:00:00"/>
    <s v="Second Class"/>
    <x v="0"/>
    <x v="2"/>
    <s v="Office Supplies"/>
    <n v="28.4"/>
    <n v="5"/>
    <n v="0"/>
    <n v="13.347999999999997"/>
    <n v="9690.858363597521"/>
  </r>
  <r>
    <d v="2014-03-31T00:00:00"/>
    <s v="Same Day"/>
    <x v="0"/>
    <x v="1"/>
    <s v="Furniture"/>
    <n v="1125.4879999999998"/>
    <n v="7"/>
    <n v="0.2"/>
    <n v="98.480200000000082"/>
    <n v="9691.4683065279096"/>
  </r>
  <r>
    <d v="2015-09-17T00:00:00"/>
    <s v="First Class"/>
    <x v="1"/>
    <x v="3"/>
    <s v="Office Supplies"/>
    <n v="25.031999999999996"/>
    <n v="3"/>
    <n v="0.2"/>
    <n v="7.822499999999998"/>
    <n v="9692.0782494582963"/>
  </r>
  <r>
    <d v="2016-09-08T00:00:00"/>
    <s v="First Class"/>
    <x v="2"/>
    <x v="0"/>
    <s v="Office Supplies"/>
    <n v="207.48"/>
    <n v="1"/>
    <n v="0"/>
    <n v="62.243999999999971"/>
    <n v="9693.603106784265"/>
  </r>
  <r>
    <d v="2017-03-26T00:00:00"/>
    <s v="Standard Class"/>
    <x v="1"/>
    <x v="2"/>
    <s v="Office Supplies"/>
    <n v="87.167999999999978"/>
    <n v="8"/>
    <n v="0.8"/>
    <n v="-226.63679999999999"/>
    <n v="9694.8229926450385"/>
  </r>
  <r>
    <d v="2014-06-04T00:00:00"/>
    <s v="Standard Class"/>
    <x v="2"/>
    <x v="0"/>
    <s v="Office Supplies"/>
    <n v="16.224"/>
    <n v="2"/>
    <n v="0.2"/>
    <n v="5.8812000000000006"/>
    <n v="9696.3478499710072"/>
  </r>
  <r>
    <d v="2017-08-03T00:00:00"/>
    <s v="Second Class"/>
    <x v="1"/>
    <x v="3"/>
    <s v="Office Supplies"/>
    <n v="16.059999999999999"/>
    <n v="1"/>
    <n v="0"/>
    <n v="4.1755999999999993"/>
    <n v="9697.8727072969759"/>
  </r>
  <r>
    <d v="2015-07-20T00:00:00"/>
    <s v="Second Class"/>
    <x v="0"/>
    <x v="2"/>
    <s v="Office Supplies"/>
    <n v="106.75"/>
    <n v="7"/>
    <n v="0"/>
    <n v="49.10499999999999"/>
    <n v="9703.6671651356555"/>
  </r>
  <r>
    <d v="2015-12-10T00:00:00"/>
    <s v="Standard Class"/>
    <x v="0"/>
    <x v="1"/>
    <s v="Technology"/>
    <n v="101.94"/>
    <n v="6"/>
    <n v="0"/>
    <n v="21.407399999999999"/>
    <n v="9704.2771080660423"/>
  </r>
  <r>
    <d v="2014-12-20T00:00:00"/>
    <s v="First Class"/>
    <x v="0"/>
    <x v="3"/>
    <s v="Office Supplies"/>
    <n v="221.92000000000002"/>
    <n v="5"/>
    <n v="0.2"/>
    <n v="77.671999999999983"/>
    <n v="9705.1920224616242"/>
  </r>
  <r>
    <d v="2015-09-04T00:00:00"/>
    <s v="Standard Class"/>
    <x v="0"/>
    <x v="1"/>
    <s v="Office Supplies"/>
    <n v="4.3600000000000003"/>
    <n v="2"/>
    <n v="0"/>
    <n v="2.0491999999999999"/>
    <n v="9706.1069368572043"/>
  </r>
  <r>
    <d v="2016-11-10T00:00:00"/>
    <s v="Standard Class"/>
    <x v="2"/>
    <x v="0"/>
    <s v="Office Supplies"/>
    <n v="334.88000000000005"/>
    <n v="4"/>
    <n v="0.2"/>
    <n v="29.301999999999978"/>
    <n v="9706.4119083223977"/>
  </r>
  <r>
    <d v="2017-08-21T00:00:00"/>
    <s v="Standard Class"/>
    <x v="0"/>
    <x v="3"/>
    <s v="Office Supplies"/>
    <n v="6.6720000000000006"/>
    <n v="1"/>
    <n v="0.2"/>
    <n v="2.0849999999999991"/>
    <n v="9707.0218512527845"/>
  </r>
  <r>
    <d v="2016-08-14T00:00:00"/>
    <s v="Standard Class"/>
    <x v="0"/>
    <x v="3"/>
    <s v="Office Supplies"/>
    <n v="15.54"/>
    <n v="3"/>
    <n v="0"/>
    <n v="7.6145999999999994"/>
    <n v="9707.631794183173"/>
  </r>
  <r>
    <d v="2017-01-14T00:00:00"/>
    <s v="Standard Class"/>
    <x v="2"/>
    <x v="2"/>
    <s v="Office Supplies"/>
    <n v="11.34"/>
    <n v="1"/>
    <n v="0"/>
    <n v="5.5565999999999995"/>
    <n v="9708.2417371135598"/>
  </r>
  <r>
    <d v="2017-05-28T00:00:00"/>
    <s v="Standard Class"/>
    <x v="1"/>
    <x v="0"/>
    <s v="Furniture"/>
    <n v="27.46"/>
    <n v="2"/>
    <n v="0"/>
    <n v="9.8856000000000002"/>
    <n v="9709.7665944395285"/>
  </r>
  <r>
    <d v="2016-12-11T00:00:00"/>
    <s v="Same Day"/>
    <x v="0"/>
    <x v="3"/>
    <s v="Furniture"/>
    <n v="892.13600000000008"/>
    <n v="7"/>
    <n v="0.2"/>
    <n v="111.51699999999991"/>
    <n v="9712.5113376262707"/>
  </r>
  <r>
    <d v="2015-08-28T00:00:00"/>
    <s v="Standard Class"/>
    <x v="0"/>
    <x v="3"/>
    <s v="Furniture"/>
    <n v="4.16"/>
    <n v="2"/>
    <n v="0"/>
    <n v="1.7472000000000003"/>
    <n v="9714.0361949522394"/>
  </r>
  <r>
    <d v="2016-12-15T00:00:00"/>
    <s v="Standard Class"/>
    <x v="2"/>
    <x v="3"/>
    <s v="Furniture"/>
    <n v="564.19499999999994"/>
    <n v="3"/>
    <n v="0.5"/>
    <n v="-304.66529999999989"/>
    <n v="9714.6461378826261"/>
  </r>
  <r>
    <d v="2017-07-09T00:00:00"/>
    <s v="Standard Class"/>
    <x v="0"/>
    <x v="3"/>
    <s v="Office Supplies"/>
    <n v="1.0800000000000003"/>
    <n v="2"/>
    <n v="0.7"/>
    <n v="-0.79200000000000004"/>
    <n v="9721.9654530472726"/>
  </r>
  <r>
    <d v="2014-03-11T00:00:00"/>
    <s v="Second Class"/>
    <x v="1"/>
    <x v="1"/>
    <s v="Technology"/>
    <n v="587.97"/>
    <n v="3"/>
    <n v="0"/>
    <n v="164.63160000000005"/>
    <n v="9722.5753959776612"/>
  </r>
  <r>
    <d v="2017-11-06T00:00:00"/>
    <s v="Second Class"/>
    <x v="0"/>
    <x v="1"/>
    <s v="Office Supplies"/>
    <n v="499.58400000000006"/>
    <n v="3"/>
    <n v="0.2"/>
    <n v="43.713600000000014"/>
    <n v="9722.8803674428545"/>
  </r>
  <r>
    <d v="2015-06-08T00:00:00"/>
    <s v="Standard Class"/>
    <x v="1"/>
    <x v="1"/>
    <s v="Office Supplies"/>
    <n v="173.48800000000003"/>
    <n v="7"/>
    <n v="0.2"/>
    <n v="54.214999999999982"/>
    <n v="9723.1853389080479"/>
  </r>
  <r>
    <d v="2015-09-13T00:00:00"/>
    <s v="First Class"/>
    <x v="1"/>
    <x v="3"/>
    <s v="Office Supplies"/>
    <n v="25.031999999999996"/>
    <n v="3"/>
    <n v="0.2"/>
    <n v="7.822499999999998"/>
    <n v="9724.1002533036281"/>
  </r>
  <r>
    <d v="2015-11-17T00:00:00"/>
    <s v="Standard Class"/>
    <x v="0"/>
    <x v="2"/>
    <s v="Furniture"/>
    <n v="1323.8999999999999"/>
    <n v="5"/>
    <n v="0"/>
    <n v="383.93099999999993"/>
    <n v="9724.4052247688214"/>
  </r>
  <r>
    <d v="2014-09-30T00:00:00"/>
    <s v="Standard Class"/>
    <x v="0"/>
    <x v="3"/>
    <s v="Office Supplies"/>
    <n v="43.176000000000002"/>
    <n v="7"/>
    <n v="0.2"/>
    <n v="13.4925"/>
    <n v="9726.5400250251769"/>
  </r>
  <r>
    <d v="2017-06-16T00:00:00"/>
    <s v="Second Class"/>
    <x v="0"/>
    <x v="1"/>
    <s v="Furniture"/>
    <n v="301.95999999999998"/>
    <n v="2"/>
    <n v="0"/>
    <n v="90.587999999999965"/>
    <n v="9728.9797967467275"/>
  </r>
  <r>
    <d v="2015-07-09T00:00:00"/>
    <s v="Standard Class"/>
    <x v="0"/>
    <x v="0"/>
    <s v="Office Supplies"/>
    <n v="153.35999999999999"/>
    <n v="9"/>
    <n v="0"/>
    <n v="70.545599999999979"/>
    <n v="9733.8593401898252"/>
  </r>
  <r>
    <d v="2014-05-26T00:00:00"/>
    <s v="First Class"/>
    <x v="2"/>
    <x v="3"/>
    <s v="Office Supplies"/>
    <n v="48.4"/>
    <n v="5"/>
    <n v="0"/>
    <n v="23.231999999999999"/>
    <n v="9734.1643116550185"/>
  </r>
  <r>
    <d v="2016-12-09T00:00:00"/>
    <s v="Standard Class"/>
    <x v="0"/>
    <x v="0"/>
    <s v="Office Supplies"/>
    <n v="3.69"/>
    <n v="1"/>
    <n v="0"/>
    <n v="1.7343"/>
    <n v="9734.7742545854053"/>
  </r>
  <r>
    <d v="2015-10-19T00:00:00"/>
    <s v="Standard Class"/>
    <x v="1"/>
    <x v="2"/>
    <s v="Technology"/>
    <n v="149.94999999999999"/>
    <n v="5"/>
    <n v="0"/>
    <n v="44.984999999999985"/>
    <n v="9736.9090548417607"/>
  </r>
  <r>
    <d v="2015-11-27T00:00:00"/>
    <s v="Second Class"/>
    <x v="2"/>
    <x v="0"/>
    <s v="Furniture"/>
    <n v="446.06799999999998"/>
    <n v="4"/>
    <n v="0.3"/>
    <n v="0"/>
    <n v="9737.5189977721475"/>
  </r>
  <r>
    <d v="2016-04-07T00:00:00"/>
    <s v="Standard Class"/>
    <x v="0"/>
    <x v="0"/>
    <s v="Office Supplies"/>
    <n v="36.744"/>
    <n v="3"/>
    <n v="0.2"/>
    <n v="3.6744000000000039"/>
    <n v="9738.4339121677294"/>
  </r>
  <r>
    <d v="2014-05-26T00:00:00"/>
    <s v="Standard Class"/>
    <x v="1"/>
    <x v="3"/>
    <s v="Furniture"/>
    <n v="290.666"/>
    <n v="2"/>
    <n v="0.15"/>
    <n v="27.356800000000007"/>
    <n v="9739.6537980285029"/>
  </r>
  <r>
    <d v="2014-02-20T00:00:00"/>
    <s v="Standard Class"/>
    <x v="2"/>
    <x v="3"/>
    <s v="Office Supplies"/>
    <n v="12.96"/>
    <n v="2"/>
    <n v="0"/>
    <n v="6.2208000000000006"/>
    <n v="9740.8736838892801"/>
  </r>
  <r>
    <d v="2015-04-26T00:00:00"/>
    <s v="Standard Class"/>
    <x v="0"/>
    <x v="1"/>
    <s v="Office Supplies"/>
    <n v="72.784000000000006"/>
    <n v="1"/>
    <n v="0.2"/>
    <n v="-18.196000000000002"/>
    <n v="9740.8736838892801"/>
  </r>
  <r>
    <d v="2016-06-09T00:00:00"/>
    <s v="Standard Class"/>
    <x v="0"/>
    <x v="3"/>
    <s v="Technology"/>
    <n v="177.48000000000002"/>
    <n v="3"/>
    <n v="0.2"/>
    <n v="19.966499999999982"/>
    <n v="9741.1786553544734"/>
  </r>
  <r>
    <d v="2015-11-10T00:00:00"/>
    <s v="Standard Class"/>
    <x v="2"/>
    <x v="2"/>
    <s v="Office Supplies"/>
    <n v="74.760000000000005"/>
    <n v="3"/>
    <n v="0"/>
    <n v="34.389600000000002"/>
    <n v="9743.6184270760223"/>
  </r>
  <r>
    <d v="2014-11-11T00:00:00"/>
    <s v="Standard Class"/>
    <x v="2"/>
    <x v="0"/>
    <s v="Office Supplies"/>
    <n v="223.92"/>
    <n v="4"/>
    <n v="0"/>
    <n v="109.7208"/>
    <n v="9745.4482558671843"/>
  </r>
  <r>
    <d v="2016-08-30T00:00:00"/>
    <s v="First Class"/>
    <x v="0"/>
    <x v="0"/>
    <s v="Office Supplies"/>
    <n v="37.76400000000001"/>
    <n v="6"/>
    <n v="0.7"/>
    <n v="-27.693600000000004"/>
    <n v="9748.8029419843133"/>
  </r>
  <r>
    <d v="2014-05-21T00:00:00"/>
    <s v="Standard Class"/>
    <x v="1"/>
    <x v="1"/>
    <s v="Office Supplies"/>
    <n v="2715.9300000000003"/>
    <n v="7"/>
    <n v="0"/>
    <n v="1276.4871000000001"/>
    <n v="9750.6327707754754"/>
  </r>
  <r>
    <d v="2017-12-01T00:00:00"/>
    <s v="Standard Class"/>
    <x v="0"/>
    <x v="0"/>
    <s v="Furniture"/>
    <n v="398.97199999999998"/>
    <n v="2"/>
    <n v="0.3"/>
    <n v="-28.49799999999999"/>
    <n v="9750.6327707754754"/>
  </r>
  <r>
    <d v="2015-12-26T00:00:00"/>
    <s v="Standard Class"/>
    <x v="0"/>
    <x v="0"/>
    <s v="Furniture"/>
    <n v="51.588000000000001"/>
    <n v="1"/>
    <n v="0.4"/>
    <n v="-15.476400000000005"/>
    <n v="9751.2427137058621"/>
  </r>
  <r>
    <d v="2017-11-13T00:00:00"/>
    <s v="Second Class"/>
    <x v="0"/>
    <x v="1"/>
    <s v="Office Supplies"/>
    <n v="2.0640000000000001"/>
    <n v="1"/>
    <n v="0.2"/>
    <n v="0.15480000000000005"/>
    <n v="9751.5476851710573"/>
  </r>
  <r>
    <d v="2017-11-02T00:00:00"/>
    <s v="Second Class"/>
    <x v="2"/>
    <x v="3"/>
    <s v="Office Supplies"/>
    <n v="452.55000000000007"/>
    <n v="7"/>
    <n v="0"/>
    <n v="22.627499999999962"/>
    <n v="9752.1576281014441"/>
  </r>
  <r>
    <d v="2016-09-15T00:00:00"/>
    <s v="Standard Class"/>
    <x v="1"/>
    <x v="0"/>
    <s v="Office Supplies"/>
    <n v="841.5680000000001"/>
    <n v="2"/>
    <n v="0.2"/>
    <n v="294.54879999999991"/>
    <n v="9753.6824854274128"/>
  </r>
  <r>
    <d v="2016-08-09T00:00:00"/>
    <s v="First Class"/>
    <x v="0"/>
    <x v="1"/>
    <s v="Office Supplies"/>
    <n v="569.53599999999994"/>
    <n v="4"/>
    <n v="0.2"/>
    <n v="64.072799999999944"/>
    <n v="9756.1222571489616"/>
  </r>
  <r>
    <d v="2016-05-08T00:00:00"/>
    <s v="Same Day"/>
    <x v="0"/>
    <x v="0"/>
    <s v="Office Supplies"/>
    <n v="25.12"/>
    <n v="2"/>
    <n v="0.2"/>
    <n v="1.5700000000000012"/>
    <n v="9756.427228614155"/>
  </r>
  <r>
    <d v="2016-09-19T00:00:00"/>
    <s v="Same Day"/>
    <x v="2"/>
    <x v="2"/>
    <s v="Office Supplies"/>
    <n v="2.3079999999999994"/>
    <n v="2"/>
    <n v="0.8"/>
    <n v="-3.4619999999999997"/>
    <n v="9757.9520859401218"/>
  </r>
  <r>
    <d v="2014-05-10T00:00:00"/>
    <s v="Second Class"/>
    <x v="0"/>
    <x v="0"/>
    <s v="Furniture"/>
    <n v="349.96499999999997"/>
    <n v="7"/>
    <n v="0.5"/>
    <n v="-216.97830000000002"/>
    <n v="9758.257057405317"/>
  </r>
  <r>
    <d v="2015-05-22T00:00:00"/>
    <s v="Standard Class"/>
    <x v="0"/>
    <x v="3"/>
    <s v="Technology"/>
    <n v="775.72800000000007"/>
    <n v="6"/>
    <n v="0.2"/>
    <n v="58.179600000000022"/>
    <n v="9760.3918576616725"/>
  </r>
  <r>
    <d v="2017-10-26T00:00:00"/>
    <s v="Standard Class"/>
    <x v="2"/>
    <x v="2"/>
    <s v="Office Supplies"/>
    <n v="55.616"/>
    <n v="2"/>
    <n v="0.2"/>
    <n v="5.5616000000000021"/>
    <n v="9761.0018005920592"/>
  </r>
  <r>
    <d v="2017-12-21T00:00:00"/>
    <s v="First Class"/>
    <x v="0"/>
    <x v="1"/>
    <s v="Technology"/>
    <n v="71"/>
    <n v="4"/>
    <n v="0"/>
    <n v="27.689999999999998"/>
    <n v="9761.0018005920592"/>
  </r>
  <r>
    <d v="2017-10-15T00:00:00"/>
    <s v="Standard Class"/>
    <x v="0"/>
    <x v="3"/>
    <s v="Office Supplies"/>
    <n v="14.73"/>
    <n v="3"/>
    <n v="0"/>
    <n v="7.2176999999999998"/>
    <n v="9761.3067720572526"/>
  </r>
  <r>
    <d v="2015-11-20T00:00:00"/>
    <s v="Standard Class"/>
    <x v="2"/>
    <x v="3"/>
    <s v="Office Supplies"/>
    <n v="24.192"/>
    <n v="9"/>
    <n v="0.2"/>
    <n v="7.5599999999999987"/>
    <n v="9762.2216864528327"/>
  </r>
  <r>
    <d v="2014-11-09T00:00:00"/>
    <s v="Second Class"/>
    <x v="0"/>
    <x v="3"/>
    <s v="Furniture"/>
    <n v="222.66599999999997"/>
    <n v="2"/>
    <n v="0.15"/>
    <n v="10.478399999999979"/>
    <n v="9764.6614581743834"/>
  </r>
  <r>
    <d v="2014-06-07T00:00:00"/>
    <s v="Second Class"/>
    <x v="1"/>
    <x v="2"/>
    <s v="Office Supplies"/>
    <n v="12.461999999999996"/>
    <n v="3"/>
    <n v="0.8"/>
    <n v="-20.5623"/>
    <n v="9766.7962584307388"/>
  </r>
  <r>
    <d v="2015-09-12T00:00:00"/>
    <s v="Standard Class"/>
    <x v="0"/>
    <x v="0"/>
    <s v="Office Supplies"/>
    <n v="1.24"/>
    <n v="1"/>
    <n v="0"/>
    <n v="0.58279999999999998"/>
    <n v="9766.7962584307388"/>
  </r>
  <r>
    <d v="2015-01-10T00:00:00"/>
    <s v="Standard Class"/>
    <x v="0"/>
    <x v="0"/>
    <s v="Furniture"/>
    <n v="1018.1039999999999"/>
    <n v="4"/>
    <n v="0.4"/>
    <n v="-373.3048"/>
    <n v="9768.9310586870943"/>
  </r>
  <r>
    <d v="2015-08-09T00:00:00"/>
    <s v="Standard Class"/>
    <x v="1"/>
    <x v="1"/>
    <s v="Office Supplies"/>
    <n v="4.6079999999999997"/>
    <n v="2"/>
    <n v="0.2"/>
    <n v="1.6704000000000001"/>
    <n v="9769.2360301522876"/>
  </r>
  <r>
    <d v="2014-11-25T00:00:00"/>
    <s v="Standard Class"/>
    <x v="1"/>
    <x v="2"/>
    <s v="Office Supplies"/>
    <n v="15.696000000000002"/>
    <n v="3"/>
    <n v="0.2"/>
    <n v="5.1011999999999995"/>
    <n v="9770.1509445478678"/>
  </r>
  <r>
    <d v="2016-11-14T00:00:00"/>
    <s v="Standard Class"/>
    <x v="0"/>
    <x v="3"/>
    <s v="Office Supplies"/>
    <n v="7.38"/>
    <n v="2"/>
    <n v="0"/>
    <n v="3.4685999999999999"/>
    <n v="9770.1509445478678"/>
  </r>
  <r>
    <d v="2014-12-20T00:00:00"/>
    <s v="Second Class"/>
    <x v="1"/>
    <x v="0"/>
    <s v="Furniture"/>
    <n v="192.18600000000004"/>
    <n v="3"/>
    <n v="0.1"/>
    <n v="36.3018"/>
    <n v="9771.3708304086431"/>
  </r>
  <r>
    <d v="2017-11-16T00:00:00"/>
    <s v="Same Day"/>
    <x v="0"/>
    <x v="0"/>
    <s v="Office Supplies"/>
    <n v="146.82"/>
    <n v="3"/>
    <n v="0"/>
    <n v="73.41"/>
    <n v="9772.89568773461"/>
  </r>
  <r>
    <d v="2014-09-29T00:00:00"/>
    <s v="Second Class"/>
    <x v="0"/>
    <x v="0"/>
    <s v="Furniture"/>
    <n v="117.36"/>
    <n v="4"/>
    <n v="0"/>
    <n v="36.381599999999992"/>
    <n v="9774.725516525772"/>
  </r>
  <r>
    <d v="2017-07-31T00:00:00"/>
    <s v="Standard Class"/>
    <x v="2"/>
    <x v="1"/>
    <s v="Technology"/>
    <n v="41.424000000000007"/>
    <n v="2"/>
    <n v="0.2"/>
    <n v="8.2847999999999971"/>
    <n v="9775.3354594561606"/>
  </r>
  <r>
    <d v="2016-12-06T00:00:00"/>
    <s v="Standard Class"/>
    <x v="0"/>
    <x v="3"/>
    <s v="Office Supplies"/>
    <n v="189.7"/>
    <n v="5"/>
    <n v="0"/>
    <n v="89.158999999999992"/>
    <n v="9776.5553453169341"/>
  </r>
  <r>
    <d v="2015-05-28T00:00:00"/>
    <s v="Standard Class"/>
    <x v="0"/>
    <x v="0"/>
    <s v="Office Supplies"/>
    <n v="6.0960000000000001"/>
    <n v="2"/>
    <n v="0.2"/>
    <n v="2.0573999999999995"/>
    <n v="9777.1652882473209"/>
  </r>
  <r>
    <d v="2016-04-10T00:00:00"/>
    <s v="Standard Class"/>
    <x v="0"/>
    <x v="3"/>
    <s v="Office Supplies"/>
    <n v="150.66"/>
    <n v="9"/>
    <n v="0"/>
    <n v="6.0263999999999918"/>
    <n v="9777.4702597125142"/>
  </r>
  <r>
    <d v="2014-09-19T00:00:00"/>
    <s v="Standard Class"/>
    <x v="1"/>
    <x v="3"/>
    <s v="Furniture"/>
    <n v="73.915000000000006"/>
    <n v="1"/>
    <n v="0.5"/>
    <n v="-45.827300000000008"/>
    <n v="9778.0802026429028"/>
  </r>
  <r>
    <d v="2017-03-19T00:00:00"/>
    <s v="Standard Class"/>
    <x v="1"/>
    <x v="3"/>
    <s v="Office Supplies"/>
    <n v="381.35999999999996"/>
    <n v="7"/>
    <n v="0"/>
    <n v="106.78080000000003"/>
    <n v="9778.0802026429028"/>
  </r>
  <r>
    <d v="2014-11-17T00:00:00"/>
    <s v="Standard Class"/>
    <x v="1"/>
    <x v="0"/>
    <s v="Office Supplies"/>
    <n v="57.75"/>
    <n v="5"/>
    <n v="0"/>
    <n v="26.564999999999998"/>
    <n v="9778.9951170384829"/>
  </r>
  <r>
    <d v="2016-10-28T00:00:00"/>
    <s v="Same Day"/>
    <x v="0"/>
    <x v="1"/>
    <s v="Furniture"/>
    <n v="63.967999999999996"/>
    <n v="2"/>
    <n v="0.2"/>
    <n v="0"/>
    <n v="9778.9951170384829"/>
  </r>
  <r>
    <d v="2016-05-07T00:00:00"/>
    <s v="Standard Class"/>
    <x v="0"/>
    <x v="0"/>
    <s v="Office Supplies"/>
    <n v="85.232000000000014"/>
    <n v="7"/>
    <n v="0.2"/>
    <n v="30.896599999999996"/>
    <n v="9779.9100314340649"/>
  </r>
  <r>
    <d v="2014-11-10T00:00:00"/>
    <s v="Standard Class"/>
    <x v="0"/>
    <x v="3"/>
    <s v="Technology"/>
    <n v="601.53599999999994"/>
    <n v="8"/>
    <n v="0.2"/>
    <n v="60.153600000000012"/>
    <n v="9781.1299172948402"/>
  </r>
  <r>
    <d v="2016-06-24T00:00:00"/>
    <s v="Second Class"/>
    <x v="0"/>
    <x v="3"/>
    <s v="Technology"/>
    <n v="4476.8"/>
    <n v="4"/>
    <n v="0.2"/>
    <n v="503.63999999999965"/>
    <n v="9782.9597460860023"/>
  </r>
  <r>
    <d v="2014-11-11T00:00:00"/>
    <s v="Standard Class"/>
    <x v="0"/>
    <x v="2"/>
    <s v="Office Supplies"/>
    <n v="665.88"/>
    <n v="6"/>
    <n v="0"/>
    <n v="13.317599999999999"/>
    <n v="9783.569689016389"/>
  </r>
  <r>
    <d v="2017-06-29T00:00:00"/>
    <s v="First Class"/>
    <x v="1"/>
    <x v="0"/>
    <s v="Furniture"/>
    <n v="25.16"/>
    <n v="2"/>
    <n v="0"/>
    <n v="8.5543999999999976"/>
    <n v="9784.1796319467758"/>
  </r>
  <r>
    <d v="2015-07-09T00:00:00"/>
    <s v="Second Class"/>
    <x v="0"/>
    <x v="0"/>
    <s v="Technology"/>
    <n v="269.98199999999997"/>
    <n v="3"/>
    <n v="0.4"/>
    <n v="40.497299999999996"/>
    <n v="9785.7044892727445"/>
  </r>
  <r>
    <d v="2016-03-13T00:00:00"/>
    <s v="Standard Class"/>
    <x v="2"/>
    <x v="1"/>
    <s v="Office Supplies"/>
    <n v="160.32"/>
    <n v="2"/>
    <n v="0"/>
    <n v="44.889600000000002"/>
    <n v="9785.7044892727445"/>
  </r>
  <r>
    <d v="2016-07-23T00:00:00"/>
    <s v="Standard Class"/>
    <x v="1"/>
    <x v="1"/>
    <s v="Office Supplies"/>
    <n v="35.216000000000001"/>
    <n v="2"/>
    <n v="0.2"/>
    <n v="2.6411999999999995"/>
    <n v="9786.924375133518"/>
  </r>
  <r>
    <d v="2014-12-30T00:00:00"/>
    <s v="Second Class"/>
    <x v="1"/>
    <x v="2"/>
    <s v="Technology"/>
    <n v="328.77600000000007"/>
    <n v="3"/>
    <n v="0.2"/>
    <n v="28.767899999999997"/>
    <n v="9787.2293465987132"/>
  </r>
  <r>
    <d v="2015-08-08T00:00:00"/>
    <s v="Same Day"/>
    <x v="0"/>
    <x v="3"/>
    <s v="Furniture"/>
    <n v="144.78399999999999"/>
    <n v="1"/>
    <n v="0.2"/>
    <n v="10.858800000000002"/>
    <n v="9787.5343180639065"/>
  </r>
  <r>
    <d v="2015-12-25T00:00:00"/>
    <s v="Standard Class"/>
    <x v="1"/>
    <x v="2"/>
    <s v="Office Supplies"/>
    <n v="3.28"/>
    <n v="1"/>
    <n v="0"/>
    <n v="0.9511999999999996"/>
    <n v="9788.1442609942933"/>
  </r>
  <r>
    <d v="2017-07-03T00:00:00"/>
    <s v="Standard Class"/>
    <x v="0"/>
    <x v="3"/>
    <s v="Furniture"/>
    <n v="545.85"/>
    <n v="9"/>
    <n v="0"/>
    <n v="114.6285"/>
    <n v="9789.0591753898734"/>
  </r>
  <r>
    <d v="2015-01-23T00:00:00"/>
    <s v="Standard Class"/>
    <x v="2"/>
    <x v="3"/>
    <s v="Office Supplies"/>
    <n v="29.04"/>
    <n v="3"/>
    <n v="0"/>
    <n v="13.9392"/>
    <n v="9789.9740897854554"/>
  </r>
  <r>
    <d v="2016-11-20T00:00:00"/>
    <s v="Standard Class"/>
    <x v="1"/>
    <x v="2"/>
    <s v="Technology"/>
    <n v="122.91999999999999"/>
    <n v="7"/>
    <n v="0.2"/>
    <n v="46.095000000000006"/>
    <n v="9791.4989471114241"/>
  </r>
  <r>
    <d v="2017-12-07T00:00:00"/>
    <s v="Standard Class"/>
    <x v="2"/>
    <x v="3"/>
    <s v="Office Supplies"/>
    <n v="50.04"/>
    <n v="6"/>
    <n v="0"/>
    <n v="25.02"/>
    <n v="9792.4138615070042"/>
  </r>
  <r>
    <d v="2014-03-21T00:00:00"/>
    <s v="Standard Class"/>
    <x v="1"/>
    <x v="1"/>
    <s v="Office Supplies"/>
    <n v="122.94"/>
    <n v="3"/>
    <n v="0"/>
    <n v="59.011199999999988"/>
    <n v="9794.2436902981663"/>
  </r>
  <r>
    <d v="2014-11-17T00:00:00"/>
    <s v="First Class"/>
    <x v="1"/>
    <x v="3"/>
    <s v="Technology"/>
    <n v="99.98"/>
    <n v="2"/>
    <n v="0"/>
    <n v="7.9983999999999895"/>
    <n v="9794.5486617633596"/>
  </r>
  <r>
    <d v="2017-03-16T00:00:00"/>
    <s v="Same Day"/>
    <x v="0"/>
    <x v="0"/>
    <s v="Furniture"/>
    <n v="51.264000000000003"/>
    <n v="6"/>
    <n v="0.2"/>
    <n v="7.6895999999999933"/>
    <n v="9794.853633228553"/>
  </r>
  <r>
    <d v="2017-12-01T00:00:00"/>
    <s v="Standard Class"/>
    <x v="1"/>
    <x v="3"/>
    <s v="Furniture"/>
    <n v="70.679999999999993"/>
    <n v="12"/>
    <n v="0"/>
    <n v="31.099200000000003"/>
    <n v="9795.768547624135"/>
  </r>
  <r>
    <d v="2014-05-13T00:00:00"/>
    <s v="Standard Class"/>
    <x v="0"/>
    <x v="3"/>
    <s v="Technology"/>
    <n v="149.97"/>
    <n v="3"/>
    <n v="0"/>
    <n v="52.489499999999992"/>
    <n v="9796.0735190893283"/>
  </r>
  <r>
    <d v="2014-05-02T00:00:00"/>
    <s v="Same Day"/>
    <x v="0"/>
    <x v="0"/>
    <s v="Office Supplies"/>
    <n v="26.136000000000003"/>
    <n v="3"/>
    <n v="0.2"/>
    <n v="1.9602000000000004"/>
    <n v="9796.6834620197151"/>
  </r>
  <r>
    <d v="2015-12-25T00:00:00"/>
    <s v="Standard Class"/>
    <x v="1"/>
    <x v="2"/>
    <s v="Technology"/>
    <n v="73.98"/>
    <n v="2"/>
    <n v="0"/>
    <n v="19.974600000000002"/>
    <n v="9796.9884334849085"/>
  </r>
  <r>
    <d v="2014-09-08T00:00:00"/>
    <s v="Standard Class"/>
    <x v="0"/>
    <x v="2"/>
    <s v="Furniture"/>
    <n v="1740.0599999999997"/>
    <n v="9"/>
    <n v="0.3"/>
    <n v="-24.858000000000175"/>
    <n v="9797.5983764152952"/>
  </r>
  <r>
    <d v="2015-02-09T00:00:00"/>
    <s v="Second Class"/>
    <x v="0"/>
    <x v="2"/>
    <s v="Technology"/>
    <n v="479.952"/>
    <n v="6"/>
    <n v="0.2"/>
    <n v="89.990999999999985"/>
    <n v="9799.7331766716507"/>
  </r>
  <r>
    <d v="2016-04-18T00:00:00"/>
    <s v="Standard Class"/>
    <x v="0"/>
    <x v="1"/>
    <s v="Office Supplies"/>
    <n v="203.92"/>
    <n v="4"/>
    <n v="0"/>
    <n v="55.058400000000006"/>
    <n v="9800.0381481368458"/>
  </r>
  <r>
    <d v="2017-05-30T00:00:00"/>
    <s v="Standard Class"/>
    <x v="1"/>
    <x v="3"/>
    <s v="Office Supplies"/>
    <n v="37.520000000000003"/>
    <n v="4"/>
    <n v="0"/>
    <n v="18.009600000000002"/>
    <n v="9800.0381481368458"/>
  </r>
  <r>
    <d v="2017-10-28T00:00:00"/>
    <s v="Second Class"/>
    <x v="0"/>
    <x v="2"/>
    <s v="Office Supplies"/>
    <n v="15.552000000000003"/>
    <n v="3"/>
    <n v="0.2"/>
    <n v="5.4432"/>
    <n v="9801.8679769280061"/>
  </r>
  <r>
    <d v="2015-11-22T00:00:00"/>
    <s v="Standard Class"/>
    <x v="2"/>
    <x v="2"/>
    <s v="Office Supplies"/>
    <n v="68.809999999999988"/>
    <n v="5"/>
    <n v="0.8"/>
    <n v="-123.858"/>
    <n v="9802.1729483931995"/>
  </r>
  <r>
    <d v="2016-08-21T00:00:00"/>
    <s v="Standard Class"/>
    <x v="1"/>
    <x v="3"/>
    <s v="Furniture"/>
    <n v="2887.0560000000005"/>
    <n v="9"/>
    <n v="0.2"/>
    <n v="180.44099999999992"/>
    <n v="9803.6978057191682"/>
  </r>
  <r>
    <d v="2016-06-21T00:00:00"/>
    <s v="Standard Class"/>
    <x v="0"/>
    <x v="0"/>
    <s v="Furniture"/>
    <n v="353.56799999999998"/>
    <n v="2"/>
    <n v="0.2"/>
    <n v="-44.196000000000026"/>
    <n v="9804.3077486495549"/>
  </r>
  <r>
    <d v="2016-08-16T00:00:00"/>
    <s v="First Class"/>
    <x v="1"/>
    <x v="3"/>
    <s v="Furniture"/>
    <n v="161.28"/>
    <n v="2"/>
    <n v="0.2"/>
    <n v="12.095999999999997"/>
    <n v="9804.3077486495549"/>
  </r>
  <r>
    <d v="2015-08-08T00:00:00"/>
    <s v="Second Class"/>
    <x v="0"/>
    <x v="0"/>
    <s v="Office Supplies"/>
    <n v="447.85999999999996"/>
    <n v="7"/>
    <n v="0"/>
    <n v="210.49419999999998"/>
    <n v="9805.2226630451369"/>
  </r>
  <r>
    <d v="2017-01-14T00:00:00"/>
    <s v="First Class"/>
    <x v="1"/>
    <x v="3"/>
    <s v="Office Supplies"/>
    <n v="168.624"/>
    <n v="9"/>
    <n v="0.2"/>
    <n v="14.754599999999996"/>
    <n v="9805.2226630451369"/>
  </r>
  <r>
    <d v="2015-01-03T00:00:00"/>
    <s v="Second Class"/>
    <x v="0"/>
    <x v="2"/>
    <s v="Technology"/>
    <n v="398.40000000000003"/>
    <n v="5"/>
    <n v="0.2"/>
    <n v="84.659999999999982"/>
    <n v="9805.5276345103302"/>
  </r>
  <r>
    <d v="2016-05-26T00:00:00"/>
    <s v="Standard Class"/>
    <x v="0"/>
    <x v="0"/>
    <s v="Office Supplies"/>
    <n v="9.64"/>
    <n v="2"/>
    <n v="0"/>
    <n v="4.4344000000000001"/>
    <n v="9806.4425489059104"/>
  </r>
  <r>
    <d v="2014-01-09T00:00:00"/>
    <s v="Standard Class"/>
    <x v="0"/>
    <x v="2"/>
    <s v="Office Supplies"/>
    <n v="9.3439999999999994"/>
    <n v="2"/>
    <n v="0.2"/>
    <n v="1.1679999999999997"/>
    <n v="9807.0524918362989"/>
  </r>
  <r>
    <d v="2017-10-12T00:00:00"/>
    <s v="Standard Class"/>
    <x v="2"/>
    <x v="2"/>
    <s v="Technology"/>
    <n v="369.54399999999998"/>
    <n v="7"/>
    <n v="0.2"/>
    <n v="27.71580000000003"/>
    <n v="9807.3574633014923"/>
  </r>
  <r>
    <d v="2016-04-19T00:00:00"/>
    <s v="Standard Class"/>
    <x v="0"/>
    <x v="0"/>
    <s v="Office Supplies"/>
    <n v="54.900000000000006"/>
    <n v="5"/>
    <n v="0"/>
    <n v="15.372000000000003"/>
    <n v="9808.5773491622658"/>
  </r>
  <r>
    <d v="2014-03-21T00:00:00"/>
    <s v="Standard Class"/>
    <x v="0"/>
    <x v="0"/>
    <s v="Office Supplies"/>
    <n v="7.4080000000000004"/>
    <n v="2"/>
    <n v="0.2"/>
    <n v="1.2037999999999995"/>
    <n v="9808.882320627461"/>
  </r>
  <r>
    <d v="2014-09-17T00:00:00"/>
    <s v="Standard Class"/>
    <x v="0"/>
    <x v="3"/>
    <s v="Technology"/>
    <n v="55.92"/>
    <n v="10"/>
    <n v="0.2"/>
    <n v="16.776000000000007"/>
    <n v="9808.882320627461"/>
  </r>
  <r>
    <d v="2017-03-25T00:00:00"/>
    <s v="Standard Class"/>
    <x v="1"/>
    <x v="3"/>
    <s v="Office Supplies"/>
    <n v="23.1"/>
    <n v="2"/>
    <n v="0"/>
    <n v="6.93"/>
    <n v="9809.1872920926544"/>
  </r>
  <r>
    <d v="2015-09-22T00:00:00"/>
    <s v="Second Class"/>
    <x v="2"/>
    <x v="1"/>
    <s v="Furniture"/>
    <n v="47.98"/>
    <n v="2"/>
    <n v="0"/>
    <n v="11.035399999999996"/>
    <n v="9811.6270638142032"/>
  </r>
  <r>
    <d v="2017-10-23T00:00:00"/>
    <s v="Standard Class"/>
    <x v="1"/>
    <x v="0"/>
    <s v="Furniture"/>
    <n v="69.08"/>
    <n v="11"/>
    <n v="0"/>
    <n v="29.013600000000004"/>
    <n v="9814.066835535752"/>
  </r>
  <r>
    <d v="2015-05-23T00:00:00"/>
    <s v="Standard Class"/>
    <x v="0"/>
    <x v="3"/>
    <s v="Office Supplies"/>
    <n v="19.194000000000003"/>
    <n v="7"/>
    <n v="0.7"/>
    <n v="-12.795999999999999"/>
    <n v="9818.0314645832696"/>
  </r>
  <r>
    <d v="2017-09-11T00:00:00"/>
    <s v="Standard Class"/>
    <x v="0"/>
    <x v="2"/>
    <s v="Furniture"/>
    <n v="512.19000000000005"/>
    <n v="5"/>
    <n v="0.3"/>
    <n v="-65.853000000000009"/>
    <n v="9818.0314645832696"/>
  </r>
  <r>
    <d v="2014-09-08T00:00:00"/>
    <s v="Standard Class"/>
    <x v="0"/>
    <x v="2"/>
    <s v="Office Supplies"/>
    <n v="32.064"/>
    <n v="6"/>
    <n v="0.2"/>
    <n v="6.8135999999999974"/>
    <n v="9818.3364360484629"/>
  </r>
  <r>
    <d v="2017-12-24T00:00:00"/>
    <s v="Standard Class"/>
    <x v="0"/>
    <x v="0"/>
    <s v="Office Supplies"/>
    <n v="35.910000000000004"/>
    <n v="3"/>
    <n v="0"/>
    <n v="9.6956999999999987"/>
    <n v="9818.3364360484629"/>
  </r>
  <r>
    <d v="2016-01-22T00:00:00"/>
    <s v="Standard Class"/>
    <x v="0"/>
    <x v="0"/>
    <s v="Office Supplies"/>
    <n v="26.336000000000002"/>
    <n v="4"/>
    <n v="0.2"/>
    <n v="9.2176000000000009"/>
    <n v="9820.7762077700136"/>
  </r>
  <r>
    <d v="2016-09-27T00:00:00"/>
    <s v="Standard Class"/>
    <x v="1"/>
    <x v="0"/>
    <s v="Office Supplies"/>
    <n v="2.907"/>
    <n v="3"/>
    <n v="0.7"/>
    <n v="-2.0348999999999995"/>
    <n v="9822.6060365611756"/>
  </r>
  <r>
    <d v="2014-05-05T00:00:00"/>
    <s v="First Class"/>
    <x v="1"/>
    <x v="1"/>
    <s v="Office Supplies"/>
    <n v="35.44"/>
    <n v="1"/>
    <n v="0"/>
    <n v="16.656799999999997"/>
    <n v="9823.2159794915624"/>
  </r>
  <r>
    <d v="2014-09-20T00:00:00"/>
    <s v="First Class"/>
    <x v="0"/>
    <x v="0"/>
    <s v="Furniture"/>
    <n v="801.5680000000001"/>
    <n v="2"/>
    <n v="0.2"/>
    <n v="-10.019600000000054"/>
    <n v="9823.2159794915624"/>
  </r>
  <r>
    <d v="2016-09-04T00:00:00"/>
    <s v="Standard Class"/>
    <x v="1"/>
    <x v="2"/>
    <s v="Office Supplies"/>
    <n v="535.41"/>
    <n v="3"/>
    <n v="0"/>
    <n v="160.62299999999993"/>
    <n v="9823.2159794915624"/>
  </r>
  <r>
    <d v="2016-12-01T00:00:00"/>
    <s v="Same Day"/>
    <x v="2"/>
    <x v="3"/>
    <s v="Office Supplies"/>
    <n v="22.919999999999998"/>
    <n v="3"/>
    <n v="0"/>
    <n v="11.230799999999999"/>
    <n v="9827.1806085390799"/>
  </r>
  <r>
    <d v="2017-10-20T00:00:00"/>
    <s v="Standard Class"/>
    <x v="0"/>
    <x v="1"/>
    <s v="Office Supplies"/>
    <n v="145.85000000000002"/>
    <n v="5"/>
    <n v="0"/>
    <n v="70.007999999999996"/>
    <n v="9827.1806085390799"/>
  </r>
  <r>
    <d v="2017-09-18T00:00:00"/>
    <s v="Standard Class"/>
    <x v="0"/>
    <x v="3"/>
    <s v="Technology"/>
    <n v="101.34"/>
    <n v="3"/>
    <n v="0"/>
    <n v="8.1071999999999917"/>
    <n v="9829.6203802606287"/>
  </r>
  <r>
    <d v="2016-10-31T00:00:00"/>
    <s v="Standard Class"/>
    <x v="1"/>
    <x v="2"/>
    <s v="Office Supplies"/>
    <n v="21.96"/>
    <n v="2"/>
    <n v="0"/>
    <n v="6.1488000000000014"/>
    <n v="9829.9253517258221"/>
  </r>
  <r>
    <d v="2014-06-01T00:00:00"/>
    <s v="Second Class"/>
    <x v="2"/>
    <x v="2"/>
    <s v="Office Supplies"/>
    <n v="47.88"/>
    <n v="6"/>
    <n v="0"/>
    <n v="23.94"/>
    <n v="9833.2800378429511"/>
  </r>
  <r>
    <d v="2014-12-14T00:00:00"/>
    <s v="Standard Class"/>
    <x v="0"/>
    <x v="2"/>
    <s v="Office Supplies"/>
    <n v="2.8960000000000004"/>
    <n v="2"/>
    <n v="0.2"/>
    <n v="0.4705999999999998"/>
    <n v="9833.5850093081463"/>
  </r>
  <r>
    <d v="2015-07-24T00:00:00"/>
    <s v="Standard Class"/>
    <x v="2"/>
    <x v="1"/>
    <s v="Furniture"/>
    <n v="20.94"/>
    <n v="3"/>
    <n v="0"/>
    <n v="6.0725999999999987"/>
    <n v="9833.8899807733396"/>
  </r>
  <r>
    <d v="2016-06-06T00:00:00"/>
    <s v="First Class"/>
    <x v="0"/>
    <x v="1"/>
    <s v="Technology"/>
    <n v="26.849999999999998"/>
    <n v="3"/>
    <n v="0"/>
    <n v="5.101499999999997"/>
    <n v="9834.194952238533"/>
  </r>
  <r>
    <d v="2014-01-18T00:00:00"/>
    <s v="Second Class"/>
    <x v="1"/>
    <x v="3"/>
    <s v="Office Supplies"/>
    <n v="64.864000000000004"/>
    <n v="4"/>
    <n v="0.2"/>
    <n v="6.4864000000000033"/>
    <n v="9834.4999237037264"/>
  </r>
  <r>
    <d v="2016-09-26T00:00:00"/>
    <s v="Standard Class"/>
    <x v="1"/>
    <x v="3"/>
    <s v="Office Supplies"/>
    <n v="12.96"/>
    <n v="2"/>
    <n v="0"/>
    <n v="6.2208000000000006"/>
    <n v="9835.7198095645017"/>
  </r>
  <r>
    <d v="2017-12-16T00:00:00"/>
    <s v="Standard Class"/>
    <x v="2"/>
    <x v="0"/>
    <s v="Office Supplies"/>
    <n v="33.375999999999998"/>
    <n v="4"/>
    <n v="0.2"/>
    <n v="10.429999999999998"/>
    <n v="9837.549638355662"/>
  </r>
  <r>
    <d v="2016-09-16T00:00:00"/>
    <s v="Standard Class"/>
    <x v="1"/>
    <x v="3"/>
    <s v="Furniture"/>
    <n v="273.666"/>
    <n v="2"/>
    <n v="0.15"/>
    <n v="-12.878400000000013"/>
    <n v="9841.5142674031795"/>
  </r>
  <r>
    <d v="2017-12-11T00:00:00"/>
    <s v="First Class"/>
    <x v="1"/>
    <x v="0"/>
    <s v="Office Supplies"/>
    <n v="6.5400000000000009"/>
    <n v="3"/>
    <n v="0"/>
    <n v="2.1581999999999999"/>
    <n v="9841.5142674031795"/>
  </r>
  <r>
    <d v="2015-11-09T00:00:00"/>
    <s v="Same Day"/>
    <x v="2"/>
    <x v="2"/>
    <s v="Office Supplies"/>
    <n v="10.74"/>
    <n v="3"/>
    <n v="0"/>
    <n v="5.1551999999999998"/>
    <n v="9841.8192388683728"/>
  </r>
  <r>
    <d v="2017-04-30T00:00:00"/>
    <s v="Standard Class"/>
    <x v="1"/>
    <x v="3"/>
    <s v="Furniture"/>
    <n v="64.959999999999994"/>
    <n v="2"/>
    <n v="0"/>
    <n v="21.436799999999998"/>
    <n v="9842.7341532639548"/>
  </r>
  <r>
    <d v="2017-06-08T00:00:00"/>
    <s v="Standard Class"/>
    <x v="0"/>
    <x v="3"/>
    <s v="Office Supplies"/>
    <n v="35.167999999999999"/>
    <n v="2"/>
    <n v="0.2"/>
    <n v="-8.3524000000000012"/>
    <n v="9842.7341532639548"/>
  </r>
  <r>
    <d v="2017-05-12T00:00:00"/>
    <s v="Standard Class"/>
    <x v="1"/>
    <x v="3"/>
    <s v="Furniture"/>
    <n v="285.48"/>
    <n v="5"/>
    <n v="0.2"/>
    <n v="-10.705500000000043"/>
    <n v="9843.3440961943415"/>
  </r>
  <r>
    <d v="2015-07-13T00:00:00"/>
    <s v="Second Class"/>
    <x v="0"/>
    <x v="0"/>
    <s v="Office Supplies"/>
    <n v="11.808"/>
    <n v="2"/>
    <n v="0.2"/>
    <n v="4.2804000000000002"/>
    <n v="9843.9540391247283"/>
  </r>
  <r>
    <d v="2017-08-06T00:00:00"/>
    <s v="Standard Class"/>
    <x v="2"/>
    <x v="0"/>
    <s v="Office Supplies"/>
    <n v="24.64"/>
    <n v="8"/>
    <n v="0"/>
    <n v="11.827199999999999"/>
    <n v="9844.8689535203102"/>
  </r>
  <r>
    <d v="2014-05-10T00:00:00"/>
    <s v="Second Class"/>
    <x v="0"/>
    <x v="0"/>
    <s v="Office Supplies"/>
    <n v="22.32"/>
    <n v="5"/>
    <n v="0.2"/>
    <n v="5.3010000000000002"/>
    <n v="9847.3087252418591"/>
  </r>
  <r>
    <d v="2016-11-14T00:00:00"/>
    <s v="Second Class"/>
    <x v="0"/>
    <x v="0"/>
    <s v="Furniture"/>
    <n v="380.05799999999994"/>
    <n v="3"/>
    <n v="0.3"/>
    <n v="-21.717600000000004"/>
    <n v="9847.6136967070524"/>
  </r>
  <r>
    <d v="2016-12-06T00:00:00"/>
    <s v="Standard Class"/>
    <x v="2"/>
    <x v="3"/>
    <s v="Office Supplies"/>
    <n v="437.47200000000009"/>
    <n v="14"/>
    <n v="0.2"/>
    <n v="153.11519999999999"/>
    <n v="9848.5286111026326"/>
  </r>
  <r>
    <d v="2016-03-13T00:00:00"/>
    <s v="Standard Class"/>
    <x v="0"/>
    <x v="2"/>
    <s v="Office Supplies"/>
    <n v="70.08"/>
    <n v="5"/>
    <n v="0.2"/>
    <n v="24.527999999999995"/>
    <n v="9848.8335825678278"/>
  </r>
  <r>
    <d v="2015-09-25T00:00:00"/>
    <s v="Second Class"/>
    <x v="2"/>
    <x v="0"/>
    <s v="Office Supplies"/>
    <n v="14.46"/>
    <n v="3"/>
    <n v="0"/>
    <n v="7.0853999999999999"/>
    <n v="9849.7484969634079"/>
  </r>
  <r>
    <d v="2017-12-24T00:00:00"/>
    <s v="Standard Class"/>
    <x v="0"/>
    <x v="0"/>
    <s v="Office Supplies"/>
    <n v="14.376000000000001"/>
    <n v="3"/>
    <n v="0.2"/>
    <n v="4.8518999999999997"/>
    <n v="9849.7484969634079"/>
  </r>
  <r>
    <d v="2016-08-16T00:00:00"/>
    <s v="Standard Class"/>
    <x v="0"/>
    <x v="3"/>
    <s v="Office Supplies"/>
    <n v="10.86"/>
    <n v="3"/>
    <n v="0"/>
    <n v="5.1042000000000005"/>
    <n v="9850.9683828241832"/>
  </r>
  <r>
    <d v="2014-12-26T00:00:00"/>
    <s v="Standard Class"/>
    <x v="0"/>
    <x v="0"/>
    <s v="Office Supplies"/>
    <n v="227.13600000000002"/>
    <n v="4"/>
    <n v="0.2"/>
    <n v="-42.588000000000036"/>
    <n v="9851.2733542893766"/>
  </r>
  <r>
    <d v="2015-11-07T00:00:00"/>
    <s v="Standard Class"/>
    <x v="0"/>
    <x v="2"/>
    <s v="Technology"/>
    <n v="287.90999999999997"/>
    <n v="3"/>
    <n v="0.4"/>
    <n v="33.589499999999987"/>
    <n v="9851.57832575457"/>
  </r>
  <r>
    <d v="2017-09-22T00:00:00"/>
    <s v="Second Class"/>
    <x v="2"/>
    <x v="2"/>
    <s v="Office Supplies"/>
    <n v="27.72"/>
    <n v="9"/>
    <n v="0"/>
    <n v="13.3056"/>
    <n v="9851.57832575457"/>
  </r>
  <r>
    <d v="2015-06-09T00:00:00"/>
    <s v="Standard Class"/>
    <x v="0"/>
    <x v="1"/>
    <s v="Office Supplies"/>
    <n v="38.520000000000003"/>
    <n v="3"/>
    <n v="0.7"/>
    <n v="-26.963999999999999"/>
    <n v="9852.1882686849567"/>
  </r>
  <r>
    <d v="2017-02-20T00:00:00"/>
    <s v="Standard Class"/>
    <x v="2"/>
    <x v="3"/>
    <s v="Furniture"/>
    <n v="386.91"/>
    <n v="9"/>
    <n v="0.5"/>
    <n v="-185.71679999999998"/>
    <n v="9852.7982116153435"/>
  </r>
  <r>
    <d v="2017-12-02T00:00:00"/>
    <s v="Standard Class"/>
    <x v="0"/>
    <x v="1"/>
    <s v="Office Supplies"/>
    <n v="32.776000000000003"/>
    <n v="1"/>
    <n v="0.2"/>
    <n v="2.4581999999999997"/>
    <n v="9854.0180974761188"/>
  </r>
  <r>
    <d v="2017-10-05T00:00:00"/>
    <s v="Standard Class"/>
    <x v="2"/>
    <x v="3"/>
    <s v="Office Supplies"/>
    <n v="61.96"/>
    <n v="2"/>
    <n v="0"/>
    <n v="27.881999999999998"/>
    <n v="9855.2379833368941"/>
  </r>
  <r>
    <d v="2016-09-17T00:00:00"/>
    <s v="Standard Class"/>
    <x v="2"/>
    <x v="3"/>
    <s v="Furniture"/>
    <n v="113.88800000000002"/>
    <n v="2"/>
    <n v="0.2"/>
    <n v="9.9651999999999994"/>
    <n v="9856.1528977324742"/>
  </r>
  <r>
    <d v="2016-10-15T00:00:00"/>
    <s v="Standard Class"/>
    <x v="2"/>
    <x v="2"/>
    <s v="Office Supplies"/>
    <n v="12.96"/>
    <n v="2"/>
    <n v="0"/>
    <n v="6.2208000000000006"/>
    <n v="9856.1528977324742"/>
  </r>
  <r>
    <d v="2017-05-14T00:00:00"/>
    <s v="First Class"/>
    <x v="0"/>
    <x v="2"/>
    <s v="Technology"/>
    <n v="7.9920000000000009"/>
    <n v="1"/>
    <n v="0.2"/>
    <n v="0.69930000000000003"/>
    <n v="9858.2876979888315"/>
  </r>
  <r>
    <d v="2014-03-21T00:00:00"/>
    <s v="Standard Class"/>
    <x v="1"/>
    <x v="1"/>
    <s v="Office Supplies"/>
    <n v="9.32"/>
    <n v="4"/>
    <n v="0"/>
    <n v="2.702799999999999"/>
    <n v="9858.8976409192182"/>
  </r>
  <r>
    <d v="2017-05-12T00:00:00"/>
    <s v="Standard Class"/>
    <x v="0"/>
    <x v="0"/>
    <s v="Office Supplies"/>
    <n v="5.9039999999999999"/>
    <n v="2"/>
    <n v="0.2"/>
    <n v="1.9925999999999999"/>
    <n v="9861.3374126407671"/>
  </r>
  <r>
    <d v="2016-11-18T00:00:00"/>
    <s v="Standard Class"/>
    <x v="2"/>
    <x v="2"/>
    <s v="Furniture"/>
    <n v="255.108"/>
    <n v="6"/>
    <n v="0.3"/>
    <n v="-18.221999999999994"/>
    <n v="9861.6423841059604"/>
  </r>
  <r>
    <d v="2016-05-30T00:00:00"/>
    <s v="Standard Class"/>
    <x v="1"/>
    <x v="1"/>
    <s v="Furniture"/>
    <n v="2275.5"/>
    <n v="10"/>
    <n v="0"/>
    <n v="386.83499999999981"/>
    <n v="9861.9473555711538"/>
  </r>
  <r>
    <d v="2017-03-21T00:00:00"/>
    <s v="Standard Class"/>
    <x v="1"/>
    <x v="1"/>
    <s v="Office Supplies"/>
    <n v="64.384"/>
    <n v="1"/>
    <n v="0.2"/>
    <n v="8.0479999999999983"/>
    <n v="9863.1672414319291"/>
  </r>
  <r>
    <d v="2014-11-29T00:00:00"/>
    <s v="Standard Class"/>
    <x v="0"/>
    <x v="0"/>
    <s v="Office Supplies"/>
    <n v="25.06"/>
    <n v="2"/>
    <n v="0"/>
    <n v="11.778199999999998"/>
    <n v="9863.4722128971225"/>
  </r>
  <r>
    <d v="2016-01-03T00:00:00"/>
    <s v="Standard Class"/>
    <x v="1"/>
    <x v="2"/>
    <s v="Technology"/>
    <n v="30.080000000000002"/>
    <n v="2"/>
    <n v="0.2"/>
    <n v="-5.2640000000000002"/>
    <n v="9864.6920987578978"/>
  </r>
  <r>
    <d v="2016-09-01T00:00:00"/>
    <s v="Standard Class"/>
    <x v="0"/>
    <x v="2"/>
    <s v="Office Supplies"/>
    <n v="24.1"/>
    <n v="5"/>
    <n v="0"/>
    <n v="11.086"/>
    <n v="9865.3020416882846"/>
  </r>
  <r>
    <d v="2017-09-23T00:00:00"/>
    <s v="Second Class"/>
    <x v="0"/>
    <x v="1"/>
    <s v="Technology"/>
    <n v="199.95000000000002"/>
    <n v="5"/>
    <n v="0"/>
    <n v="63.983999999999988"/>
    <n v="9866.2169560838647"/>
  </r>
  <r>
    <d v="2015-10-24T00:00:00"/>
    <s v="Standard Class"/>
    <x v="2"/>
    <x v="2"/>
    <s v="Office Supplies"/>
    <n v="3.5919999999999992"/>
    <n v="4"/>
    <n v="0.8"/>
    <n v="-6.2860000000000031"/>
    <n v="9866.5219275490581"/>
  </r>
  <r>
    <d v="2016-01-22T00:00:00"/>
    <s v="Standard Class"/>
    <x v="0"/>
    <x v="1"/>
    <s v="Office Supplies"/>
    <n v="64.864000000000004"/>
    <n v="4"/>
    <n v="0.2"/>
    <n v="6.4864000000000033"/>
    <n v="9868.0467848750268"/>
  </r>
  <r>
    <d v="2014-07-26T00:00:00"/>
    <s v="Standard Class"/>
    <x v="0"/>
    <x v="2"/>
    <s v="Technology"/>
    <n v="431.13600000000002"/>
    <n v="9"/>
    <n v="0.2"/>
    <n v="-26.946000000000012"/>
    <n v="9869.5716422009955"/>
  </r>
  <r>
    <d v="2017-06-03T00:00:00"/>
    <s v="Standard Class"/>
    <x v="0"/>
    <x v="1"/>
    <s v="Technology"/>
    <n v="110.4"/>
    <n v="2"/>
    <n v="0.2"/>
    <n v="-4.1400000000000077"/>
    <n v="9869.5716422009955"/>
  </r>
  <r>
    <d v="2014-03-22T00:00:00"/>
    <s v="Standard Class"/>
    <x v="1"/>
    <x v="3"/>
    <s v="Furniture"/>
    <n v="314.35199999999998"/>
    <n v="3"/>
    <n v="0.2"/>
    <n v="-35.36460000000001"/>
    <n v="9869.8766136661889"/>
  </r>
  <r>
    <d v="2017-07-14T00:00:00"/>
    <s v="Standard Class"/>
    <x v="0"/>
    <x v="3"/>
    <s v="Technology"/>
    <n v="140.97"/>
    <n v="3"/>
    <n v="0"/>
    <n v="19.735800000000005"/>
    <n v="9870.791528061769"/>
  </r>
  <r>
    <d v="2016-07-28T00:00:00"/>
    <s v="Standard Class"/>
    <x v="2"/>
    <x v="2"/>
    <s v="Office Supplies"/>
    <n v="109.92"/>
    <n v="2"/>
    <n v="0"/>
    <n v="53.860799999999998"/>
    <n v="9871.4014709921576"/>
  </r>
  <r>
    <d v="2015-10-01T00:00:00"/>
    <s v="Second Class"/>
    <x v="2"/>
    <x v="0"/>
    <s v="Technology"/>
    <n v="311.98"/>
    <n v="2"/>
    <n v="0"/>
    <n v="93.593999999999994"/>
    <n v="9872.0114139225443"/>
  </r>
  <r>
    <d v="2017-01-16T00:00:00"/>
    <s v="Same Day"/>
    <x v="1"/>
    <x v="3"/>
    <s v="Furniture"/>
    <n v="27.92"/>
    <n v="4"/>
    <n v="0"/>
    <n v="8.0967999999999982"/>
    <n v="9872.9263283181244"/>
  </r>
  <r>
    <d v="2017-12-18T00:00:00"/>
    <s v="First Class"/>
    <x v="0"/>
    <x v="3"/>
    <s v="Office Supplies"/>
    <n v="32.400000000000006"/>
    <n v="5"/>
    <n v="0"/>
    <n v="15.552000000000001"/>
    <n v="9873.536271248513"/>
  </r>
  <r>
    <d v="2016-05-01T00:00:00"/>
    <s v="First Class"/>
    <x v="0"/>
    <x v="1"/>
    <s v="Office Supplies"/>
    <n v="3.9840000000000004"/>
    <n v="1"/>
    <n v="0.2"/>
    <n v="1.2948"/>
    <n v="9873.8412427137064"/>
  </r>
  <r>
    <d v="2015-11-28T00:00:00"/>
    <s v="First Class"/>
    <x v="0"/>
    <x v="3"/>
    <s v="Office Supplies"/>
    <n v="45.28"/>
    <n v="4"/>
    <n v="0"/>
    <n v="15.395199999999999"/>
    <n v="9877.8058717612239"/>
  </r>
  <r>
    <d v="2017-09-21T00:00:00"/>
    <s v="Standard Class"/>
    <x v="0"/>
    <x v="3"/>
    <s v="Office Supplies"/>
    <n v="55.86"/>
    <n v="7"/>
    <n v="0"/>
    <n v="27.93"/>
    <n v="9881.4655293435462"/>
  </r>
  <r>
    <d v="2014-03-31T00:00:00"/>
    <s v="Standard Class"/>
    <x v="0"/>
    <x v="3"/>
    <s v="Office Supplies"/>
    <n v="52.98"/>
    <n v="2"/>
    <n v="0"/>
    <n v="14.834400000000002"/>
    <n v="9881.7705008087396"/>
  </r>
  <r>
    <d v="2016-11-11T00:00:00"/>
    <s v="Standard Class"/>
    <x v="0"/>
    <x v="3"/>
    <s v="Office Supplies"/>
    <n v="31.504000000000005"/>
    <n v="11"/>
    <n v="0.2"/>
    <n v="11.026399999999999"/>
    <n v="9882.6854152043215"/>
  </r>
  <r>
    <d v="2016-02-21T00:00:00"/>
    <s v="Standard Class"/>
    <x v="2"/>
    <x v="1"/>
    <s v="Office Supplies"/>
    <n v="3.762"/>
    <n v="3"/>
    <n v="0.7"/>
    <n v="-2.758799999999999"/>
    <n v="9883.905301065095"/>
  </r>
  <r>
    <d v="2015-12-21T00:00:00"/>
    <s v="Standard Class"/>
    <x v="1"/>
    <x v="3"/>
    <s v="Office Supplies"/>
    <n v="60.984000000000009"/>
    <n v="7"/>
    <n v="0.2"/>
    <n v="4.5737999999999985"/>
    <n v="9884.2102725302902"/>
  </r>
  <r>
    <d v="2016-04-01T00:00:00"/>
    <s v="Standard Class"/>
    <x v="1"/>
    <x v="3"/>
    <s v="Office Supplies"/>
    <n v="31.560000000000002"/>
    <n v="5"/>
    <n v="0.2"/>
    <n v="9.8624999999999972"/>
    <n v="9886.9550157170324"/>
  </r>
  <r>
    <d v="2017-01-01T00:00:00"/>
    <s v="Standard Class"/>
    <x v="0"/>
    <x v="2"/>
    <s v="Furniture"/>
    <n v="141.41999999999999"/>
    <n v="5"/>
    <n v="0.6"/>
    <n v="-187.38150000000002"/>
    <n v="9887.5649586474192"/>
  </r>
  <r>
    <d v="2017-08-07T00:00:00"/>
    <s v="Standard Class"/>
    <x v="0"/>
    <x v="2"/>
    <s v="Technology"/>
    <n v="63.96"/>
    <n v="4"/>
    <n v="0"/>
    <n v="19.827599999999997"/>
    <n v="9889.3947874385813"/>
  </r>
  <r>
    <d v="2016-02-16T00:00:00"/>
    <s v="Standard Class"/>
    <x v="1"/>
    <x v="2"/>
    <s v="Office Supplies"/>
    <n v="6.9760000000000009"/>
    <n v="4"/>
    <n v="0.2"/>
    <n v="1.8312000000000004"/>
    <n v="9891.2246162297433"/>
  </r>
  <r>
    <d v="2017-12-28T00:00:00"/>
    <s v="Standard Class"/>
    <x v="1"/>
    <x v="2"/>
    <s v="Furniture"/>
    <n v="113.372"/>
    <n v="2"/>
    <n v="0.3"/>
    <n v="-3.2391999999999896"/>
    <n v="9891.2246162297433"/>
  </r>
  <r>
    <d v="2016-08-27T00:00:00"/>
    <s v="Standard Class"/>
    <x v="1"/>
    <x v="1"/>
    <s v="Office Supplies"/>
    <n v="9.2159999999999993"/>
    <n v="4"/>
    <n v="0.2"/>
    <n v="3.3408000000000002"/>
    <n v="9891.8345591601301"/>
  </r>
  <r>
    <d v="2016-05-06T00:00:00"/>
    <s v="Standard Class"/>
    <x v="0"/>
    <x v="2"/>
    <s v="Technology"/>
    <n v="26.176000000000002"/>
    <n v="2"/>
    <n v="0.2"/>
    <n v="-3.272000000000002"/>
    <n v="9893.9693594164855"/>
  </r>
  <r>
    <d v="2015-10-23T00:00:00"/>
    <s v="Second Class"/>
    <x v="0"/>
    <x v="3"/>
    <s v="Technology"/>
    <n v="148.32"/>
    <n v="9"/>
    <n v="0"/>
    <n v="63.777600000000007"/>
    <n v="9895.1892452772609"/>
  </r>
  <r>
    <d v="2014-03-17T00:00:00"/>
    <s v="Same Day"/>
    <x v="0"/>
    <x v="2"/>
    <s v="Office Supplies"/>
    <n v="15.552000000000003"/>
    <n v="3"/>
    <n v="0.2"/>
    <n v="5.4432"/>
    <n v="9895.4942167424542"/>
  </r>
  <r>
    <d v="2015-12-25T00:00:00"/>
    <s v="Second Class"/>
    <x v="0"/>
    <x v="3"/>
    <s v="Technology"/>
    <n v="1199.96"/>
    <n v="5"/>
    <n v="0.2"/>
    <n v="224.99249999999995"/>
    <n v="9896.7141026032295"/>
  </r>
  <r>
    <d v="2017-10-28T00:00:00"/>
    <s v="Second Class"/>
    <x v="0"/>
    <x v="2"/>
    <s v="Technology"/>
    <n v="26.176000000000002"/>
    <n v="2"/>
    <n v="0.2"/>
    <n v="-3.272000000000002"/>
    <n v="9897.9339884640031"/>
  </r>
  <r>
    <d v="2014-08-20T00:00:00"/>
    <s v="Standard Class"/>
    <x v="1"/>
    <x v="1"/>
    <s v="Office Supplies"/>
    <n v="896.99"/>
    <n v="1"/>
    <n v="0"/>
    <n v="421.58529999999996"/>
    <n v="9898.2389599291982"/>
  </r>
  <r>
    <d v="2017-08-17T00:00:00"/>
    <s v="Standard Class"/>
    <x v="2"/>
    <x v="2"/>
    <s v="Office Supplies"/>
    <n v="8.016"/>
    <n v="3"/>
    <n v="0.2"/>
    <n v="1.0019999999999993"/>
    <n v="9898.2389599291982"/>
  </r>
  <r>
    <d v="2014-06-10T00:00:00"/>
    <s v="Second Class"/>
    <x v="1"/>
    <x v="2"/>
    <s v="Office Supplies"/>
    <n v="491.55"/>
    <n v="5"/>
    <n v="0"/>
    <n v="240.8595"/>
    <n v="9898.5439313943916"/>
  </r>
  <r>
    <d v="2016-05-31T00:00:00"/>
    <s v="Standard Class"/>
    <x v="0"/>
    <x v="2"/>
    <s v="Office Supplies"/>
    <n v="18.496000000000002"/>
    <n v="4"/>
    <n v="0.2"/>
    <n v="6.7048000000000005"/>
    <n v="9899.1538743247784"/>
  </r>
  <r>
    <d v="2016-06-17T00:00:00"/>
    <s v="First Class"/>
    <x v="0"/>
    <x v="3"/>
    <s v="Furniture"/>
    <n v="239.66599999999997"/>
    <n v="2"/>
    <n v="0.15"/>
    <n v="14.097999999999999"/>
    <n v="9899.4588457899717"/>
  </r>
  <r>
    <d v="2017-02-02T00:00:00"/>
    <s v="Standard Class"/>
    <x v="1"/>
    <x v="3"/>
    <s v="Technology"/>
    <n v="239.98400000000004"/>
    <n v="2"/>
    <n v="0.2"/>
    <n v="38.997399999999971"/>
    <n v="9900.3737601855537"/>
  </r>
  <r>
    <d v="2017-09-15T00:00:00"/>
    <s v="Standard Class"/>
    <x v="0"/>
    <x v="1"/>
    <s v="Office Supplies"/>
    <n v="163.96"/>
    <n v="5"/>
    <n v="0.2"/>
    <n v="59.435499999999998"/>
    <n v="9900.3737601855537"/>
  </r>
  <r>
    <d v="2017-07-29T00:00:00"/>
    <s v="Standard Class"/>
    <x v="0"/>
    <x v="2"/>
    <s v="Furniture"/>
    <n v="302.67"/>
    <n v="3"/>
    <n v="0"/>
    <n v="72.640799999999999"/>
    <n v="9904.948332163458"/>
  </r>
  <r>
    <d v="2016-08-15T00:00:00"/>
    <s v="Standard Class"/>
    <x v="0"/>
    <x v="3"/>
    <s v="Technology"/>
    <n v="165.60000000000002"/>
    <n v="3"/>
    <n v="0.2"/>
    <n v="10.349999999999994"/>
    <n v="9906.1682180242315"/>
  </r>
  <r>
    <d v="2015-03-01T00:00:00"/>
    <s v="Second Class"/>
    <x v="1"/>
    <x v="3"/>
    <s v="Technology"/>
    <n v="15.984000000000002"/>
    <n v="2"/>
    <n v="0.2"/>
    <n v="1.1988000000000003"/>
    <n v="9907.3881038850068"/>
  </r>
  <r>
    <d v="2015-12-13T00:00:00"/>
    <s v="Standard Class"/>
    <x v="1"/>
    <x v="3"/>
    <s v="Office Supplies"/>
    <n v="12.96"/>
    <n v="2"/>
    <n v="0"/>
    <n v="6.2208000000000006"/>
    <n v="9909.5229041413622"/>
  </r>
  <r>
    <d v="2016-03-11T00:00:00"/>
    <s v="First Class"/>
    <x v="1"/>
    <x v="2"/>
    <s v="Technology"/>
    <n v="45.98"/>
    <n v="2"/>
    <n v="0"/>
    <n v="19.7714"/>
    <n v="9910.132847071749"/>
  </r>
  <r>
    <d v="2015-09-11T00:00:00"/>
    <s v="Standard Class"/>
    <x v="2"/>
    <x v="0"/>
    <s v="Office Supplies"/>
    <n v="111.04"/>
    <n v="4"/>
    <n v="0"/>
    <n v="29.980800000000002"/>
    <n v="9910.7427900021357"/>
  </r>
  <r>
    <d v="2016-08-27T00:00:00"/>
    <s v="Second Class"/>
    <x v="0"/>
    <x v="0"/>
    <s v="Furniture"/>
    <n v="244.61499999999998"/>
    <n v="1"/>
    <n v="0.3"/>
    <n v="20.966999999999999"/>
    <n v="9911.3527329325243"/>
  </r>
  <r>
    <d v="2014-09-21T00:00:00"/>
    <s v="First Class"/>
    <x v="2"/>
    <x v="0"/>
    <s v="Office Supplies"/>
    <n v="11.352000000000002"/>
    <n v="3"/>
    <n v="0.2"/>
    <n v="4.1151"/>
    <n v="9911.6577043977177"/>
  </r>
  <r>
    <d v="2014-11-24T00:00:00"/>
    <s v="Standard Class"/>
    <x v="1"/>
    <x v="3"/>
    <s v="Office Supplies"/>
    <n v="12.096000000000002"/>
    <n v="7"/>
    <n v="0.2"/>
    <n v="4.2335999999999991"/>
    <n v="9911.9626758629111"/>
  </r>
  <r>
    <d v="2016-02-14T00:00:00"/>
    <s v="Standard Class"/>
    <x v="0"/>
    <x v="1"/>
    <s v="Office Supplies"/>
    <n v="264.18"/>
    <n v="7"/>
    <n v="0"/>
    <n v="68.686800000000005"/>
    <n v="9911.9626758629111"/>
  </r>
  <r>
    <d v="2014-06-21T00:00:00"/>
    <s v="Second Class"/>
    <x v="0"/>
    <x v="1"/>
    <s v="Technology"/>
    <n v="284.82"/>
    <n v="1"/>
    <n v="0"/>
    <n v="74.053200000000004"/>
    <n v="9912.2676473281044"/>
  </r>
  <r>
    <d v="2017-06-29T00:00:00"/>
    <s v="First Class"/>
    <x v="0"/>
    <x v="3"/>
    <s v="Technology"/>
    <n v="62.31"/>
    <n v="3"/>
    <n v="0"/>
    <n v="22.4316"/>
    <n v="9912.5726187932978"/>
  </r>
  <r>
    <d v="2014-11-03T00:00:00"/>
    <s v="Standard Class"/>
    <x v="0"/>
    <x v="1"/>
    <s v="Office Supplies"/>
    <n v="14.301000000000002"/>
    <n v="7"/>
    <n v="0.7"/>
    <n v="-10.487400000000001"/>
    <n v="9914.7074190496533"/>
  </r>
  <r>
    <d v="2015-04-11T00:00:00"/>
    <s v="Second Class"/>
    <x v="0"/>
    <x v="3"/>
    <s v="Technology"/>
    <n v="639.96800000000007"/>
    <n v="4"/>
    <n v="0.2"/>
    <n v="215.98919999999998"/>
    <n v="9915.31736198004"/>
  </r>
  <r>
    <d v="2016-05-22T00:00:00"/>
    <s v="Same Day"/>
    <x v="0"/>
    <x v="1"/>
    <s v="Office Supplies"/>
    <n v="14.73"/>
    <n v="3"/>
    <n v="0"/>
    <n v="7.2176999999999998"/>
    <n v="9915.6223334452352"/>
  </r>
  <r>
    <d v="2015-10-31T00:00:00"/>
    <s v="Standard Class"/>
    <x v="1"/>
    <x v="3"/>
    <s v="Office Supplies"/>
    <n v="14.280000000000001"/>
    <n v="7"/>
    <n v="0"/>
    <n v="6.7115999999999989"/>
    <n v="9916.232276375622"/>
  </r>
  <r>
    <d v="2017-02-18T00:00:00"/>
    <s v="Second Class"/>
    <x v="1"/>
    <x v="3"/>
    <s v="Technology"/>
    <n v="109.53"/>
    <n v="3"/>
    <n v="0"/>
    <n v="47.097900000000003"/>
    <n v="9917.4521622363955"/>
  </r>
  <r>
    <d v="2016-11-23T00:00:00"/>
    <s v="Same Day"/>
    <x v="1"/>
    <x v="0"/>
    <s v="Furniture"/>
    <n v="70.448000000000008"/>
    <n v="7"/>
    <n v="0.2"/>
    <n v="12.328399999999988"/>
    <n v="9917.7571337015906"/>
  </r>
  <r>
    <d v="2014-05-11T00:00:00"/>
    <s v="Standard Class"/>
    <x v="2"/>
    <x v="2"/>
    <s v="Office Supplies"/>
    <n v="104.57999999999998"/>
    <n v="9"/>
    <n v="0.8"/>
    <n v="-172.55700000000007"/>
    <n v="9918.062105166784"/>
  </r>
  <r>
    <d v="2017-03-23T00:00:00"/>
    <s v="First Class"/>
    <x v="0"/>
    <x v="3"/>
    <s v="Office Supplies"/>
    <n v="32.479999999999997"/>
    <n v="2"/>
    <n v="0"/>
    <n v="4.8719999999999999"/>
    <n v="9918.062105166784"/>
  </r>
  <r>
    <d v="2016-09-10T00:00:00"/>
    <s v="Standard Class"/>
    <x v="0"/>
    <x v="3"/>
    <s v="Office Supplies"/>
    <n v="7.38"/>
    <n v="2"/>
    <n v="0"/>
    <n v="3.4685999999999999"/>
    <n v="9919.2819910275575"/>
  </r>
  <r>
    <d v="2017-10-17T00:00:00"/>
    <s v="Second Class"/>
    <x v="1"/>
    <x v="3"/>
    <s v="Technology"/>
    <n v="52.792000000000002"/>
    <n v="1"/>
    <n v="0.2"/>
    <n v="4.6193000000000026"/>
    <n v="9920.8068483535262"/>
  </r>
  <r>
    <d v="2014-03-01T00:00:00"/>
    <s v="Standard Class"/>
    <x v="0"/>
    <x v="2"/>
    <s v="Furniture"/>
    <n v="362.24999999999994"/>
    <n v="6"/>
    <n v="0.3"/>
    <n v="0"/>
    <n v="9921.1118198187196"/>
  </r>
  <r>
    <d v="2017-09-08T00:00:00"/>
    <s v="First Class"/>
    <x v="1"/>
    <x v="2"/>
    <s v="Office Supplies"/>
    <n v="42.615999999999993"/>
    <n v="7"/>
    <n v="0.8"/>
    <n v="-68.185600000000022"/>
    <n v="9921.416791283913"/>
  </r>
  <r>
    <d v="2017-12-10T00:00:00"/>
    <s v="Second Class"/>
    <x v="0"/>
    <x v="3"/>
    <s v="Furniture"/>
    <n v="1669.6"/>
    <n v="4"/>
    <n v="0"/>
    <n v="116.87199999999984"/>
    <n v="9922.0267342143015"/>
  </r>
  <r>
    <d v="2016-05-30T00:00:00"/>
    <s v="Standard Class"/>
    <x v="1"/>
    <x v="1"/>
    <s v="Office Supplies"/>
    <n v="26.55"/>
    <n v="9"/>
    <n v="0"/>
    <n v="12.744"/>
    <n v="9923.246620075075"/>
  </r>
  <r>
    <d v="2017-10-20T00:00:00"/>
    <s v="Standard Class"/>
    <x v="1"/>
    <x v="1"/>
    <s v="Technology"/>
    <n v="15.984000000000002"/>
    <n v="2"/>
    <n v="0.2"/>
    <n v="1.3986000000000001"/>
    <n v="9924.161534470657"/>
  </r>
  <r>
    <d v="2016-11-15T00:00:00"/>
    <s v="Same Day"/>
    <x v="1"/>
    <x v="1"/>
    <s v="Furniture"/>
    <n v="630.024"/>
    <n v="4"/>
    <n v="0.4"/>
    <n v="-199.50760000000008"/>
    <n v="9925.6863917966239"/>
  </r>
  <r>
    <d v="2017-09-02T00:00:00"/>
    <s v="Standard Class"/>
    <x v="1"/>
    <x v="0"/>
    <s v="Office Supplies"/>
    <n v="17.12"/>
    <n v="4"/>
    <n v="0"/>
    <n v="7.7039999999999988"/>
    <n v="9926.6013061922058"/>
  </r>
  <r>
    <d v="2017-07-09T00:00:00"/>
    <s v="First Class"/>
    <x v="1"/>
    <x v="2"/>
    <s v="Office Supplies"/>
    <n v="58.463999999999977"/>
    <n v="9"/>
    <n v="0.8"/>
    <n v="-146.16000000000003"/>
    <n v="9927.5162205877859"/>
  </r>
  <r>
    <d v="2017-12-06T00:00:00"/>
    <s v="Second Class"/>
    <x v="1"/>
    <x v="3"/>
    <s v="Office Supplies"/>
    <n v="10.68"/>
    <n v="1"/>
    <n v="0"/>
    <n v="2.8836000000000004"/>
    <n v="9927.5162205877859"/>
  </r>
  <r>
    <d v="2016-07-18T00:00:00"/>
    <s v="Standard Class"/>
    <x v="0"/>
    <x v="3"/>
    <s v="Technology"/>
    <n v="55.991999999999997"/>
    <n v="1"/>
    <n v="0.2"/>
    <n v="3.4995000000000029"/>
    <n v="9927.8211920529793"/>
  </r>
  <r>
    <d v="2014-09-29T00:00:00"/>
    <s v="Second Class"/>
    <x v="2"/>
    <x v="3"/>
    <s v="Furniture"/>
    <n v="6.16"/>
    <n v="2"/>
    <n v="0"/>
    <n v="2.9567999999999999"/>
    <n v="9930.5659352397233"/>
  </r>
  <r>
    <d v="2016-12-16T00:00:00"/>
    <s v="Standard Class"/>
    <x v="2"/>
    <x v="3"/>
    <s v="Technology"/>
    <n v="21.209999999999997"/>
    <n v="7"/>
    <n v="0"/>
    <n v="4.4540999999999986"/>
    <n v="9931.1758781701101"/>
  </r>
  <r>
    <d v="2016-05-05T00:00:00"/>
    <s v="Standard Class"/>
    <x v="0"/>
    <x v="1"/>
    <s v="Furniture"/>
    <n v="16.72"/>
    <n v="5"/>
    <n v="0.2"/>
    <n v="3.3439999999999994"/>
    <n v="9931.7858211004968"/>
  </r>
  <r>
    <d v="2016-11-10T00:00:00"/>
    <s v="Second Class"/>
    <x v="0"/>
    <x v="3"/>
    <s v="Office Supplies"/>
    <n v="61.4"/>
    <n v="5"/>
    <n v="0"/>
    <n v="28.857999999999997"/>
    <n v="9931.7858211004968"/>
  </r>
  <r>
    <d v="2016-07-14T00:00:00"/>
    <s v="Second Class"/>
    <x v="1"/>
    <x v="0"/>
    <s v="Office Supplies"/>
    <n v="8.5440000000000005"/>
    <n v="2"/>
    <n v="0.2"/>
    <n v="2.8835999999999995"/>
    <n v="9933.9206213568523"/>
  </r>
  <r>
    <d v="2016-05-26T00:00:00"/>
    <s v="Standard Class"/>
    <x v="0"/>
    <x v="0"/>
    <s v="Office Supplies"/>
    <n v="12.7"/>
    <n v="2"/>
    <n v="0"/>
    <n v="5.8419999999999996"/>
    <n v="9940.6299935911138"/>
  </r>
  <r>
    <d v="2017-03-05T00:00:00"/>
    <s v="Same Day"/>
    <x v="0"/>
    <x v="2"/>
    <s v="Office Supplies"/>
    <n v="25.06"/>
    <n v="2"/>
    <n v="0"/>
    <n v="11.778199999999998"/>
    <n v="9941.2399365215006"/>
  </r>
  <r>
    <d v="2017-10-04T00:00:00"/>
    <s v="Standard Class"/>
    <x v="2"/>
    <x v="0"/>
    <s v="Furniture"/>
    <n v="19.98"/>
    <n v="1"/>
    <n v="0"/>
    <n v="8.5914000000000019"/>
    <n v="9941.8498794518873"/>
  </r>
  <r>
    <d v="2015-03-01T00:00:00"/>
    <s v="First Class"/>
    <x v="1"/>
    <x v="2"/>
    <s v="Technology"/>
    <n v="95.84"/>
    <n v="4"/>
    <n v="0.2"/>
    <n v="34.741999999999997"/>
    <n v="9943.0697653126626"/>
  </r>
  <r>
    <d v="2017-12-25T00:00:00"/>
    <s v="Standard Class"/>
    <x v="0"/>
    <x v="0"/>
    <s v="Technology"/>
    <n v="158.928"/>
    <n v="7"/>
    <n v="0.2"/>
    <n v="41.718599999999995"/>
    <n v="9943.9846797082428"/>
  </r>
  <r>
    <d v="2014-12-19T00:00:00"/>
    <s v="Standard Class"/>
    <x v="0"/>
    <x v="1"/>
    <s v="Office Supplies"/>
    <n v="4.8120000000000003"/>
    <n v="2"/>
    <n v="0.7"/>
    <n v="-3.6891999999999996"/>
    <n v="9944.5946226386313"/>
  </r>
  <r>
    <d v="2016-11-26T00:00:00"/>
    <s v="Standard Class"/>
    <x v="0"/>
    <x v="3"/>
    <s v="Office Supplies"/>
    <n v="64.959999999999994"/>
    <n v="2"/>
    <n v="0"/>
    <n v="19.487999999999992"/>
    <n v="9945.5095370342115"/>
  </r>
  <r>
    <d v="2016-10-17T00:00:00"/>
    <s v="First Class"/>
    <x v="0"/>
    <x v="0"/>
    <s v="Office Supplies"/>
    <n v="315.98"/>
    <n v="1"/>
    <n v="0"/>
    <n v="148.51060000000001"/>
    <n v="9946.4244514297916"/>
  </r>
  <r>
    <d v="2014-08-24T00:00:00"/>
    <s v="First Class"/>
    <x v="1"/>
    <x v="0"/>
    <s v="Furniture"/>
    <n v="13.28"/>
    <n v="2"/>
    <n v="0"/>
    <n v="6.3743999999999996"/>
    <n v="9950.3890804773091"/>
  </r>
  <r>
    <d v="2016-07-25T00:00:00"/>
    <s v="Standard Class"/>
    <x v="1"/>
    <x v="2"/>
    <s v="Office Supplies"/>
    <n v="15.712000000000002"/>
    <n v="4"/>
    <n v="0.2"/>
    <n v="5.6955999999999989"/>
    <n v="9950.9990234076977"/>
  </r>
  <r>
    <d v="2016-09-16T00:00:00"/>
    <s v="Standard Class"/>
    <x v="2"/>
    <x v="3"/>
    <s v="Office Supplies"/>
    <n v="12.96"/>
    <n v="2"/>
    <n v="0"/>
    <n v="6.3504000000000005"/>
    <n v="9952.2189092684712"/>
  </r>
  <r>
    <d v="2017-09-20T00:00:00"/>
    <s v="Standard Class"/>
    <x v="0"/>
    <x v="0"/>
    <s v="Office Supplies"/>
    <n v="13.76"/>
    <n v="2"/>
    <n v="0"/>
    <n v="6.3295999999999992"/>
    <n v="9958.0133671071508"/>
  </r>
  <r>
    <d v="2014-08-05T00:00:00"/>
    <s v="Standard Class"/>
    <x v="1"/>
    <x v="0"/>
    <s v="Technology"/>
    <n v="135.99"/>
    <n v="1"/>
    <n v="0"/>
    <n v="36.717300000000009"/>
    <n v="9959.8431958983128"/>
  </r>
  <r>
    <d v="2017-07-08T00:00:00"/>
    <s v="Standard Class"/>
    <x v="1"/>
    <x v="0"/>
    <s v="Furniture"/>
    <n v="39.979999999999997"/>
    <n v="2"/>
    <n v="0"/>
    <n v="9.1953999999999994"/>
    <n v="9960.1481673635062"/>
  </r>
  <r>
    <d v="2017-01-20T00:00:00"/>
    <s v="Standard Class"/>
    <x v="0"/>
    <x v="3"/>
    <s v="Technology"/>
    <n v="359.97600000000006"/>
    <n v="3"/>
    <n v="0.2"/>
    <n v="130.49130000000002"/>
    <n v="9961.3680532242797"/>
  </r>
  <r>
    <d v="2015-02-27T00:00:00"/>
    <s v="Standard Class"/>
    <x v="1"/>
    <x v="0"/>
    <s v="Furniture"/>
    <n v="493.9199999999999"/>
    <n v="7"/>
    <n v="0.3"/>
    <n v="-28.22399999999999"/>
    <n v="9961.6730246894731"/>
  </r>
  <r>
    <d v="2016-09-03T00:00:00"/>
    <s v="First Class"/>
    <x v="2"/>
    <x v="0"/>
    <s v="Technology"/>
    <n v="280.78200000000004"/>
    <n v="3"/>
    <n v="0.4"/>
    <n v="-46.797000000000025"/>
    <n v="9961.9779961546683"/>
  </r>
  <r>
    <d v="2017-09-07T00:00:00"/>
    <s v="Standard Class"/>
    <x v="1"/>
    <x v="0"/>
    <s v="Office Supplies"/>
    <n v="478.08"/>
    <n v="8"/>
    <n v="0"/>
    <n v="133.86240000000004"/>
    <n v="9962.2829676198617"/>
  </r>
  <r>
    <d v="2017-03-06T00:00:00"/>
    <s v="Standard Class"/>
    <x v="2"/>
    <x v="3"/>
    <s v="Technology"/>
    <n v="206.38400000000001"/>
    <n v="2"/>
    <n v="0.2"/>
    <n v="23.218199999999996"/>
    <n v="9962.8929105502484"/>
  </r>
  <r>
    <d v="2016-06-12T00:00:00"/>
    <s v="Standard Class"/>
    <x v="1"/>
    <x v="3"/>
    <s v="Office Supplies"/>
    <n v="12.96"/>
    <n v="2"/>
    <n v="0"/>
    <n v="6.2208000000000006"/>
    <n v="9963.5028534806352"/>
  </r>
  <r>
    <d v="2017-01-16T00:00:00"/>
    <s v="Second Class"/>
    <x v="0"/>
    <x v="2"/>
    <s v="Office Supplies"/>
    <n v="56.07"/>
    <n v="7"/>
    <n v="0"/>
    <n v="25.231499999999997"/>
    <n v="9964.1127964110237"/>
  </r>
  <r>
    <d v="2015-05-28T00:00:00"/>
    <s v="Standard Class"/>
    <x v="0"/>
    <x v="0"/>
    <s v="Technology"/>
    <n v="45.99"/>
    <n v="1"/>
    <n v="0"/>
    <n v="13.3371"/>
    <n v="9964.4177678762171"/>
  </r>
  <r>
    <d v="2015-10-03T00:00:00"/>
    <s v="Standard Class"/>
    <x v="0"/>
    <x v="3"/>
    <s v="Furniture"/>
    <n v="120.666"/>
    <n v="2"/>
    <n v="0.15"/>
    <n v="18.454800000000002"/>
    <n v="9964.4177678762171"/>
  </r>
  <r>
    <d v="2017-05-09T00:00:00"/>
    <s v="First Class"/>
    <x v="2"/>
    <x v="3"/>
    <s v="Technology"/>
    <n v="199.98"/>
    <n v="2"/>
    <n v="0"/>
    <n v="87.991200000000006"/>
    <n v="9964.7227393414105"/>
  </r>
  <r>
    <d v="2014-12-13T00:00:00"/>
    <s v="Second Class"/>
    <x v="0"/>
    <x v="3"/>
    <s v="Office Supplies"/>
    <n v="90.24"/>
    <n v="6"/>
    <n v="0"/>
    <n v="41.51039999999999"/>
    <n v="9967.4674825281527"/>
  </r>
  <r>
    <d v="2017-11-13T00:00:00"/>
    <s v="First Class"/>
    <x v="1"/>
    <x v="0"/>
    <s v="Technology"/>
    <n v="629.94999999999993"/>
    <n v="5"/>
    <n v="0"/>
    <n v="163.78700000000003"/>
    <n v="9968.687368388928"/>
  </r>
  <r>
    <d v="2017-05-30T00:00:00"/>
    <s v="First Class"/>
    <x v="0"/>
    <x v="1"/>
    <s v="Furniture"/>
    <n v="241.96"/>
    <n v="2"/>
    <n v="0"/>
    <n v="33.874400000000009"/>
    <n v="9971.4321115756702"/>
  </r>
  <r>
    <d v="2017-12-04T00:00:00"/>
    <s v="Standard Class"/>
    <x v="0"/>
    <x v="2"/>
    <s v="Office Supplies"/>
    <n v="8.8000000000000007"/>
    <n v="5"/>
    <n v="0"/>
    <n v="2.5519999999999996"/>
    <n v="9971.4321115756702"/>
  </r>
  <r>
    <d v="2015-03-05T00:00:00"/>
    <s v="Standard Class"/>
    <x v="1"/>
    <x v="0"/>
    <s v="Technology"/>
    <n v="10.312000000000001"/>
    <n v="1"/>
    <n v="0.2"/>
    <n v="-1.2890000000000006"/>
    <n v="9972.042054506057"/>
  </r>
  <r>
    <d v="2014-09-14T00:00:00"/>
    <s v="Standard Class"/>
    <x v="1"/>
    <x v="2"/>
    <s v="Office Supplies"/>
    <n v="52.447999999999993"/>
    <n v="2"/>
    <n v="0.8"/>
    <n v="-131.12000000000003"/>
    <n v="9972.9569689016389"/>
  </r>
  <r>
    <d v="2014-09-28T00:00:00"/>
    <s v="Standard Class"/>
    <x v="1"/>
    <x v="1"/>
    <s v="Office Supplies"/>
    <n v="96.256"/>
    <n v="8"/>
    <n v="0.2"/>
    <n v="31.283199999999987"/>
    <n v="9973.2619403668323"/>
  </r>
  <r>
    <d v="2017-11-21T00:00:00"/>
    <s v="Standard Class"/>
    <x v="2"/>
    <x v="3"/>
    <s v="Office Supplies"/>
    <n v="56.56"/>
    <n v="2"/>
    <n v="0"/>
    <n v="15.2712"/>
    <n v="9976.616626483963"/>
  </r>
  <r>
    <d v="2015-12-11T00:00:00"/>
    <s v="Same Day"/>
    <x v="0"/>
    <x v="2"/>
    <s v="Technology"/>
    <n v="159.98400000000001"/>
    <n v="2"/>
    <n v="0.2"/>
    <n v="35.996400000000001"/>
    <n v="9977.5315408795432"/>
  </r>
  <r>
    <d v="2014-02-11T00:00:00"/>
    <s v="Second Class"/>
    <x v="0"/>
    <x v="2"/>
    <s v="Office Supplies"/>
    <n v="9.64"/>
    <n v="2"/>
    <n v="0"/>
    <n v="4.4344000000000001"/>
    <n v="9978.7514267403185"/>
  </r>
  <r>
    <d v="2016-01-15T00:00:00"/>
    <s v="Same Day"/>
    <x v="0"/>
    <x v="0"/>
    <s v="Furniture"/>
    <n v="181.79699999999997"/>
    <n v="1"/>
    <n v="0.3"/>
    <n v="-15.582599999999999"/>
    <n v="9978.7514267403185"/>
  </r>
  <r>
    <d v="2014-12-29T00:00:00"/>
    <s v="Standard Class"/>
    <x v="1"/>
    <x v="3"/>
    <s v="Furniture"/>
    <n v="70.56"/>
    <n v="6"/>
    <n v="0"/>
    <n v="23.990399999999994"/>
    <n v="9979.0563982055119"/>
  </r>
  <r>
    <d v="2016-09-04T00:00:00"/>
    <s v="Standard Class"/>
    <x v="0"/>
    <x v="0"/>
    <s v="Office Supplies"/>
    <n v="60.600000000000009"/>
    <n v="5"/>
    <n v="0.2"/>
    <n v="20.452499999999997"/>
    <n v="9981.8011413922541"/>
  </r>
  <r>
    <d v="2014-04-19T00:00:00"/>
    <s v="Second Class"/>
    <x v="0"/>
    <x v="1"/>
    <s v="Office Supplies"/>
    <n v="58.050000000000004"/>
    <n v="3"/>
    <n v="0"/>
    <n v="26.702999999999999"/>
    <n v="9982.1061128574493"/>
  </r>
  <r>
    <d v="2014-06-21T00:00:00"/>
    <s v="Standard Class"/>
    <x v="0"/>
    <x v="0"/>
    <s v="Furniture"/>
    <n v="3.9840000000000004"/>
    <n v="1"/>
    <n v="0.2"/>
    <n v="0.64739999999999964"/>
    <n v="9982.716055787836"/>
  </r>
  <r>
    <d v="2014-09-07T00:00:00"/>
    <s v="First Class"/>
    <x v="2"/>
    <x v="2"/>
    <s v="Technology"/>
    <n v="196.77600000000001"/>
    <n v="3"/>
    <n v="0.2"/>
    <n v="14.758199999999995"/>
    <n v="9983.9359416486095"/>
  </r>
  <r>
    <d v="2016-11-17T00:00:00"/>
    <s v="First Class"/>
    <x v="0"/>
    <x v="2"/>
    <s v="Technology"/>
    <n v="67.176000000000002"/>
    <n v="3"/>
    <n v="0.2"/>
    <n v="6.7175999999999974"/>
    <n v="9985.1558275093848"/>
  </r>
  <r>
    <d v="2015-07-31T00:00:00"/>
    <s v="Same Day"/>
    <x v="0"/>
    <x v="0"/>
    <s v="Furniture"/>
    <n v="1090.7819999999999"/>
    <n v="7"/>
    <n v="0.4"/>
    <n v="-290.87520000000001"/>
    <n v="9986.6806848353535"/>
  </r>
  <r>
    <d v="2016-12-25T00:00:00"/>
    <s v="Standard Class"/>
    <x v="0"/>
    <x v="1"/>
    <s v="Office Supplies"/>
    <n v="19.89"/>
    <n v="9"/>
    <n v="0"/>
    <n v="5.3703000000000003"/>
    <n v="9986.9856563005469"/>
  </r>
  <r>
    <d v="2014-12-27T00:00:00"/>
    <s v="Standard Class"/>
    <x v="0"/>
    <x v="3"/>
    <s v="Office Supplies"/>
    <n v="12.84"/>
    <n v="3"/>
    <n v="0"/>
    <n v="5.7779999999999987"/>
    <n v="9988.2055421613204"/>
  </r>
  <r>
    <d v="2017-04-15T00:00:00"/>
    <s v="First Class"/>
    <x v="0"/>
    <x v="1"/>
    <s v="Office Supplies"/>
    <n v="4.8899999999999997"/>
    <n v="1"/>
    <n v="0"/>
    <n v="2.0049000000000001"/>
    <n v="9988.815485091709"/>
  </r>
  <r>
    <d v="2015-06-09T00:00:00"/>
    <s v="Standard Class"/>
    <x v="0"/>
    <x v="1"/>
    <s v="Technology"/>
    <n v="72.599999999999994"/>
    <n v="5"/>
    <n v="0.2"/>
    <n v="-8.1674999999999933"/>
    <n v="9989.7303994872891"/>
  </r>
  <r>
    <d v="2017-08-12T00:00:00"/>
    <s v="Standard Class"/>
    <x v="0"/>
    <x v="3"/>
    <s v="Office Supplies"/>
    <n v="192.16"/>
    <n v="4"/>
    <n v="0"/>
    <n v="92.236799999999988"/>
    <n v="9991.5602282784512"/>
  </r>
  <r>
    <d v="2016-07-22T00:00:00"/>
    <s v="Standard Class"/>
    <x v="1"/>
    <x v="0"/>
    <s v="Office Supplies"/>
    <n v="5.4"/>
    <n v="3"/>
    <n v="0"/>
    <n v="2.5920000000000001"/>
    <n v="9993.0850856044199"/>
  </r>
  <r>
    <d v="2017-12-05T00:00:00"/>
    <s v="First Class"/>
    <x v="2"/>
    <x v="3"/>
    <s v="Office Supplies"/>
    <n v="172.75200000000001"/>
    <n v="6"/>
    <n v="0.2"/>
    <n v="60.463200000000015"/>
    <n v="9993.3900570696132"/>
  </r>
  <r>
    <d v="2015-10-20T00:00:00"/>
    <s v="First Class"/>
    <x v="0"/>
    <x v="0"/>
    <s v="Office Supplies"/>
    <n v="24.56"/>
    <n v="2"/>
    <n v="0"/>
    <n v="11.543199999999999"/>
    <n v="9994"/>
  </r>
  <r>
    <d v="2017-12-11T00:00:00"/>
    <s v="Standard Class"/>
    <x v="1"/>
    <x v="0"/>
    <s v="Technology"/>
    <n v="128.85000000000002"/>
    <n v="3"/>
    <n v="0"/>
    <n v="3.8654999999999973"/>
    <n v="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ABEF5F-0520-4D29-8596-F64F1F97390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Discount">
  <location ref="K122:L132" firstHeaderRow="1" firstDataRow="1" firstDataCol="1"/>
  <pivotFields count="9">
    <pivotField numFmtId="14" showAll="0"/>
    <pivotField showAll="0"/>
    <pivotField showAll="0"/>
    <pivotField showAll="0"/>
    <pivotField showAll="0"/>
    <pivotField numFmtId="165" showAll="0"/>
    <pivotField showAll="0"/>
    <pivotField axis="axisRow" dataField="1" numFmtId="164" showAll="0">
      <items count="10">
        <item x="1"/>
        <item x="8"/>
        <item x="5"/>
        <item x="2"/>
        <item x="0"/>
        <item x="7"/>
        <item x="3"/>
        <item x="6"/>
        <item x="4"/>
        <item t="default"/>
      </items>
    </pivotField>
    <pivotField numFmtId="165" showAll="0"/>
  </pivotFields>
  <rowFields count="1">
    <field x="7"/>
  </rowFields>
  <rowItems count="10">
    <i>
      <x/>
    </i>
    <i>
      <x v="1"/>
    </i>
    <i>
      <x v="2"/>
    </i>
    <i>
      <x v="3"/>
    </i>
    <i>
      <x v="4"/>
    </i>
    <i>
      <x v="5"/>
    </i>
    <i>
      <x v="6"/>
    </i>
    <i>
      <x v="7"/>
    </i>
    <i>
      <x v="8"/>
    </i>
    <i t="grand">
      <x/>
    </i>
  </rowItems>
  <colItems count="1">
    <i/>
  </colItems>
  <dataFields count="1">
    <dataField name="Count of Discount" fld="7" subtotal="count" baseField="7" baseItem="0"/>
  </dataFields>
  <chartFormats count="1">
    <chartFormat chart="4"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15438C-2454-4B96-9CE0-A3059B2E93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ins">
  <location ref="K104:L117" firstHeaderRow="1" firstDataRow="1" firstDataCol="1"/>
  <pivotFields count="9">
    <pivotField numFmtId="14" showAll="0"/>
    <pivotField showAll="0"/>
    <pivotField showAll="0"/>
    <pivotField showAll="0"/>
    <pivotField showAll="0"/>
    <pivotField numFmtId="165" showAll="0"/>
    <pivotField axis="axisRow" dataField="1" showAll="0">
      <items count="13">
        <item x="5"/>
        <item x="2"/>
        <item x="1"/>
        <item x="0"/>
        <item x="3"/>
        <item x="6"/>
        <item x="8"/>
        <item x="4"/>
        <item x="7"/>
        <item x="11"/>
        <item x="10"/>
        <item x="9"/>
        <item t="default"/>
      </items>
    </pivotField>
    <pivotField numFmtId="164" showAll="0"/>
    <pivotField numFmtId="165" showAll="0"/>
  </pivotFields>
  <rowFields count="1">
    <field x="6"/>
  </rowFields>
  <rowItems count="13">
    <i>
      <x/>
    </i>
    <i>
      <x v="1"/>
    </i>
    <i>
      <x v="2"/>
    </i>
    <i>
      <x v="3"/>
    </i>
    <i>
      <x v="4"/>
    </i>
    <i>
      <x v="5"/>
    </i>
    <i>
      <x v="6"/>
    </i>
    <i>
      <x v="7"/>
    </i>
    <i>
      <x v="8"/>
    </i>
    <i>
      <x v="9"/>
    </i>
    <i>
      <x v="10"/>
    </i>
    <i>
      <x v="11"/>
    </i>
    <i t="grand">
      <x/>
    </i>
  </rowItems>
  <colItems count="1">
    <i/>
  </colItems>
  <dataFields count="1">
    <dataField name="Frequency" fld="6" subtotal="count" baseField="6"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469211-6069-4D25-93DE-4685762C9C2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Type">
  <location ref="K87:L91" firstHeaderRow="1" firstDataRow="1" firstDataCol="1"/>
  <pivotFields count="9">
    <pivotField numFmtId="14" showAll="0"/>
    <pivotField showAll="0"/>
    <pivotField showAll="0"/>
    <pivotField showAll="0"/>
    <pivotField axis="axisRow" dataField="1" showAll="0">
      <items count="4">
        <item x="0"/>
        <item x="2"/>
        <item x="1"/>
        <item t="default"/>
      </items>
    </pivotField>
    <pivotField numFmtId="165" showAll="0"/>
    <pivotField showAll="0"/>
    <pivotField numFmtId="164" showAll="0"/>
    <pivotField numFmtId="165" showAll="0"/>
  </pivotFields>
  <rowFields count="1">
    <field x="4"/>
  </rowFields>
  <rowItems count="4">
    <i>
      <x/>
    </i>
    <i>
      <x v="1"/>
    </i>
    <i>
      <x v="2"/>
    </i>
    <i t="grand">
      <x/>
    </i>
  </rowItems>
  <colItems count="1">
    <i/>
  </colItems>
  <dataFields count="1">
    <dataField name="Number of Category" fld="4"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0A9CD0-A1FC-47B9-B2B7-B45A0D899D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Month">
  <location ref="K2:L15" firstHeaderRow="1" firstDataRow="1" firstDataCol="1"/>
  <pivotFields count="9">
    <pivotField axis="axisRow" dataField="1"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5"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numFmtId="164" showAll="0"/>
    <pivotField numFmtId="165" showAll="0"/>
  </pivotFields>
  <rowFields count="1">
    <field x="0"/>
  </rowFields>
  <rowItems count="13">
    <i>
      <x v="1"/>
    </i>
    <i>
      <x v="2"/>
    </i>
    <i>
      <x v="3"/>
    </i>
    <i>
      <x v="4"/>
    </i>
    <i>
      <x v="5"/>
    </i>
    <i>
      <x v="6"/>
    </i>
    <i>
      <x v="7"/>
    </i>
    <i>
      <x v="8"/>
    </i>
    <i>
      <x v="9"/>
    </i>
    <i>
      <x v="10"/>
    </i>
    <i>
      <x v="11"/>
    </i>
    <i>
      <x v="12"/>
    </i>
    <i t="grand">
      <x/>
    </i>
  </rowItems>
  <colItems count="1">
    <i/>
  </colItems>
  <dataFields count="1">
    <dataField name="Count of Order Dat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6D5D65-CD80-4CA0-81AF-CD048206E34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K139:L143" firstHeaderRow="1" firstDataRow="1" firstDataCol="1"/>
  <pivotFields count="9">
    <pivotField numFmtId="14" showAll="0"/>
    <pivotField showAll="0"/>
    <pivotField showAll="0"/>
    <pivotField showAll="0"/>
    <pivotField axis="axisRow" showAll="0">
      <items count="4">
        <item x="0"/>
        <item x="2"/>
        <item x="1"/>
        <item t="default"/>
      </items>
    </pivotField>
    <pivotField numFmtId="165"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numFmtId="164" showAll="0"/>
    <pivotField dataField="1" numFmtId="165" showAll="0">
      <items count="197">
        <item x="85"/>
        <item x="192"/>
        <item x="0"/>
        <item x="99"/>
        <item x="153"/>
        <item x="124"/>
        <item x="14"/>
        <item x="44"/>
        <item x="87"/>
        <item x="77"/>
        <item x="195"/>
        <item x="125"/>
        <item x="57"/>
        <item x="66"/>
        <item x="30"/>
        <item x="2"/>
        <item x="116"/>
        <item x="58"/>
        <item x="80"/>
        <item x="180"/>
        <item x="96"/>
        <item x="169"/>
        <item x="100"/>
        <item x="41"/>
        <item x="43"/>
        <item x="193"/>
        <item x="122"/>
        <item x="119"/>
        <item x="168"/>
        <item x="142"/>
        <item x="27"/>
        <item x="47"/>
        <item x="190"/>
        <item x="45"/>
        <item x="20"/>
        <item x="108"/>
        <item x="111"/>
        <item x="118"/>
        <item x="165"/>
        <item x="120"/>
        <item x="189"/>
        <item x="158"/>
        <item x="68"/>
        <item x="131"/>
        <item x="83"/>
        <item x="95"/>
        <item x="140"/>
        <item x="52"/>
        <item x="141"/>
        <item x="129"/>
        <item x="164"/>
        <item x="31"/>
        <item x="126"/>
        <item x="134"/>
        <item x="91"/>
        <item x="10"/>
        <item x="143"/>
        <item x="185"/>
        <item x="194"/>
        <item x="171"/>
        <item x="156"/>
        <item x="46"/>
        <item x="19"/>
        <item x="17"/>
        <item x="67"/>
        <item x="174"/>
        <item x="78"/>
        <item x="137"/>
        <item x="149"/>
        <item x="64"/>
        <item x="184"/>
        <item x="39"/>
        <item x="79"/>
        <item x="109"/>
        <item x="163"/>
        <item x="179"/>
        <item x="37"/>
        <item x="151"/>
        <item x="63"/>
        <item x="101"/>
        <item x="98"/>
        <item x="127"/>
        <item x="51"/>
        <item x="112"/>
        <item x="8"/>
        <item x="9"/>
        <item x="65"/>
        <item x="62"/>
        <item x="145"/>
        <item x="56"/>
        <item x="53"/>
        <item x="28"/>
        <item x="11"/>
        <item x="159"/>
        <item x="26"/>
        <item x="123"/>
        <item x="139"/>
        <item x="61"/>
        <item x="104"/>
        <item x="155"/>
        <item x="82"/>
        <item x="135"/>
        <item x="76"/>
        <item x="15"/>
        <item x="110"/>
        <item x="18"/>
        <item x="148"/>
        <item x="136"/>
        <item x="133"/>
        <item x="150"/>
        <item x="188"/>
        <item x="24"/>
        <item x="84"/>
        <item x="187"/>
        <item x="6"/>
        <item x="183"/>
        <item x="12"/>
        <item x="176"/>
        <item x="34"/>
        <item x="144"/>
        <item x="154"/>
        <item x="49"/>
        <item x="72"/>
        <item x="92"/>
        <item x="93"/>
        <item x="186"/>
        <item x="181"/>
        <item x="75"/>
        <item x="138"/>
        <item x="73"/>
        <item x="152"/>
        <item x="32"/>
        <item x="50"/>
        <item x="166"/>
        <item x="33"/>
        <item x="29"/>
        <item x="4"/>
        <item x="160"/>
        <item x="161"/>
        <item x="70"/>
        <item x="97"/>
        <item x="42"/>
        <item x="106"/>
        <item x="191"/>
        <item x="86"/>
        <item x="177"/>
        <item x="48"/>
        <item x="162"/>
        <item x="3"/>
        <item x="60"/>
        <item x="173"/>
        <item x="13"/>
        <item x="59"/>
        <item x="146"/>
        <item x="103"/>
        <item x="147"/>
        <item x="175"/>
        <item x="81"/>
        <item x="157"/>
        <item x="90"/>
        <item x="16"/>
        <item x="1"/>
        <item x="54"/>
        <item x="7"/>
        <item x="121"/>
        <item x="102"/>
        <item x="167"/>
        <item x="170"/>
        <item x="178"/>
        <item x="88"/>
        <item x="89"/>
        <item x="132"/>
        <item x="107"/>
        <item x="114"/>
        <item x="94"/>
        <item x="115"/>
        <item x="130"/>
        <item x="69"/>
        <item x="113"/>
        <item x="21"/>
        <item x="35"/>
        <item x="71"/>
        <item x="22"/>
        <item x="182"/>
        <item x="25"/>
        <item x="128"/>
        <item x="74"/>
        <item x="117"/>
        <item x="105"/>
        <item x="5"/>
        <item x="55"/>
        <item x="36"/>
        <item x="23"/>
        <item x="40"/>
        <item x="38"/>
        <item x="172"/>
        <item t="default"/>
      </items>
    </pivotField>
  </pivotFields>
  <rowFields count="1">
    <field x="4"/>
  </rowFields>
  <rowItems count="4">
    <i>
      <x/>
    </i>
    <i>
      <x v="1"/>
    </i>
    <i>
      <x v="2"/>
    </i>
    <i t="grand">
      <x/>
    </i>
  </rowItems>
  <colItems count="1">
    <i/>
  </colItems>
  <dataFields count="1">
    <dataField name="Sum of Profit" fld="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DFAADA-1F54-4287-A2B7-C3A3F938098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Shipping Mode">
  <location ref="K19:L24" firstHeaderRow="1" firstDataRow="1" firstDataCol="1"/>
  <pivotFields count="9">
    <pivotField numFmtId="14" showAll="0"/>
    <pivotField axis="axisRow" dataField="1" showAll="0">
      <items count="5">
        <item x="0"/>
        <item x="3"/>
        <item x="2"/>
        <item x="1"/>
        <item t="default"/>
      </items>
    </pivotField>
    <pivotField showAll="0"/>
    <pivotField showAll="0"/>
    <pivotField showAll="0"/>
    <pivotField numFmtId="165"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numFmtId="164" showAll="0"/>
    <pivotField numFmtId="165" showAll="0"/>
  </pivotFields>
  <rowFields count="1">
    <field x="1"/>
  </rowFields>
  <rowItems count="5">
    <i>
      <x/>
    </i>
    <i>
      <x v="1"/>
    </i>
    <i>
      <x v="2"/>
    </i>
    <i>
      <x v="3"/>
    </i>
    <i t="grand">
      <x/>
    </i>
  </rowItems>
  <colItems count="1">
    <i/>
  </colItems>
  <dataFields count="1">
    <dataField name="Relative frequency" fld="1" subtotal="count" showDataAs="percentOfCol" baseField="1"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3B1853-EEA6-404C-93FA-51A269EB201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ustomer Type">
  <location ref="K52:L56" firstHeaderRow="1" firstDataRow="1" firstDataCol="1"/>
  <pivotFields count="9">
    <pivotField numFmtId="14" showAll="0"/>
    <pivotField showAll="0"/>
    <pivotField axis="axisRow" dataField="1" showAll="0">
      <items count="4">
        <item x="0"/>
        <item x="1"/>
        <item x="2"/>
        <item t="default"/>
      </items>
    </pivotField>
    <pivotField showAll="0"/>
    <pivotField showAll="0"/>
    <pivotField numFmtId="165" showAll="0"/>
    <pivotField showAll="0"/>
    <pivotField numFmtId="164" showAll="0"/>
    <pivotField numFmtId="165" showAll="0"/>
  </pivotFields>
  <rowFields count="1">
    <field x="2"/>
  </rowFields>
  <rowItems count="4">
    <i>
      <x/>
    </i>
    <i>
      <x v="1"/>
    </i>
    <i>
      <x v="2"/>
    </i>
    <i t="grand">
      <x/>
    </i>
  </rowItems>
  <colItems count="1">
    <i/>
  </colItems>
  <dataFields count="1">
    <dataField name="Count of Segment" fld="2" subtotal="count" baseField="2"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C4E081-CD56-4C67-9F59-B3596A077BC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Region">
  <location ref="K70:L75" firstHeaderRow="1" firstDataRow="1" firstDataCol="1"/>
  <pivotFields count="9">
    <pivotField numFmtId="14" showAll="0"/>
    <pivotField showAll="0"/>
    <pivotField showAll="0"/>
    <pivotField axis="axisRow" dataField="1" showAll="0">
      <items count="5">
        <item x="2"/>
        <item x="0"/>
        <item x="1"/>
        <item x="3"/>
        <item t="default"/>
      </items>
    </pivotField>
    <pivotField showAll="0"/>
    <pivotField numFmtId="165" showAll="0"/>
    <pivotField showAll="0"/>
    <pivotField numFmtId="164" showAll="0"/>
    <pivotField numFmtId="165" showAll="0"/>
  </pivotFields>
  <rowFields count="1">
    <field x="3"/>
  </rowFields>
  <rowItems count="5">
    <i>
      <x/>
    </i>
    <i>
      <x v="1"/>
    </i>
    <i>
      <x v="2"/>
    </i>
    <i>
      <x v="3"/>
    </i>
    <i t="grand">
      <x/>
    </i>
  </rowItems>
  <colItems count="1">
    <i/>
  </colItems>
  <dataFields count="1">
    <dataField name="Count of Region" fld="3"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1D8540-683C-4C7C-96B2-7C428E09F7A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7" firstHeaderRow="1" firstDataRow="2" firstDataCol="1"/>
  <pivotFields count="9">
    <pivotField axis="axisRow" numFmtId="14" showAll="0">
      <items count="15">
        <item x="0"/>
        <item x="1"/>
        <item x="2"/>
        <item x="3"/>
        <item x="4"/>
        <item x="5"/>
        <item x="6"/>
        <item x="7"/>
        <item x="8"/>
        <item x="9"/>
        <item x="10"/>
        <item x="11"/>
        <item x="12"/>
        <item x="13"/>
        <item t="default"/>
      </items>
    </pivotField>
    <pivotField showAll="0">
      <items count="5">
        <item x="0"/>
        <item x="3"/>
        <item x="2"/>
        <item x="1"/>
        <item t="default"/>
      </items>
    </pivotField>
    <pivotField showAll="0">
      <items count="4">
        <item x="0"/>
        <item x="1"/>
        <item x="2"/>
        <item t="default"/>
      </items>
    </pivotField>
    <pivotField axis="axisCol" showAll="0">
      <items count="5">
        <item x="2"/>
        <item x="0"/>
        <item x="1"/>
        <item x="3"/>
        <item t="default"/>
      </items>
    </pivotField>
    <pivotField showAll="0"/>
    <pivotField numFmtId="165" showAll="0">
      <items count="198">
        <item x="120"/>
        <item x="109"/>
        <item x="143"/>
        <item x="27"/>
        <item x="119"/>
        <item x="121"/>
        <item x="20"/>
        <item x="158"/>
        <item x="96"/>
        <item x="45"/>
        <item x="68"/>
        <item x="43"/>
        <item x="165"/>
        <item x="132"/>
        <item x="191"/>
        <item x="123"/>
        <item x="84"/>
        <item x="135"/>
        <item x="141"/>
        <item x="142"/>
        <item x="186"/>
        <item x="52"/>
        <item x="127"/>
        <item x="195"/>
        <item x="156"/>
        <item x="31"/>
        <item x="19"/>
        <item x="190"/>
        <item x="169"/>
        <item x="92"/>
        <item x="144"/>
        <item x="81"/>
        <item x="67"/>
        <item x="172"/>
        <item x="175"/>
        <item x="138"/>
        <item x="110"/>
        <item x="166"/>
        <item x="64"/>
        <item x="10"/>
        <item x="39"/>
        <item x="8"/>
        <item x="152"/>
        <item x="163"/>
        <item x="79"/>
        <item x="164"/>
        <item x="30"/>
        <item x="62"/>
        <item x="146"/>
        <item x="97"/>
        <item x="180"/>
        <item x="185"/>
        <item x="51"/>
        <item x="80"/>
        <item x="99"/>
        <item x="46"/>
        <item x="113"/>
        <item x="140"/>
        <item x="61"/>
        <item x="105"/>
        <item x="159"/>
        <item x="53"/>
        <item x="65"/>
        <item x="28"/>
        <item x="63"/>
        <item x="9"/>
        <item x="150"/>
        <item x="56"/>
        <item x="58"/>
        <item x="18"/>
        <item x="151"/>
        <item x="17"/>
        <item x="11"/>
        <item x="15"/>
        <item x="6"/>
        <item x="102"/>
        <item x="49"/>
        <item x="111"/>
        <item x="12"/>
        <item x="93"/>
        <item x="24"/>
        <item x="85"/>
        <item x="76"/>
        <item x="130"/>
        <item x="94"/>
        <item x="196"/>
        <item x="155"/>
        <item x="188"/>
        <item x="137"/>
        <item x="101"/>
        <item x="33"/>
        <item x="32"/>
        <item x="29"/>
        <item x="189"/>
        <item x="149"/>
        <item x="167"/>
        <item x="70"/>
        <item x="98"/>
        <item x="136"/>
        <item x="112"/>
        <item x="160"/>
        <item x="182"/>
        <item x="73"/>
        <item x="128"/>
        <item x="34"/>
        <item x="26"/>
        <item x="37"/>
        <item x="4"/>
        <item x="50"/>
        <item x="88"/>
        <item x="83"/>
        <item x="87"/>
        <item x="145"/>
        <item x="192"/>
        <item x="153"/>
        <item x="147"/>
        <item x="162"/>
        <item x="60"/>
        <item x="41"/>
        <item x="124"/>
        <item x="59"/>
        <item x="107"/>
        <item x="176"/>
        <item x="42"/>
        <item x="177"/>
        <item x="170"/>
        <item x="178"/>
        <item x="174"/>
        <item x="57"/>
        <item x="16"/>
        <item x="104"/>
        <item x="66"/>
        <item x="47"/>
        <item x="148"/>
        <item x="2"/>
        <item x="72"/>
        <item x="125"/>
        <item x="13"/>
        <item x="171"/>
        <item x="157"/>
        <item x="91"/>
        <item x="126"/>
        <item x="187"/>
        <item x="134"/>
        <item x="184"/>
        <item x="139"/>
        <item x="193"/>
        <item x="7"/>
        <item x="1"/>
        <item x="154"/>
        <item x="103"/>
        <item x="161"/>
        <item x="71"/>
        <item x="75"/>
        <item x="133"/>
        <item x="116"/>
        <item x="100"/>
        <item x="78"/>
        <item x="108"/>
        <item x="115"/>
        <item x="22"/>
        <item x="95"/>
        <item x="89"/>
        <item x="3"/>
        <item x="77"/>
        <item x="90"/>
        <item x="168"/>
        <item x="44"/>
        <item x="35"/>
        <item x="69"/>
        <item x="54"/>
        <item x="14"/>
        <item x="86"/>
        <item x="181"/>
        <item x="114"/>
        <item x="82"/>
        <item x="48"/>
        <item x="183"/>
        <item x="194"/>
        <item x="179"/>
        <item x="25"/>
        <item x="131"/>
        <item x="0"/>
        <item x="117"/>
        <item x="21"/>
        <item x="5"/>
        <item x="129"/>
        <item x="55"/>
        <item x="122"/>
        <item x="74"/>
        <item x="23"/>
        <item x="106"/>
        <item x="40"/>
        <item x="118"/>
        <item x="38"/>
        <item x="173"/>
        <item x="36"/>
        <item t="default"/>
      </items>
    </pivotField>
    <pivotField showAll="0">
      <items count="13">
        <item x="5"/>
        <item x="2"/>
        <item x="1"/>
        <item x="0"/>
        <item x="3"/>
        <item x="6"/>
        <item x="8"/>
        <item x="4"/>
        <item x="7"/>
        <item x="11"/>
        <item x="10"/>
        <item x="9"/>
        <item t="default"/>
      </items>
    </pivotField>
    <pivotField dataField="1" numFmtId="164" showAll="0">
      <items count="10">
        <item x="1"/>
        <item x="8"/>
        <item x="5"/>
        <item x="2"/>
        <item x="0"/>
        <item x="7"/>
        <item x="3"/>
        <item x="6"/>
        <item x="4"/>
        <item t="default"/>
      </items>
    </pivotField>
    <pivotField numFmtId="165" showAll="0"/>
  </pivotFields>
  <rowFields count="1">
    <field x="0"/>
  </rowFields>
  <rowItems count="13">
    <i>
      <x v="1"/>
    </i>
    <i>
      <x v="2"/>
    </i>
    <i>
      <x v="3"/>
    </i>
    <i>
      <x v="4"/>
    </i>
    <i>
      <x v="5"/>
    </i>
    <i>
      <x v="6"/>
    </i>
    <i>
      <x v="7"/>
    </i>
    <i>
      <x v="8"/>
    </i>
    <i>
      <x v="9"/>
    </i>
    <i>
      <x v="10"/>
    </i>
    <i>
      <x v="11"/>
    </i>
    <i>
      <x v="12"/>
    </i>
    <i t="grand">
      <x/>
    </i>
  </rowItems>
  <colFields count="1">
    <field x="3"/>
  </colFields>
  <colItems count="5">
    <i>
      <x/>
    </i>
    <i>
      <x v="1"/>
    </i>
    <i>
      <x v="2"/>
    </i>
    <i>
      <x v="3"/>
    </i>
    <i t="grand">
      <x/>
    </i>
  </colItems>
  <dataFields count="1">
    <dataField name="Sum of Discount" fld="7"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83D550-1266-4262-A072-59DEEB3F338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9" firstHeaderRow="1" firstDataRow="2" firstDataCol="1"/>
  <pivotFields count="9">
    <pivotField numFmtId="14" showAll="0">
      <items count="15">
        <item x="0"/>
        <item x="1"/>
        <item x="2"/>
        <item x="3"/>
        <item x="4"/>
        <item x="5"/>
        <item x="6"/>
        <item x="7"/>
        <item x="8"/>
        <item x="9"/>
        <item x="10"/>
        <item x="11"/>
        <item x="12"/>
        <item x="13"/>
        <item t="default"/>
      </items>
    </pivotField>
    <pivotField axis="axisRow" showAll="0">
      <items count="5">
        <item x="0"/>
        <item x="3"/>
        <item x="2"/>
        <item x="1"/>
        <item t="default"/>
      </items>
    </pivotField>
    <pivotField showAll="0">
      <items count="4">
        <item x="0"/>
        <item x="1"/>
        <item x="2"/>
        <item t="default"/>
      </items>
    </pivotField>
    <pivotField axis="axisCol" showAll="0">
      <items count="5">
        <item x="2"/>
        <item x="0"/>
        <item x="1"/>
        <item x="3"/>
        <item t="default"/>
      </items>
    </pivotField>
    <pivotField showAll="0"/>
    <pivotField dataField="1" numFmtId="165" showAll="0"/>
    <pivotField showAll="0">
      <items count="13">
        <item x="5"/>
        <item x="2"/>
        <item x="1"/>
        <item x="0"/>
        <item x="3"/>
        <item x="6"/>
        <item x="8"/>
        <item x="4"/>
        <item x="7"/>
        <item x="11"/>
        <item x="10"/>
        <item x="9"/>
        <item t="default"/>
      </items>
    </pivotField>
    <pivotField numFmtId="164" showAll="0">
      <items count="10">
        <item x="1"/>
        <item x="8"/>
        <item x="5"/>
        <item x="2"/>
        <item x="0"/>
        <item x="7"/>
        <item x="3"/>
        <item x="6"/>
        <item x="4"/>
        <item t="default"/>
      </items>
    </pivotField>
    <pivotField numFmtId="165" showAll="0"/>
  </pivotFields>
  <rowFields count="1">
    <field x="1"/>
  </rowFields>
  <rowItems count="5">
    <i>
      <x/>
    </i>
    <i>
      <x v="1"/>
    </i>
    <i>
      <x v="2"/>
    </i>
    <i>
      <x v="3"/>
    </i>
    <i t="grand">
      <x/>
    </i>
  </rowItems>
  <colFields count="1">
    <field x="3"/>
  </colFields>
  <colItems count="5">
    <i>
      <x/>
    </i>
    <i>
      <x v="1"/>
    </i>
    <i>
      <x v="2"/>
    </i>
    <i>
      <x v="3"/>
    </i>
    <i t="grand">
      <x/>
    </i>
  </colItems>
  <dataFields count="1">
    <dataField name="Count of Sales" fld="5" subtotal="count" baseField="1"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2" format="11" series="1">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390A14-ABCD-432F-89D7-3C132E9B24B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5">
        <item x="0"/>
        <item x="3"/>
        <item x="2"/>
        <item x="1"/>
        <item t="default"/>
      </items>
    </pivotField>
    <pivotField axis="axisRow" showAll="0">
      <items count="4">
        <item x="0"/>
        <item x="1"/>
        <item x="2"/>
        <item t="default"/>
      </items>
    </pivotField>
    <pivotField showAll="0">
      <items count="5">
        <item x="2"/>
        <item x="0"/>
        <item x="1"/>
        <item x="3"/>
        <item t="default"/>
      </items>
    </pivotField>
    <pivotField showAll="0">
      <items count="4">
        <item x="0"/>
        <item x="2"/>
        <item x="1"/>
        <item t="default"/>
      </items>
    </pivotField>
    <pivotField dataField="1" numFmtId="165" showAll="0"/>
    <pivotField showAll="0">
      <items count="13">
        <item x="5"/>
        <item x="2"/>
        <item x="1"/>
        <item x="0"/>
        <item x="3"/>
        <item x="6"/>
        <item x="8"/>
        <item x="4"/>
        <item x="7"/>
        <item x="11"/>
        <item x="10"/>
        <item x="9"/>
        <item t="default"/>
      </items>
    </pivotField>
    <pivotField numFmtId="164" showAll="0">
      <items count="10">
        <item x="1"/>
        <item x="8"/>
        <item x="5"/>
        <item x="2"/>
        <item x="0"/>
        <item x="7"/>
        <item x="3"/>
        <item x="6"/>
        <item x="4"/>
        <item t="default"/>
      </items>
    </pivotField>
    <pivotField numFmtId="165" showAll="0"/>
  </pivotFields>
  <rowFields count="1">
    <field x="2"/>
  </rowFields>
  <rowItems count="4">
    <i>
      <x/>
    </i>
    <i>
      <x v="1"/>
    </i>
    <i>
      <x v="2"/>
    </i>
    <i t="grand">
      <x/>
    </i>
  </rowItems>
  <colItems count="1">
    <i/>
  </colItems>
  <dataFields count="1">
    <dataField name="Count of Sales" fld="5" subtotal="count" baseField="2"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13C03C-4087-4066-A818-200B05293E1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7" firstHeaderRow="1" firstDataRow="2" firstDataCol="1"/>
  <pivotFields count="9">
    <pivotField axis="axisRow" numFmtId="14" showAll="0">
      <items count="15">
        <item x="0"/>
        <item x="1"/>
        <item x="2"/>
        <item x="3"/>
        <item x="4"/>
        <item x="5"/>
        <item x="6"/>
        <item x="7"/>
        <item x="8"/>
        <item x="9"/>
        <item x="10"/>
        <item x="11"/>
        <item x="12"/>
        <item x="13"/>
        <item t="default"/>
      </items>
    </pivotField>
    <pivotField showAll="0">
      <items count="5">
        <item x="0"/>
        <item x="3"/>
        <item x="2"/>
        <item x="1"/>
        <item t="default"/>
      </items>
    </pivotField>
    <pivotField showAll="0">
      <items count="4">
        <item x="0"/>
        <item x="1"/>
        <item x="2"/>
        <item t="default"/>
      </items>
    </pivotField>
    <pivotField axis="axisCol" showAll="0">
      <items count="5">
        <item x="2"/>
        <item x="0"/>
        <item x="1"/>
        <item x="3"/>
        <item t="default"/>
      </items>
    </pivotField>
    <pivotField showAll="0"/>
    <pivotField dataField="1" numFmtId="165" showAll="0"/>
    <pivotField showAll="0">
      <items count="13">
        <item x="5"/>
        <item x="2"/>
        <item x="1"/>
        <item x="0"/>
        <item x="3"/>
        <item x="6"/>
        <item x="8"/>
        <item x="4"/>
        <item x="7"/>
        <item x="11"/>
        <item x="10"/>
        <item x="9"/>
        <item t="default"/>
      </items>
    </pivotField>
    <pivotField numFmtId="164" showAll="0">
      <items count="10">
        <item x="1"/>
        <item x="8"/>
        <item x="5"/>
        <item x="2"/>
        <item x="0"/>
        <item x="7"/>
        <item x="3"/>
        <item x="6"/>
        <item x="4"/>
        <item t="default"/>
      </items>
    </pivotField>
    <pivotField numFmtId="165" showAll="0"/>
  </pivotFields>
  <rowFields count="1">
    <field x="0"/>
  </rowFields>
  <rowItems count="13">
    <i>
      <x v="1"/>
    </i>
    <i>
      <x v="2"/>
    </i>
    <i>
      <x v="3"/>
    </i>
    <i>
      <x v="4"/>
    </i>
    <i>
      <x v="5"/>
    </i>
    <i>
      <x v="6"/>
    </i>
    <i>
      <x v="7"/>
    </i>
    <i>
      <x v="8"/>
    </i>
    <i>
      <x v="9"/>
    </i>
    <i>
      <x v="10"/>
    </i>
    <i>
      <x v="11"/>
    </i>
    <i>
      <x v="12"/>
    </i>
    <i t="grand">
      <x/>
    </i>
  </rowItems>
  <colFields count="1">
    <field x="3"/>
  </colFields>
  <colItems count="5">
    <i>
      <x/>
    </i>
    <i>
      <x v="1"/>
    </i>
    <i>
      <x v="2"/>
    </i>
    <i>
      <x v="3"/>
    </i>
    <i t="grand">
      <x/>
    </i>
  </colItems>
  <dataFields count="1">
    <dataField name="Sum of Sales" fld="5" baseField="0" baseItem="0" numFmtId="44"/>
  </dataFields>
  <formats count="1">
    <format dxfId="32">
      <pivotArea outline="0" collapsedLevelsAreSubtotals="1" fieldPosition="0"/>
    </format>
  </format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2" format="11" series="1">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E58F3C-904E-4162-B529-D34135C125A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8" firstHeaderRow="1" firstDataRow="2" firstDataCol="1"/>
  <pivotFields count="9">
    <pivotField numFmtId="14" showAll="0">
      <items count="15">
        <item x="0"/>
        <item x="1"/>
        <item x="2"/>
        <item x="3"/>
        <item x="4"/>
        <item x="5"/>
        <item x="6"/>
        <item x="7"/>
        <item x="8"/>
        <item x="9"/>
        <item x="10"/>
        <item x="11"/>
        <item x="12"/>
        <item x="13"/>
        <item t="default"/>
      </items>
    </pivotField>
    <pivotField showAll="0">
      <items count="5">
        <item x="0"/>
        <item x="3"/>
        <item x="2"/>
        <item x="1"/>
        <item t="default"/>
      </items>
    </pivotField>
    <pivotField showAll="0">
      <items count="4">
        <item x="0"/>
        <item x="1"/>
        <item x="2"/>
        <item t="default"/>
      </items>
    </pivotField>
    <pivotField axis="axisCol" showAll="0">
      <items count="5">
        <item x="2"/>
        <item x="0"/>
        <item x="1"/>
        <item x="3"/>
        <item t="default"/>
      </items>
    </pivotField>
    <pivotField axis="axisRow" showAll="0">
      <items count="4">
        <item x="0"/>
        <item x="2"/>
        <item x="1"/>
        <item t="default"/>
      </items>
    </pivotField>
    <pivotField numFmtId="165" showAll="0"/>
    <pivotField showAll="0">
      <items count="13">
        <item x="5"/>
        <item x="2"/>
        <item x="1"/>
        <item x="0"/>
        <item x="3"/>
        <item x="6"/>
        <item x="8"/>
        <item x="4"/>
        <item x="7"/>
        <item x="11"/>
        <item x="10"/>
        <item x="9"/>
        <item t="default"/>
      </items>
    </pivotField>
    <pivotField numFmtId="164" showAll="0">
      <items count="10">
        <item x="1"/>
        <item x="8"/>
        <item x="5"/>
        <item x="2"/>
        <item x="0"/>
        <item x="7"/>
        <item x="3"/>
        <item x="6"/>
        <item x="4"/>
        <item t="default"/>
      </items>
    </pivotField>
    <pivotField dataField="1" numFmtId="165" showAll="0"/>
  </pivotFields>
  <rowFields count="1">
    <field x="4"/>
  </rowFields>
  <rowItems count="4">
    <i>
      <x/>
    </i>
    <i>
      <x v="1"/>
    </i>
    <i>
      <x v="2"/>
    </i>
    <i t="grand">
      <x/>
    </i>
  </rowItems>
  <colFields count="1">
    <field x="3"/>
  </colFields>
  <colItems count="5">
    <i>
      <x/>
    </i>
    <i>
      <x v="1"/>
    </i>
    <i>
      <x v="2"/>
    </i>
    <i>
      <x v="3"/>
    </i>
    <i t="grand">
      <x/>
    </i>
  </colItems>
  <dataFields count="1">
    <dataField name="Sum of Profit" fld="8"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2" format="11" series="1">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752AD5-EDF0-4516-8504-00E732E46C3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48:M350" firstHeaderRow="1" firstDataRow="1" firstDataCol="1"/>
  <pivotFields count="10">
    <pivotField showAll="0"/>
    <pivotField showAll="0"/>
    <pivotField showAll="0"/>
    <pivotField axis="axisRow" showAll="0">
      <items count="6">
        <item h="1" x="2"/>
        <item x="0"/>
        <item h="1" x="1"/>
        <item h="1" x="3"/>
        <item h="1" x="4"/>
        <item t="default"/>
      </items>
    </pivotField>
    <pivotField showAll="0"/>
    <pivotField showAll="0"/>
    <pivotField showAll="0"/>
    <pivotField showAll="0"/>
    <pivotField dataField="1" showAll="0"/>
    <pivotField showAll="0"/>
  </pivotFields>
  <rowFields count="1">
    <field x="3"/>
  </rowFields>
  <rowItems count="2">
    <i>
      <x v="1"/>
    </i>
    <i t="grand">
      <x/>
    </i>
  </rowItems>
  <colItems count="1">
    <i/>
  </colItems>
  <dataFields count="1">
    <dataField name="Average of Profit" fld="8" subtotal="average" baseField="3" baseItem="1" numFmtId="44"/>
  </dataFields>
  <formats count="3">
    <format dxfId="24">
      <pivotArea outline="0" collapsedLevelsAreSubtotals="1" fieldPosition="0"/>
    </format>
    <format dxfId="23">
      <pivotArea collapsedLevelsAreSubtotals="1" fieldPosition="0">
        <references count="1">
          <reference field="3" count="0"/>
        </references>
      </pivotArea>
    </format>
    <format dxfId="22">
      <pivotArea dataOnly="0" labelOnly="1" fieldPosition="0">
        <references count="1">
          <reference field="3" count="0"/>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2976DC-3494-4CFD-962B-84973DDCF01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36:M238" firstHeaderRow="1" firstDataRow="1" firstDataCol="1"/>
  <pivotFields count="10">
    <pivotField showAll="0"/>
    <pivotField showAll="0"/>
    <pivotField axis="axisRow" showAll="0">
      <items count="5">
        <item x="0"/>
        <item h="1" x="1"/>
        <item h="1" x="2"/>
        <item h="1" x="3"/>
        <item t="default"/>
      </items>
    </pivotField>
    <pivotField showAll="0"/>
    <pivotField showAll="0"/>
    <pivotField dataField="1" showAll="0"/>
    <pivotField showAll="0"/>
    <pivotField showAll="0"/>
    <pivotField showAll="0"/>
    <pivotField showAll="0"/>
  </pivotFields>
  <rowFields count="1">
    <field x="2"/>
  </rowFields>
  <rowItems count="2">
    <i>
      <x/>
    </i>
    <i t="grand">
      <x/>
    </i>
  </rowItems>
  <colItems count="1">
    <i/>
  </colItems>
  <dataFields count="1">
    <dataField name="Average of Sales" fld="5" subtotal="average" baseField="2" baseItem="0"/>
  </dataFields>
  <formats count="3">
    <format dxfId="27">
      <pivotArea collapsedLevelsAreSubtotals="1" fieldPosition="0">
        <references count="1">
          <reference field="2" count="0"/>
        </references>
      </pivotArea>
    </format>
    <format dxfId="26">
      <pivotArea collapsedLevelsAreSubtotals="1" fieldPosition="0">
        <references count="1">
          <reference field="2" count="0"/>
        </references>
      </pivotArea>
    </format>
    <format dxfId="25">
      <pivotArea dataOnly="0" labelOnly="1" fieldPosition="0">
        <references count="1">
          <reference field="2" count="0"/>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2FA651C-6373-495E-852B-F4A31C749724}" sourceName="Order Date">
  <pivotTables>
    <pivotTable tabId="14" name="PivotTable5"/>
    <pivotTable tabId="16" name="PivotTable7"/>
    <pivotTable tabId="13" name="PivotTable4"/>
    <pivotTable tabId="12" name="PivotTable3"/>
    <pivotTable tabId="15" name="PivotTable6"/>
  </pivotTables>
  <data>
    <tabular pivotCacheId="2138742755">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66B5E23-4CE8-4B18-ABA9-1D91A313EC71}" sourceName="Ship Mode">
  <pivotTables>
    <pivotTable tabId="14" name="PivotTable5"/>
    <pivotTable tabId="16" name="PivotTable7"/>
    <pivotTable tabId="13" name="PivotTable4"/>
    <pivotTable tabId="12" name="PivotTable3"/>
    <pivotTable tabId="15" name="PivotTable6"/>
  </pivotTables>
  <data>
    <tabular pivotCacheId="2138742755">
      <items count="4">
        <i x="0" s="1"/>
        <i x="3"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5F1C8ED-914C-4AC4-9623-C0025E6DF000}" sourceName="Segment">
  <pivotTables>
    <pivotTable tabId="14" name="PivotTable5"/>
    <pivotTable tabId="16" name="PivotTable7"/>
    <pivotTable tabId="13" name="PivotTable4"/>
    <pivotTable tabId="12" name="PivotTable3"/>
    <pivotTable tabId="15" name="PivotTable6"/>
  </pivotTables>
  <data>
    <tabular pivotCacheId="2138742755">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2DD9AF-B2C9-4F18-9BB6-AC18A631F5F6}" sourceName="Region">
  <pivotTables>
    <pivotTable tabId="14" name="PivotTable5"/>
    <pivotTable tabId="16" name="PivotTable7"/>
    <pivotTable tabId="13" name="PivotTable4"/>
    <pivotTable tabId="12" name="PivotTable3"/>
    <pivotTable tabId="15" name="PivotTable6"/>
  </pivotTables>
  <data>
    <tabular pivotCacheId="2138742755">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B296D37-51FB-4340-9F35-824D18728E17}" sourceName="Category">
  <pivotTables>
    <pivotTable tabId="14" name="PivotTable5"/>
  </pivotTables>
  <data>
    <tabular pivotCacheId="2138742755">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388CA9EE-98C3-4BD7-BB97-C26F45E7A1D7}" sourceName="Quantity">
  <pivotTables>
    <pivotTable tabId="14" name="PivotTable5"/>
    <pivotTable tabId="16" name="PivotTable7"/>
    <pivotTable tabId="13" name="PivotTable4"/>
    <pivotTable tabId="12" name="PivotTable3"/>
    <pivotTable tabId="15" name="PivotTable6"/>
  </pivotTables>
  <data>
    <tabular pivotCacheId="2138742755">
      <items count="12">
        <i x="5" s="1"/>
        <i x="2" s="1"/>
        <i x="1" s="1"/>
        <i x="0" s="1"/>
        <i x="3" s="1"/>
        <i x="6" s="1"/>
        <i x="8" s="1"/>
        <i x="4" s="1"/>
        <i x="7" s="1"/>
        <i x="11" s="1"/>
        <i x="10" s="1"/>
        <i x="9"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595DD216-DBA4-4B97-8698-57833DDCD733}" sourceName="Discount">
  <pivotTables>
    <pivotTable tabId="14" name="PivotTable5"/>
    <pivotTable tabId="16" name="PivotTable7"/>
    <pivotTable tabId="13" name="PivotTable4"/>
    <pivotTable tabId="12" name="PivotTable3"/>
    <pivotTable tabId="15" name="PivotTable6"/>
  </pivotTables>
  <data>
    <tabular pivotCacheId="2138742755">
      <items count="9">
        <i x="1" s="1"/>
        <i x="8" s="1"/>
        <i x="5" s="1"/>
        <i x="2" s="1"/>
        <i x="0" s="1"/>
        <i x="7" s="1"/>
        <i x="3" s="1"/>
        <i x="6"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9D7F35CE-07C2-4C47-9031-A52A66DF1D8A}" cache="Slicer_Order_Date" caption="Order Date" lockedPosition="1" rowHeight="260350"/>
  <slicer name="Ship Mode" xr10:uid="{1FF2DBA3-8894-494E-A93D-63417859DD60}" cache="Slicer_Ship_Mode" caption="Ship Mode" lockedPosition="1" rowHeight="260350"/>
  <slicer name="Segment" xr10:uid="{96BC9955-D182-421E-A6D0-04D113478866}" cache="Slicer_Segment" caption="Segment" lockedPosition="1" rowHeight="260350"/>
  <slicer name="Region" xr10:uid="{8EC6C793-33AD-40AF-94C6-054AEDB38D0A}" cache="Slicer_Region" caption="Region" lockedPosition="1" rowHeight="260350"/>
  <slicer name="Category" xr10:uid="{A04A0234-56F1-4971-93AB-D9675055B2A8}" cache="Slicer_Category" caption="Category" lockedPosition="1" rowHeight="260350"/>
  <slicer name="Quantity" xr10:uid="{0067CAB2-34F9-45D7-8B4D-BC145EB66783}" cache="Slicer_Quantity" caption="Quantity" lockedPosition="1" rowHeight="260350"/>
  <slicer name="Discount" xr10:uid="{13A6285B-AFEA-4130-9209-B21821F4C967}" cache="Slicer_Discount" caption="Discount" lockedPosition="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2DB440-B353-48FC-9BE6-D022F59D4B26}" name="data" displayName="data" ref="A1:I201" totalsRowShown="0">
  <autoFilter ref="A1:I201" xr:uid="{692DB440-B353-48FC-9BE6-D022F59D4B26}"/>
  <tableColumns count="9">
    <tableColumn id="1" xr3:uid="{CA789699-7510-41D1-B2D5-7626E5E99DCF}" name="Order Date" dataDxfId="31"/>
    <tableColumn id="2" xr3:uid="{9A100EC7-7235-4868-A83E-2E25680F1BFD}" name="Ship Mode"/>
    <tableColumn id="3" xr3:uid="{E2E0E391-8976-4171-9EA7-4777D5E54A46}" name="Segment"/>
    <tableColumn id="4" xr3:uid="{9DA2481B-0F66-4341-8640-8106CD3BD0F0}" name="Region"/>
    <tableColumn id="5" xr3:uid="{09D12397-E274-414E-9658-8C0BEF7C8DA9}" name="Category"/>
    <tableColumn id="6" xr3:uid="{FC667445-3878-4A56-95E0-6F0F977911E3}" name="Sales" dataDxfId="30"/>
    <tableColumn id="7" xr3:uid="{E97F0E64-08DD-49C8-A136-B59CB2769B81}" name="Quantity"/>
    <tableColumn id="8" xr3:uid="{01F5D93A-4B75-46B1-9322-265A99F7EEC7}" name="Discount" dataDxfId="29" dataCellStyle="Percent"/>
    <tableColumn id="9" xr3:uid="{13966A28-55EE-4AF7-9BAC-2462BF8E8BE7}" name="Profit" dataDxfId="2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B4BA47-A61A-4D3D-91D0-69D789E4C46B}" name="Sample" displayName="Sample" ref="A1:I201" totalsRowShown="0">
  <autoFilter ref="A1:I201" xr:uid="{3CB4BA47-A61A-4D3D-91D0-69D789E4C46B}"/>
  <tableColumns count="9">
    <tableColumn id="1" xr3:uid="{5B1C04BF-83F1-420D-B301-BF93F987038F}" name="Order Date" dataDxfId="21"/>
    <tableColumn id="2" xr3:uid="{25B9562C-D223-4FA0-93FB-6F631DE9B196}" name="Ship Mode"/>
    <tableColumn id="3" xr3:uid="{2000CC5E-3E49-4DDE-8916-CA76308CB5F8}" name="Segment"/>
    <tableColumn id="4" xr3:uid="{7A02C418-5132-4B86-AABB-CFF79F007D1E}" name="Region"/>
    <tableColumn id="5" xr3:uid="{8DF7A422-6EFD-4CD2-89FF-4C73371A31A4}" name="Category"/>
    <tableColumn id="6" xr3:uid="{6175F360-B9F4-4895-BFE2-90631CE0A793}" name="Sales" dataDxfId="20"/>
    <tableColumn id="7" xr3:uid="{F79F8E7B-8ED4-4758-9259-D04C8EF779DB}" name="Quantity"/>
    <tableColumn id="8" xr3:uid="{070C892C-76C4-41A6-AF0D-AE1913558F8B}" name="Discount" dataDxfId="19" dataCellStyle="Percent"/>
    <tableColumn id="9" xr3:uid="{237B389C-DA03-4332-B214-49588E9E473D}" name="Profit" dataDxfId="18"/>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921F02-F2F7-4533-B50B-9EB7D7061BFA}" name="Task4" displayName="Task4" ref="A212:I319" totalsRowShown="0" headerRowBorderDxfId="17">
  <autoFilter ref="A212:I319" xr:uid="{2E921F02-F2F7-4533-B50B-9EB7D7061BFA}"/>
  <tableColumns count="9">
    <tableColumn id="1" xr3:uid="{061004A7-24F3-43F8-A88B-A73B234639A2}" name="Order Date" dataDxfId="16"/>
    <tableColumn id="2" xr3:uid="{8FDF8BDE-285A-4DC1-B28D-6965A34DB644}" name="Ship Mode" dataDxfId="15"/>
    <tableColumn id="3" xr3:uid="{1EB10549-61B7-4D4C-A0E1-CA6455679631}" name="Segment" dataDxfId="14"/>
    <tableColumn id="4" xr3:uid="{DD26552A-2200-4CAF-9DC1-1AB709D50A97}" name="Region" dataDxfId="13"/>
    <tableColumn id="5" xr3:uid="{11C1E4D3-37DC-43C4-A4BA-776928309CA5}" name="Category" dataDxfId="12"/>
    <tableColumn id="6" xr3:uid="{1CA748BD-A4FB-446C-845F-55343DC9BEE4}" name="ConsumerSales" dataDxfId="11"/>
    <tableColumn id="7" xr3:uid="{03E2D48C-46AC-4783-877B-730112B9A76B}" name="Quantity" dataDxfId="10"/>
    <tableColumn id="8" xr3:uid="{579A0C31-5290-4210-A0B8-8868FB67B68B}" name="Discount" dataDxfId="9" dataCellStyle="Percent"/>
    <tableColumn id="9" xr3:uid="{C8C7E6EC-E270-4B4F-A8A9-57A56D0072D3}" name="Profit"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1274C3-05C2-4ED8-A72B-BDD60D9BF61E}" name="Task5" displayName="Task5" ref="A1:I201" totalsRowShown="0">
  <autoFilter ref="A1:I201" xr:uid="{171274C3-05C2-4ED8-A72B-BDD60D9BF61E}">
    <filterColumn colId="4">
      <filters>
        <filter val="Technology"/>
      </filters>
    </filterColumn>
  </autoFilter>
  <tableColumns count="9">
    <tableColumn id="1" xr3:uid="{0E659ADF-F9E9-4A5A-A228-E86AF41464C3}" name="0rder Date" dataDxfId="7"/>
    <tableColumn id="2" xr3:uid="{3D32EE24-BAFE-49F2-A30E-22FA25B94A45}" name="Ship Mode"/>
    <tableColumn id="3" xr3:uid="{BBB0FD2C-2B28-464F-83AD-F3FE2EF050BB}" name="Segment"/>
    <tableColumn id="4" xr3:uid="{4476FFB5-B095-4F2A-82CF-3EA8D04009DB}" name="Region"/>
    <tableColumn id="5" xr3:uid="{C8F7F371-B67D-4EE8-A308-01F17306F13C}" name="Category"/>
    <tableColumn id="6" xr3:uid="{92056FF8-F9F8-424C-9A68-AB522CE0DD05}" name="Sales" dataDxfId="6"/>
    <tableColumn id="7" xr3:uid="{B7659A4C-541F-4B31-9F93-FE4019612A7C}" name="Quantity"/>
    <tableColumn id="8" xr3:uid="{3F01F160-A7F2-4CB3-A9F7-409F9C2C5703}" name="Discount" dataDxfId="5" dataCellStyle="Percent"/>
    <tableColumn id="9" xr3:uid="{0E3D4B40-7FCF-4A7D-ACEC-EA0AD132B45E}" name="Profit" dataDxfId="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7ABFF1B-7578-4751-8597-3C5DB3549830}" name="Table5" displayName="Table5" ref="A1:I201" totalsRowShown="0">
  <autoFilter ref="A1:I201" xr:uid="{37ABFF1B-7578-4751-8597-3C5DB3549830}"/>
  <tableColumns count="9">
    <tableColumn id="1" xr3:uid="{2DB82FDE-C5A3-4B84-BC71-DAA6D657B25B}" name="Order Date" dataDxfId="3"/>
    <tableColumn id="2" xr3:uid="{2607560D-F502-4323-89F5-1B572316DBFB}" name="Ship Mode"/>
    <tableColumn id="3" xr3:uid="{3D534054-AD5C-48EE-B70C-81821C783723}" name="Segment"/>
    <tableColumn id="4" xr3:uid="{97F6EFCA-2BB3-4AC2-B158-3C7E585D0290}" name="Region"/>
    <tableColumn id="5" xr3:uid="{44E784DD-EE47-4DDD-AF96-50C7FDDE8E71}" name="Category"/>
    <tableColumn id="6" xr3:uid="{2F63D6B1-E69F-4EA8-AD13-FDD91C049370}" name="Sales" dataDxfId="2"/>
    <tableColumn id="7" xr3:uid="{5C5030BA-CD34-4030-8644-CECA7C31A5FB}" name="Quantity"/>
    <tableColumn id="8" xr3:uid="{37F57293-96B0-4898-9B8C-3692A0304DCD}" name="Discount" dataDxfId="1" dataCellStyle="Percent"/>
    <tableColumn id="9" xr3:uid="{466254CA-8E7C-468C-92DC-35EB987CFE93}" name="Profit" dataDxfId="0"/>
  </tableColumns>
  <tableStyleInfo name="TableStyleMedium2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table" Target="../tables/table3.xml"/><Relationship Id="rId4"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000"/>
  <sheetViews>
    <sheetView zoomScale="96" zoomScaleNormal="96" workbookViewId="0">
      <selection activeCell="L17" sqref="L17"/>
    </sheetView>
  </sheetViews>
  <sheetFormatPr defaultColWidth="11" defaultRowHeight="15.6" x14ac:dyDescent="0.3"/>
  <cols>
    <col min="1" max="1" width="11.296875" bestFit="1" customWidth="1"/>
    <col min="2" max="2" width="13.69921875" bestFit="1" customWidth="1"/>
    <col min="3" max="3" width="12" bestFit="1" customWidth="1"/>
    <col min="4" max="4" width="7.296875" bestFit="1" customWidth="1"/>
    <col min="5" max="5" width="14" bestFit="1" customWidth="1"/>
    <col min="6" max="6" width="10.69921875" style="6" bestFit="1" customWidth="1"/>
    <col min="7" max="7" width="8.5" bestFit="1" customWidth="1"/>
    <col min="8" max="8" width="8.5" style="4" bestFit="1" customWidth="1"/>
    <col min="9" max="9" width="10.19921875" style="6" bestFit="1" customWidth="1"/>
  </cols>
  <sheetData>
    <row r="1" spans="1:10" x14ac:dyDescent="0.3">
      <c r="A1" s="2" t="s">
        <v>22</v>
      </c>
      <c r="B1" s="2" t="s">
        <v>19</v>
      </c>
      <c r="C1" s="2" t="s">
        <v>21</v>
      </c>
      <c r="D1" s="2" t="s">
        <v>0</v>
      </c>
      <c r="E1" s="2" t="s">
        <v>20</v>
      </c>
      <c r="F1" s="5" t="s">
        <v>1</v>
      </c>
      <c r="G1" s="2" t="s">
        <v>2</v>
      </c>
      <c r="H1" s="3" t="s">
        <v>3</v>
      </c>
      <c r="I1" s="5" t="s">
        <v>4</v>
      </c>
      <c r="J1" t="s">
        <v>23</v>
      </c>
    </row>
    <row r="2" spans="1:10" x14ac:dyDescent="0.3">
      <c r="A2" s="1">
        <v>42612</v>
      </c>
      <c r="B2" t="s">
        <v>17</v>
      </c>
      <c r="C2" t="s">
        <v>6</v>
      </c>
      <c r="D2" t="s">
        <v>16</v>
      </c>
      <c r="E2" t="s">
        <v>8</v>
      </c>
      <c r="F2" s="6">
        <v>786.74400000000003</v>
      </c>
      <c r="G2">
        <v>4</v>
      </c>
      <c r="H2" s="4">
        <v>0.3</v>
      </c>
      <c r="I2" s="6">
        <v>-258.50160000000011</v>
      </c>
      <c r="J2">
        <v>1</v>
      </c>
    </row>
    <row r="3" spans="1:10" x14ac:dyDescent="0.3">
      <c r="A3" s="1">
        <v>41817</v>
      </c>
      <c r="B3" t="s">
        <v>12</v>
      </c>
      <c r="C3" t="s">
        <v>6</v>
      </c>
      <c r="D3" t="s">
        <v>7</v>
      </c>
      <c r="E3" t="s">
        <v>13</v>
      </c>
      <c r="F3" s="6">
        <v>223.96</v>
      </c>
      <c r="G3">
        <v>4</v>
      </c>
      <c r="H3" s="4">
        <v>0</v>
      </c>
      <c r="I3" s="6">
        <v>53.750400000000013</v>
      </c>
      <c r="J3">
        <v>2.2198858607745597</v>
      </c>
    </row>
    <row r="4" spans="1:10" x14ac:dyDescent="0.3">
      <c r="A4" s="1">
        <v>42472</v>
      </c>
      <c r="B4" t="s">
        <v>12</v>
      </c>
      <c r="C4" t="s">
        <v>9</v>
      </c>
      <c r="D4" t="s">
        <v>7</v>
      </c>
      <c r="E4" t="s">
        <v>11</v>
      </c>
      <c r="F4" s="6">
        <v>129.55199999999999</v>
      </c>
      <c r="G4">
        <v>3</v>
      </c>
      <c r="H4" s="4">
        <v>0.2</v>
      </c>
      <c r="I4" s="6">
        <v>-22.671600000000005</v>
      </c>
      <c r="J4">
        <v>2.2198858607745597</v>
      </c>
    </row>
    <row r="5" spans="1:10" x14ac:dyDescent="0.3">
      <c r="A5" s="1">
        <v>42549</v>
      </c>
      <c r="B5" t="s">
        <v>5</v>
      </c>
      <c r="C5" t="s">
        <v>6</v>
      </c>
      <c r="D5" t="s">
        <v>15</v>
      </c>
      <c r="E5" t="s">
        <v>13</v>
      </c>
      <c r="F5" s="6">
        <v>359.97600000000006</v>
      </c>
      <c r="G5">
        <v>3</v>
      </c>
      <c r="H5" s="4">
        <v>0.2</v>
      </c>
      <c r="I5" s="6">
        <v>35.997600000000006</v>
      </c>
      <c r="J5">
        <v>3.7447431867427596</v>
      </c>
    </row>
    <row r="6" spans="1:10" x14ac:dyDescent="0.3">
      <c r="A6" s="1">
        <v>41796</v>
      </c>
      <c r="B6" t="s">
        <v>12</v>
      </c>
      <c r="C6" t="s">
        <v>6</v>
      </c>
      <c r="D6" t="s">
        <v>7</v>
      </c>
      <c r="E6" t="s">
        <v>11</v>
      </c>
      <c r="F6" s="6">
        <v>62.015999999999998</v>
      </c>
      <c r="G6">
        <v>2</v>
      </c>
      <c r="H6" s="4">
        <v>0.2</v>
      </c>
      <c r="I6" s="6">
        <v>22.480800000000002</v>
      </c>
      <c r="J6">
        <v>4.6596575823236792</v>
      </c>
    </row>
    <row r="7" spans="1:10" x14ac:dyDescent="0.3">
      <c r="A7" s="1">
        <v>42838</v>
      </c>
      <c r="B7" t="s">
        <v>17</v>
      </c>
      <c r="C7" t="s">
        <v>9</v>
      </c>
      <c r="D7" t="s">
        <v>10</v>
      </c>
      <c r="E7" t="s">
        <v>11</v>
      </c>
      <c r="F7" s="6">
        <v>895.92</v>
      </c>
      <c r="G7">
        <v>5</v>
      </c>
      <c r="H7" s="4">
        <v>0.2</v>
      </c>
      <c r="I7" s="6">
        <v>302.37299999999993</v>
      </c>
      <c r="J7">
        <v>4.6596575823236792</v>
      </c>
    </row>
    <row r="8" spans="1:10" x14ac:dyDescent="0.3">
      <c r="A8" s="1">
        <v>42538</v>
      </c>
      <c r="B8" t="s">
        <v>17</v>
      </c>
      <c r="C8" t="s">
        <v>6</v>
      </c>
      <c r="D8" t="s">
        <v>16</v>
      </c>
      <c r="E8" t="s">
        <v>11</v>
      </c>
      <c r="F8" s="6">
        <v>32.400000000000006</v>
      </c>
      <c r="G8">
        <v>5</v>
      </c>
      <c r="H8" s="4">
        <v>0</v>
      </c>
      <c r="I8" s="6">
        <v>15.552000000000001</v>
      </c>
      <c r="J8">
        <v>5.5745719779045988</v>
      </c>
    </row>
    <row r="9" spans="1:10" x14ac:dyDescent="0.3">
      <c r="A9" s="1">
        <v>42982</v>
      </c>
      <c r="B9" t="s">
        <v>12</v>
      </c>
      <c r="C9" t="s">
        <v>6</v>
      </c>
      <c r="D9" t="s">
        <v>10</v>
      </c>
      <c r="E9" t="s">
        <v>11</v>
      </c>
      <c r="F9" s="6">
        <v>217.85</v>
      </c>
      <c r="G9">
        <v>5</v>
      </c>
      <c r="H9" s="4">
        <v>0</v>
      </c>
      <c r="I9" s="6">
        <v>65.35499999999999</v>
      </c>
      <c r="J9">
        <v>8.0143436994537183</v>
      </c>
    </row>
    <row r="10" spans="1:10" x14ac:dyDescent="0.3">
      <c r="A10" s="1">
        <v>42552</v>
      </c>
      <c r="B10" t="s">
        <v>18</v>
      </c>
      <c r="C10" t="s">
        <v>6</v>
      </c>
      <c r="D10" t="s">
        <v>7</v>
      </c>
      <c r="E10" t="s">
        <v>11</v>
      </c>
      <c r="F10" s="6">
        <v>12.96</v>
      </c>
      <c r="G10">
        <v>2</v>
      </c>
      <c r="H10" s="4">
        <v>0</v>
      </c>
      <c r="I10" s="6">
        <v>6.2208000000000006</v>
      </c>
      <c r="J10">
        <v>8.3193151646473584</v>
      </c>
    </row>
    <row r="11" spans="1:10" x14ac:dyDescent="0.3">
      <c r="A11" s="1">
        <v>42099</v>
      </c>
      <c r="B11" t="s">
        <v>18</v>
      </c>
      <c r="C11" t="s">
        <v>6</v>
      </c>
      <c r="D11" t="s">
        <v>10</v>
      </c>
      <c r="E11" t="s">
        <v>11</v>
      </c>
      <c r="F11" s="6">
        <v>23.84</v>
      </c>
      <c r="G11">
        <v>8</v>
      </c>
      <c r="H11" s="4">
        <v>0</v>
      </c>
      <c r="I11" s="6">
        <v>6.4368000000000016</v>
      </c>
      <c r="J11">
        <v>8.6242866298409986</v>
      </c>
    </row>
    <row r="12" spans="1:10" x14ac:dyDescent="0.3">
      <c r="A12" s="1">
        <v>42672</v>
      </c>
      <c r="B12" t="s">
        <v>12</v>
      </c>
      <c r="C12" t="s">
        <v>9</v>
      </c>
      <c r="D12" t="s">
        <v>16</v>
      </c>
      <c r="E12" t="s">
        <v>11</v>
      </c>
      <c r="F12" s="6">
        <v>11.67</v>
      </c>
      <c r="G12">
        <v>3</v>
      </c>
      <c r="H12" s="4">
        <v>0</v>
      </c>
      <c r="I12" s="6">
        <v>3.0342000000000002</v>
      </c>
      <c r="J12">
        <v>8.6242866298409986</v>
      </c>
    </row>
    <row r="13" spans="1:10" x14ac:dyDescent="0.3">
      <c r="A13" s="1">
        <v>42912</v>
      </c>
      <c r="B13" t="s">
        <v>12</v>
      </c>
      <c r="C13" t="s">
        <v>9</v>
      </c>
      <c r="D13" t="s">
        <v>16</v>
      </c>
      <c r="E13" t="s">
        <v>11</v>
      </c>
      <c r="F13" s="6">
        <v>28.4</v>
      </c>
      <c r="G13">
        <v>5</v>
      </c>
      <c r="H13" s="4">
        <v>0</v>
      </c>
      <c r="I13" s="6">
        <v>8.2359999999999989</v>
      </c>
      <c r="J13">
        <v>8.6242866298409986</v>
      </c>
    </row>
    <row r="14" spans="1:10" x14ac:dyDescent="0.3">
      <c r="A14" s="1">
        <v>42710</v>
      </c>
      <c r="B14" t="s">
        <v>12</v>
      </c>
      <c r="C14" t="s">
        <v>6</v>
      </c>
      <c r="D14" t="s">
        <v>10</v>
      </c>
      <c r="E14" t="s">
        <v>11</v>
      </c>
      <c r="F14" s="6">
        <v>35.89</v>
      </c>
      <c r="G14">
        <v>1</v>
      </c>
      <c r="H14" s="4">
        <v>0</v>
      </c>
      <c r="I14" s="6">
        <v>16.150499999999997</v>
      </c>
      <c r="J14">
        <v>9.2342295602282789</v>
      </c>
    </row>
    <row r="15" spans="1:10" x14ac:dyDescent="0.3">
      <c r="A15" s="1">
        <v>41709</v>
      </c>
      <c r="B15" t="s">
        <v>5</v>
      </c>
      <c r="C15" t="s">
        <v>9</v>
      </c>
      <c r="D15" t="s">
        <v>7</v>
      </c>
      <c r="E15" t="s">
        <v>11</v>
      </c>
      <c r="F15" s="6">
        <v>146.76</v>
      </c>
      <c r="G15">
        <v>3</v>
      </c>
      <c r="H15" s="4">
        <v>0</v>
      </c>
      <c r="I15" s="6">
        <v>38.157600000000002</v>
      </c>
      <c r="J15">
        <v>10.454115421002838</v>
      </c>
    </row>
    <row r="16" spans="1:10" x14ac:dyDescent="0.3">
      <c r="A16" s="1">
        <v>42639</v>
      </c>
      <c r="B16" t="s">
        <v>12</v>
      </c>
      <c r="C16" t="s">
        <v>9</v>
      </c>
      <c r="D16" t="s">
        <v>15</v>
      </c>
      <c r="E16" t="s">
        <v>8</v>
      </c>
      <c r="F16" s="6">
        <v>454.96499999999997</v>
      </c>
      <c r="G16">
        <v>5</v>
      </c>
      <c r="H16" s="4">
        <v>0.3</v>
      </c>
      <c r="I16" s="6">
        <v>-136.48950000000002</v>
      </c>
      <c r="J16">
        <v>11.978972746971039</v>
      </c>
    </row>
    <row r="17" spans="1:10" x14ac:dyDescent="0.3">
      <c r="A17" s="1">
        <v>41863</v>
      </c>
      <c r="B17" t="s">
        <v>12</v>
      </c>
      <c r="C17" t="s">
        <v>14</v>
      </c>
      <c r="D17" t="s">
        <v>7</v>
      </c>
      <c r="E17" t="s">
        <v>11</v>
      </c>
      <c r="F17" s="6">
        <v>31.104000000000006</v>
      </c>
      <c r="G17">
        <v>6</v>
      </c>
      <c r="H17" s="4">
        <v>0.2</v>
      </c>
      <c r="I17" s="6">
        <v>10.8864</v>
      </c>
      <c r="J17">
        <v>12.588915677358317</v>
      </c>
    </row>
    <row r="18" spans="1:10" x14ac:dyDescent="0.3">
      <c r="A18" s="1">
        <v>42248</v>
      </c>
      <c r="B18" t="s">
        <v>12</v>
      </c>
      <c r="C18" t="s">
        <v>14</v>
      </c>
      <c r="D18" t="s">
        <v>16</v>
      </c>
      <c r="E18" t="s">
        <v>11</v>
      </c>
      <c r="F18" s="6">
        <v>114.60000000000001</v>
      </c>
      <c r="G18">
        <v>5</v>
      </c>
      <c r="H18" s="4">
        <v>0</v>
      </c>
      <c r="I18" s="6">
        <v>51.57</v>
      </c>
      <c r="J18">
        <v>12.588915677358317</v>
      </c>
    </row>
    <row r="19" spans="1:10" x14ac:dyDescent="0.3">
      <c r="A19" s="1">
        <v>42295</v>
      </c>
      <c r="B19" t="s">
        <v>12</v>
      </c>
      <c r="C19" t="s">
        <v>14</v>
      </c>
      <c r="D19" t="s">
        <v>15</v>
      </c>
      <c r="E19" t="s">
        <v>13</v>
      </c>
      <c r="F19" s="6">
        <v>27.695999999999998</v>
      </c>
      <c r="G19">
        <v>3</v>
      </c>
      <c r="H19" s="4">
        <v>0.2</v>
      </c>
      <c r="I19" s="6">
        <v>3.4619999999999997</v>
      </c>
      <c r="J19">
        <v>12.893887142551957</v>
      </c>
    </row>
    <row r="20" spans="1:10" x14ac:dyDescent="0.3">
      <c r="A20" s="1">
        <v>42205</v>
      </c>
      <c r="B20" t="s">
        <v>5</v>
      </c>
      <c r="C20" t="s">
        <v>6</v>
      </c>
      <c r="D20" t="s">
        <v>15</v>
      </c>
      <c r="E20" t="s">
        <v>11</v>
      </c>
      <c r="F20" s="6">
        <v>26.400000000000002</v>
      </c>
      <c r="G20">
        <v>5</v>
      </c>
      <c r="H20" s="4">
        <v>0</v>
      </c>
      <c r="I20" s="6">
        <v>11.879999999999999</v>
      </c>
      <c r="J20">
        <v>16.553544724875636</v>
      </c>
    </row>
    <row r="21" spans="1:10" x14ac:dyDescent="0.3">
      <c r="A21" s="1">
        <v>42315</v>
      </c>
      <c r="B21" t="s">
        <v>5</v>
      </c>
      <c r="C21" t="s">
        <v>9</v>
      </c>
      <c r="D21" t="s">
        <v>16</v>
      </c>
      <c r="E21" t="s">
        <v>11</v>
      </c>
      <c r="F21" s="6">
        <v>7.3</v>
      </c>
      <c r="G21">
        <v>2</v>
      </c>
      <c r="H21" s="4">
        <v>0</v>
      </c>
      <c r="I21" s="6">
        <v>3.4309999999999996</v>
      </c>
      <c r="J21">
        <v>18.383373516037476</v>
      </c>
    </row>
    <row r="22" spans="1:10" x14ac:dyDescent="0.3">
      <c r="A22" s="1">
        <v>42336</v>
      </c>
      <c r="B22" t="s">
        <v>12</v>
      </c>
      <c r="C22" t="s">
        <v>6</v>
      </c>
      <c r="D22" t="s">
        <v>16</v>
      </c>
      <c r="E22" t="s">
        <v>11</v>
      </c>
      <c r="F22" s="6">
        <v>3.008</v>
      </c>
      <c r="G22">
        <v>2</v>
      </c>
      <c r="H22" s="4">
        <v>0.2</v>
      </c>
      <c r="I22" s="6">
        <v>0.56399999999999983</v>
      </c>
      <c r="J22">
        <v>18.383373516037476</v>
      </c>
    </row>
    <row r="23" spans="1:10" x14ac:dyDescent="0.3">
      <c r="A23" s="1">
        <v>42559</v>
      </c>
      <c r="B23" t="s">
        <v>5</v>
      </c>
      <c r="C23" t="s">
        <v>9</v>
      </c>
      <c r="D23" t="s">
        <v>15</v>
      </c>
      <c r="E23" t="s">
        <v>13</v>
      </c>
      <c r="F23" s="6">
        <v>863.6400000000001</v>
      </c>
      <c r="G23">
        <v>9</v>
      </c>
      <c r="H23" s="4">
        <v>0.2</v>
      </c>
      <c r="I23" s="6">
        <v>107.95499999999998</v>
      </c>
      <c r="J23">
        <v>18.993316446424757</v>
      </c>
    </row>
    <row r="24" spans="1:10" x14ac:dyDescent="0.3">
      <c r="A24" s="1">
        <v>41818</v>
      </c>
      <c r="B24" t="s">
        <v>12</v>
      </c>
      <c r="C24" t="s">
        <v>6</v>
      </c>
      <c r="D24" t="s">
        <v>16</v>
      </c>
      <c r="E24" t="s">
        <v>11</v>
      </c>
      <c r="F24" s="6">
        <v>335.52</v>
      </c>
      <c r="G24">
        <v>4</v>
      </c>
      <c r="H24" s="4">
        <v>0.2</v>
      </c>
      <c r="I24" s="6">
        <v>117.43199999999999</v>
      </c>
      <c r="J24">
        <v>20.518173772392956</v>
      </c>
    </row>
    <row r="25" spans="1:10" x14ac:dyDescent="0.3">
      <c r="A25" s="1">
        <v>41979</v>
      </c>
      <c r="B25" t="s">
        <v>17</v>
      </c>
      <c r="C25" t="s">
        <v>9</v>
      </c>
      <c r="D25" t="s">
        <v>10</v>
      </c>
      <c r="E25" t="s">
        <v>11</v>
      </c>
      <c r="F25" s="6">
        <v>1261.33</v>
      </c>
      <c r="G25">
        <v>7</v>
      </c>
      <c r="H25" s="4">
        <v>0</v>
      </c>
      <c r="I25" s="6">
        <v>327.94580000000002</v>
      </c>
      <c r="J25">
        <v>20.518173772392956</v>
      </c>
    </row>
    <row r="26" spans="1:10" x14ac:dyDescent="0.3">
      <c r="A26" s="1">
        <v>42168</v>
      </c>
      <c r="B26" t="s">
        <v>17</v>
      </c>
      <c r="C26" t="s">
        <v>6</v>
      </c>
      <c r="D26" t="s">
        <v>10</v>
      </c>
      <c r="E26" t="s">
        <v>11</v>
      </c>
      <c r="F26" s="6">
        <v>36.624000000000002</v>
      </c>
      <c r="G26">
        <v>3</v>
      </c>
      <c r="H26" s="4">
        <v>0.2</v>
      </c>
      <c r="I26" s="6">
        <v>13.734</v>
      </c>
      <c r="J26">
        <v>21.433088167973875</v>
      </c>
    </row>
    <row r="27" spans="1:10" x14ac:dyDescent="0.3">
      <c r="A27" s="1">
        <v>42554</v>
      </c>
      <c r="B27" t="s">
        <v>12</v>
      </c>
      <c r="C27" t="s">
        <v>9</v>
      </c>
      <c r="D27" t="s">
        <v>16</v>
      </c>
      <c r="E27" t="s">
        <v>11</v>
      </c>
      <c r="F27" s="6">
        <v>706.86</v>
      </c>
      <c r="G27">
        <v>7</v>
      </c>
      <c r="H27" s="4">
        <v>0</v>
      </c>
      <c r="I27" s="6">
        <v>197.92079999999999</v>
      </c>
      <c r="J27">
        <v>21.738059633167516</v>
      </c>
    </row>
    <row r="28" spans="1:10" x14ac:dyDescent="0.3">
      <c r="A28" s="1">
        <v>43052</v>
      </c>
      <c r="B28" t="s">
        <v>17</v>
      </c>
      <c r="C28" t="s">
        <v>9</v>
      </c>
      <c r="D28" t="s">
        <v>16</v>
      </c>
      <c r="E28" t="s">
        <v>13</v>
      </c>
      <c r="F28" s="6">
        <v>60.864000000000004</v>
      </c>
      <c r="G28">
        <v>4</v>
      </c>
      <c r="H28" s="4">
        <v>0.2</v>
      </c>
      <c r="I28" s="6">
        <v>9.1295999999999964</v>
      </c>
      <c r="J28">
        <v>21.738059633167516</v>
      </c>
    </row>
    <row r="29" spans="1:10" x14ac:dyDescent="0.3">
      <c r="A29" s="1">
        <v>42727</v>
      </c>
      <c r="B29" t="s">
        <v>5</v>
      </c>
      <c r="C29" t="s">
        <v>9</v>
      </c>
      <c r="D29" t="s">
        <v>15</v>
      </c>
      <c r="E29" t="s">
        <v>8</v>
      </c>
      <c r="F29" s="6">
        <v>2.3280000000000003</v>
      </c>
      <c r="G29">
        <v>2</v>
      </c>
      <c r="H29" s="4">
        <v>0.6</v>
      </c>
      <c r="I29" s="6">
        <v>-0.75660000000000016</v>
      </c>
      <c r="J29">
        <v>22.652974028748435</v>
      </c>
    </row>
    <row r="30" spans="1:10" x14ac:dyDescent="0.3">
      <c r="A30" s="1">
        <v>43028</v>
      </c>
      <c r="B30" t="s">
        <v>5</v>
      </c>
      <c r="C30" t="s">
        <v>9</v>
      </c>
      <c r="D30" t="s">
        <v>10</v>
      </c>
      <c r="E30" t="s">
        <v>11</v>
      </c>
      <c r="F30" s="6">
        <v>20.928000000000001</v>
      </c>
      <c r="G30">
        <v>4</v>
      </c>
      <c r="H30" s="4">
        <v>0.2</v>
      </c>
      <c r="I30" s="6">
        <v>7.5864000000000003</v>
      </c>
      <c r="J30">
        <v>23.567888424329357</v>
      </c>
    </row>
    <row r="31" spans="1:10" x14ac:dyDescent="0.3">
      <c r="A31" s="1">
        <v>43070</v>
      </c>
      <c r="B31" t="s">
        <v>12</v>
      </c>
      <c r="C31" t="s">
        <v>6</v>
      </c>
      <c r="D31" t="s">
        <v>10</v>
      </c>
      <c r="E31" t="s">
        <v>11</v>
      </c>
      <c r="F31" s="6">
        <v>45.36</v>
      </c>
      <c r="G31">
        <v>7</v>
      </c>
      <c r="H31" s="4">
        <v>0</v>
      </c>
      <c r="I31" s="6">
        <v>21.772800000000004</v>
      </c>
      <c r="J31">
        <v>23.872859889522996</v>
      </c>
    </row>
    <row r="32" spans="1:10" x14ac:dyDescent="0.3">
      <c r="A32" s="1">
        <v>41961</v>
      </c>
      <c r="B32" t="s">
        <v>12</v>
      </c>
      <c r="C32" t="s">
        <v>9</v>
      </c>
      <c r="D32" t="s">
        <v>15</v>
      </c>
      <c r="E32" t="s">
        <v>11</v>
      </c>
      <c r="F32" s="6">
        <v>14.479999999999997</v>
      </c>
      <c r="G32">
        <v>5</v>
      </c>
      <c r="H32" s="4">
        <v>0.8</v>
      </c>
      <c r="I32" s="6">
        <v>-23.89200000000001</v>
      </c>
      <c r="J32">
        <v>26.922574541459394</v>
      </c>
    </row>
    <row r="33" spans="1:10" x14ac:dyDescent="0.3">
      <c r="A33" s="1">
        <v>42068</v>
      </c>
      <c r="B33" t="s">
        <v>12</v>
      </c>
      <c r="C33" t="s">
        <v>6</v>
      </c>
      <c r="D33" t="s">
        <v>15</v>
      </c>
      <c r="E33" t="s">
        <v>11</v>
      </c>
      <c r="F33" s="6">
        <v>7.1039999999999992</v>
      </c>
      <c r="G33">
        <v>6</v>
      </c>
      <c r="H33" s="4">
        <v>0.2</v>
      </c>
      <c r="I33" s="6">
        <v>2.4863999999999997</v>
      </c>
      <c r="J33">
        <v>27.227546006653036</v>
      </c>
    </row>
    <row r="34" spans="1:10" x14ac:dyDescent="0.3">
      <c r="A34" s="1">
        <v>43038</v>
      </c>
      <c r="B34" t="s">
        <v>12</v>
      </c>
      <c r="C34" t="s">
        <v>6</v>
      </c>
      <c r="D34" t="s">
        <v>10</v>
      </c>
      <c r="E34" t="s">
        <v>11</v>
      </c>
      <c r="F34" s="6">
        <v>43.86</v>
      </c>
      <c r="G34">
        <v>6</v>
      </c>
      <c r="H34" s="4">
        <v>0</v>
      </c>
      <c r="I34" s="6">
        <v>20.614199999999997</v>
      </c>
      <c r="J34">
        <v>28.142460402233954</v>
      </c>
    </row>
    <row r="35" spans="1:10" x14ac:dyDescent="0.3">
      <c r="A35" s="1">
        <v>42194</v>
      </c>
      <c r="B35" t="s">
        <v>12</v>
      </c>
      <c r="C35" t="s">
        <v>6</v>
      </c>
      <c r="D35" t="s">
        <v>16</v>
      </c>
      <c r="E35" t="s">
        <v>11</v>
      </c>
      <c r="F35" s="6">
        <v>43.68</v>
      </c>
      <c r="G35">
        <v>6</v>
      </c>
      <c r="H35" s="4">
        <v>0</v>
      </c>
      <c r="I35" s="6">
        <v>21.403200000000002</v>
      </c>
      <c r="J35">
        <v>28.447431867427596</v>
      </c>
    </row>
    <row r="36" spans="1:10" x14ac:dyDescent="0.3">
      <c r="A36" s="1">
        <v>42068</v>
      </c>
      <c r="B36" t="s">
        <v>12</v>
      </c>
      <c r="C36" t="s">
        <v>6</v>
      </c>
      <c r="D36" t="s">
        <v>15</v>
      </c>
      <c r="E36" t="s">
        <v>11</v>
      </c>
      <c r="F36" s="6">
        <v>60.69</v>
      </c>
      <c r="G36">
        <v>7</v>
      </c>
      <c r="H36" s="4">
        <v>0</v>
      </c>
      <c r="I36" s="6">
        <v>16.386300000000002</v>
      </c>
      <c r="J36">
        <v>28.752403332621235</v>
      </c>
    </row>
    <row r="37" spans="1:10" x14ac:dyDescent="0.3">
      <c r="A37" s="1">
        <v>43002</v>
      </c>
      <c r="B37" t="s">
        <v>18</v>
      </c>
      <c r="C37" t="s">
        <v>9</v>
      </c>
      <c r="D37" t="s">
        <v>16</v>
      </c>
      <c r="E37" t="s">
        <v>13</v>
      </c>
      <c r="F37" s="6">
        <v>391.98</v>
      </c>
      <c r="G37">
        <v>2</v>
      </c>
      <c r="H37" s="4">
        <v>0</v>
      </c>
      <c r="I37" s="6">
        <v>109.75440000000003</v>
      </c>
      <c r="J37">
        <v>31.497146519363994</v>
      </c>
    </row>
    <row r="38" spans="1:10" x14ac:dyDescent="0.3">
      <c r="A38" s="1">
        <v>42970</v>
      </c>
      <c r="B38" t="s">
        <v>5</v>
      </c>
      <c r="C38" t="s">
        <v>6</v>
      </c>
      <c r="D38" t="s">
        <v>7</v>
      </c>
      <c r="E38" t="s">
        <v>13</v>
      </c>
      <c r="F38" s="6">
        <v>4367.8960000000006</v>
      </c>
      <c r="G38">
        <v>13</v>
      </c>
      <c r="H38" s="4">
        <v>0.2</v>
      </c>
      <c r="I38" s="6">
        <v>327.59220000000005</v>
      </c>
      <c r="J38">
        <v>33.631946775719477</v>
      </c>
    </row>
    <row r="39" spans="1:10" x14ac:dyDescent="0.3">
      <c r="A39" s="1">
        <v>42986</v>
      </c>
      <c r="B39" t="s">
        <v>17</v>
      </c>
      <c r="C39" t="s">
        <v>14</v>
      </c>
      <c r="D39" t="s">
        <v>7</v>
      </c>
      <c r="E39" t="s">
        <v>11</v>
      </c>
      <c r="F39" s="6">
        <v>61.68</v>
      </c>
      <c r="G39">
        <v>5</v>
      </c>
      <c r="H39" s="4">
        <v>0.2</v>
      </c>
      <c r="I39" s="6">
        <v>5.3970000000000073</v>
      </c>
      <c r="J39">
        <v>33.936918240913116</v>
      </c>
    </row>
    <row r="40" spans="1:10" x14ac:dyDescent="0.3">
      <c r="A40" s="1">
        <v>42706</v>
      </c>
      <c r="B40" t="s">
        <v>12</v>
      </c>
      <c r="C40" t="s">
        <v>14</v>
      </c>
      <c r="D40" t="s">
        <v>16</v>
      </c>
      <c r="E40" t="s">
        <v>11</v>
      </c>
      <c r="F40" s="6">
        <v>2079.4</v>
      </c>
      <c r="G40">
        <v>5</v>
      </c>
      <c r="H40" s="4">
        <v>0</v>
      </c>
      <c r="I40" s="6">
        <v>582.23199999999997</v>
      </c>
      <c r="J40">
        <v>35.156804101687676</v>
      </c>
    </row>
    <row r="41" spans="1:10" x14ac:dyDescent="0.3">
      <c r="A41" s="1">
        <v>42269</v>
      </c>
      <c r="B41" t="s">
        <v>12</v>
      </c>
      <c r="C41" t="s">
        <v>14</v>
      </c>
      <c r="D41" t="s">
        <v>7</v>
      </c>
      <c r="E41" t="s">
        <v>11</v>
      </c>
      <c r="F41" s="6">
        <v>12</v>
      </c>
      <c r="G41">
        <v>4</v>
      </c>
      <c r="H41" s="4">
        <v>0.2</v>
      </c>
      <c r="I41" s="6">
        <v>4.1999999999999993</v>
      </c>
      <c r="J41">
        <v>36.681661427655875</v>
      </c>
    </row>
    <row r="42" spans="1:10" x14ac:dyDescent="0.3">
      <c r="A42" s="1">
        <v>41930</v>
      </c>
      <c r="B42" t="s">
        <v>5</v>
      </c>
      <c r="C42" t="s">
        <v>9</v>
      </c>
      <c r="D42" t="s">
        <v>7</v>
      </c>
      <c r="E42" t="s">
        <v>13</v>
      </c>
      <c r="F42" s="6">
        <v>1394.95</v>
      </c>
      <c r="G42">
        <v>5</v>
      </c>
      <c r="H42" s="4">
        <v>0</v>
      </c>
      <c r="I42" s="6">
        <v>362.68699999999995</v>
      </c>
      <c r="J42">
        <v>37.59657582323679</v>
      </c>
    </row>
    <row r="43" spans="1:10" x14ac:dyDescent="0.3">
      <c r="A43" s="1">
        <v>42718</v>
      </c>
      <c r="B43" t="s">
        <v>17</v>
      </c>
      <c r="C43" t="s">
        <v>9</v>
      </c>
      <c r="D43" t="s">
        <v>10</v>
      </c>
      <c r="E43" t="s">
        <v>8</v>
      </c>
      <c r="F43" s="6">
        <v>81.424000000000007</v>
      </c>
      <c r="G43">
        <v>2</v>
      </c>
      <c r="H43" s="4">
        <v>0.2</v>
      </c>
      <c r="I43" s="6">
        <v>-9.1601999999999961</v>
      </c>
      <c r="J43">
        <v>37.901547288430436</v>
      </c>
    </row>
    <row r="44" spans="1:10" x14ac:dyDescent="0.3">
      <c r="A44" s="1">
        <v>42073</v>
      </c>
      <c r="B44" t="s">
        <v>18</v>
      </c>
      <c r="C44" t="s">
        <v>9</v>
      </c>
      <c r="D44" t="s">
        <v>16</v>
      </c>
      <c r="E44" t="s">
        <v>11</v>
      </c>
      <c r="F44" s="6">
        <v>89.820000000000007</v>
      </c>
      <c r="G44">
        <v>6</v>
      </c>
      <c r="H44" s="4">
        <v>0</v>
      </c>
      <c r="I44" s="6">
        <v>25.149600000000007</v>
      </c>
      <c r="J44">
        <v>38.206518753624074</v>
      </c>
    </row>
    <row r="45" spans="1:10" x14ac:dyDescent="0.3">
      <c r="A45" s="1">
        <v>42299</v>
      </c>
      <c r="B45" t="s">
        <v>12</v>
      </c>
      <c r="C45" t="s">
        <v>6</v>
      </c>
      <c r="D45" t="s">
        <v>15</v>
      </c>
      <c r="E45" t="s">
        <v>11</v>
      </c>
      <c r="F45" s="6">
        <v>5.1759999999999984</v>
      </c>
      <c r="G45">
        <v>4</v>
      </c>
      <c r="H45" s="4">
        <v>0.8</v>
      </c>
      <c r="I45" s="6">
        <v>-7.7640000000000011</v>
      </c>
      <c r="J45">
        <v>38.206518753624074</v>
      </c>
    </row>
    <row r="46" spans="1:10" x14ac:dyDescent="0.3">
      <c r="A46" s="1">
        <v>42516</v>
      </c>
      <c r="B46" t="s">
        <v>18</v>
      </c>
      <c r="C46" t="s">
        <v>6</v>
      </c>
      <c r="D46" t="s">
        <v>15</v>
      </c>
      <c r="E46" t="s">
        <v>8</v>
      </c>
      <c r="F46" s="6">
        <v>388.42999999999995</v>
      </c>
      <c r="G46">
        <v>5</v>
      </c>
      <c r="H46" s="4">
        <v>0.3</v>
      </c>
      <c r="I46" s="6">
        <v>-88.783999999999978</v>
      </c>
      <c r="J46">
        <v>40.036347544785912</v>
      </c>
    </row>
    <row r="47" spans="1:10" x14ac:dyDescent="0.3">
      <c r="A47" s="1">
        <v>42519</v>
      </c>
      <c r="B47" t="s">
        <v>12</v>
      </c>
      <c r="C47" t="s">
        <v>6</v>
      </c>
      <c r="D47" t="s">
        <v>7</v>
      </c>
      <c r="E47" t="s">
        <v>11</v>
      </c>
      <c r="F47" s="6">
        <v>4.4479999999999995</v>
      </c>
      <c r="G47">
        <v>2</v>
      </c>
      <c r="H47" s="4">
        <v>0.2</v>
      </c>
      <c r="I47" s="6">
        <v>0.3335999999999999</v>
      </c>
      <c r="J47">
        <v>42.171147801141394</v>
      </c>
    </row>
    <row r="48" spans="1:10" x14ac:dyDescent="0.3">
      <c r="A48" s="1">
        <v>42994</v>
      </c>
      <c r="B48" t="s">
        <v>5</v>
      </c>
      <c r="C48" t="s">
        <v>14</v>
      </c>
      <c r="D48" t="s">
        <v>7</v>
      </c>
      <c r="E48" t="s">
        <v>13</v>
      </c>
      <c r="F48" s="6">
        <v>18</v>
      </c>
      <c r="G48">
        <v>1</v>
      </c>
      <c r="H48" s="4">
        <v>0</v>
      </c>
      <c r="I48" s="6">
        <v>3.2399999999999984</v>
      </c>
      <c r="J48">
        <v>42.476119266335033</v>
      </c>
    </row>
    <row r="49" spans="1:10" x14ac:dyDescent="0.3">
      <c r="A49" s="1">
        <v>41993</v>
      </c>
      <c r="B49" t="s">
        <v>17</v>
      </c>
      <c r="C49" t="s">
        <v>14</v>
      </c>
      <c r="D49" t="s">
        <v>7</v>
      </c>
      <c r="E49" t="s">
        <v>11</v>
      </c>
      <c r="F49" s="6">
        <v>122.48</v>
      </c>
      <c r="G49">
        <v>2</v>
      </c>
      <c r="H49" s="4">
        <v>0</v>
      </c>
      <c r="I49" s="6">
        <v>0</v>
      </c>
      <c r="J49">
        <v>44.000976592303232</v>
      </c>
    </row>
    <row r="50" spans="1:10" x14ac:dyDescent="0.3">
      <c r="A50" s="1">
        <v>42237</v>
      </c>
      <c r="B50" t="s">
        <v>12</v>
      </c>
      <c r="C50" t="s">
        <v>9</v>
      </c>
      <c r="D50" t="s">
        <v>10</v>
      </c>
      <c r="E50" t="s">
        <v>8</v>
      </c>
      <c r="F50" s="6">
        <v>586.39800000000002</v>
      </c>
      <c r="G50">
        <v>6</v>
      </c>
      <c r="H50" s="4">
        <v>0.15</v>
      </c>
      <c r="I50" s="6">
        <v>34.493999999999971</v>
      </c>
      <c r="J50">
        <v>44.915890987884154</v>
      </c>
    </row>
    <row r="51" spans="1:10" x14ac:dyDescent="0.3">
      <c r="A51" s="1">
        <v>42296</v>
      </c>
      <c r="B51" t="s">
        <v>17</v>
      </c>
      <c r="C51" t="s">
        <v>6</v>
      </c>
      <c r="D51" t="s">
        <v>16</v>
      </c>
      <c r="E51" t="s">
        <v>11</v>
      </c>
      <c r="F51" s="6">
        <v>34.44</v>
      </c>
      <c r="G51">
        <v>3</v>
      </c>
      <c r="H51" s="4">
        <v>0</v>
      </c>
      <c r="I51" s="6">
        <v>17.22</v>
      </c>
      <c r="J51">
        <v>44.915890987884154</v>
      </c>
    </row>
    <row r="52" spans="1:10" x14ac:dyDescent="0.3">
      <c r="A52" s="1">
        <v>41966</v>
      </c>
      <c r="B52" t="s">
        <v>12</v>
      </c>
      <c r="C52" t="s">
        <v>9</v>
      </c>
      <c r="D52" t="s">
        <v>16</v>
      </c>
      <c r="E52" t="s">
        <v>11</v>
      </c>
      <c r="F52" s="6">
        <v>62.808000000000007</v>
      </c>
      <c r="G52">
        <v>3</v>
      </c>
      <c r="H52" s="4">
        <v>0.2</v>
      </c>
      <c r="I52" s="6">
        <v>21.197700000000001</v>
      </c>
      <c r="J52">
        <v>47.05069124423963</v>
      </c>
    </row>
    <row r="53" spans="1:10" x14ac:dyDescent="0.3">
      <c r="A53" s="1">
        <v>41684</v>
      </c>
      <c r="B53" t="s">
        <v>5</v>
      </c>
      <c r="C53" t="s">
        <v>6</v>
      </c>
      <c r="D53" t="s">
        <v>15</v>
      </c>
      <c r="E53" t="s">
        <v>11</v>
      </c>
      <c r="F53" s="6">
        <v>16.176000000000002</v>
      </c>
      <c r="G53">
        <v>3</v>
      </c>
      <c r="H53" s="4">
        <v>0.2</v>
      </c>
      <c r="I53" s="6">
        <v>6.0659999999999989</v>
      </c>
      <c r="J53">
        <v>47.965605639820552</v>
      </c>
    </row>
    <row r="54" spans="1:10" x14ac:dyDescent="0.3">
      <c r="A54" s="1">
        <v>42572</v>
      </c>
      <c r="B54" t="s">
        <v>12</v>
      </c>
      <c r="C54" t="s">
        <v>6</v>
      </c>
      <c r="D54" t="s">
        <v>7</v>
      </c>
      <c r="E54" t="s">
        <v>11</v>
      </c>
      <c r="F54" s="6">
        <v>6.2640000000000002</v>
      </c>
      <c r="G54">
        <v>3</v>
      </c>
      <c r="H54" s="4">
        <v>0.2</v>
      </c>
      <c r="I54" s="6">
        <v>2.0358000000000001</v>
      </c>
      <c r="J54">
        <v>47.965605639820552</v>
      </c>
    </row>
    <row r="55" spans="1:10" x14ac:dyDescent="0.3">
      <c r="A55" s="1">
        <v>42173</v>
      </c>
      <c r="B55" t="s">
        <v>17</v>
      </c>
      <c r="C55" t="s">
        <v>9</v>
      </c>
      <c r="D55" t="s">
        <v>7</v>
      </c>
      <c r="E55" t="s">
        <v>11</v>
      </c>
      <c r="F55" s="6">
        <v>20.736000000000004</v>
      </c>
      <c r="G55">
        <v>4</v>
      </c>
      <c r="H55" s="4">
        <v>0.2</v>
      </c>
      <c r="I55" s="6">
        <v>7.2576000000000001</v>
      </c>
      <c r="J55">
        <v>48.880520035401474</v>
      </c>
    </row>
    <row r="56" spans="1:10" x14ac:dyDescent="0.3">
      <c r="A56" s="1">
        <v>42422</v>
      </c>
      <c r="B56" t="s">
        <v>12</v>
      </c>
      <c r="C56" t="s">
        <v>6</v>
      </c>
      <c r="D56" t="s">
        <v>10</v>
      </c>
      <c r="E56" t="s">
        <v>13</v>
      </c>
      <c r="F56" s="6">
        <v>445.96000000000004</v>
      </c>
      <c r="G56">
        <v>5</v>
      </c>
      <c r="H56" s="4">
        <v>0.2</v>
      </c>
      <c r="I56" s="6">
        <v>55.744999999999948</v>
      </c>
      <c r="J56">
        <v>48.880520035401474</v>
      </c>
    </row>
    <row r="57" spans="1:10" x14ac:dyDescent="0.3">
      <c r="A57" s="1">
        <v>41855</v>
      </c>
      <c r="B57" t="s">
        <v>5</v>
      </c>
      <c r="C57" t="s">
        <v>6</v>
      </c>
      <c r="D57" t="s">
        <v>10</v>
      </c>
      <c r="E57" t="s">
        <v>11</v>
      </c>
      <c r="F57" s="6">
        <v>1089.75</v>
      </c>
      <c r="G57">
        <v>3</v>
      </c>
      <c r="H57" s="4">
        <v>0</v>
      </c>
      <c r="I57" s="6">
        <v>305.13000000000011</v>
      </c>
      <c r="J57">
        <v>50.100405896176028</v>
      </c>
    </row>
    <row r="58" spans="1:10" x14ac:dyDescent="0.3">
      <c r="A58" s="1">
        <v>42988</v>
      </c>
      <c r="B58" t="s">
        <v>5</v>
      </c>
      <c r="C58" t="s">
        <v>6</v>
      </c>
      <c r="D58" t="s">
        <v>15</v>
      </c>
      <c r="E58" t="s">
        <v>11</v>
      </c>
      <c r="F58" s="6">
        <v>24.18</v>
      </c>
      <c r="G58">
        <v>2</v>
      </c>
      <c r="H58" s="4">
        <v>0</v>
      </c>
      <c r="I58" s="6">
        <v>7.2539999999999978</v>
      </c>
      <c r="J58">
        <v>50.710348826563312</v>
      </c>
    </row>
    <row r="59" spans="1:10" x14ac:dyDescent="0.3">
      <c r="A59" s="1">
        <v>42883</v>
      </c>
      <c r="B59" t="s">
        <v>5</v>
      </c>
      <c r="C59" t="s">
        <v>9</v>
      </c>
      <c r="D59" t="s">
        <v>15</v>
      </c>
      <c r="E59" t="s">
        <v>8</v>
      </c>
      <c r="F59" s="6">
        <v>106.869</v>
      </c>
      <c r="G59">
        <v>3</v>
      </c>
      <c r="H59" s="4">
        <v>0.3</v>
      </c>
      <c r="I59" s="6">
        <v>-29.007299999999994</v>
      </c>
      <c r="J59">
        <v>51.01532029175695</v>
      </c>
    </row>
    <row r="60" spans="1:10" x14ac:dyDescent="0.3">
      <c r="A60" s="1">
        <v>42210</v>
      </c>
      <c r="B60" t="s">
        <v>12</v>
      </c>
      <c r="C60" t="s">
        <v>14</v>
      </c>
      <c r="D60" t="s">
        <v>16</v>
      </c>
      <c r="E60" t="s">
        <v>11</v>
      </c>
      <c r="F60" s="6">
        <v>25.176000000000005</v>
      </c>
      <c r="G60">
        <v>4</v>
      </c>
      <c r="H60" s="4">
        <v>0.7</v>
      </c>
      <c r="I60" s="6">
        <v>-18.462400000000002</v>
      </c>
      <c r="J60">
        <v>51.625263222144227</v>
      </c>
    </row>
    <row r="61" spans="1:10" x14ac:dyDescent="0.3">
      <c r="A61" s="1">
        <v>42684</v>
      </c>
      <c r="B61" t="s">
        <v>12</v>
      </c>
      <c r="C61" t="s">
        <v>9</v>
      </c>
      <c r="D61" t="s">
        <v>15</v>
      </c>
      <c r="E61" t="s">
        <v>11</v>
      </c>
      <c r="F61" s="6">
        <v>81.96</v>
      </c>
      <c r="G61">
        <v>2</v>
      </c>
      <c r="H61" s="4">
        <v>0</v>
      </c>
      <c r="I61" s="6">
        <v>39.340799999999994</v>
      </c>
      <c r="J61">
        <v>52.540177617725149</v>
      </c>
    </row>
    <row r="62" spans="1:10" x14ac:dyDescent="0.3">
      <c r="A62" s="1">
        <v>42714</v>
      </c>
      <c r="B62" t="s">
        <v>17</v>
      </c>
      <c r="C62" t="s">
        <v>14</v>
      </c>
      <c r="D62" t="s">
        <v>10</v>
      </c>
      <c r="E62" t="s">
        <v>11</v>
      </c>
      <c r="F62" s="6">
        <v>80.28</v>
      </c>
      <c r="G62">
        <v>12</v>
      </c>
      <c r="H62" s="4">
        <v>0</v>
      </c>
      <c r="I62" s="6">
        <v>36.928799999999995</v>
      </c>
      <c r="J62">
        <v>52.540177617725149</v>
      </c>
    </row>
    <row r="63" spans="1:10" x14ac:dyDescent="0.3">
      <c r="A63" s="1">
        <v>41825</v>
      </c>
      <c r="B63" t="s">
        <v>17</v>
      </c>
      <c r="C63" t="s">
        <v>6</v>
      </c>
      <c r="D63" t="s">
        <v>7</v>
      </c>
      <c r="E63" t="s">
        <v>11</v>
      </c>
      <c r="F63" s="6">
        <v>19.440000000000001</v>
      </c>
      <c r="G63">
        <v>3</v>
      </c>
      <c r="H63" s="4">
        <v>0</v>
      </c>
      <c r="I63" s="6">
        <v>9.3312000000000008</v>
      </c>
      <c r="J63">
        <v>53.150120548112433</v>
      </c>
    </row>
    <row r="64" spans="1:10" x14ac:dyDescent="0.3">
      <c r="A64" s="1">
        <v>42936</v>
      </c>
      <c r="B64" t="s">
        <v>12</v>
      </c>
      <c r="C64" t="s">
        <v>9</v>
      </c>
      <c r="D64" t="s">
        <v>15</v>
      </c>
      <c r="E64" t="s">
        <v>11</v>
      </c>
      <c r="F64" s="6">
        <v>14.62</v>
      </c>
      <c r="G64">
        <v>2</v>
      </c>
      <c r="H64" s="4">
        <v>0</v>
      </c>
      <c r="I64" s="6">
        <v>6.8713999999999995</v>
      </c>
      <c r="J64">
        <v>54.97994933927427</v>
      </c>
    </row>
    <row r="65" spans="1:10" x14ac:dyDescent="0.3">
      <c r="A65" s="1">
        <v>42541</v>
      </c>
      <c r="B65" t="s">
        <v>17</v>
      </c>
      <c r="C65" t="s">
        <v>6</v>
      </c>
      <c r="D65" t="s">
        <v>10</v>
      </c>
      <c r="E65" t="s">
        <v>11</v>
      </c>
      <c r="F65" s="6">
        <v>21.78</v>
      </c>
      <c r="G65">
        <v>2</v>
      </c>
      <c r="H65" s="4">
        <v>0</v>
      </c>
      <c r="I65" s="6">
        <v>5.6628000000000007</v>
      </c>
      <c r="J65">
        <v>55.589892269661547</v>
      </c>
    </row>
    <row r="66" spans="1:10" x14ac:dyDescent="0.3">
      <c r="A66" s="1">
        <v>41810</v>
      </c>
      <c r="B66" t="s">
        <v>12</v>
      </c>
      <c r="C66" t="s">
        <v>6</v>
      </c>
      <c r="D66" t="s">
        <v>15</v>
      </c>
      <c r="E66" t="s">
        <v>11</v>
      </c>
      <c r="F66" s="6">
        <v>11.648000000000001</v>
      </c>
      <c r="G66">
        <v>2</v>
      </c>
      <c r="H66" s="4">
        <v>0.2</v>
      </c>
      <c r="I66" s="6">
        <v>4.0768000000000004</v>
      </c>
      <c r="J66">
        <v>61.079378643147066</v>
      </c>
    </row>
    <row r="67" spans="1:10" x14ac:dyDescent="0.3">
      <c r="A67" s="1">
        <v>42044</v>
      </c>
      <c r="B67" t="s">
        <v>5</v>
      </c>
      <c r="C67" t="s">
        <v>9</v>
      </c>
      <c r="D67" t="s">
        <v>15</v>
      </c>
      <c r="E67" t="s">
        <v>13</v>
      </c>
      <c r="F67" s="6">
        <v>20.8</v>
      </c>
      <c r="G67">
        <v>2</v>
      </c>
      <c r="H67" s="4">
        <v>0.2</v>
      </c>
      <c r="I67" s="6">
        <v>6.4999999999999991</v>
      </c>
      <c r="J67">
        <v>62.604235969115265</v>
      </c>
    </row>
    <row r="68" spans="1:10" x14ac:dyDescent="0.3">
      <c r="A68" s="1">
        <v>42845</v>
      </c>
      <c r="B68" t="s">
        <v>17</v>
      </c>
      <c r="C68" t="s">
        <v>14</v>
      </c>
      <c r="D68" t="s">
        <v>16</v>
      </c>
      <c r="E68" t="s">
        <v>13</v>
      </c>
      <c r="F68" s="6">
        <v>122.38199999999999</v>
      </c>
      <c r="G68">
        <v>3</v>
      </c>
      <c r="H68" s="4">
        <v>0.4</v>
      </c>
      <c r="I68" s="6">
        <v>-24.476399999999998</v>
      </c>
      <c r="J68">
        <v>63.824121829889826</v>
      </c>
    </row>
    <row r="69" spans="1:10" x14ac:dyDescent="0.3">
      <c r="A69" s="1">
        <v>41997</v>
      </c>
      <c r="B69" t="s">
        <v>17</v>
      </c>
      <c r="C69" t="s">
        <v>6</v>
      </c>
      <c r="D69" t="s">
        <v>7</v>
      </c>
      <c r="E69" t="s">
        <v>11</v>
      </c>
      <c r="F69" s="6">
        <v>9.5680000000000014</v>
      </c>
      <c r="G69">
        <v>2</v>
      </c>
      <c r="H69" s="4">
        <v>0.2</v>
      </c>
      <c r="I69" s="6">
        <v>3.4683999999999999</v>
      </c>
      <c r="J69">
        <v>64.129093295083464</v>
      </c>
    </row>
    <row r="70" spans="1:10" x14ac:dyDescent="0.3">
      <c r="A70" s="1">
        <v>41914</v>
      </c>
      <c r="B70" t="s">
        <v>17</v>
      </c>
      <c r="C70" t="s">
        <v>9</v>
      </c>
      <c r="D70" t="s">
        <v>10</v>
      </c>
      <c r="E70" t="s">
        <v>11</v>
      </c>
      <c r="F70" s="6">
        <v>4.6719999999999997</v>
      </c>
      <c r="G70">
        <v>2</v>
      </c>
      <c r="H70" s="4">
        <v>0.2</v>
      </c>
      <c r="I70" s="6">
        <v>1.4599999999999997</v>
      </c>
      <c r="J70">
        <v>66.263893551438954</v>
      </c>
    </row>
    <row r="71" spans="1:10" x14ac:dyDescent="0.3">
      <c r="A71" s="1">
        <v>42982</v>
      </c>
      <c r="B71" t="s">
        <v>12</v>
      </c>
      <c r="C71" t="s">
        <v>6</v>
      </c>
      <c r="D71" t="s">
        <v>10</v>
      </c>
      <c r="E71" t="s">
        <v>11</v>
      </c>
      <c r="F71" s="6">
        <v>421.1</v>
      </c>
      <c r="G71">
        <v>2</v>
      </c>
      <c r="H71" s="4">
        <v>0</v>
      </c>
      <c r="I71" s="6">
        <v>105.27499999999998</v>
      </c>
      <c r="J71">
        <v>66.568865016632586</v>
      </c>
    </row>
    <row r="72" spans="1:10" x14ac:dyDescent="0.3">
      <c r="A72" s="1">
        <v>42013</v>
      </c>
      <c r="B72" t="s">
        <v>12</v>
      </c>
      <c r="C72" t="s">
        <v>6</v>
      </c>
      <c r="D72" t="s">
        <v>7</v>
      </c>
      <c r="E72" t="s">
        <v>11</v>
      </c>
      <c r="F72" s="6">
        <v>51.550000000000004</v>
      </c>
      <c r="G72">
        <v>5</v>
      </c>
      <c r="H72" s="4">
        <v>0</v>
      </c>
      <c r="I72" s="6">
        <v>24.2285</v>
      </c>
      <c r="J72">
        <v>66.873836481826231</v>
      </c>
    </row>
    <row r="73" spans="1:10" x14ac:dyDescent="0.3">
      <c r="A73" s="1">
        <v>42833</v>
      </c>
      <c r="B73" t="s">
        <v>12</v>
      </c>
      <c r="C73" t="s">
        <v>14</v>
      </c>
      <c r="D73" t="s">
        <v>10</v>
      </c>
      <c r="E73" t="s">
        <v>11</v>
      </c>
      <c r="F73" s="6">
        <v>244.54999999999998</v>
      </c>
      <c r="G73">
        <v>5</v>
      </c>
      <c r="H73" s="4">
        <v>0</v>
      </c>
      <c r="I73" s="6">
        <v>114.93849999999998</v>
      </c>
      <c r="J73">
        <v>67.483779412213508</v>
      </c>
    </row>
    <row r="74" spans="1:10" x14ac:dyDescent="0.3">
      <c r="A74" s="1">
        <v>42927</v>
      </c>
      <c r="B74" t="s">
        <v>5</v>
      </c>
      <c r="C74" t="s">
        <v>6</v>
      </c>
      <c r="D74" t="s">
        <v>16</v>
      </c>
      <c r="E74" t="s">
        <v>13</v>
      </c>
      <c r="F74" s="6">
        <v>132.60000000000002</v>
      </c>
      <c r="G74">
        <v>6</v>
      </c>
      <c r="H74" s="4">
        <v>0</v>
      </c>
      <c r="I74" s="6">
        <v>17.238000000000007</v>
      </c>
      <c r="J74">
        <v>68.703665272988061</v>
      </c>
    </row>
    <row r="75" spans="1:10" x14ac:dyDescent="0.3">
      <c r="A75" s="1">
        <v>42998</v>
      </c>
      <c r="B75" t="s">
        <v>12</v>
      </c>
      <c r="C75" t="s">
        <v>6</v>
      </c>
      <c r="D75" t="s">
        <v>16</v>
      </c>
      <c r="E75" t="s">
        <v>13</v>
      </c>
      <c r="F75" s="6">
        <v>59.97</v>
      </c>
      <c r="G75">
        <v>3</v>
      </c>
      <c r="H75" s="4">
        <v>0</v>
      </c>
      <c r="I75" s="6">
        <v>20.389799999999994</v>
      </c>
      <c r="J75">
        <v>68.703665272988061</v>
      </c>
    </row>
    <row r="76" spans="1:10" x14ac:dyDescent="0.3">
      <c r="A76" s="1">
        <v>42628</v>
      </c>
      <c r="B76" t="s">
        <v>12</v>
      </c>
      <c r="C76" t="s">
        <v>9</v>
      </c>
      <c r="D76" t="s">
        <v>10</v>
      </c>
      <c r="E76" t="s">
        <v>8</v>
      </c>
      <c r="F76" s="6">
        <v>1128.3899999999999</v>
      </c>
      <c r="G76">
        <v>3</v>
      </c>
      <c r="H76" s="4">
        <v>0</v>
      </c>
      <c r="I76" s="6">
        <v>259.52970000000005</v>
      </c>
      <c r="J76">
        <v>69.923551133762629</v>
      </c>
    </row>
    <row r="77" spans="1:10" x14ac:dyDescent="0.3">
      <c r="A77" s="1">
        <v>42716</v>
      </c>
      <c r="B77" t="s">
        <v>12</v>
      </c>
      <c r="C77" t="s">
        <v>6</v>
      </c>
      <c r="D77" t="s">
        <v>7</v>
      </c>
      <c r="E77" t="s">
        <v>13</v>
      </c>
      <c r="F77" s="6">
        <v>249.95000000000002</v>
      </c>
      <c r="G77">
        <v>5</v>
      </c>
      <c r="H77" s="4">
        <v>0</v>
      </c>
      <c r="I77" s="6">
        <v>19.995999999999974</v>
      </c>
      <c r="J77">
        <v>69.923551133762629</v>
      </c>
    </row>
    <row r="78" spans="1:10" x14ac:dyDescent="0.3">
      <c r="A78" s="1">
        <v>42968</v>
      </c>
      <c r="B78" t="s">
        <v>12</v>
      </c>
      <c r="C78" t="s">
        <v>6</v>
      </c>
      <c r="D78" t="s">
        <v>15</v>
      </c>
      <c r="E78" t="s">
        <v>11</v>
      </c>
      <c r="F78" s="6">
        <v>37.24</v>
      </c>
      <c r="G78">
        <v>4</v>
      </c>
      <c r="H78" s="4">
        <v>0</v>
      </c>
      <c r="I78" s="6">
        <v>10.799599999999998</v>
      </c>
      <c r="J78">
        <v>69.923551133762629</v>
      </c>
    </row>
    <row r="79" spans="1:10" x14ac:dyDescent="0.3">
      <c r="A79" s="1">
        <v>42572</v>
      </c>
      <c r="B79" t="s">
        <v>12</v>
      </c>
      <c r="C79" t="s">
        <v>6</v>
      </c>
      <c r="D79" t="s">
        <v>7</v>
      </c>
      <c r="E79" t="s">
        <v>8</v>
      </c>
      <c r="F79" s="6">
        <v>363.92</v>
      </c>
      <c r="G79">
        <v>5</v>
      </c>
      <c r="H79" s="4">
        <v>0.2</v>
      </c>
      <c r="I79" s="6">
        <v>0</v>
      </c>
      <c r="J79">
        <v>71.753379924924474</v>
      </c>
    </row>
    <row r="80" spans="1:10" x14ac:dyDescent="0.3">
      <c r="A80" s="1">
        <v>41890</v>
      </c>
      <c r="B80" t="s">
        <v>12</v>
      </c>
      <c r="C80" t="s">
        <v>6</v>
      </c>
      <c r="D80" t="s">
        <v>15</v>
      </c>
      <c r="E80" t="s">
        <v>11</v>
      </c>
      <c r="F80" s="6">
        <v>275.928</v>
      </c>
      <c r="G80">
        <v>3</v>
      </c>
      <c r="H80" s="4">
        <v>0.2</v>
      </c>
      <c r="I80" s="6">
        <v>-58.634699999999995</v>
      </c>
      <c r="J80">
        <v>72.36332285531175</v>
      </c>
    </row>
    <row r="81" spans="1:10" x14ac:dyDescent="0.3">
      <c r="A81" s="1">
        <v>43002</v>
      </c>
      <c r="B81" t="s">
        <v>12</v>
      </c>
      <c r="C81" t="s">
        <v>14</v>
      </c>
      <c r="D81" t="s">
        <v>7</v>
      </c>
      <c r="E81" t="s">
        <v>11</v>
      </c>
      <c r="F81" s="6">
        <v>14.28</v>
      </c>
      <c r="G81">
        <v>4</v>
      </c>
      <c r="H81" s="4">
        <v>0</v>
      </c>
      <c r="I81" s="6">
        <v>3.7127999999999997</v>
      </c>
      <c r="J81">
        <v>73.278237250892673</v>
      </c>
    </row>
    <row r="82" spans="1:10" x14ac:dyDescent="0.3">
      <c r="A82" s="1">
        <v>41891</v>
      </c>
      <c r="B82" t="s">
        <v>5</v>
      </c>
      <c r="C82" t="s">
        <v>6</v>
      </c>
      <c r="D82" t="s">
        <v>16</v>
      </c>
      <c r="E82" t="s">
        <v>8</v>
      </c>
      <c r="F82" s="6">
        <v>17.472000000000001</v>
      </c>
      <c r="G82">
        <v>3</v>
      </c>
      <c r="H82" s="4">
        <v>0.2</v>
      </c>
      <c r="I82" s="6">
        <v>5.023200000000001</v>
      </c>
      <c r="J82">
        <v>74.193151646473581</v>
      </c>
    </row>
    <row r="83" spans="1:10" x14ac:dyDescent="0.3">
      <c r="A83" s="1">
        <v>41676</v>
      </c>
      <c r="B83" t="s">
        <v>5</v>
      </c>
      <c r="C83" t="s">
        <v>6</v>
      </c>
      <c r="D83" t="s">
        <v>15</v>
      </c>
      <c r="E83" t="s">
        <v>11</v>
      </c>
      <c r="F83" s="6">
        <v>8.9519999999999982</v>
      </c>
      <c r="G83">
        <v>2</v>
      </c>
      <c r="H83" s="4">
        <v>0.8</v>
      </c>
      <c r="I83" s="6">
        <v>-14.770800000000001</v>
      </c>
      <c r="J83">
        <v>76.327951902829071</v>
      </c>
    </row>
    <row r="84" spans="1:10" x14ac:dyDescent="0.3">
      <c r="A84" s="1">
        <v>42237</v>
      </c>
      <c r="B84" t="s">
        <v>17</v>
      </c>
      <c r="C84" t="s">
        <v>14</v>
      </c>
      <c r="D84" t="s">
        <v>10</v>
      </c>
      <c r="E84" t="s">
        <v>8</v>
      </c>
      <c r="F84" s="6">
        <v>544.00800000000004</v>
      </c>
      <c r="G84">
        <v>3</v>
      </c>
      <c r="H84" s="4">
        <v>0.2</v>
      </c>
      <c r="I84" s="6">
        <v>40.800600000000003</v>
      </c>
      <c r="J84">
        <v>76.327951902829071</v>
      </c>
    </row>
    <row r="85" spans="1:10" x14ac:dyDescent="0.3">
      <c r="A85" s="1">
        <v>42105</v>
      </c>
      <c r="B85" t="s">
        <v>12</v>
      </c>
      <c r="C85" t="s">
        <v>6</v>
      </c>
      <c r="D85" t="s">
        <v>7</v>
      </c>
      <c r="E85" t="s">
        <v>8</v>
      </c>
      <c r="F85" s="6">
        <v>67.36</v>
      </c>
      <c r="G85">
        <v>2</v>
      </c>
      <c r="H85" s="4">
        <v>0.2</v>
      </c>
      <c r="I85" s="6">
        <v>10.103999999999996</v>
      </c>
      <c r="J85">
        <v>76.937894833216347</v>
      </c>
    </row>
    <row r="86" spans="1:10" x14ac:dyDescent="0.3">
      <c r="A86" s="1">
        <v>42604</v>
      </c>
      <c r="B86" t="s">
        <v>12</v>
      </c>
      <c r="C86" t="s">
        <v>9</v>
      </c>
      <c r="D86" t="s">
        <v>10</v>
      </c>
      <c r="E86" t="s">
        <v>11</v>
      </c>
      <c r="F86" s="6">
        <v>5.76</v>
      </c>
      <c r="G86">
        <v>2</v>
      </c>
      <c r="H86" s="4">
        <v>0</v>
      </c>
      <c r="I86" s="6">
        <v>1.6703999999999999</v>
      </c>
      <c r="J86">
        <v>82.427381206701867</v>
      </c>
    </row>
    <row r="87" spans="1:10" x14ac:dyDescent="0.3">
      <c r="A87" s="1">
        <v>42000</v>
      </c>
      <c r="B87" t="s">
        <v>12</v>
      </c>
      <c r="C87" t="s">
        <v>14</v>
      </c>
      <c r="D87" t="s">
        <v>10</v>
      </c>
      <c r="E87" t="s">
        <v>11</v>
      </c>
      <c r="F87" s="6">
        <v>37.055999999999997</v>
      </c>
      <c r="G87">
        <v>3</v>
      </c>
      <c r="H87" s="4">
        <v>0.2</v>
      </c>
      <c r="I87" s="6">
        <v>13.896000000000001</v>
      </c>
      <c r="J87">
        <v>82.732352671895498</v>
      </c>
    </row>
    <row r="88" spans="1:10" x14ac:dyDescent="0.3">
      <c r="A88" s="1">
        <v>42331</v>
      </c>
      <c r="B88" t="s">
        <v>12</v>
      </c>
      <c r="C88" t="s">
        <v>9</v>
      </c>
      <c r="D88" t="s">
        <v>15</v>
      </c>
      <c r="E88" t="s">
        <v>11</v>
      </c>
      <c r="F88" s="6">
        <v>335.52</v>
      </c>
      <c r="G88">
        <v>4</v>
      </c>
      <c r="H88" s="4">
        <v>0.2</v>
      </c>
      <c r="I88" s="6">
        <v>117.43199999999999</v>
      </c>
      <c r="J88">
        <v>82.732352671895498</v>
      </c>
    </row>
    <row r="89" spans="1:10" x14ac:dyDescent="0.3">
      <c r="A89" s="1">
        <v>41742</v>
      </c>
      <c r="B89" t="s">
        <v>5</v>
      </c>
      <c r="C89" t="s">
        <v>9</v>
      </c>
      <c r="D89" t="s">
        <v>16</v>
      </c>
      <c r="E89" t="s">
        <v>11</v>
      </c>
      <c r="F89" s="6">
        <v>509.97000000000008</v>
      </c>
      <c r="G89">
        <v>10</v>
      </c>
      <c r="H89" s="4">
        <v>0.7</v>
      </c>
      <c r="I89" s="6">
        <v>-407.97599999999989</v>
      </c>
      <c r="J89">
        <v>83.342295602282789</v>
      </c>
    </row>
    <row r="90" spans="1:10" x14ac:dyDescent="0.3">
      <c r="A90" s="1">
        <v>42684</v>
      </c>
      <c r="B90" t="s">
        <v>5</v>
      </c>
      <c r="C90" t="s">
        <v>6</v>
      </c>
      <c r="D90" t="s">
        <v>10</v>
      </c>
      <c r="E90" t="s">
        <v>11</v>
      </c>
      <c r="F90" s="6">
        <v>67.710000000000008</v>
      </c>
      <c r="G90">
        <v>3</v>
      </c>
      <c r="H90" s="4">
        <v>0</v>
      </c>
      <c r="I90" s="6">
        <v>32.500799999999998</v>
      </c>
      <c r="J90">
        <v>84.257209997863711</v>
      </c>
    </row>
    <row r="91" spans="1:10" x14ac:dyDescent="0.3">
      <c r="A91" s="1">
        <v>41770</v>
      </c>
      <c r="B91" t="s">
        <v>12</v>
      </c>
      <c r="C91" t="s">
        <v>6</v>
      </c>
      <c r="D91" t="s">
        <v>15</v>
      </c>
      <c r="E91" t="s">
        <v>8</v>
      </c>
      <c r="F91" s="6">
        <v>66.112000000000009</v>
      </c>
      <c r="G91">
        <v>4</v>
      </c>
      <c r="H91" s="4">
        <v>0.6</v>
      </c>
      <c r="I91" s="6">
        <v>-84.292799999999986</v>
      </c>
      <c r="J91">
        <v>84.562181463057343</v>
      </c>
    </row>
    <row r="92" spans="1:10" x14ac:dyDescent="0.3">
      <c r="A92" s="1">
        <v>42772</v>
      </c>
      <c r="B92" t="s">
        <v>17</v>
      </c>
      <c r="C92" t="s">
        <v>6</v>
      </c>
      <c r="D92" t="s">
        <v>7</v>
      </c>
      <c r="E92" t="s">
        <v>8</v>
      </c>
      <c r="F92" s="6">
        <v>359.96999999999997</v>
      </c>
      <c r="G92">
        <v>3</v>
      </c>
      <c r="H92" s="4">
        <v>0</v>
      </c>
      <c r="I92" s="6">
        <v>79.193399999999968</v>
      </c>
      <c r="J92">
        <v>86.087038789025556</v>
      </c>
    </row>
    <row r="93" spans="1:10" x14ac:dyDescent="0.3">
      <c r="A93" s="1">
        <v>42636</v>
      </c>
      <c r="B93" t="s">
        <v>5</v>
      </c>
      <c r="C93" t="s">
        <v>6</v>
      </c>
      <c r="D93" t="s">
        <v>7</v>
      </c>
      <c r="E93" t="s">
        <v>8</v>
      </c>
      <c r="F93" s="6">
        <v>368.96999999999997</v>
      </c>
      <c r="G93">
        <v>3</v>
      </c>
      <c r="H93" s="4">
        <v>0</v>
      </c>
      <c r="I93" s="6">
        <v>81.173400000000001</v>
      </c>
      <c r="J93">
        <v>87.306924649800109</v>
      </c>
    </row>
    <row r="94" spans="1:10" x14ac:dyDescent="0.3">
      <c r="A94" s="1">
        <v>42079</v>
      </c>
      <c r="B94" t="s">
        <v>5</v>
      </c>
      <c r="C94" t="s">
        <v>6</v>
      </c>
      <c r="D94" t="s">
        <v>10</v>
      </c>
      <c r="E94" t="s">
        <v>8</v>
      </c>
      <c r="F94" s="6">
        <v>171.96</v>
      </c>
      <c r="G94">
        <v>2</v>
      </c>
      <c r="H94" s="4">
        <v>0</v>
      </c>
      <c r="I94" s="6">
        <v>44.709600000000009</v>
      </c>
      <c r="J94">
        <v>88.526810510574677</v>
      </c>
    </row>
    <row r="95" spans="1:10" x14ac:dyDescent="0.3">
      <c r="A95" s="1">
        <v>42127</v>
      </c>
      <c r="B95" t="s">
        <v>12</v>
      </c>
      <c r="C95" t="s">
        <v>6</v>
      </c>
      <c r="D95" t="s">
        <v>16</v>
      </c>
      <c r="E95" t="s">
        <v>11</v>
      </c>
      <c r="F95" s="6">
        <v>7.9680000000000009</v>
      </c>
      <c r="G95">
        <v>2</v>
      </c>
      <c r="H95" s="4">
        <v>0.2</v>
      </c>
      <c r="I95" s="6">
        <v>2.8884000000000007</v>
      </c>
      <c r="J95">
        <v>88.831781975768308</v>
      </c>
    </row>
    <row r="96" spans="1:10" x14ac:dyDescent="0.3">
      <c r="A96" s="1">
        <v>41700</v>
      </c>
      <c r="B96" t="s">
        <v>12</v>
      </c>
      <c r="C96" t="s">
        <v>14</v>
      </c>
      <c r="D96" t="s">
        <v>16</v>
      </c>
      <c r="E96" t="s">
        <v>11</v>
      </c>
      <c r="F96" s="6">
        <v>36.4</v>
      </c>
      <c r="G96">
        <v>5</v>
      </c>
      <c r="H96" s="4">
        <v>0</v>
      </c>
      <c r="I96" s="6">
        <v>17.472000000000001</v>
      </c>
      <c r="J96">
        <v>89.441724906155585</v>
      </c>
    </row>
    <row r="97" spans="1:10" x14ac:dyDescent="0.3">
      <c r="A97" s="1">
        <v>43014</v>
      </c>
      <c r="B97" t="s">
        <v>12</v>
      </c>
      <c r="C97" t="s">
        <v>14</v>
      </c>
      <c r="D97" t="s">
        <v>10</v>
      </c>
      <c r="E97" t="s">
        <v>11</v>
      </c>
      <c r="F97" s="6">
        <v>37.94</v>
      </c>
      <c r="G97">
        <v>2</v>
      </c>
      <c r="H97" s="4">
        <v>0</v>
      </c>
      <c r="I97" s="6">
        <v>18.211199999999998</v>
      </c>
      <c r="J97">
        <v>89.441724906155585</v>
      </c>
    </row>
    <row r="98" spans="1:10" x14ac:dyDescent="0.3">
      <c r="A98" s="1">
        <v>42164</v>
      </c>
      <c r="B98" t="s">
        <v>5</v>
      </c>
      <c r="C98" t="s">
        <v>6</v>
      </c>
      <c r="D98" t="s">
        <v>10</v>
      </c>
      <c r="E98" t="s">
        <v>8</v>
      </c>
      <c r="F98" s="6">
        <v>355.36</v>
      </c>
      <c r="G98">
        <v>4</v>
      </c>
      <c r="H98" s="4">
        <v>0</v>
      </c>
      <c r="I98" s="6">
        <v>92.393599999999992</v>
      </c>
      <c r="J98">
        <v>90.051667836542862</v>
      </c>
    </row>
    <row r="99" spans="1:10" x14ac:dyDescent="0.3">
      <c r="A99" s="1">
        <v>42736</v>
      </c>
      <c r="B99" t="s">
        <v>17</v>
      </c>
      <c r="C99" t="s">
        <v>14</v>
      </c>
      <c r="D99" t="s">
        <v>15</v>
      </c>
      <c r="E99" t="s">
        <v>11</v>
      </c>
      <c r="F99" s="6">
        <v>3.6</v>
      </c>
      <c r="G99">
        <v>2</v>
      </c>
      <c r="H99" s="4">
        <v>0</v>
      </c>
      <c r="I99" s="6">
        <v>1.728</v>
      </c>
      <c r="J99">
        <v>97.980925931577502</v>
      </c>
    </row>
    <row r="100" spans="1:10" x14ac:dyDescent="0.3">
      <c r="A100" s="1">
        <v>42520</v>
      </c>
      <c r="B100" t="s">
        <v>12</v>
      </c>
      <c r="C100" t="s">
        <v>9</v>
      </c>
      <c r="D100" t="s">
        <v>10</v>
      </c>
      <c r="E100" t="s">
        <v>11</v>
      </c>
      <c r="F100" s="6">
        <v>14.952000000000004</v>
      </c>
      <c r="G100">
        <v>2</v>
      </c>
      <c r="H100" s="4">
        <v>0.7</v>
      </c>
      <c r="I100" s="6">
        <v>-11.961599999999997</v>
      </c>
      <c r="J100">
        <v>98.895840327158425</v>
      </c>
    </row>
    <row r="101" spans="1:10" x14ac:dyDescent="0.3">
      <c r="A101" s="1">
        <v>42573</v>
      </c>
      <c r="B101" t="s">
        <v>12</v>
      </c>
      <c r="C101" t="s">
        <v>9</v>
      </c>
      <c r="D101" t="s">
        <v>16</v>
      </c>
      <c r="E101" t="s">
        <v>11</v>
      </c>
      <c r="F101" s="6">
        <v>51.84</v>
      </c>
      <c r="G101">
        <v>8</v>
      </c>
      <c r="H101" s="4">
        <v>0</v>
      </c>
      <c r="I101" s="6">
        <v>24.883200000000002</v>
      </c>
      <c r="J101">
        <v>100.42069765312662</v>
      </c>
    </row>
    <row r="102" spans="1:10" x14ac:dyDescent="0.3">
      <c r="A102" s="1">
        <v>41852</v>
      </c>
      <c r="B102" t="s">
        <v>12</v>
      </c>
      <c r="C102" t="s">
        <v>9</v>
      </c>
      <c r="D102" t="s">
        <v>7</v>
      </c>
      <c r="E102" t="s">
        <v>11</v>
      </c>
      <c r="F102" s="6">
        <v>17.544</v>
      </c>
      <c r="G102">
        <v>3</v>
      </c>
      <c r="H102" s="4">
        <v>0.2</v>
      </c>
      <c r="I102" s="6">
        <v>5.9210999999999983</v>
      </c>
      <c r="J102">
        <v>101.94555497909482</v>
      </c>
    </row>
    <row r="103" spans="1:10" x14ac:dyDescent="0.3">
      <c r="A103" s="1">
        <v>42744</v>
      </c>
      <c r="B103" t="s">
        <v>12</v>
      </c>
      <c r="C103" t="s">
        <v>6</v>
      </c>
      <c r="D103" t="s">
        <v>16</v>
      </c>
      <c r="E103" t="s">
        <v>11</v>
      </c>
      <c r="F103" s="6">
        <v>274.49100000000004</v>
      </c>
      <c r="G103">
        <v>3</v>
      </c>
      <c r="H103" s="4">
        <v>0.7</v>
      </c>
      <c r="I103" s="6">
        <v>-228.74250000000006</v>
      </c>
      <c r="J103">
        <v>101.94555497909482</v>
      </c>
    </row>
    <row r="104" spans="1:10" x14ac:dyDescent="0.3">
      <c r="A104" s="1">
        <v>42099</v>
      </c>
      <c r="B104" t="s">
        <v>12</v>
      </c>
      <c r="C104" t="s">
        <v>14</v>
      </c>
      <c r="D104" t="s">
        <v>16</v>
      </c>
      <c r="E104" t="s">
        <v>13</v>
      </c>
      <c r="F104" s="6">
        <v>41.988</v>
      </c>
      <c r="G104">
        <v>2</v>
      </c>
      <c r="H104" s="4">
        <v>0.4</v>
      </c>
      <c r="I104" s="6">
        <v>-9.7972000000000037</v>
      </c>
      <c r="J104">
        <v>102.25052644428845</v>
      </c>
    </row>
    <row r="105" spans="1:10" x14ac:dyDescent="0.3">
      <c r="A105" s="1">
        <v>42475</v>
      </c>
      <c r="B105" t="s">
        <v>12</v>
      </c>
      <c r="C105" t="s">
        <v>9</v>
      </c>
      <c r="D105" t="s">
        <v>15</v>
      </c>
      <c r="E105" t="s">
        <v>11</v>
      </c>
      <c r="F105" s="6">
        <v>33.488000000000007</v>
      </c>
      <c r="G105">
        <v>7</v>
      </c>
      <c r="H105" s="4">
        <v>0.2</v>
      </c>
      <c r="I105" s="6">
        <v>5.8603999999999967</v>
      </c>
      <c r="J105">
        <v>102.25052644428845</v>
      </c>
    </row>
    <row r="106" spans="1:10" x14ac:dyDescent="0.3">
      <c r="A106" s="1">
        <v>41842</v>
      </c>
      <c r="B106" t="s">
        <v>5</v>
      </c>
      <c r="C106" t="s">
        <v>6</v>
      </c>
      <c r="D106" t="s">
        <v>10</v>
      </c>
      <c r="E106" t="s">
        <v>11</v>
      </c>
      <c r="F106" s="6">
        <v>236.5</v>
      </c>
      <c r="G106">
        <v>10</v>
      </c>
      <c r="H106" s="4">
        <v>0</v>
      </c>
      <c r="I106" s="6">
        <v>68.584999999999994</v>
      </c>
      <c r="J106">
        <v>102.55549790948211</v>
      </c>
    </row>
    <row r="107" spans="1:10" x14ac:dyDescent="0.3">
      <c r="A107" s="1">
        <v>42764</v>
      </c>
      <c r="B107" t="s">
        <v>12</v>
      </c>
      <c r="C107" t="s">
        <v>6</v>
      </c>
      <c r="D107" t="s">
        <v>10</v>
      </c>
      <c r="E107" t="s">
        <v>11</v>
      </c>
      <c r="F107" s="6">
        <v>119.61600000000001</v>
      </c>
      <c r="G107">
        <v>8</v>
      </c>
      <c r="H107" s="4">
        <v>0.2</v>
      </c>
      <c r="I107" s="6">
        <v>40.370399999999997</v>
      </c>
      <c r="J107">
        <v>104.69029816583758</v>
      </c>
    </row>
    <row r="108" spans="1:10" x14ac:dyDescent="0.3">
      <c r="A108" s="1">
        <v>42337</v>
      </c>
      <c r="B108" t="s">
        <v>12</v>
      </c>
      <c r="C108" t="s">
        <v>9</v>
      </c>
      <c r="D108" t="s">
        <v>15</v>
      </c>
      <c r="E108" t="s">
        <v>11</v>
      </c>
      <c r="F108" s="6">
        <v>19.920000000000002</v>
      </c>
      <c r="G108">
        <v>4</v>
      </c>
      <c r="H108" s="4">
        <v>0</v>
      </c>
      <c r="I108" s="6">
        <v>9.3624000000000009</v>
      </c>
      <c r="J108">
        <v>104.99526963103123</v>
      </c>
    </row>
    <row r="109" spans="1:10" x14ac:dyDescent="0.3">
      <c r="A109" s="1">
        <v>42041</v>
      </c>
      <c r="B109" t="s">
        <v>12</v>
      </c>
      <c r="C109" t="s">
        <v>6</v>
      </c>
      <c r="D109" t="s">
        <v>16</v>
      </c>
      <c r="E109" t="s">
        <v>8</v>
      </c>
      <c r="F109" s="6">
        <v>1268.82</v>
      </c>
      <c r="G109">
        <v>9</v>
      </c>
      <c r="H109" s="4">
        <v>0</v>
      </c>
      <c r="I109" s="6">
        <v>266.45219999999989</v>
      </c>
      <c r="J109">
        <v>105.30024109622487</v>
      </c>
    </row>
    <row r="110" spans="1:10" x14ac:dyDescent="0.3">
      <c r="A110" s="1">
        <v>42894</v>
      </c>
      <c r="B110" t="s">
        <v>5</v>
      </c>
      <c r="C110" t="s">
        <v>9</v>
      </c>
      <c r="D110" t="s">
        <v>15</v>
      </c>
      <c r="E110" t="s">
        <v>11</v>
      </c>
      <c r="F110" s="6">
        <v>85.055999999999997</v>
      </c>
      <c r="G110">
        <v>3</v>
      </c>
      <c r="H110" s="4">
        <v>0.2</v>
      </c>
      <c r="I110" s="6">
        <v>28.706399999999991</v>
      </c>
      <c r="J110">
        <v>105.30024109622487</v>
      </c>
    </row>
    <row r="111" spans="1:10" x14ac:dyDescent="0.3">
      <c r="A111" s="1">
        <v>42041</v>
      </c>
      <c r="B111" t="s">
        <v>12</v>
      </c>
      <c r="C111" t="s">
        <v>6</v>
      </c>
      <c r="D111" t="s">
        <v>16</v>
      </c>
      <c r="E111" t="s">
        <v>8</v>
      </c>
      <c r="F111" s="6">
        <v>283.92</v>
      </c>
      <c r="G111">
        <v>4</v>
      </c>
      <c r="H111" s="4">
        <v>0</v>
      </c>
      <c r="I111" s="6">
        <v>82.336799999999982</v>
      </c>
      <c r="J111">
        <v>105.60521256141851</v>
      </c>
    </row>
    <row r="112" spans="1:10" x14ac:dyDescent="0.3">
      <c r="A112" s="1">
        <v>42615</v>
      </c>
      <c r="B112" t="s">
        <v>18</v>
      </c>
      <c r="C112" t="s">
        <v>6</v>
      </c>
      <c r="D112" t="s">
        <v>15</v>
      </c>
      <c r="E112" t="s">
        <v>11</v>
      </c>
      <c r="F112" s="6">
        <v>1.81</v>
      </c>
      <c r="G112">
        <v>1</v>
      </c>
      <c r="H112" s="4">
        <v>0</v>
      </c>
      <c r="I112" s="6">
        <v>0.65159999999999996</v>
      </c>
      <c r="J112">
        <v>106.52012695699942</v>
      </c>
    </row>
    <row r="113" spans="1:10" x14ac:dyDescent="0.3">
      <c r="A113" s="1">
        <v>43085</v>
      </c>
      <c r="B113" t="s">
        <v>12</v>
      </c>
      <c r="C113" t="s">
        <v>6</v>
      </c>
      <c r="D113" t="s">
        <v>15</v>
      </c>
      <c r="E113" t="s">
        <v>11</v>
      </c>
      <c r="F113" s="6">
        <v>10.8</v>
      </c>
      <c r="G113">
        <v>5</v>
      </c>
      <c r="H113" s="4">
        <v>0</v>
      </c>
      <c r="I113" s="6">
        <v>5.1839999999999993</v>
      </c>
      <c r="J113">
        <v>108.34995574816126</v>
      </c>
    </row>
    <row r="114" spans="1:10" x14ac:dyDescent="0.3">
      <c r="A114" s="1">
        <v>43050</v>
      </c>
      <c r="B114" t="s">
        <v>5</v>
      </c>
      <c r="C114" t="s">
        <v>14</v>
      </c>
      <c r="D114" t="s">
        <v>10</v>
      </c>
      <c r="E114" t="s">
        <v>8</v>
      </c>
      <c r="F114" s="6">
        <v>34.92</v>
      </c>
      <c r="G114">
        <v>4</v>
      </c>
      <c r="H114" s="4">
        <v>0</v>
      </c>
      <c r="I114" s="6">
        <v>11.872799999999998</v>
      </c>
      <c r="J114">
        <v>108.95989867854854</v>
      </c>
    </row>
    <row r="115" spans="1:10" x14ac:dyDescent="0.3">
      <c r="A115" s="1">
        <v>42621</v>
      </c>
      <c r="B115" t="s">
        <v>5</v>
      </c>
      <c r="C115" t="s">
        <v>6</v>
      </c>
      <c r="D115" t="s">
        <v>15</v>
      </c>
      <c r="E115" t="s">
        <v>13</v>
      </c>
      <c r="F115" s="6">
        <v>57.584000000000003</v>
      </c>
      <c r="G115">
        <v>2</v>
      </c>
      <c r="H115" s="4">
        <v>0.2</v>
      </c>
      <c r="I115" s="6">
        <v>0.71979999999999933</v>
      </c>
      <c r="J115">
        <v>110.17978453932309</v>
      </c>
    </row>
    <row r="116" spans="1:10" x14ac:dyDescent="0.3">
      <c r="A116" s="1">
        <v>42782</v>
      </c>
      <c r="B116" t="s">
        <v>12</v>
      </c>
      <c r="C116" t="s">
        <v>6</v>
      </c>
      <c r="D116" t="s">
        <v>15</v>
      </c>
      <c r="E116" t="s">
        <v>11</v>
      </c>
      <c r="F116" s="6">
        <v>18.368000000000002</v>
      </c>
      <c r="G116">
        <v>2</v>
      </c>
      <c r="H116" s="4">
        <v>0.2</v>
      </c>
      <c r="I116" s="6">
        <v>6.1991999999999994</v>
      </c>
      <c r="J116">
        <v>112.31458479567858</v>
      </c>
    </row>
    <row r="117" spans="1:10" x14ac:dyDescent="0.3">
      <c r="A117" s="1">
        <v>42993</v>
      </c>
      <c r="B117" t="s">
        <v>12</v>
      </c>
      <c r="C117" t="s">
        <v>6</v>
      </c>
      <c r="D117" t="s">
        <v>10</v>
      </c>
      <c r="E117" t="s">
        <v>8</v>
      </c>
      <c r="F117" s="6">
        <v>529.9</v>
      </c>
      <c r="G117">
        <v>5</v>
      </c>
      <c r="H117" s="4">
        <v>0</v>
      </c>
      <c r="I117" s="6">
        <v>105.97999999999999</v>
      </c>
      <c r="J117">
        <v>113.83944212164678</v>
      </c>
    </row>
    <row r="118" spans="1:10" x14ac:dyDescent="0.3">
      <c r="A118" s="1">
        <v>42275</v>
      </c>
      <c r="B118" t="s">
        <v>5</v>
      </c>
      <c r="C118" t="s">
        <v>6</v>
      </c>
      <c r="D118" t="s">
        <v>16</v>
      </c>
      <c r="E118" t="s">
        <v>13</v>
      </c>
      <c r="F118" s="6">
        <v>307.98</v>
      </c>
      <c r="G118">
        <v>2</v>
      </c>
      <c r="H118" s="4">
        <v>0</v>
      </c>
      <c r="I118" s="6">
        <v>89.314199999999971</v>
      </c>
      <c r="J118">
        <v>114.44938505203406</v>
      </c>
    </row>
    <row r="119" spans="1:10" x14ac:dyDescent="0.3">
      <c r="A119" s="1">
        <v>42919</v>
      </c>
      <c r="B119" t="s">
        <v>12</v>
      </c>
      <c r="C119" t="s">
        <v>14</v>
      </c>
      <c r="D119" t="s">
        <v>16</v>
      </c>
      <c r="E119" t="s">
        <v>13</v>
      </c>
      <c r="F119" s="6">
        <v>258.89999999999998</v>
      </c>
      <c r="G119">
        <v>10</v>
      </c>
      <c r="H119" s="4">
        <v>0</v>
      </c>
      <c r="I119" s="6">
        <v>93.203999999999994</v>
      </c>
      <c r="J119">
        <v>116.88915677358318</v>
      </c>
    </row>
    <row r="120" spans="1:10" x14ac:dyDescent="0.3">
      <c r="A120" s="1">
        <v>42845</v>
      </c>
      <c r="B120" t="s">
        <v>17</v>
      </c>
      <c r="C120" t="s">
        <v>14</v>
      </c>
      <c r="D120" t="s">
        <v>16</v>
      </c>
      <c r="E120" t="s">
        <v>11</v>
      </c>
      <c r="F120" s="6">
        <v>848.5440000000001</v>
      </c>
      <c r="G120">
        <v>4</v>
      </c>
      <c r="H120" s="4">
        <v>0.2</v>
      </c>
      <c r="I120" s="6">
        <v>-21.213600000000099</v>
      </c>
      <c r="J120">
        <v>117.8040711691641</v>
      </c>
    </row>
    <row r="121" spans="1:10" x14ac:dyDescent="0.3">
      <c r="A121" s="1">
        <v>41926</v>
      </c>
      <c r="B121" t="s">
        <v>17</v>
      </c>
      <c r="C121" t="s">
        <v>6</v>
      </c>
      <c r="D121" t="s">
        <v>16</v>
      </c>
      <c r="E121" t="s">
        <v>8</v>
      </c>
      <c r="F121" s="6">
        <v>1628.82</v>
      </c>
      <c r="G121">
        <v>9</v>
      </c>
      <c r="H121" s="4">
        <v>0</v>
      </c>
      <c r="I121" s="6">
        <v>260.61120000000017</v>
      </c>
      <c r="J121">
        <v>120.54881435590686</v>
      </c>
    </row>
    <row r="122" spans="1:10" x14ac:dyDescent="0.3">
      <c r="A122" s="1">
        <v>41933</v>
      </c>
      <c r="B122" t="s">
        <v>12</v>
      </c>
      <c r="C122" t="s">
        <v>9</v>
      </c>
      <c r="D122" t="s">
        <v>7</v>
      </c>
      <c r="E122" t="s">
        <v>11</v>
      </c>
      <c r="F122" s="6">
        <v>2.84</v>
      </c>
      <c r="G122">
        <v>1</v>
      </c>
      <c r="H122" s="4">
        <v>0</v>
      </c>
      <c r="I122" s="6">
        <v>0.88039999999999985</v>
      </c>
      <c r="J122">
        <v>120.8537858211005</v>
      </c>
    </row>
    <row r="123" spans="1:10" x14ac:dyDescent="0.3">
      <c r="A123" s="1">
        <v>43097</v>
      </c>
      <c r="B123" t="s">
        <v>12</v>
      </c>
      <c r="C123" t="s">
        <v>9</v>
      </c>
      <c r="D123" t="s">
        <v>15</v>
      </c>
      <c r="E123" t="s">
        <v>11</v>
      </c>
      <c r="F123" s="6">
        <v>1.6799999999999995</v>
      </c>
      <c r="G123">
        <v>5</v>
      </c>
      <c r="H123" s="4">
        <v>0.8</v>
      </c>
      <c r="I123" s="6">
        <v>-2.6880000000000015</v>
      </c>
      <c r="J123">
        <v>122.07367168187507</v>
      </c>
    </row>
    <row r="124" spans="1:10" x14ac:dyDescent="0.3">
      <c r="A124" s="1">
        <v>42631</v>
      </c>
      <c r="B124" t="s">
        <v>12</v>
      </c>
      <c r="C124" t="s">
        <v>6</v>
      </c>
      <c r="D124" t="s">
        <v>7</v>
      </c>
      <c r="E124" t="s">
        <v>11</v>
      </c>
      <c r="F124" s="6">
        <v>3</v>
      </c>
      <c r="G124">
        <v>1</v>
      </c>
      <c r="H124" s="4">
        <v>0.2</v>
      </c>
      <c r="I124" s="6">
        <v>1.0499999999999998</v>
      </c>
      <c r="J124">
        <v>122.3786431470687</v>
      </c>
    </row>
    <row r="125" spans="1:10" x14ac:dyDescent="0.3">
      <c r="A125" s="1">
        <v>41860</v>
      </c>
      <c r="B125" t="s">
        <v>12</v>
      </c>
      <c r="C125" t="s">
        <v>14</v>
      </c>
      <c r="D125" t="s">
        <v>10</v>
      </c>
      <c r="E125" t="s">
        <v>13</v>
      </c>
      <c r="F125" s="6">
        <v>1091.1680000000001</v>
      </c>
      <c r="G125">
        <v>4</v>
      </c>
      <c r="H125" s="4">
        <v>0.2</v>
      </c>
      <c r="I125" s="6">
        <v>68.197999999999979</v>
      </c>
      <c r="J125">
        <v>124.81841486861782</v>
      </c>
    </row>
    <row r="126" spans="1:10" x14ac:dyDescent="0.3">
      <c r="A126" s="1">
        <v>42824</v>
      </c>
      <c r="B126" t="s">
        <v>12</v>
      </c>
      <c r="C126" t="s">
        <v>6</v>
      </c>
      <c r="D126" t="s">
        <v>16</v>
      </c>
      <c r="E126" t="s">
        <v>11</v>
      </c>
      <c r="F126" s="6">
        <v>5.7150000000000016</v>
      </c>
      <c r="G126">
        <v>5</v>
      </c>
      <c r="H126" s="4">
        <v>0.7</v>
      </c>
      <c r="I126" s="6">
        <v>-4.7625000000000011</v>
      </c>
      <c r="J126">
        <v>124.81841486861782</v>
      </c>
    </row>
    <row r="127" spans="1:10" x14ac:dyDescent="0.3">
      <c r="A127" s="1">
        <v>43085</v>
      </c>
      <c r="B127" t="s">
        <v>5</v>
      </c>
      <c r="C127" t="s">
        <v>9</v>
      </c>
      <c r="D127" t="s">
        <v>10</v>
      </c>
      <c r="E127" t="s">
        <v>8</v>
      </c>
      <c r="F127" s="6">
        <v>81.567999999999998</v>
      </c>
      <c r="G127">
        <v>2</v>
      </c>
      <c r="H127" s="4">
        <v>0.2</v>
      </c>
      <c r="I127" s="6">
        <v>9.1763999999999974</v>
      </c>
      <c r="J127">
        <v>125.4283577990051</v>
      </c>
    </row>
    <row r="128" spans="1:10" x14ac:dyDescent="0.3">
      <c r="A128" s="1">
        <v>42656</v>
      </c>
      <c r="B128" t="s">
        <v>12</v>
      </c>
      <c r="C128" t="s">
        <v>6</v>
      </c>
      <c r="D128" t="s">
        <v>15</v>
      </c>
      <c r="E128" t="s">
        <v>8</v>
      </c>
      <c r="F128" s="6">
        <v>139.91999999999999</v>
      </c>
      <c r="G128">
        <v>5</v>
      </c>
      <c r="H128" s="4">
        <v>0.6</v>
      </c>
      <c r="I128" s="6">
        <v>-150.41399999999999</v>
      </c>
      <c r="J128">
        <v>127.25818659016694</v>
      </c>
    </row>
    <row r="129" spans="1:10" x14ac:dyDescent="0.3">
      <c r="A129" s="1">
        <v>43058</v>
      </c>
      <c r="B129" t="s">
        <v>17</v>
      </c>
      <c r="C129" t="s">
        <v>6</v>
      </c>
      <c r="D129" t="s">
        <v>15</v>
      </c>
      <c r="E129" t="s">
        <v>8</v>
      </c>
      <c r="F129" s="6">
        <v>191.05799999999999</v>
      </c>
      <c r="G129">
        <v>3</v>
      </c>
      <c r="H129" s="4">
        <v>0.3</v>
      </c>
      <c r="I129" s="6">
        <v>-46.399800000000013</v>
      </c>
      <c r="J129">
        <v>127.86812952055422</v>
      </c>
    </row>
    <row r="130" spans="1:10" x14ac:dyDescent="0.3">
      <c r="A130" s="1">
        <v>41876</v>
      </c>
      <c r="B130" t="s">
        <v>12</v>
      </c>
      <c r="C130" t="s">
        <v>9</v>
      </c>
      <c r="D130" t="s">
        <v>10</v>
      </c>
      <c r="E130" t="s">
        <v>8</v>
      </c>
      <c r="F130" s="6">
        <v>6.28</v>
      </c>
      <c r="G130">
        <v>1</v>
      </c>
      <c r="H130" s="4">
        <v>0</v>
      </c>
      <c r="I130" s="6">
        <v>2.6376000000000004</v>
      </c>
      <c r="J130">
        <v>129.08801538132877</v>
      </c>
    </row>
    <row r="131" spans="1:10" x14ac:dyDescent="0.3">
      <c r="A131" s="1">
        <v>42068</v>
      </c>
      <c r="B131" t="s">
        <v>5</v>
      </c>
      <c r="C131" t="s">
        <v>6</v>
      </c>
      <c r="D131" t="s">
        <v>15</v>
      </c>
      <c r="E131" t="s">
        <v>11</v>
      </c>
      <c r="F131" s="6">
        <v>60.415999999999997</v>
      </c>
      <c r="G131">
        <v>2</v>
      </c>
      <c r="H131" s="4">
        <v>0.2</v>
      </c>
      <c r="I131" s="6">
        <v>6.0416000000000025</v>
      </c>
      <c r="J131">
        <v>129.39298684652243</v>
      </c>
    </row>
    <row r="132" spans="1:10" x14ac:dyDescent="0.3">
      <c r="A132" s="1">
        <v>42694</v>
      </c>
      <c r="B132" t="s">
        <v>12</v>
      </c>
      <c r="C132" t="s">
        <v>6</v>
      </c>
      <c r="D132" t="s">
        <v>15</v>
      </c>
      <c r="E132" t="s">
        <v>13</v>
      </c>
      <c r="F132" s="6">
        <v>944.93000000000006</v>
      </c>
      <c r="G132">
        <v>7</v>
      </c>
      <c r="H132" s="4">
        <v>0</v>
      </c>
      <c r="I132" s="6">
        <v>236.23250000000002</v>
      </c>
      <c r="J132">
        <v>131.83275856807154</v>
      </c>
    </row>
    <row r="133" spans="1:10" x14ac:dyDescent="0.3">
      <c r="A133" s="1">
        <v>43070</v>
      </c>
      <c r="B133" t="s">
        <v>17</v>
      </c>
      <c r="C133" t="s">
        <v>6</v>
      </c>
      <c r="D133" t="s">
        <v>16</v>
      </c>
      <c r="E133" t="s">
        <v>11</v>
      </c>
      <c r="F133" s="6">
        <v>37.392000000000003</v>
      </c>
      <c r="G133">
        <v>3</v>
      </c>
      <c r="H133" s="4">
        <v>0.2</v>
      </c>
      <c r="I133" s="6">
        <v>2.336999999999998</v>
      </c>
      <c r="J133">
        <v>131.83275856807154</v>
      </c>
    </row>
    <row r="134" spans="1:10" x14ac:dyDescent="0.3">
      <c r="A134" s="1">
        <v>41985</v>
      </c>
      <c r="B134" t="s">
        <v>5</v>
      </c>
      <c r="C134" t="s">
        <v>6</v>
      </c>
      <c r="D134" t="s">
        <v>10</v>
      </c>
      <c r="E134" t="s">
        <v>8</v>
      </c>
      <c r="F134" s="6">
        <v>764.6880000000001</v>
      </c>
      <c r="G134">
        <v>6</v>
      </c>
      <c r="H134" s="4">
        <v>0.2</v>
      </c>
      <c r="I134" s="6">
        <v>95.585999999999899</v>
      </c>
      <c r="J134">
        <v>132.74767296365246</v>
      </c>
    </row>
    <row r="135" spans="1:10" x14ac:dyDescent="0.3">
      <c r="A135" s="1">
        <v>42608</v>
      </c>
      <c r="B135" t="s">
        <v>12</v>
      </c>
      <c r="C135" t="s">
        <v>9</v>
      </c>
      <c r="D135" t="s">
        <v>16</v>
      </c>
      <c r="E135" t="s">
        <v>11</v>
      </c>
      <c r="F135" s="6">
        <v>5.4719999999999995</v>
      </c>
      <c r="G135">
        <v>3</v>
      </c>
      <c r="H135" s="4">
        <v>0.2</v>
      </c>
      <c r="I135" s="6">
        <v>1.6416000000000004</v>
      </c>
      <c r="J135">
        <v>133.66258735923338</v>
      </c>
    </row>
    <row r="136" spans="1:10" x14ac:dyDescent="0.3">
      <c r="A136" s="1">
        <v>42576</v>
      </c>
      <c r="B136" t="s">
        <v>12</v>
      </c>
      <c r="C136" t="s">
        <v>6</v>
      </c>
      <c r="D136" t="s">
        <v>10</v>
      </c>
      <c r="E136" t="s">
        <v>8</v>
      </c>
      <c r="F136" s="6">
        <v>255.76</v>
      </c>
      <c r="G136">
        <v>4</v>
      </c>
      <c r="H136" s="4">
        <v>0</v>
      </c>
      <c r="I136" s="6">
        <v>81.843199999999996</v>
      </c>
      <c r="J136">
        <v>133.96755882442702</v>
      </c>
    </row>
    <row r="137" spans="1:10" x14ac:dyDescent="0.3">
      <c r="A137" s="1">
        <v>42943</v>
      </c>
      <c r="B137" t="s">
        <v>5</v>
      </c>
      <c r="C137" t="s">
        <v>6</v>
      </c>
      <c r="D137" t="s">
        <v>7</v>
      </c>
      <c r="E137" t="s">
        <v>8</v>
      </c>
      <c r="F137" s="6">
        <v>194.84800000000001</v>
      </c>
      <c r="G137">
        <v>4</v>
      </c>
      <c r="H137" s="4">
        <v>0.2</v>
      </c>
      <c r="I137" s="6">
        <v>12.177999999999983</v>
      </c>
      <c r="J137">
        <v>134.57750175481431</v>
      </c>
    </row>
    <row r="138" spans="1:10" x14ac:dyDescent="0.3">
      <c r="A138" s="1">
        <v>41765</v>
      </c>
      <c r="B138" t="s">
        <v>12</v>
      </c>
      <c r="C138" t="s">
        <v>14</v>
      </c>
      <c r="D138" t="s">
        <v>10</v>
      </c>
      <c r="E138" t="s">
        <v>11</v>
      </c>
      <c r="F138" s="6">
        <v>5.78</v>
      </c>
      <c r="G138">
        <v>2</v>
      </c>
      <c r="H138" s="4">
        <v>0</v>
      </c>
      <c r="I138" s="6">
        <v>2.7166000000000001</v>
      </c>
      <c r="J138">
        <v>135.79738761558886</v>
      </c>
    </row>
    <row r="139" spans="1:10" x14ac:dyDescent="0.3">
      <c r="A139" s="1">
        <v>42845</v>
      </c>
      <c r="B139" t="s">
        <v>17</v>
      </c>
      <c r="C139" t="s">
        <v>9</v>
      </c>
      <c r="D139" t="s">
        <v>16</v>
      </c>
      <c r="E139" t="s">
        <v>8</v>
      </c>
      <c r="F139" s="6">
        <v>51.967999999999996</v>
      </c>
      <c r="G139">
        <v>2</v>
      </c>
      <c r="H139" s="4">
        <v>0.2</v>
      </c>
      <c r="I139" s="6">
        <v>10.393599999999998</v>
      </c>
      <c r="J139">
        <v>135.79738761558886</v>
      </c>
    </row>
    <row r="140" spans="1:10" x14ac:dyDescent="0.3">
      <c r="A140" s="1">
        <v>41888</v>
      </c>
      <c r="B140" t="s">
        <v>17</v>
      </c>
      <c r="C140" t="s">
        <v>9</v>
      </c>
      <c r="D140" t="s">
        <v>10</v>
      </c>
      <c r="E140" t="s">
        <v>8</v>
      </c>
      <c r="F140" s="6">
        <v>41.88</v>
      </c>
      <c r="G140">
        <v>6</v>
      </c>
      <c r="H140" s="4">
        <v>0</v>
      </c>
      <c r="I140" s="6">
        <v>12.145199999999997</v>
      </c>
      <c r="J140">
        <v>136.10235908078249</v>
      </c>
    </row>
    <row r="141" spans="1:10" x14ac:dyDescent="0.3">
      <c r="A141" s="1">
        <v>42272</v>
      </c>
      <c r="B141" t="s">
        <v>12</v>
      </c>
      <c r="C141" t="s">
        <v>9</v>
      </c>
      <c r="D141" t="s">
        <v>7</v>
      </c>
      <c r="E141" t="s">
        <v>11</v>
      </c>
      <c r="F141" s="6">
        <v>10.48</v>
      </c>
      <c r="G141">
        <v>1</v>
      </c>
      <c r="H141" s="4">
        <v>0.2</v>
      </c>
      <c r="I141" s="6">
        <v>3.7989999999999995</v>
      </c>
      <c r="J141">
        <v>136.40733054597612</v>
      </c>
    </row>
    <row r="142" spans="1:10" x14ac:dyDescent="0.3">
      <c r="A142" s="1">
        <v>41785</v>
      </c>
      <c r="B142" t="s">
        <v>12</v>
      </c>
      <c r="C142" t="s">
        <v>9</v>
      </c>
      <c r="D142" t="s">
        <v>10</v>
      </c>
      <c r="E142" t="s">
        <v>13</v>
      </c>
      <c r="F142" s="6">
        <v>201.584</v>
      </c>
      <c r="G142">
        <v>2</v>
      </c>
      <c r="H142" s="4">
        <v>0.2</v>
      </c>
      <c r="I142" s="6">
        <v>20.158400000000015</v>
      </c>
      <c r="J142">
        <v>138.54213080233163</v>
      </c>
    </row>
    <row r="143" spans="1:10" x14ac:dyDescent="0.3">
      <c r="A143" s="1">
        <v>41659</v>
      </c>
      <c r="B143" t="s">
        <v>12</v>
      </c>
      <c r="C143" t="s">
        <v>6</v>
      </c>
      <c r="D143" t="s">
        <v>10</v>
      </c>
      <c r="E143" t="s">
        <v>11</v>
      </c>
      <c r="F143" s="6">
        <v>19.36</v>
      </c>
      <c r="G143">
        <v>2</v>
      </c>
      <c r="H143" s="4">
        <v>0</v>
      </c>
      <c r="I143" s="6">
        <v>9.2927999999999997</v>
      </c>
      <c r="J143">
        <v>139.45704519791252</v>
      </c>
    </row>
    <row r="144" spans="1:10" x14ac:dyDescent="0.3">
      <c r="A144" s="1">
        <v>42043</v>
      </c>
      <c r="B144" t="s">
        <v>17</v>
      </c>
      <c r="C144" t="s">
        <v>6</v>
      </c>
      <c r="D144" t="s">
        <v>15</v>
      </c>
      <c r="E144" t="s">
        <v>11</v>
      </c>
      <c r="F144" s="6">
        <v>5.81</v>
      </c>
      <c r="G144">
        <v>1</v>
      </c>
      <c r="H144" s="4">
        <v>0</v>
      </c>
      <c r="I144" s="6">
        <v>1.8010999999999999</v>
      </c>
      <c r="J144">
        <v>139.45704519791252</v>
      </c>
    </row>
    <row r="145" spans="1:10" x14ac:dyDescent="0.3">
      <c r="A145" s="1">
        <v>42717</v>
      </c>
      <c r="B145" t="s">
        <v>12</v>
      </c>
      <c r="C145" t="s">
        <v>9</v>
      </c>
      <c r="D145" t="s">
        <v>10</v>
      </c>
      <c r="E145" t="s">
        <v>11</v>
      </c>
      <c r="F145" s="6">
        <v>6.0960000000000001</v>
      </c>
      <c r="G145">
        <v>2</v>
      </c>
      <c r="H145" s="4">
        <v>0.2</v>
      </c>
      <c r="I145" s="6">
        <v>2.2098</v>
      </c>
      <c r="J145">
        <v>139.45704519791252</v>
      </c>
    </row>
    <row r="146" spans="1:10" x14ac:dyDescent="0.3">
      <c r="A146" s="1">
        <v>42851</v>
      </c>
      <c r="B146" t="s">
        <v>17</v>
      </c>
      <c r="C146" t="s">
        <v>6</v>
      </c>
      <c r="D146" t="s">
        <v>15</v>
      </c>
      <c r="E146" t="s">
        <v>8</v>
      </c>
      <c r="F146" s="6">
        <v>1.988</v>
      </c>
      <c r="G146">
        <v>1</v>
      </c>
      <c r="H146" s="4">
        <v>0.6</v>
      </c>
      <c r="I146" s="6">
        <v>-1.4413</v>
      </c>
      <c r="J146">
        <v>140.06698812829981</v>
      </c>
    </row>
    <row r="147" spans="1:10" x14ac:dyDescent="0.3">
      <c r="A147" s="1">
        <v>42885</v>
      </c>
      <c r="B147" t="s">
        <v>17</v>
      </c>
      <c r="C147" t="s">
        <v>6</v>
      </c>
      <c r="D147" t="s">
        <v>7</v>
      </c>
      <c r="E147" t="s">
        <v>8</v>
      </c>
      <c r="F147" s="6">
        <v>8.01</v>
      </c>
      <c r="G147">
        <v>3</v>
      </c>
      <c r="H147" s="4">
        <v>0</v>
      </c>
      <c r="I147" s="6">
        <v>3.0438000000000001</v>
      </c>
      <c r="J147">
        <v>143.7266457106235</v>
      </c>
    </row>
    <row r="148" spans="1:10" x14ac:dyDescent="0.3">
      <c r="A148" s="1">
        <v>42800</v>
      </c>
      <c r="B148" t="s">
        <v>5</v>
      </c>
      <c r="C148" t="s">
        <v>9</v>
      </c>
      <c r="D148" t="s">
        <v>10</v>
      </c>
      <c r="E148" t="s">
        <v>11</v>
      </c>
      <c r="F148" s="6">
        <v>67.78</v>
      </c>
      <c r="G148">
        <v>2</v>
      </c>
      <c r="H148" s="4">
        <v>0</v>
      </c>
      <c r="I148" s="6">
        <v>16.945</v>
      </c>
      <c r="J148">
        <v>144.94653157139805</v>
      </c>
    </row>
    <row r="149" spans="1:10" x14ac:dyDescent="0.3">
      <c r="A149" s="1">
        <v>41897</v>
      </c>
      <c r="B149" t="s">
        <v>12</v>
      </c>
      <c r="C149" t="s">
        <v>6</v>
      </c>
      <c r="D149" t="s">
        <v>16</v>
      </c>
      <c r="E149" t="s">
        <v>11</v>
      </c>
      <c r="F149" s="6">
        <v>14.940000000000001</v>
      </c>
      <c r="G149">
        <v>3</v>
      </c>
      <c r="H149" s="4">
        <v>0</v>
      </c>
      <c r="I149" s="6">
        <v>7.0218000000000007</v>
      </c>
      <c r="J149">
        <v>145.25150303659171</v>
      </c>
    </row>
    <row r="150" spans="1:10" x14ac:dyDescent="0.3">
      <c r="A150" s="1">
        <v>43063</v>
      </c>
      <c r="B150" t="s">
        <v>5</v>
      </c>
      <c r="C150" t="s">
        <v>9</v>
      </c>
      <c r="D150" t="s">
        <v>7</v>
      </c>
      <c r="E150" t="s">
        <v>13</v>
      </c>
      <c r="F150" s="6">
        <v>79.099999999999994</v>
      </c>
      <c r="G150">
        <v>2</v>
      </c>
      <c r="H150" s="4">
        <v>0</v>
      </c>
      <c r="I150" s="6">
        <v>39.549999999999997</v>
      </c>
      <c r="J150">
        <v>147.99624622333445</v>
      </c>
    </row>
    <row r="151" spans="1:10" x14ac:dyDescent="0.3">
      <c r="A151" s="1">
        <v>42913</v>
      </c>
      <c r="B151" t="s">
        <v>5</v>
      </c>
      <c r="C151" t="s">
        <v>9</v>
      </c>
      <c r="D151" t="s">
        <v>10</v>
      </c>
      <c r="E151" t="s">
        <v>8</v>
      </c>
      <c r="F151" s="6">
        <v>126.30000000000001</v>
      </c>
      <c r="G151">
        <v>3</v>
      </c>
      <c r="H151" s="4">
        <v>0</v>
      </c>
      <c r="I151" s="6">
        <v>40.415999999999997</v>
      </c>
      <c r="J151">
        <v>148.30121768852811</v>
      </c>
    </row>
    <row r="152" spans="1:10" x14ac:dyDescent="0.3">
      <c r="A152" s="1">
        <v>42227</v>
      </c>
      <c r="B152" t="s">
        <v>12</v>
      </c>
      <c r="C152" t="s">
        <v>6</v>
      </c>
      <c r="D152" t="s">
        <v>7</v>
      </c>
      <c r="E152" t="s">
        <v>8</v>
      </c>
      <c r="F152" s="6">
        <v>46.152000000000001</v>
      </c>
      <c r="G152">
        <v>3</v>
      </c>
      <c r="H152" s="4">
        <v>0.2</v>
      </c>
      <c r="I152" s="6">
        <v>12.114900000000002</v>
      </c>
      <c r="J152">
        <v>149.21613208410901</v>
      </c>
    </row>
    <row r="153" spans="1:10" x14ac:dyDescent="0.3">
      <c r="A153" s="1">
        <v>41829</v>
      </c>
      <c r="B153" t="s">
        <v>12</v>
      </c>
      <c r="C153" t="s">
        <v>14</v>
      </c>
      <c r="D153" t="s">
        <v>10</v>
      </c>
      <c r="E153" t="s">
        <v>11</v>
      </c>
      <c r="F153" s="6">
        <v>23.92</v>
      </c>
      <c r="G153">
        <v>4</v>
      </c>
      <c r="H153" s="4">
        <v>0</v>
      </c>
      <c r="I153" s="6">
        <v>4.066399999999998</v>
      </c>
      <c r="J153">
        <v>150.43601794488356</v>
      </c>
    </row>
    <row r="154" spans="1:10" x14ac:dyDescent="0.3">
      <c r="A154" s="1">
        <v>41968</v>
      </c>
      <c r="B154" t="s">
        <v>5</v>
      </c>
      <c r="C154" t="s">
        <v>9</v>
      </c>
      <c r="D154" t="s">
        <v>10</v>
      </c>
      <c r="E154" t="s">
        <v>11</v>
      </c>
      <c r="F154" s="6">
        <v>26.76</v>
      </c>
      <c r="G154">
        <v>4</v>
      </c>
      <c r="H154" s="4">
        <v>0</v>
      </c>
      <c r="I154" s="6">
        <v>12.3096</v>
      </c>
      <c r="J154">
        <v>151.04596087527085</v>
      </c>
    </row>
    <row r="155" spans="1:10" x14ac:dyDescent="0.3">
      <c r="A155" s="1">
        <v>42331</v>
      </c>
      <c r="B155" t="s">
        <v>5</v>
      </c>
      <c r="C155" t="s">
        <v>6</v>
      </c>
      <c r="D155" t="s">
        <v>16</v>
      </c>
      <c r="E155" t="s">
        <v>11</v>
      </c>
      <c r="F155" s="6">
        <v>13.12</v>
      </c>
      <c r="G155">
        <v>4</v>
      </c>
      <c r="H155" s="4">
        <v>0</v>
      </c>
      <c r="I155" s="6">
        <v>5.6416000000000004</v>
      </c>
      <c r="J155">
        <v>151.96087527085177</v>
      </c>
    </row>
    <row r="156" spans="1:10" x14ac:dyDescent="0.3">
      <c r="A156" s="1">
        <v>42618</v>
      </c>
      <c r="B156" t="s">
        <v>5</v>
      </c>
      <c r="C156" t="s">
        <v>6</v>
      </c>
      <c r="D156" t="s">
        <v>15</v>
      </c>
      <c r="E156" t="s">
        <v>11</v>
      </c>
      <c r="F156" s="6">
        <v>70.949999999999989</v>
      </c>
      <c r="G156">
        <v>3</v>
      </c>
      <c r="H156" s="4">
        <v>0</v>
      </c>
      <c r="I156" s="6">
        <v>20.575499999999998</v>
      </c>
      <c r="J156">
        <v>151.96087527085177</v>
      </c>
    </row>
    <row r="157" spans="1:10" x14ac:dyDescent="0.3">
      <c r="A157" s="1">
        <v>42493</v>
      </c>
      <c r="B157" t="s">
        <v>17</v>
      </c>
      <c r="C157" t="s">
        <v>6</v>
      </c>
      <c r="D157" t="s">
        <v>16</v>
      </c>
      <c r="E157" t="s">
        <v>13</v>
      </c>
      <c r="F157" s="6">
        <v>224.93700000000004</v>
      </c>
      <c r="G157">
        <v>3</v>
      </c>
      <c r="H157" s="4">
        <v>0.7</v>
      </c>
      <c r="I157" s="6">
        <v>-164.9538</v>
      </c>
      <c r="J157">
        <v>152.87578966643269</v>
      </c>
    </row>
    <row r="158" spans="1:10" x14ac:dyDescent="0.3">
      <c r="A158" s="1">
        <v>42565</v>
      </c>
      <c r="B158" t="s">
        <v>12</v>
      </c>
      <c r="C158" t="s">
        <v>6</v>
      </c>
      <c r="D158" t="s">
        <v>7</v>
      </c>
      <c r="E158" t="s">
        <v>11</v>
      </c>
      <c r="F158" s="6">
        <v>36.4</v>
      </c>
      <c r="G158">
        <v>5</v>
      </c>
      <c r="H158" s="4">
        <v>0</v>
      </c>
      <c r="I158" s="6">
        <v>17.107999999999997</v>
      </c>
      <c r="J158">
        <v>152.87578966643269</v>
      </c>
    </row>
    <row r="159" spans="1:10" x14ac:dyDescent="0.3">
      <c r="A159" s="1">
        <v>43002</v>
      </c>
      <c r="B159" t="s">
        <v>17</v>
      </c>
      <c r="C159" t="s">
        <v>6</v>
      </c>
      <c r="D159" t="s">
        <v>7</v>
      </c>
      <c r="E159" t="s">
        <v>11</v>
      </c>
      <c r="F159" s="6">
        <v>40.29</v>
      </c>
      <c r="G159">
        <v>3</v>
      </c>
      <c r="H159" s="4">
        <v>0</v>
      </c>
      <c r="I159" s="6">
        <v>10.0725</v>
      </c>
      <c r="J159">
        <v>154.40064699240091</v>
      </c>
    </row>
    <row r="160" spans="1:10" x14ac:dyDescent="0.3">
      <c r="A160" s="1">
        <v>42860</v>
      </c>
      <c r="B160" t="s">
        <v>18</v>
      </c>
      <c r="C160" t="s">
        <v>6</v>
      </c>
      <c r="D160" t="s">
        <v>16</v>
      </c>
      <c r="E160" t="s">
        <v>11</v>
      </c>
      <c r="F160" s="6">
        <v>6.68</v>
      </c>
      <c r="G160">
        <v>1</v>
      </c>
      <c r="H160" s="4">
        <v>0</v>
      </c>
      <c r="I160" s="6">
        <v>3.2063999999999999</v>
      </c>
      <c r="J160">
        <v>154.70561845759454</v>
      </c>
    </row>
    <row r="161" spans="1:10" x14ac:dyDescent="0.3">
      <c r="A161" s="1">
        <v>42671</v>
      </c>
      <c r="B161" t="s">
        <v>18</v>
      </c>
      <c r="C161" t="s">
        <v>6</v>
      </c>
      <c r="D161" t="s">
        <v>7</v>
      </c>
      <c r="E161" t="s">
        <v>8</v>
      </c>
      <c r="F161" s="6">
        <v>165.048</v>
      </c>
      <c r="G161">
        <v>3</v>
      </c>
      <c r="H161" s="4">
        <v>0.2</v>
      </c>
      <c r="I161" s="6">
        <v>41.262</v>
      </c>
      <c r="J161">
        <v>156.53544724875638</v>
      </c>
    </row>
    <row r="162" spans="1:10" x14ac:dyDescent="0.3">
      <c r="A162" s="1">
        <v>42353</v>
      </c>
      <c r="B162" t="s">
        <v>12</v>
      </c>
      <c r="C162" t="s">
        <v>14</v>
      </c>
      <c r="D162" t="s">
        <v>16</v>
      </c>
      <c r="E162" t="s">
        <v>11</v>
      </c>
      <c r="F162" s="6">
        <v>3.28</v>
      </c>
      <c r="G162">
        <v>1</v>
      </c>
      <c r="H162" s="4">
        <v>0</v>
      </c>
      <c r="I162" s="6">
        <v>1.4104000000000001</v>
      </c>
      <c r="J162">
        <v>156.84041871395002</v>
      </c>
    </row>
    <row r="163" spans="1:10" x14ac:dyDescent="0.3">
      <c r="A163" s="1">
        <v>42456</v>
      </c>
      <c r="B163" t="s">
        <v>12</v>
      </c>
      <c r="C163" t="s">
        <v>9</v>
      </c>
      <c r="D163" t="s">
        <v>7</v>
      </c>
      <c r="E163" t="s">
        <v>8</v>
      </c>
      <c r="F163" s="6">
        <v>20.239999999999998</v>
      </c>
      <c r="G163">
        <v>1</v>
      </c>
      <c r="H163" s="4">
        <v>0</v>
      </c>
      <c r="I163" s="6">
        <v>8.7032000000000007</v>
      </c>
      <c r="J163">
        <v>157.75533310953094</v>
      </c>
    </row>
    <row r="164" spans="1:10" x14ac:dyDescent="0.3">
      <c r="A164" s="1">
        <v>42541</v>
      </c>
      <c r="B164" t="s">
        <v>12</v>
      </c>
      <c r="C164" t="s">
        <v>9</v>
      </c>
      <c r="D164" t="s">
        <v>15</v>
      </c>
      <c r="E164" t="s">
        <v>8</v>
      </c>
      <c r="F164" s="6">
        <v>57.69</v>
      </c>
      <c r="G164">
        <v>3</v>
      </c>
      <c r="H164" s="4">
        <v>0</v>
      </c>
      <c r="I164" s="6">
        <v>23.652900000000002</v>
      </c>
      <c r="J164">
        <v>158.06030457472457</v>
      </c>
    </row>
    <row r="165" spans="1:10" x14ac:dyDescent="0.3">
      <c r="A165" s="1">
        <v>41903</v>
      </c>
      <c r="B165" t="s">
        <v>12</v>
      </c>
      <c r="C165" t="s">
        <v>6</v>
      </c>
      <c r="D165" t="s">
        <v>10</v>
      </c>
      <c r="E165" t="s">
        <v>13</v>
      </c>
      <c r="F165" s="6">
        <v>239.98400000000004</v>
      </c>
      <c r="G165">
        <v>2</v>
      </c>
      <c r="H165" s="4">
        <v>0.2</v>
      </c>
      <c r="I165" s="6">
        <v>23.998400000000004</v>
      </c>
      <c r="J165">
        <v>158.97521897030552</v>
      </c>
    </row>
    <row r="166" spans="1:10" x14ac:dyDescent="0.3">
      <c r="A166" s="1">
        <v>42318</v>
      </c>
      <c r="B166" t="s">
        <v>12</v>
      </c>
      <c r="C166" t="s">
        <v>6</v>
      </c>
      <c r="D166" t="s">
        <v>10</v>
      </c>
      <c r="E166" t="s">
        <v>13</v>
      </c>
      <c r="F166" s="6">
        <v>79.900000000000006</v>
      </c>
      <c r="G166">
        <v>2</v>
      </c>
      <c r="H166" s="4">
        <v>0</v>
      </c>
      <c r="I166" s="6">
        <v>35.156000000000006</v>
      </c>
      <c r="J166">
        <v>160.19510483108007</v>
      </c>
    </row>
    <row r="167" spans="1:10" x14ac:dyDescent="0.3">
      <c r="A167" s="1">
        <v>42710</v>
      </c>
      <c r="B167" t="s">
        <v>12</v>
      </c>
      <c r="C167" t="s">
        <v>14</v>
      </c>
      <c r="D167" t="s">
        <v>10</v>
      </c>
      <c r="E167" t="s">
        <v>11</v>
      </c>
      <c r="F167" s="6">
        <v>13.86</v>
      </c>
      <c r="G167">
        <v>7</v>
      </c>
      <c r="H167" s="4">
        <v>0</v>
      </c>
      <c r="I167" s="6">
        <v>0</v>
      </c>
      <c r="J167">
        <v>160.80504776146734</v>
      </c>
    </row>
    <row r="168" spans="1:10" x14ac:dyDescent="0.3">
      <c r="A168" s="1">
        <v>41848</v>
      </c>
      <c r="B168" t="s">
        <v>18</v>
      </c>
      <c r="C168" t="s">
        <v>6</v>
      </c>
      <c r="D168" t="s">
        <v>7</v>
      </c>
      <c r="E168" t="s">
        <v>11</v>
      </c>
      <c r="F168" s="6">
        <v>14.320000000000002</v>
      </c>
      <c r="G168">
        <v>5</v>
      </c>
      <c r="H168" s="4">
        <v>0.2</v>
      </c>
      <c r="I168" s="6">
        <v>5.1910000000000007</v>
      </c>
      <c r="J168">
        <v>162.02493362224189</v>
      </c>
    </row>
    <row r="169" spans="1:10" x14ac:dyDescent="0.3">
      <c r="A169" s="1">
        <v>42469</v>
      </c>
      <c r="B169" t="s">
        <v>5</v>
      </c>
      <c r="C169" t="s">
        <v>14</v>
      </c>
      <c r="D169" t="s">
        <v>15</v>
      </c>
      <c r="E169" t="s">
        <v>11</v>
      </c>
      <c r="F169" s="6">
        <v>5.28</v>
      </c>
      <c r="G169">
        <v>2</v>
      </c>
      <c r="H169" s="4">
        <v>0</v>
      </c>
      <c r="I169" s="6">
        <v>2.4287999999999998</v>
      </c>
      <c r="J169">
        <v>164.464705343791</v>
      </c>
    </row>
    <row r="170" spans="1:10" x14ac:dyDescent="0.3">
      <c r="A170" s="1">
        <v>42565</v>
      </c>
      <c r="B170" t="s">
        <v>17</v>
      </c>
      <c r="C170" t="s">
        <v>6</v>
      </c>
      <c r="D170" t="s">
        <v>16</v>
      </c>
      <c r="E170" t="s">
        <v>11</v>
      </c>
      <c r="F170" s="6">
        <v>11.632</v>
      </c>
      <c r="G170">
        <v>2</v>
      </c>
      <c r="H170" s="4">
        <v>0.2</v>
      </c>
      <c r="I170" s="6">
        <v>1.0178000000000007</v>
      </c>
      <c r="J170">
        <v>165.68459120456558</v>
      </c>
    </row>
    <row r="171" spans="1:10" x14ac:dyDescent="0.3">
      <c r="A171" s="1">
        <v>42812</v>
      </c>
      <c r="B171" t="s">
        <v>12</v>
      </c>
      <c r="C171" t="s">
        <v>6</v>
      </c>
      <c r="D171" t="s">
        <v>10</v>
      </c>
      <c r="E171" t="s">
        <v>11</v>
      </c>
      <c r="F171" s="6">
        <v>46.2</v>
      </c>
      <c r="G171">
        <v>4</v>
      </c>
      <c r="H171" s="4">
        <v>0</v>
      </c>
      <c r="I171" s="6">
        <v>21.251999999999999</v>
      </c>
      <c r="J171">
        <v>165.98956266975921</v>
      </c>
    </row>
    <row r="172" spans="1:10" x14ac:dyDescent="0.3">
      <c r="A172" s="1">
        <v>42614</v>
      </c>
      <c r="B172" t="s">
        <v>12</v>
      </c>
      <c r="C172" t="s">
        <v>6</v>
      </c>
      <c r="D172" t="s">
        <v>15</v>
      </c>
      <c r="E172" t="s">
        <v>11</v>
      </c>
      <c r="F172" s="6">
        <v>376.74</v>
      </c>
      <c r="G172">
        <v>4</v>
      </c>
      <c r="H172" s="4">
        <v>0.1</v>
      </c>
      <c r="I172" s="6">
        <v>71.161999999999978</v>
      </c>
      <c r="J172">
        <v>166.90447706534013</v>
      </c>
    </row>
    <row r="173" spans="1:10" x14ac:dyDescent="0.3">
      <c r="A173" s="1">
        <v>42197</v>
      </c>
      <c r="B173" t="s">
        <v>5</v>
      </c>
      <c r="C173" t="s">
        <v>6</v>
      </c>
      <c r="D173" t="s">
        <v>15</v>
      </c>
      <c r="E173" t="s">
        <v>8</v>
      </c>
      <c r="F173" s="6">
        <v>7.76</v>
      </c>
      <c r="G173">
        <v>1</v>
      </c>
      <c r="H173" s="4">
        <v>0.6</v>
      </c>
      <c r="I173" s="6">
        <v>-2.1340000000000003</v>
      </c>
      <c r="J173">
        <v>167.81939146092105</v>
      </c>
    </row>
    <row r="174" spans="1:10" x14ac:dyDescent="0.3">
      <c r="A174" s="1">
        <v>42633</v>
      </c>
      <c r="B174" t="s">
        <v>12</v>
      </c>
      <c r="C174" t="s">
        <v>9</v>
      </c>
      <c r="D174" t="s">
        <v>7</v>
      </c>
      <c r="E174" t="s">
        <v>8</v>
      </c>
      <c r="F174" s="6">
        <v>98.391999999999996</v>
      </c>
      <c r="G174">
        <v>1</v>
      </c>
      <c r="H174" s="4">
        <v>0.2</v>
      </c>
      <c r="I174" s="6">
        <v>-11.069100000000006</v>
      </c>
      <c r="J174">
        <v>169.95419171727656</v>
      </c>
    </row>
    <row r="175" spans="1:10" x14ac:dyDescent="0.3">
      <c r="A175" s="1">
        <v>43066</v>
      </c>
      <c r="B175" t="s">
        <v>12</v>
      </c>
      <c r="C175" t="s">
        <v>9</v>
      </c>
      <c r="D175" t="s">
        <v>15</v>
      </c>
      <c r="E175" t="s">
        <v>11</v>
      </c>
      <c r="F175" s="6">
        <v>158.28</v>
      </c>
      <c r="G175">
        <v>6</v>
      </c>
      <c r="H175" s="4">
        <v>0</v>
      </c>
      <c r="I175" s="6">
        <v>72.808799999999991</v>
      </c>
      <c r="J175">
        <v>170.25916318247019</v>
      </c>
    </row>
    <row r="176" spans="1:10" x14ac:dyDescent="0.3">
      <c r="A176" s="1">
        <v>42982</v>
      </c>
      <c r="B176" t="s">
        <v>12</v>
      </c>
      <c r="C176" t="s">
        <v>6</v>
      </c>
      <c r="D176" t="s">
        <v>15</v>
      </c>
      <c r="E176" t="s">
        <v>11</v>
      </c>
      <c r="F176" s="6">
        <v>10.192000000000002</v>
      </c>
      <c r="G176">
        <v>7</v>
      </c>
      <c r="H176" s="4">
        <v>0.2</v>
      </c>
      <c r="I176" s="6">
        <v>3.1849999999999992</v>
      </c>
      <c r="J176">
        <v>171.47904904324474</v>
      </c>
    </row>
    <row r="177" spans="1:10" x14ac:dyDescent="0.3">
      <c r="A177" s="1">
        <v>42617</v>
      </c>
      <c r="B177" t="s">
        <v>18</v>
      </c>
      <c r="C177" t="s">
        <v>6</v>
      </c>
      <c r="D177" t="s">
        <v>10</v>
      </c>
      <c r="E177" t="s">
        <v>13</v>
      </c>
      <c r="F177" s="6">
        <v>2799.9600000000005</v>
      </c>
      <c r="G177">
        <v>5</v>
      </c>
      <c r="H177" s="4">
        <v>0.2</v>
      </c>
      <c r="I177" s="6">
        <v>944.98649999999986</v>
      </c>
      <c r="J177">
        <v>174.52876369518111</v>
      </c>
    </row>
    <row r="178" spans="1:10" x14ac:dyDescent="0.3">
      <c r="A178" s="1">
        <v>42966</v>
      </c>
      <c r="B178" t="s">
        <v>12</v>
      </c>
      <c r="C178" t="s">
        <v>6</v>
      </c>
      <c r="D178" t="s">
        <v>10</v>
      </c>
      <c r="E178" t="s">
        <v>11</v>
      </c>
      <c r="F178" s="6">
        <v>102.72</v>
      </c>
      <c r="G178">
        <v>3</v>
      </c>
      <c r="H178" s="4">
        <v>0.2</v>
      </c>
      <c r="I178" s="6">
        <v>37.235999999999997</v>
      </c>
      <c r="J178">
        <v>175.74864955595567</v>
      </c>
    </row>
    <row r="179" spans="1:10" x14ac:dyDescent="0.3">
      <c r="A179" s="1">
        <v>42498</v>
      </c>
      <c r="B179" t="s">
        <v>18</v>
      </c>
      <c r="C179" t="s">
        <v>6</v>
      </c>
      <c r="D179" t="s">
        <v>16</v>
      </c>
      <c r="E179" t="s">
        <v>11</v>
      </c>
      <c r="F179" s="6">
        <v>10.368000000000002</v>
      </c>
      <c r="G179">
        <v>2</v>
      </c>
      <c r="H179" s="4">
        <v>0.2</v>
      </c>
      <c r="I179" s="6">
        <v>3.6288</v>
      </c>
      <c r="J179">
        <v>176.05362102114935</v>
      </c>
    </row>
    <row r="180" spans="1:10" x14ac:dyDescent="0.3">
      <c r="A180" s="1">
        <v>42705</v>
      </c>
      <c r="B180" t="s">
        <v>5</v>
      </c>
      <c r="C180" t="s">
        <v>6</v>
      </c>
      <c r="D180" t="s">
        <v>16</v>
      </c>
      <c r="E180" t="s">
        <v>11</v>
      </c>
      <c r="F180" s="6">
        <v>88.08</v>
      </c>
      <c r="G180">
        <v>6</v>
      </c>
      <c r="H180" s="4">
        <v>0</v>
      </c>
      <c r="I180" s="6">
        <v>40.516799999999996</v>
      </c>
      <c r="J180">
        <v>177.88344981231117</v>
      </c>
    </row>
    <row r="181" spans="1:10" x14ac:dyDescent="0.3">
      <c r="A181" s="1">
        <v>42254</v>
      </c>
      <c r="B181" t="s">
        <v>12</v>
      </c>
      <c r="C181" t="s">
        <v>9</v>
      </c>
      <c r="D181" t="s">
        <v>16</v>
      </c>
      <c r="E181" t="s">
        <v>13</v>
      </c>
      <c r="F181" s="6">
        <v>90</v>
      </c>
      <c r="G181">
        <v>5</v>
      </c>
      <c r="H181" s="4">
        <v>0</v>
      </c>
      <c r="I181" s="6">
        <v>16.199999999999992</v>
      </c>
      <c r="J181">
        <v>179.40830713827935</v>
      </c>
    </row>
    <row r="182" spans="1:10" x14ac:dyDescent="0.3">
      <c r="A182" s="1">
        <v>42624</v>
      </c>
      <c r="B182" t="s">
        <v>12</v>
      </c>
      <c r="C182" t="s">
        <v>6</v>
      </c>
      <c r="D182" t="s">
        <v>15</v>
      </c>
      <c r="E182" t="s">
        <v>11</v>
      </c>
      <c r="F182" s="6">
        <v>99.567999999999998</v>
      </c>
      <c r="G182">
        <v>2</v>
      </c>
      <c r="H182" s="4">
        <v>0.2</v>
      </c>
      <c r="I182" s="6">
        <v>33.604199999999992</v>
      </c>
      <c r="J182">
        <v>179.71327860347301</v>
      </c>
    </row>
    <row r="183" spans="1:10" x14ac:dyDescent="0.3">
      <c r="A183" s="1">
        <v>42365</v>
      </c>
      <c r="B183" t="s">
        <v>12</v>
      </c>
      <c r="C183" t="s">
        <v>9</v>
      </c>
      <c r="D183" t="s">
        <v>10</v>
      </c>
      <c r="E183" t="s">
        <v>13</v>
      </c>
      <c r="F183" s="6">
        <v>668.16</v>
      </c>
      <c r="G183">
        <v>9</v>
      </c>
      <c r="H183" s="4">
        <v>0.2</v>
      </c>
      <c r="I183" s="6">
        <v>75.167999999999921</v>
      </c>
      <c r="J183">
        <v>180.32322153386028</v>
      </c>
    </row>
    <row r="184" spans="1:10" x14ac:dyDescent="0.3">
      <c r="A184" s="1">
        <v>42590</v>
      </c>
      <c r="B184" t="s">
        <v>12</v>
      </c>
      <c r="C184" t="s">
        <v>14</v>
      </c>
      <c r="D184" t="s">
        <v>10</v>
      </c>
      <c r="E184" t="s">
        <v>11</v>
      </c>
      <c r="F184" s="6">
        <v>15.24</v>
      </c>
      <c r="G184">
        <v>5</v>
      </c>
      <c r="H184" s="4">
        <v>0.2</v>
      </c>
      <c r="I184" s="6">
        <v>5.3339999999999996</v>
      </c>
      <c r="J184">
        <v>180.62819299905391</v>
      </c>
    </row>
    <row r="185" spans="1:10" x14ac:dyDescent="0.3">
      <c r="A185" s="1">
        <v>43067</v>
      </c>
      <c r="B185" t="s">
        <v>12</v>
      </c>
      <c r="C185" t="s">
        <v>14</v>
      </c>
      <c r="D185" t="s">
        <v>16</v>
      </c>
      <c r="E185" t="s">
        <v>8</v>
      </c>
      <c r="F185" s="6">
        <v>516.48800000000006</v>
      </c>
      <c r="G185">
        <v>7</v>
      </c>
      <c r="H185" s="4">
        <v>0.2</v>
      </c>
      <c r="I185" s="6">
        <v>-12.912200000000027</v>
      </c>
      <c r="J185">
        <v>180.9331644642476</v>
      </c>
    </row>
    <row r="186" spans="1:10" x14ac:dyDescent="0.3">
      <c r="A186" s="1">
        <v>41792</v>
      </c>
      <c r="B186" t="s">
        <v>12</v>
      </c>
      <c r="C186" t="s">
        <v>14</v>
      </c>
      <c r="D186" t="s">
        <v>10</v>
      </c>
      <c r="E186" t="s">
        <v>11</v>
      </c>
      <c r="F186" s="6">
        <v>59.808000000000007</v>
      </c>
      <c r="G186">
        <v>3</v>
      </c>
      <c r="H186" s="4">
        <v>0.2</v>
      </c>
      <c r="I186" s="6">
        <v>19.4376</v>
      </c>
      <c r="J186">
        <v>181.23813592944123</v>
      </c>
    </row>
    <row r="187" spans="1:10" x14ac:dyDescent="0.3">
      <c r="A187" s="1">
        <v>43077</v>
      </c>
      <c r="B187" t="s">
        <v>5</v>
      </c>
      <c r="C187" t="s">
        <v>14</v>
      </c>
      <c r="D187" t="s">
        <v>16</v>
      </c>
      <c r="E187" t="s">
        <v>11</v>
      </c>
      <c r="F187" s="6">
        <v>592.74</v>
      </c>
      <c r="G187">
        <v>6</v>
      </c>
      <c r="H187" s="4">
        <v>0</v>
      </c>
      <c r="I187" s="6">
        <v>160.03979999999999</v>
      </c>
      <c r="J187">
        <v>183.06796472060304</v>
      </c>
    </row>
    <row r="188" spans="1:10" x14ac:dyDescent="0.3">
      <c r="A188" s="1">
        <v>42260</v>
      </c>
      <c r="B188" t="s">
        <v>12</v>
      </c>
      <c r="C188" t="s">
        <v>6</v>
      </c>
      <c r="D188" t="s">
        <v>15</v>
      </c>
      <c r="E188" t="s">
        <v>13</v>
      </c>
      <c r="F188" s="6">
        <v>199.96</v>
      </c>
      <c r="G188">
        <v>4</v>
      </c>
      <c r="H188" s="4">
        <v>0</v>
      </c>
      <c r="I188" s="6">
        <v>15.996799999999979</v>
      </c>
      <c r="J188">
        <v>183.67790765099033</v>
      </c>
    </row>
    <row r="189" spans="1:10" x14ac:dyDescent="0.3">
      <c r="A189" s="1">
        <v>43013</v>
      </c>
      <c r="B189" t="s">
        <v>12</v>
      </c>
      <c r="C189" t="s">
        <v>9</v>
      </c>
      <c r="D189" t="s">
        <v>10</v>
      </c>
      <c r="E189" t="s">
        <v>11</v>
      </c>
      <c r="F189" s="6">
        <v>15.8</v>
      </c>
      <c r="G189">
        <v>4</v>
      </c>
      <c r="H189" s="4">
        <v>0</v>
      </c>
      <c r="I189" s="6">
        <v>4.1080000000000005</v>
      </c>
      <c r="J189">
        <v>183.67790765099033</v>
      </c>
    </row>
    <row r="190" spans="1:10" x14ac:dyDescent="0.3">
      <c r="A190" s="1">
        <v>42907</v>
      </c>
      <c r="B190" t="s">
        <v>12</v>
      </c>
      <c r="C190" t="s">
        <v>14</v>
      </c>
      <c r="D190" t="s">
        <v>16</v>
      </c>
      <c r="E190" t="s">
        <v>11</v>
      </c>
      <c r="F190" s="6">
        <v>6.24</v>
      </c>
      <c r="G190">
        <v>2</v>
      </c>
      <c r="H190" s="4">
        <v>0</v>
      </c>
      <c r="I190" s="6">
        <v>3.0575999999999999</v>
      </c>
      <c r="J190">
        <v>186.11767937253944</v>
      </c>
    </row>
    <row r="191" spans="1:10" x14ac:dyDescent="0.3">
      <c r="A191" s="1">
        <v>42550</v>
      </c>
      <c r="B191" t="s">
        <v>5</v>
      </c>
      <c r="C191" t="s">
        <v>6</v>
      </c>
      <c r="D191" t="s">
        <v>7</v>
      </c>
      <c r="E191" t="s">
        <v>11</v>
      </c>
      <c r="F191" s="6">
        <v>191.88</v>
      </c>
      <c r="G191">
        <v>6</v>
      </c>
      <c r="H191" s="4">
        <v>0</v>
      </c>
      <c r="I191" s="6">
        <v>19.188000000000002</v>
      </c>
      <c r="J191">
        <v>187.33756523331402</v>
      </c>
    </row>
    <row r="192" spans="1:10" x14ac:dyDescent="0.3">
      <c r="A192" s="1">
        <v>43065</v>
      </c>
      <c r="B192" t="s">
        <v>17</v>
      </c>
      <c r="C192" t="s">
        <v>6</v>
      </c>
      <c r="D192" t="s">
        <v>15</v>
      </c>
      <c r="E192" t="s">
        <v>8</v>
      </c>
      <c r="F192" s="6">
        <v>126.30000000000001</v>
      </c>
      <c r="G192">
        <v>3</v>
      </c>
      <c r="H192" s="4">
        <v>0</v>
      </c>
      <c r="I192" s="6">
        <v>40.415999999999997</v>
      </c>
      <c r="J192">
        <v>187.64253669850766</v>
      </c>
    </row>
    <row r="193" spans="1:10" x14ac:dyDescent="0.3">
      <c r="A193" s="1">
        <v>42698</v>
      </c>
      <c r="B193" t="s">
        <v>17</v>
      </c>
      <c r="C193" t="s">
        <v>14</v>
      </c>
      <c r="D193" t="s">
        <v>16</v>
      </c>
      <c r="E193" t="s">
        <v>11</v>
      </c>
      <c r="F193" s="6">
        <v>40.752000000000002</v>
      </c>
      <c r="G193">
        <v>3</v>
      </c>
      <c r="H193" s="4">
        <v>0.2</v>
      </c>
      <c r="I193" s="6">
        <v>15.281999999999998</v>
      </c>
      <c r="J193">
        <v>188.55745109408858</v>
      </c>
    </row>
    <row r="194" spans="1:10" x14ac:dyDescent="0.3">
      <c r="A194" s="1">
        <v>42558</v>
      </c>
      <c r="B194" t="s">
        <v>12</v>
      </c>
      <c r="C194" t="s">
        <v>6</v>
      </c>
      <c r="D194" t="s">
        <v>10</v>
      </c>
      <c r="E194" t="s">
        <v>11</v>
      </c>
      <c r="F194" s="6">
        <v>45.98</v>
      </c>
      <c r="G194">
        <v>2</v>
      </c>
      <c r="H194" s="4">
        <v>0</v>
      </c>
      <c r="I194" s="6">
        <v>12.874400000000001</v>
      </c>
      <c r="J194">
        <v>191.91213721121864</v>
      </c>
    </row>
    <row r="195" spans="1:10" x14ac:dyDescent="0.3">
      <c r="A195" s="1">
        <v>41944</v>
      </c>
      <c r="B195" t="s">
        <v>12</v>
      </c>
      <c r="C195" t="s">
        <v>9</v>
      </c>
      <c r="D195" t="s">
        <v>7</v>
      </c>
      <c r="E195" t="s">
        <v>11</v>
      </c>
      <c r="F195" s="6">
        <v>7.52</v>
      </c>
      <c r="G195">
        <v>5</v>
      </c>
      <c r="H195" s="4">
        <v>0.2</v>
      </c>
      <c r="I195" s="6">
        <v>1.4099999999999997</v>
      </c>
      <c r="J195">
        <v>192.5220801416059</v>
      </c>
    </row>
    <row r="196" spans="1:10" x14ac:dyDescent="0.3">
      <c r="A196" s="1">
        <v>42759</v>
      </c>
      <c r="B196" t="s">
        <v>12</v>
      </c>
      <c r="C196" t="s">
        <v>6</v>
      </c>
      <c r="D196" t="s">
        <v>7</v>
      </c>
      <c r="E196" t="s">
        <v>11</v>
      </c>
      <c r="F196" s="6">
        <v>5.67</v>
      </c>
      <c r="G196">
        <v>3</v>
      </c>
      <c r="H196" s="4">
        <v>0</v>
      </c>
      <c r="I196" s="6">
        <v>0.11340000000000017</v>
      </c>
      <c r="J196">
        <v>194.35190893276774</v>
      </c>
    </row>
    <row r="197" spans="1:10" x14ac:dyDescent="0.3">
      <c r="A197" s="1">
        <v>41896</v>
      </c>
      <c r="B197" t="s">
        <v>18</v>
      </c>
      <c r="C197" t="s">
        <v>6</v>
      </c>
      <c r="D197" t="s">
        <v>16</v>
      </c>
      <c r="E197" t="s">
        <v>11</v>
      </c>
      <c r="F197" s="6">
        <v>68.459999999999994</v>
      </c>
      <c r="G197">
        <v>7</v>
      </c>
      <c r="H197" s="4">
        <v>0</v>
      </c>
      <c r="I197" s="6">
        <v>31.491599999999995</v>
      </c>
      <c r="J197">
        <v>194.65688039796137</v>
      </c>
    </row>
    <row r="198" spans="1:10" x14ac:dyDescent="0.3">
      <c r="A198" s="1">
        <v>43010</v>
      </c>
      <c r="B198" t="s">
        <v>12</v>
      </c>
      <c r="C198" t="s">
        <v>6</v>
      </c>
      <c r="D198" t="s">
        <v>10</v>
      </c>
      <c r="E198" t="s">
        <v>8</v>
      </c>
      <c r="F198" s="6">
        <v>217.76400000000001</v>
      </c>
      <c r="G198">
        <v>6</v>
      </c>
      <c r="H198" s="4">
        <v>0.7</v>
      </c>
      <c r="I198" s="6">
        <v>-384.71640000000002</v>
      </c>
      <c r="J198">
        <v>195.26682332834864</v>
      </c>
    </row>
    <row r="199" spans="1:10" x14ac:dyDescent="0.3">
      <c r="A199" s="1">
        <v>42269</v>
      </c>
      <c r="B199" t="s">
        <v>17</v>
      </c>
      <c r="C199" t="s">
        <v>6</v>
      </c>
      <c r="D199" t="s">
        <v>16</v>
      </c>
      <c r="E199" t="s">
        <v>13</v>
      </c>
      <c r="F199" s="6">
        <v>617.97600000000011</v>
      </c>
      <c r="G199">
        <v>3</v>
      </c>
      <c r="H199" s="4">
        <v>0.2</v>
      </c>
      <c r="I199" s="6">
        <v>-7.724700000000098</v>
      </c>
      <c r="J199">
        <v>198.01156651509143</v>
      </c>
    </row>
    <row r="200" spans="1:10" x14ac:dyDescent="0.3">
      <c r="A200" s="1">
        <v>42758</v>
      </c>
      <c r="B200" t="s">
        <v>12</v>
      </c>
      <c r="C200" t="s">
        <v>9</v>
      </c>
      <c r="D200" t="s">
        <v>10</v>
      </c>
      <c r="E200" t="s">
        <v>11</v>
      </c>
      <c r="F200" s="6">
        <v>6.48</v>
      </c>
      <c r="G200">
        <v>1</v>
      </c>
      <c r="H200" s="4">
        <v>0</v>
      </c>
      <c r="I200" s="6">
        <v>3.1104000000000003</v>
      </c>
      <c r="J200">
        <v>198.62150944547869</v>
      </c>
    </row>
    <row r="201" spans="1:10" x14ac:dyDescent="0.3">
      <c r="A201" s="1">
        <v>42002</v>
      </c>
      <c r="B201" t="s">
        <v>12</v>
      </c>
      <c r="C201" t="s">
        <v>6</v>
      </c>
      <c r="D201" t="s">
        <v>15</v>
      </c>
      <c r="E201" t="s">
        <v>8</v>
      </c>
      <c r="F201" s="6">
        <v>38.975999999999999</v>
      </c>
      <c r="G201">
        <v>3</v>
      </c>
      <c r="H201" s="4">
        <v>0.6</v>
      </c>
      <c r="I201" s="6">
        <v>-50.66879999999999</v>
      </c>
      <c r="J201">
        <v>198.92648091067232</v>
      </c>
    </row>
    <row r="202" spans="1:10" x14ac:dyDescent="0.3">
      <c r="A202" s="1">
        <v>42730</v>
      </c>
      <c r="B202" t="s">
        <v>12</v>
      </c>
      <c r="C202" t="s">
        <v>9</v>
      </c>
      <c r="D202" t="s">
        <v>10</v>
      </c>
      <c r="E202" t="s">
        <v>8</v>
      </c>
      <c r="F202" s="6">
        <v>902.71199999999999</v>
      </c>
      <c r="G202">
        <v>3</v>
      </c>
      <c r="H202" s="4">
        <v>0.2</v>
      </c>
      <c r="I202" s="6">
        <v>33.851700000000051</v>
      </c>
      <c r="J202">
        <v>199.23145237586598</v>
      </c>
    </row>
    <row r="203" spans="1:10" x14ac:dyDescent="0.3">
      <c r="A203" s="1">
        <v>43002</v>
      </c>
      <c r="B203" t="s">
        <v>18</v>
      </c>
      <c r="C203" t="s">
        <v>9</v>
      </c>
      <c r="D203" t="s">
        <v>16</v>
      </c>
      <c r="E203" t="s">
        <v>13</v>
      </c>
      <c r="F203" s="6">
        <v>437.84999999999997</v>
      </c>
      <c r="G203">
        <v>3</v>
      </c>
      <c r="H203" s="4">
        <v>0</v>
      </c>
      <c r="I203" s="6">
        <v>131.35499999999996</v>
      </c>
      <c r="J203">
        <v>199.84139530625325</v>
      </c>
    </row>
    <row r="204" spans="1:10" x14ac:dyDescent="0.3">
      <c r="A204" s="1">
        <v>42995</v>
      </c>
      <c r="B204" t="s">
        <v>5</v>
      </c>
      <c r="C204" t="s">
        <v>14</v>
      </c>
      <c r="D204" t="s">
        <v>15</v>
      </c>
      <c r="E204" t="s">
        <v>11</v>
      </c>
      <c r="F204" s="6">
        <v>9.9120000000000008</v>
      </c>
      <c r="G204">
        <v>3</v>
      </c>
      <c r="H204" s="4">
        <v>0.2</v>
      </c>
      <c r="I204" s="6">
        <v>3.2213999999999996</v>
      </c>
      <c r="J204">
        <v>200.14636677144688</v>
      </c>
    </row>
    <row r="205" spans="1:10" x14ac:dyDescent="0.3">
      <c r="A205" s="1">
        <v>42149</v>
      </c>
      <c r="B205" t="s">
        <v>17</v>
      </c>
      <c r="C205" t="s">
        <v>9</v>
      </c>
      <c r="D205" t="s">
        <v>15</v>
      </c>
      <c r="E205" t="s">
        <v>13</v>
      </c>
      <c r="F205" s="6">
        <v>207.98400000000004</v>
      </c>
      <c r="G205">
        <v>2</v>
      </c>
      <c r="H205" s="4">
        <v>0.2</v>
      </c>
      <c r="I205" s="6">
        <v>36.397199999999998</v>
      </c>
      <c r="J205">
        <v>200.45133823664054</v>
      </c>
    </row>
    <row r="206" spans="1:10" x14ac:dyDescent="0.3">
      <c r="A206" s="1">
        <v>42290</v>
      </c>
      <c r="B206" t="s">
        <v>12</v>
      </c>
      <c r="C206" t="s">
        <v>6</v>
      </c>
      <c r="D206" t="s">
        <v>7</v>
      </c>
      <c r="E206" t="s">
        <v>8</v>
      </c>
      <c r="F206" s="6">
        <v>287.94</v>
      </c>
      <c r="G206">
        <v>3</v>
      </c>
      <c r="H206" s="4">
        <v>0</v>
      </c>
      <c r="I206" s="6">
        <v>77.743800000000022</v>
      </c>
      <c r="J206">
        <v>200.45133823664054</v>
      </c>
    </row>
    <row r="207" spans="1:10" x14ac:dyDescent="0.3">
      <c r="A207" s="1">
        <v>43079</v>
      </c>
      <c r="B207" t="s">
        <v>17</v>
      </c>
      <c r="C207" t="s">
        <v>6</v>
      </c>
      <c r="D207" t="s">
        <v>16</v>
      </c>
      <c r="E207" t="s">
        <v>11</v>
      </c>
      <c r="F207" s="6">
        <v>3.2730000000000006</v>
      </c>
      <c r="G207">
        <v>1</v>
      </c>
      <c r="H207" s="4">
        <v>0.7</v>
      </c>
      <c r="I207" s="6">
        <v>-2.5092999999999996</v>
      </c>
      <c r="J207">
        <v>202.89110995818965</v>
      </c>
    </row>
    <row r="208" spans="1:10" x14ac:dyDescent="0.3">
      <c r="A208" s="1">
        <v>42328</v>
      </c>
      <c r="B208" t="s">
        <v>12</v>
      </c>
      <c r="C208" t="s">
        <v>6</v>
      </c>
      <c r="D208" t="s">
        <v>16</v>
      </c>
      <c r="E208" t="s">
        <v>8</v>
      </c>
      <c r="F208" s="6">
        <v>63.824000000000005</v>
      </c>
      <c r="G208">
        <v>2</v>
      </c>
      <c r="H208" s="4">
        <v>0.2</v>
      </c>
      <c r="I208" s="6">
        <v>9.5735999999999937</v>
      </c>
      <c r="J208">
        <v>204.11099581896423</v>
      </c>
    </row>
    <row r="209" spans="1:10" x14ac:dyDescent="0.3">
      <c r="A209" s="1">
        <v>43067</v>
      </c>
      <c r="B209" t="s">
        <v>12</v>
      </c>
      <c r="C209" t="s">
        <v>14</v>
      </c>
      <c r="D209" t="s">
        <v>16</v>
      </c>
      <c r="E209" t="s">
        <v>8</v>
      </c>
      <c r="F209" s="6">
        <v>2065.3200000000002</v>
      </c>
      <c r="G209">
        <v>12</v>
      </c>
      <c r="H209" s="4">
        <v>0.4</v>
      </c>
      <c r="I209" s="6">
        <v>-619.59600000000012</v>
      </c>
      <c r="J209">
        <v>205.94082461012604</v>
      </c>
    </row>
    <row r="210" spans="1:10" x14ac:dyDescent="0.3">
      <c r="A210" s="1">
        <v>42777</v>
      </c>
      <c r="B210" t="s">
        <v>5</v>
      </c>
      <c r="C210" t="s">
        <v>9</v>
      </c>
      <c r="D210" t="s">
        <v>10</v>
      </c>
      <c r="E210" t="s">
        <v>13</v>
      </c>
      <c r="F210" s="6">
        <v>88.77600000000001</v>
      </c>
      <c r="G210">
        <v>3</v>
      </c>
      <c r="H210" s="4">
        <v>0.2</v>
      </c>
      <c r="I210" s="6">
        <v>7.7679000000000009</v>
      </c>
      <c r="J210">
        <v>208.38059633167515</v>
      </c>
    </row>
    <row r="211" spans="1:10" x14ac:dyDescent="0.3">
      <c r="A211" s="1">
        <v>42824</v>
      </c>
      <c r="B211" t="s">
        <v>5</v>
      </c>
      <c r="C211" t="s">
        <v>6</v>
      </c>
      <c r="D211" t="s">
        <v>10</v>
      </c>
      <c r="E211" t="s">
        <v>8</v>
      </c>
      <c r="F211" s="6">
        <v>94.2</v>
      </c>
      <c r="G211">
        <v>5</v>
      </c>
      <c r="H211" s="4">
        <v>0</v>
      </c>
      <c r="I211" s="6">
        <v>39.564000000000007</v>
      </c>
      <c r="J211">
        <v>210.51539658803065</v>
      </c>
    </row>
    <row r="212" spans="1:10" x14ac:dyDescent="0.3">
      <c r="A212" s="1">
        <v>42665</v>
      </c>
      <c r="B212" t="s">
        <v>18</v>
      </c>
      <c r="C212" t="s">
        <v>6</v>
      </c>
      <c r="D212" t="s">
        <v>10</v>
      </c>
      <c r="E212" t="s">
        <v>8</v>
      </c>
      <c r="F212" s="6">
        <v>101.94</v>
      </c>
      <c r="G212">
        <v>3</v>
      </c>
      <c r="H212" s="4">
        <v>0</v>
      </c>
      <c r="I212" s="6">
        <v>30.581999999999987</v>
      </c>
      <c r="J212">
        <v>212.95516830957976</v>
      </c>
    </row>
    <row r="213" spans="1:10" x14ac:dyDescent="0.3">
      <c r="A213" s="1">
        <v>41987</v>
      </c>
      <c r="B213" t="s">
        <v>12</v>
      </c>
      <c r="C213" t="s">
        <v>6</v>
      </c>
      <c r="D213" t="s">
        <v>16</v>
      </c>
      <c r="E213" t="s">
        <v>13</v>
      </c>
      <c r="F213" s="6">
        <v>6999.96</v>
      </c>
      <c r="G213">
        <v>4</v>
      </c>
      <c r="H213" s="4">
        <v>0</v>
      </c>
      <c r="I213" s="6">
        <v>2239.9871999999996</v>
      </c>
      <c r="J213">
        <v>214.48002563554795</v>
      </c>
    </row>
    <row r="214" spans="1:10" x14ac:dyDescent="0.3">
      <c r="A214" s="1">
        <v>42715</v>
      </c>
      <c r="B214" t="s">
        <v>12</v>
      </c>
      <c r="C214" t="s">
        <v>9</v>
      </c>
      <c r="D214" t="s">
        <v>16</v>
      </c>
      <c r="E214" t="s">
        <v>11</v>
      </c>
      <c r="F214" s="6">
        <v>15.260000000000002</v>
      </c>
      <c r="G214">
        <v>7</v>
      </c>
      <c r="H214" s="4">
        <v>0</v>
      </c>
      <c r="I214" s="6">
        <v>6.2566000000000006</v>
      </c>
      <c r="J214">
        <v>214.78499710074158</v>
      </c>
    </row>
    <row r="215" spans="1:10" x14ac:dyDescent="0.3">
      <c r="A215" s="1">
        <v>42520</v>
      </c>
      <c r="B215" t="s">
        <v>12</v>
      </c>
      <c r="C215" t="s">
        <v>9</v>
      </c>
      <c r="D215" t="s">
        <v>7</v>
      </c>
      <c r="E215" t="s">
        <v>13</v>
      </c>
      <c r="F215" s="6">
        <v>1979.6999999999998</v>
      </c>
      <c r="G215">
        <v>6</v>
      </c>
      <c r="H215" s="4">
        <v>0</v>
      </c>
      <c r="I215" s="6">
        <v>653.30099999999982</v>
      </c>
      <c r="J215">
        <v>216.30985442670982</v>
      </c>
    </row>
    <row r="216" spans="1:10" x14ac:dyDescent="0.3">
      <c r="A216" s="1">
        <v>42905</v>
      </c>
      <c r="B216" t="s">
        <v>12</v>
      </c>
      <c r="C216" t="s">
        <v>6</v>
      </c>
      <c r="D216" t="s">
        <v>15</v>
      </c>
      <c r="E216" t="s">
        <v>11</v>
      </c>
      <c r="F216" s="6">
        <v>2.2639999999999993</v>
      </c>
      <c r="G216">
        <v>1</v>
      </c>
      <c r="H216" s="4">
        <v>0.8</v>
      </c>
      <c r="I216" s="6">
        <v>-5.2072000000000012</v>
      </c>
      <c r="J216">
        <v>218.13968321787164</v>
      </c>
    </row>
    <row r="217" spans="1:10" x14ac:dyDescent="0.3">
      <c r="A217" s="1">
        <v>41974</v>
      </c>
      <c r="B217" t="s">
        <v>17</v>
      </c>
      <c r="C217" t="s">
        <v>6</v>
      </c>
      <c r="D217" t="s">
        <v>16</v>
      </c>
      <c r="E217" t="s">
        <v>13</v>
      </c>
      <c r="F217" s="6">
        <v>271.89999999999998</v>
      </c>
      <c r="G217">
        <v>2</v>
      </c>
      <c r="H217" s="4">
        <v>0</v>
      </c>
      <c r="I217" s="6">
        <v>78.850999999999971</v>
      </c>
      <c r="J217">
        <v>218.44465468306527</v>
      </c>
    </row>
    <row r="218" spans="1:10" x14ac:dyDescent="0.3">
      <c r="A218" s="1">
        <v>41968</v>
      </c>
      <c r="B218" t="s">
        <v>12</v>
      </c>
      <c r="C218" t="s">
        <v>9</v>
      </c>
      <c r="D218" t="s">
        <v>15</v>
      </c>
      <c r="E218" t="s">
        <v>11</v>
      </c>
      <c r="F218" s="6">
        <v>5.9039999999999999</v>
      </c>
      <c r="G218">
        <v>2</v>
      </c>
      <c r="H218" s="4">
        <v>0.2</v>
      </c>
      <c r="I218" s="6">
        <v>1.9925999999999999</v>
      </c>
      <c r="J218">
        <v>219.05459761345256</v>
      </c>
    </row>
    <row r="219" spans="1:10" x14ac:dyDescent="0.3">
      <c r="A219" s="1">
        <v>43094</v>
      </c>
      <c r="B219" t="s">
        <v>12</v>
      </c>
      <c r="C219" t="s">
        <v>9</v>
      </c>
      <c r="D219" t="s">
        <v>10</v>
      </c>
      <c r="E219" t="s">
        <v>11</v>
      </c>
      <c r="F219" s="6">
        <v>3.8560000000000003</v>
      </c>
      <c r="G219">
        <v>1</v>
      </c>
      <c r="H219" s="4">
        <v>0.2</v>
      </c>
      <c r="I219" s="6">
        <v>1.3978000000000002</v>
      </c>
      <c r="J219">
        <v>220.27448347422714</v>
      </c>
    </row>
    <row r="220" spans="1:10" x14ac:dyDescent="0.3">
      <c r="A220" s="1">
        <v>41755</v>
      </c>
      <c r="B220" t="s">
        <v>12</v>
      </c>
      <c r="C220" t="s">
        <v>14</v>
      </c>
      <c r="D220" t="s">
        <v>10</v>
      </c>
      <c r="E220" t="s">
        <v>11</v>
      </c>
      <c r="F220" s="6">
        <v>12.6</v>
      </c>
      <c r="G220">
        <v>2</v>
      </c>
      <c r="H220" s="4">
        <v>0</v>
      </c>
      <c r="I220" s="6">
        <v>5.7959999999999994</v>
      </c>
      <c r="J220">
        <v>220.57945493942077</v>
      </c>
    </row>
    <row r="221" spans="1:10" x14ac:dyDescent="0.3">
      <c r="A221" s="1">
        <v>42134</v>
      </c>
      <c r="B221" t="s">
        <v>18</v>
      </c>
      <c r="C221" t="s">
        <v>14</v>
      </c>
      <c r="D221" t="s">
        <v>15</v>
      </c>
      <c r="E221" t="s">
        <v>11</v>
      </c>
      <c r="F221" s="6">
        <v>70.969999999999985</v>
      </c>
      <c r="G221">
        <v>5</v>
      </c>
      <c r="H221" s="4">
        <v>0.8</v>
      </c>
      <c r="I221" s="6">
        <v>-191.619</v>
      </c>
      <c r="J221">
        <v>220.8844264046144</v>
      </c>
    </row>
    <row r="222" spans="1:10" x14ac:dyDescent="0.3">
      <c r="A222" s="1">
        <v>42880</v>
      </c>
      <c r="B222" t="s">
        <v>12</v>
      </c>
      <c r="C222" t="s">
        <v>14</v>
      </c>
      <c r="D222" t="s">
        <v>7</v>
      </c>
      <c r="E222" t="s">
        <v>11</v>
      </c>
      <c r="F222" s="6">
        <v>29.84</v>
      </c>
      <c r="G222">
        <v>2</v>
      </c>
      <c r="H222" s="4">
        <v>0</v>
      </c>
      <c r="I222" s="6">
        <v>13.427999999999997</v>
      </c>
      <c r="J222">
        <v>220.8844264046144</v>
      </c>
    </row>
    <row r="223" spans="1:10" x14ac:dyDescent="0.3">
      <c r="A223" s="1">
        <v>43058</v>
      </c>
      <c r="B223" t="s">
        <v>12</v>
      </c>
      <c r="C223" t="s">
        <v>6</v>
      </c>
      <c r="D223" t="s">
        <v>15</v>
      </c>
      <c r="E223" t="s">
        <v>8</v>
      </c>
      <c r="F223" s="6">
        <v>233.05799999999999</v>
      </c>
      <c r="G223">
        <v>3</v>
      </c>
      <c r="H223" s="4">
        <v>0.3</v>
      </c>
      <c r="I223" s="6">
        <v>-53.270399999999995</v>
      </c>
      <c r="J223">
        <v>221.79934080019532</v>
      </c>
    </row>
    <row r="224" spans="1:10" x14ac:dyDescent="0.3">
      <c r="A224" s="1">
        <v>41785</v>
      </c>
      <c r="B224" t="s">
        <v>12</v>
      </c>
      <c r="C224" t="s">
        <v>6</v>
      </c>
      <c r="D224" t="s">
        <v>10</v>
      </c>
      <c r="E224" t="s">
        <v>8</v>
      </c>
      <c r="F224" s="6">
        <v>225.29600000000002</v>
      </c>
      <c r="G224">
        <v>2</v>
      </c>
      <c r="H224" s="4">
        <v>0.2</v>
      </c>
      <c r="I224" s="6">
        <v>22.529599999999995</v>
      </c>
      <c r="J224">
        <v>223.01922666096988</v>
      </c>
    </row>
    <row r="225" spans="1:10" x14ac:dyDescent="0.3">
      <c r="A225" s="1">
        <v>42605</v>
      </c>
      <c r="B225" t="s">
        <v>12</v>
      </c>
      <c r="C225" t="s">
        <v>14</v>
      </c>
      <c r="D225" t="s">
        <v>15</v>
      </c>
      <c r="E225" t="s">
        <v>11</v>
      </c>
      <c r="F225" s="6">
        <v>727.29600000000005</v>
      </c>
      <c r="G225">
        <v>8</v>
      </c>
      <c r="H225" s="4">
        <v>0.2</v>
      </c>
      <c r="I225" s="6">
        <v>-172.73280000000005</v>
      </c>
      <c r="J225">
        <v>223.01922666096988</v>
      </c>
    </row>
    <row r="226" spans="1:10" x14ac:dyDescent="0.3">
      <c r="A226" s="1">
        <v>42272</v>
      </c>
      <c r="B226" t="s">
        <v>12</v>
      </c>
      <c r="C226" t="s">
        <v>6</v>
      </c>
      <c r="D226" t="s">
        <v>16</v>
      </c>
      <c r="E226" t="s">
        <v>11</v>
      </c>
      <c r="F226" s="6">
        <v>6.7</v>
      </c>
      <c r="G226">
        <v>1</v>
      </c>
      <c r="H226" s="4">
        <v>0</v>
      </c>
      <c r="I226" s="6">
        <v>2.2109999999999994</v>
      </c>
      <c r="J226">
        <v>223.9341410565508</v>
      </c>
    </row>
    <row r="227" spans="1:10" x14ac:dyDescent="0.3">
      <c r="A227" s="1">
        <v>42860</v>
      </c>
      <c r="B227" t="s">
        <v>17</v>
      </c>
      <c r="C227" t="s">
        <v>6</v>
      </c>
      <c r="D227" t="s">
        <v>10</v>
      </c>
      <c r="E227" t="s">
        <v>11</v>
      </c>
      <c r="F227" s="6">
        <v>9.5520000000000014</v>
      </c>
      <c r="G227">
        <v>8</v>
      </c>
      <c r="H227" s="4">
        <v>0.7</v>
      </c>
      <c r="I227" s="6">
        <v>-7.3231999999999999</v>
      </c>
      <c r="J227">
        <v>224.23911252174443</v>
      </c>
    </row>
    <row r="228" spans="1:10" x14ac:dyDescent="0.3">
      <c r="A228" s="1">
        <v>43021</v>
      </c>
      <c r="B228" t="s">
        <v>17</v>
      </c>
      <c r="C228" t="s">
        <v>6</v>
      </c>
      <c r="D228" t="s">
        <v>7</v>
      </c>
      <c r="E228" t="s">
        <v>11</v>
      </c>
      <c r="F228" s="6">
        <v>11.07</v>
      </c>
      <c r="G228">
        <v>3</v>
      </c>
      <c r="H228" s="4">
        <v>0</v>
      </c>
      <c r="I228" s="6">
        <v>5.2028999999999996</v>
      </c>
      <c r="J228">
        <v>225.15402691732535</v>
      </c>
    </row>
    <row r="229" spans="1:10" x14ac:dyDescent="0.3">
      <c r="A229" s="1">
        <v>42448</v>
      </c>
      <c r="B229" t="s">
        <v>12</v>
      </c>
      <c r="C229" t="s">
        <v>9</v>
      </c>
      <c r="D229" t="s">
        <v>7</v>
      </c>
      <c r="E229" t="s">
        <v>11</v>
      </c>
      <c r="F229" s="6">
        <v>31.086000000000006</v>
      </c>
      <c r="G229">
        <v>3</v>
      </c>
      <c r="H229" s="4">
        <v>0.7</v>
      </c>
      <c r="I229" s="6">
        <v>-20.72399999999999</v>
      </c>
      <c r="J229">
        <v>225.45899838251898</v>
      </c>
    </row>
    <row r="230" spans="1:10" x14ac:dyDescent="0.3">
      <c r="A230" s="1">
        <v>42528</v>
      </c>
      <c r="B230" t="s">
        <v>12</v>
      </c>
      <c r="C230" t="s">
        <v>14</v>
      </c>
      <c r="D230" t="s">
        <v>10</v>
      </c>
      <c r="E230" t="s">
        <v>11</v>
      </c>
      <c r="F230" s="6">
        <v>4.7300000000000004</v>
      </c>
      <c r="G230">
        <v>1</v>
      </c>
      <c r="H230" s="4">
        <v>0</v>
      </c>
      <c r="I230" s="6">
        <v>2.3177000000000003</v>
      </c>
      <c r="J230">
        <v>225.76396984771262</v>
      </c>
    </row>
    <row r="231" spans="1:10" x14ac:dyDescent="0.3">
      <c r="A231" s="1">
        <v>43027</v>
      </c>
      <c r="B231" t="s">
        <v>12</v>
      </c>
      <c r="C231" t="s">
        <v>6</v>
      </c>
      <c r="D231" t="s">
        <v>15</v>
      </c>
      <c r="E231" t="s">
        <v>8</v>
      </c>
      <c r="F231" s="6">
        <v>328.39919999999995</v>
      </c>
      <c r="G231">
        <v>3</v>
      </c>
      <c r="H231" s="4">
        <v>0.32</v>
      </c>
      <c r="I231" s="6">
        <v>-91.758599999999973</v>
      </c>
      <c r="J231">
        <v>226.37391277809994</v>
      </c>
    </row>
    <row r="232" spans="1:10" x14ac:dyDescent="0.3">
      <c r="A232" s="1">
        <v>42644</v>
      </c>
      <c r="B232" t="s">
        <v>17</v>
      </c>
      <c r="C232" t="s">
        <v>6</v>
      </c>
      <c r="D232" t="s">
        <v>10</v>
      </c>
      <c r="E232" t="s">
        <v>8</v>
      </c>
      <c r="F232" s="6">
        <v>194.84800000000001</v>
      </c>
      <c r="G232">
        <v>4</v>
      </c>
      <c r="H232" s="4">
        <v>0.2</v>
      </c>
      <c r="I232" s="6">
        <v>12.177999999999983</v>
      </c>
      <c r="J232">
        <v>226.9838557084872</v>
      </c>
    </row>
    <row r="233" spans="1:10" x14ac:dyDescent="0.3">
      <c r="A233" s="1">
        <v>42496</v>
      </c>
      <c r="B233" t="s">
        <v>5</v>
      </c>
      <c r="C233" t="s">
        <v>14</v>
      </c>
      <c r="D233" t="s">
        <v>15</v>
      </c>
      <c r="E233" t="s">
        <v>11</v>
      </c>
      <c r="F233" s="6">
        <v>54.48</v>
      </c>
      <c r="G233">
        <v>1</v>
      </c>
      <c r="H233" s="4">
        <v>0</v>
      </c>
      <c r="I233" s="6">
        <v>15.254400000000004</v>
      </c>
      <c r="J233">
        <v>227.28882717368086</v>
      </c>
    </row>
    <row r="234" spans="1:10" x14ac:dyDescent="0.3">
      <c r="A234" s="1">
        <v>43002</v>
      </c>
      <c r="B234" t="s">
        <v>17</v>
      </c>
      <c r="C234" t="s">
        <v>6</v>
      </c>
      <c r="D234" t="s">
        <v>15</v>
      </c>
      <c r="E234" t="s">
        <v>8</v>
      </c>
      <c r="F234" s="6">
        <v>520.46399999999994</v>
      </c>
      <c r="G234">
        <v>2</v>
      </c>
      <c r="H234" s="4">
        <v>0.3</v>
      </c>
      <c r="I234" s="6">
        <v>-14.870399999999961</v>
      </c>
      <c r="J234">
        <v>227.59379863887449</v>
      </c>
    </row>
    <row r="235" spans="1:10" x14ac:dyDescent="0.3">
      <c r="A235" s="1">
        <v>42068</v>
      </c>
      <c r="B235" t="s">
        <v>5</v>
      </c>
      <c r="C235" t="s">
        <v>6</v>
      </c>
      <c r="D235" t="s">
        <v>15</v>
      </c>
      <c r="E235" t="s">
        <v>11</v>
      </c>
      <c r="F235" s="6">
        <v>11.211999999999998</v>
      </c>
      <c r="G235">
        <v>2</v>
      </c>
      <c r="H235" s="4">
        <v>0.8</v>
      </c>
      <c r="I235" s="6">
        <v>-16.818000000000005</v>
      </c>
      <c r="J235">
        <v>230.64351329081086</v>
      </c>
    </row>
    <row r="236" spans="1:10" x14ac:dyDescent="0.3">
      <c r="A236" s="1">
        <v>41786</v>
      </c>
      <c r="B236" t="s">
        <v>5</v>
      </c>
      <c r="C236" t="s">
        <v>6</v>
      </c>
      <c r="D236" t="s">
        <v>10</v>
      </c>
      <c r="E236" t="s">
        <v>13</v>
      </c>
      <c r="F236" s="6">
        <v>1113.5039999999999</v>
      </c>
      <c r="G236">
        <v>12</v>
      </c>
      <c r="H236" s="4">
        <v>0.2</v>
      </c>
      <c r="I236" s="6">
        <v>125.2691999999999</v>
      </c>
      <c r="J236">
        <v>233.38825647755365</v>
      </c>
    </row>
    <row r="237" spans="1:10" x14ac:dyDescent="0.3">
      <c r="A237" s="1">
        <v>43073</v>
      </c>
      <c r="B237" t="s">
        <v>12</v>
      </c>
      <c r="C237" t="s">
        <v>6</v>
      </c>
      <c r="D237" t="s">
        <v>16</v>
      </c>
      <c r="E237" t="s">
        <v>8</v>
      </c>
      <c r="F237" s="6">
        <v>12.99</v>
      </c>
      <c r="G237">
        <v>1</v>
      </c>
      <c r="H237" s="4">
        <v>0</v>
      </c>
      <c r="I237" s="6">
        <v>1.5587999999999997</v>
      </c>
      <c r="J237">
        <v>233.69322794274728</v>
      </c>
    </row>
    <row r="238" spans="1:10" x14ac:dyDescent="0.3">
      <c r="A238" s="1">
        <v>41994</v>
      </c>
      <c r="B238" t="s">
        <v>12</v>
      </c>
      <c r="C238" t="s">
        <v>6</v>
      </c>
      <c r="D238" t="s">
        <v>10</v>
      </c>
      <c r="E238" t="s">
        <v>8</v>
      </c>
      <c r="F238" s="6">
        <v>1325.76</v>
      </c>
      <c r="G238">
        <v>6</v>
      </c>
      <c r="H238" s="4">
        <v>0.2</v>
      </c>
      <c r="I238" s="6">
        <v>149.14799999999991</v>
      </c>
      <c r="J238">
        <v>234.30317087313455</v>
      </c>
    </row>
    <row r="239" spans="1:10" x14ac:dyDescent="0.3">
      <c r="A239" s="1">
        <v>42642</v>
      </c>
      <c r="B239" t="s">
        <v>17</v>
      </c>
      <c r="C239" t="s">
        <v>14</v>
      </c>
      <c r="D239" t="s">
        <v>15</v>
      </c>
      <c r="E239" t="s">
        <v>11</v>
      </c>
      <c r="F239" s="6">
        <v>40.879999999999995</v>
      </c>
      <c r="G239">
        <v>7</v>
      </c>
      <c r="H239" s="4">
        <v>0</v>
      </c>
      <c r="I239" s="6">
        <v>10.628799999999998</v>
      </c>
      <c r="J239">
        <v>234.30317087313455</v>
      </c>
    </row>
    <row r="240" spans="1:10" x14ac:dyDescent="0.3">
      <c r="A240" s="1">
        <v>42071</v>
      </c>
      <c r="B240" t="s">
        <v>12</v>
      </c>
      <c r="C240" t="s">
        <v>9</v>
      </c>
      <c r="D240" t="s">
        <v>16</v>
      </c>
      <c r="E240" t="s">
        <v>11</v>
      </c>
      <c r="F240" s="6">
        <v>19.440000000000001</v>
      </c>
      <c r="G240">
        <v>3</v>
      </c>
      <c r="H240" s="4">
        <v>0</v>
      </c>
      <c r="I240" s="6">
        <v>9.3312000000000008</v>
      </c>
      <c r="J240">
        <v>235.5230567339091</v>
      </c>
    </row>
    <row r="241" spans="1:10" x14ac:dyDescent="0.3">
      <c r="A241" s="1">
        <v>42266</v>
      </c>
      <c r="B241" t="s">
        <v>5</v>
      </c>
      <c r="C241" t="s">
        <v>9</v>
      </c>
      <c r="D241" t="s">
        <v>10</v>
      </c>
      <c r="E241" t="s">
        <v>11</v>
      </c>
      <c r="F241" s="6">
        <v>22.96</v>
      </c>
      <c r="G241">
        <v>2</v>
      </c>
      <c r="H241" s="4">
        <v>0</v>
      </c>
      <c r="I241" s="6">
        <v>11.250400000000001</v>
      </c>
      <c r="J241">
        <v>235.82802819910276</v>
      </c>
    </row>
    <row r="242" spans="1:10" x14ac:dyDescent="0.3">
      <c r="A242" s="1">
        <v>42038</v>
      </c>
      <c r="B242" t="s">
        <v>17</v>
      </c>
      <c r="C242" t="s">
        <v>6</v>
      </c>
      <c r="D242" t="s">
        <v>15</v>
      </c>
      <c r="E242" t="s">
        <v>8</v>
      </c>
      <c r="F242" s="6">
        <v>28.4</v>
      </c>
      <c r="G242">
        <v>2</v>
      </c>
      <c r="H242" s="4">
        <v>0</v>
      </c>
      <c r="I242" s="6">
        <v>11.076000000000001</v>
      </c>
      <c r="J242">
        <v>237.96282845545824</v>
      </c>
    </row>
    <row r="243" spans="1:10" x14ac:dyDescent="0.3">
      <c r="A243" s="1">
        <v>42063</v>
      </c>
      <c r="B243" t="s">
        <v>12</v>
      </c>
      <c r="C243" t="s">
        <v>6</v>
      </c>
      <c r="D243" t="s">
        <v>7</v>
      </c>
      <c r="E243" t="s">
        <v>8</v>
      </c>
      <c r="F243" s="6">
        <v>389.69600000000003</v>
      </c>
      <c r="G243">
        <v>8</v>
      </c>
      <c r="H243" s="4">
        <v>0.2</v>
      </c>
      <c r="I243" s="6">
        <v>43.840799999999973</v>
      </c>
      <c r="J243">
        <v>238.57277138584553</v>
      </c>
    </row>
    <row r="244" spans="1:10" x14ac:dyDescent="0.3">
      <c r="A244" s="1">
        <v>42527</v>
      </c>
      <c r="B244" t="s">
        <v>17</v>
      </c>
      <c r="C244" t="s">
        <v>6</v>
      </c>
      <c r="D244" t="s">
        <v>7</v>
      </c>
      <c r="E244" t="s">
        <v>11</v>
      </c>
      <c r="F244" s="6">
        <v>64.14</v>
      </c>
      <c r="G244">
        <v>3</v>
      </c>
      <c r="H244" s="4">
        <v>0</v>
      </c>
      <c r="I244" s="6">
        <v>30.787199999999999</v>
      </c>
      <c r="J244">
        <v>238.57277138584553</v>
      </c>
    </row>
    <row r="245" spans="1:10" x14ac:dyDescent="0.3">
      <c r="A245" s="1">
        <v>42605</v>
      </c>
      <c r="B245" t="s">
        <v>12</v>
      </c>
      <c r="C245" t="s">
        <v>14</v>
      </c>
      <c r="D245" t="s">
        <v>15</v>
      </c>
      <c r="E245" t="s">
        <v>8</v>
      </c>
      <c r="F245" s="6">
        <v>22.608000000000001</v>
      </c>
      <c r="G245">
        <v>3</v>
      </c>
      <c r="H245" s="4">
        <v>0.6</v>
      </c>
      <c r="I245" s="6">
        <v>-10.173599999999997</v>
      </c>
      <c r="J245">
        <v>238.57277138584553</v>
      </c>
    </row>
    <row r="246" spans="1:10" x14ac:dyDescent="0.3">
      <c r="A246" s="1">
        <v>42405</v>
      </c>
      <c r="B246" t="s">
        <v>18</v>
      </c>
      <c r="C246" t="s">
        <v>14</v>
      </c>
      <c r="D246" t="s">
        <v>7</v>
      </c>
      <c r="E246" t="s">
        <v>8</v>
      </c>
      <c r="F246" s="6">
        <v>18.84</v>
      </c>
      <c r="G246">
        <v>3</v>
      </c>
      <c r="H246" s="4">
        <v>0</v>
      </c>
      <c r="I246" s="6">
        <v>7.1592000000000002</v>
      </c>
      <c r="J246">
        <v>238.87774285103916</v>
      </c>
    </row>
    <row r="247" spans="1:10" x14ac:dyDescent="0.3">
      <c r="A247" s="1">
        <v>42516</v>
      </c>
      <c r="B247" t="s">
        <v>12</v>
      </c>
      <c r="C247" t="s">
        <v>9</v>
      </c>
      <c r="D247" t="s">
        <v>16</v>
      </c>
      <c r="E247" t="s">
        <v>11</v>
      </c>
      <c r="F247" s="6">
        <v>1.504</v>
      </c>
      <c r="G247">
        <v>1</v>
      </c>
      <c r="H247" s="4">
        <v>0.2</v>
      </c>
      <c r="I247" s="6">
        <v>0.16919999999999991</v>
      </c>
      <c r="J247">
        <v>240.707571642201</v>
      </c>
    </row>
    <row r="248" spans="1:10" x14ac:dyDescent="0.3">
      <c r="A248" s="1">
        <v>42924</v>
      </c>
      <c r="B248" t="s">
        <v>12</v>
      </c>
      <c r="C248" t="s">
        <v>14</v>
      </c>
      <c r="D248" t="s">
        <v>10</v>
      </c>
      <c r="E248" t="s">
        <v>11</v>
      </c>
      <c r="F248" s="6">
        <v>86.376000000000005</v>
      </c>
      <c r="G248">
        <v>3</v>
      </c>
      <c r="H248" s="4">
        <v>0.2</v>
      </c>
      <c r="I248" s="6">
        <v>30.231600000000007</v>
      </c>
      <c r="J248">
        <v>241.01254310739463</v>
      </c>
    </row>
    <row r="249" spans="1:10" x14ac:dyDescent="0.3">
      <c r="A249" s="1">
        <v>42997</v>
      </c>
      <c r="B249" t="s">
        <v>12</v>
      </c>
      <c r="C249" t="s">
        <v>9</v>
      </c>
      <c r="D249" t="s">
        <v>10</v>
      </c>
      <c r="E249" t="s">
        <v>13</v>
      </c>
      <c r="F249" s="6">
        <v>191.976</v>
      </c>
      <c r="G249">
        <v>3</v>
      </c>
      <c r="H249" s="4">
        <v>0.2</v>
      </c>
      <c r="I249" s="6">
        <v>19.197599999999994</v>
      </c>
      <c r="J249">
        <v>241.01254310739463</v>
      </c>
    </row>
    <row r="250" spans="1:10" x14ac:dyDescent="0.3">
      <c r="A250" s="1">
        <v>42419</v>
      </c>
      <c r="B250" t="s">
        <v>12</v>
      </c>
      <c r="C250" t="s">
        <v>6</v>
      </c>
      <c r="D250" t="s">
        <v>16</v>
      </c>
      <c r="E250" t="s">
        <v>8</v>
      </c>
      <c r="F250" s="6">
        <v>44.46</v>
      </c>
      <c r="G250">
        <v>2</v>
      </c>
      <c r="H250" s="4">
        <v>0</v>
      </c>
      <c r="I250" s="6">
        <v>14.671799999999998</v>
      </c>
      <c r="J250">
        <v>241.6224860377819</v>
      </c>
    </row>
    <row r="251" spans="1:10" x14ac:dyDescent="0.3">
      <c r="A251" s="1">
        <v>42974</v>
      </c>
      <c r="B251" t="s">
        <v>17</v>
      </c>
      <c r="C251" t="s">
        <v>14</v>
      </c>
      <c r="D251" t="s">
        <v>16</v>
      </c>
      <c r="E251" t="s">
        <v>11</v>
      </c>
      <c r="F251" s="6">
        <v>37.008000000000003</v>
      </c>
      <c r="G251">
        <v>6</v>
      </c>
      <c r="H251" s="4">
        <v>0.2</v>
      </c>
      <c r="I251" s="6">
        <v>11.565</v>
      </c>
      <c r="J251">
        <v>241.6224860377819</v>
      </c>
    </row>
    <row r="252" spans="1:10" x14ac:dyDescent="0.3">
      <c r="A252" s="1">
        <v>42915</v>
      </c>
      <c r="B252" t="s">
        <v>12</v>
      </c>
      <c r="C252" t="s">
        <v>6</v>
      </c>
      <c r="D252" t="s">
        <v>10</v>
      </c>
      <c r="E252" t="s">
        <v>11</v>
      </c>
      <c r="F252" s="6">
        <v>312.55200000000002</v>
      </c>
      <c r="G252">
        <v>9</v>
      </c>
      <c r="H252" s="4">
        <v>0.2</v>
      </c>
      <c r="I252" s="6">
        <v>101.57939999999999</v>
      </c>
      <c r="J252">
        <v>241.92745750297559</v>
      </c>
    </row>
    <row r="253" spans="1:10" x14ac:dyDescent="0.3">
      <c r="J253">
        <v>241.92745750297559</v>
      </c>
    </row>
    <row r="254" spans="1:10" x14ac:dyDescent="0.3">
      <c r="A254" s="1">
        <v>42468</v>
      </c>
      <c r="B254" t="s">
        <v>12</v>
      </c>
      <c r="C254" t="s">
        <v>6</v>
      </c>
      <c r="D254" t="s">
        <v>15</v>
      </c>
      <c r="E254" t="s">
        <v>8</v>
      </c>
      <c r="F254" s="6">
        <v>95.983999999999995</v>
      </c>
      <c r="G254">
        <v>4</v>
      </c>
      <c r="H254" s="4">
        <v>0.3</v>
      </c>
      <c r="I254" s="6">
        <v>-4.1135999999999981</v>
      </c>
      <c r="J254">
        <v>242.23242896816922</v>
      </c>
    </row>
    <row r="255" spans="1:10" x14ac:dyDescent="0.3">
      <c r="A255" s="1">
        <v>42352</v>
      </c>
      <c r="B255" t="s">
        <v>5</v>
      </c>
      <c r="C255" t="s">
        <v>9</v>
      </c>
      <c r="D255" t="s">
        <v>10</v>
      </c>
      <c r="E255" t="s">
        <v>8</v>
      </c>
      <c r="F255" s="6">
        <v>273.56799999999998</v>
      </c>
      <c r="G255">
        <v>2</v>
      </c>
      <c r="H255" s="4">
        <v>0.2</v>
      </c>
      <c r="I255" s="6">
        <v>10.258800000000008</v>
      </c>
      <c r="J255">
        <v>242.53740043336285</v>
      </c>
    </row>
    <row r="256" spans="1:10" x14ac:dyDescent="0.3">
      <c r="A256" s="1">
        <v>41658</v>
      </c>
      <c r="B256" t="s">
        <v>17</v>
      </c>
      <c r="C256" t="s">
        <v>6</v>
      </c>
      <c r="D256" t="s">
        <v>10</v>
      </c>
      <c r="E256" t="s">
        <v>11</v>
      </c>
      <c r="F256" s="6">
        <v>108.72</v>
      </c>
      <c r="G256">
        <v>5</v>
      </c>
      <c r="H256" s="4">
        <v>0.2</v>
      </c>
      <c r="I256" s="6">
        <v>36.692999999999998</v>
      </c>
      <c r="J256">
        <v>244.36722922452469</v>
      </c>
    </row>
    <row r="257" spans="1:10" x14ac:dyDescent="0.3">
      <c r="A257" s="1">
        <v>42068</v>
      </c>
      <c r="B257" t="s">
        <v>5</v>
      </c>
      <c r="C257" t="s">
        <v>6</v>
      </c>
      <c r="D257" t="s">
        <v>15</v>
      </c>
      <c r="E257" t="s">
        <v>8</v>
      </c>
      <c r="F257" s="6">
        <v>4.7119999999999997</v>
      </c>
      <c r="G257">
        <v>2</v>
      </c>
      <c r="H257" s="4">
        <v>0.6</v>
      </c>
      <c r="I257" s="6">
        <v>-1.8847999999999994</v>
      </c>
      <c r="J257">
        <v>244.67220068971832</v>
      </c>
    </row>
    <row r="258" spans="1:10" x14ac:dyDescent="0.3">
      <c r="A258" s="1">
        <v>41979</v>
      </c>
      <c r="B258" t="s">
        <v>12</v>
      </c>
      <c r="C258" t="s">
        <v>6</v>
      </c>
      <c r="D258" t="s">
        <v>15</v>
      </c>
      <c r="E258" t="s">
        <v>13</v>
      </c>
      <c r="F258" s="6">
        <v>35.04</v>
      </c>
      <c r="G258">
        <v>4</v>
      </c>
      <c r="H258" s="4">
        <v>0.2</v>
      </c>
      <c r="I258" s="6">
        <v>-7.0080000000000044</v>
      </c>
      <c r="J258">
        <v>245.28214362010559</v>
      </c>
    </row>
    <row r="259" spans="1:10" x14ac:dyDescent="0.3">
      <c r="A259" s="1">
        <v>42566</v>
      </c>
      <c r="B259" t="s">
        <v>12</v>
      </c>
      <c r="C259" t="s">
        <v>14</v>
      </c>
      <c r="D259" t="s">
        <v>10</v>
      </c>
      <c r="E259" t="s">
        <v>11</v>
      </c>
      <c r="F259" s="6">
        <v>44.400000000000006</v>
      </c>
      <c r="G259">
        <v>5</v>
      </c>
      <c r="H259" s="4">
        <v>0</v>
      </c>
      <c r="I259" s="6">
        <v>12.432000000000002</v>
      </c>
      <c r="J259">
        <v>245.28214362010559</v>
      </c>
    </row>
    <row r="260" spans="1:10" x14ac:dyDescent="0.3">
      <c r="A260" s="1">
        <v>42894</v>
      </c>
      <c r="B260" t="s">
        <v>12</v>
      </c>
      <c r="C260" t="s">
        <v>6</v>
      </c>
      <c r="D260" t="s">
        <v>16</v>
      </c>
      <c r="E260" t="s">
        <v>11</v>
      </c>
      <c r="F260" s="6">
        <v>10.36</v>
      </c>
      <c r="G260">
        <v>2</v>
      </c>
      <c r="H260" s="4">
        <v>0</v>
      </c>
      <c r="I260" s="6">
        <v>5.0763999999999996</v>
      </c>
      <c r="J260">
        <v>247.41694387646106</v>
      </c>
    </row>
    <row r="261" spans="1:10" x14ac:dyDescent="0.3">
      <c r="A261" s="1">
        <v>42385</v>
      </c>
      <c r="B261" t="s">
        <v>5</v>
      </c>
      <c r="C261" t="s">
        <v>6</v>
      </c>
      <c r="D261" t="s">
        <v>10</v>
      </c>
      <c r="E261" t="s">
        <v>13</v>
      </c>
      <c r="F261" s="6">
        <v>90.570000000000007</v>
      </c>
      <c r="G261">
        <v>3</v>
      </c>
      <c r="H261" s="4">
        <v>0</v>
      </c>
      <c r="I261" s="6">
        <v>11.774100000000004</v>
      </c>
      <c r="J261">
        <v>248.63682973723564</v>
      </c>
    </row>
    <row r="262" spans="1:10" x14ac:dyDescent="0.3">
      <c r="A262" s="1">
        <v>42660</v>
      </c>
      <c r="B262" t="s">
        <v>5</v>
      </c>
      <c r="C262" t="s">
        <v>14</v>
      </c>
      <c r="D262" t="s">
        <v>15</v>
      </c>
      <c r="E262" t="s">
        <v>13</v>
      </c>
      <c r="F262" s="6">
        <v>449.97</v>
      </c>
      <c r="G262">
        <v>3</v>
      </c>
      <c r="H262" s="4">
        <v>0</v>
      </c>
      <c r="I262" s="6">
        <v>220.48530000000002</v>
      </c>
      <c r="J262">
        <v>249.24677266762293</v>
      </c>
    </row>
    <row r="263" spans="1:10" x14ac:dyDescent="0.3">
      <c r="A263" s="1">
        <v>42663</v>
      </c>
      <c r="B263" t="s">
        <v>5</v>
      </c>
      <c r="C263" t="s">
        <v>6</v>
      </c>
      <c r="D263" t="s">
        <v>15</v>
      </c>
      <c r="E263" t="s">
        <v>11</v>
      </c>
      <c r="F263" s="6">
        <v>25.248000000000001</v>
      </c>
      <c r="G263">
        <v>4</v>
      </c>
      <c r="H263" s="4">
        <v>0.2</v>
      </c>
      <c r="I263" s="6">
        <v>7.8899999999999979</v>
      </c>
      <c r="J263">
        <v>250.16168706320383</v>
      </c>
    </row>
    <row r="264" spans="1:10" x14ac:dyDescent="0.3">
      <c r="A264" s="1">
        <v>41740</v>
      </c>
      <c r="B264" t="s">
        <v>5</v>
      </c>
      <c r="C264" t="s">
        <v>14</v>
      </c>
      <c r="D264" t="s">
        <v>15</v>
      </c>
      <c r="E264" t="s">
        <v>13</v>
      </c>
      <c r="F264" s="6">
        <v>758.35200000000009</v>
      </c>
      <c r="G264">
        <v>6</v>
      </c>
      <c r="H264" s="4">
        <v>0.2</v>
      </c>
      <c r="I264" s="6">
        <v>265.42320000000001</v>
      </c>
      <c r="J264">
        <v>250.46665852839749</v>
      </c>
    </row>
    <row r="265" spans="1:10" x14ac:dyDescent="0.3">
      <c r="A265" s="1">
        <v>41659</v>
      </c>
      <c r="B265" t="s">
        <v>12</v>
      </c>
      <c r="C265" t="s">
        <v>9</v>
      </c>
      <c r="D265" t="s">
        <v>7</v>
      </c>
      <c r="E265" t="s">
        <v>11</v>
      </c>
      <c r="F265" s="6">
        <v>67.194000000000003</v>
      </c>
      <c r="G265">
        <v>1</v>
      </c>
      <c r="H265" s="4">
        <v>0.7</v>
      </c>
      <c r="I265" s="6">
        <v>-51.515399999999985</v>
      </c>
      <c r="J265">
        <v>251.07660145878475</v>
      </c>
    </row>
    <row r="266" spans="1:10" x14ac:dyDescent="0.3">
      <c r="A266" s="1">
        <v>41854</v>
      </c>
      <c r="B266" t="s">
        <v>12</v>
      </c>
      <c r="C266" t="s">
        <v>6</v>
      </c>
      <c r="D266" t="s">
        <v>16</v>
      </c>
      <c r="E266" t="s">
        <v>11</v>
      </c>
      <c r="F266" s="6">
        <v>102.30000000000001</v>
      </c>
      <c r="G266">
        <v>10</v>
      </c>
      <c r="H266" s="4">
        <v>0</v>
      </c>
      <c r="I266" s="6">
        <v>26.598000000000006</v>
      </c>
      <c r="J266">
        <v>253.51637318033389</v>
      </c>
    </row>
    <row r="267" spans="1:10" x14ac:dyDescent="0.3">
      <c r="A267" s="1">
        <v>42342</v>
      </c>
      <c r="B267" t="s">
        <v>12</v>
      </c>
      <c r="C267" t="s">
        <v>6</v>
      </c>
      <c r="D267" t="s">
        <v>16</v>
      </c>
      <c r="E267" t="s">
        <v>8</v>
      </c>
      <c r="F267" s="6">
        <v>364.41</v>
      </c>
      <c r="G267">
        <v>5</v>
      </c>
      <c r="H267" s="4">
        <v>0.1</v>
      </c>
      <c r="I267" s="6">
        <v>8.0980000000000203</v>
      </c>
      <c r="J267">
        <v>253.82134464552752</v>
      </c>
    </row>
    <row r="268" spans="1:10" x14ac:dyDescent="0.3">
      <c r="A268" s="1">
        <v>42618</v>
      </c>
      <c r="B268" t="s">
        <v>5</v>
      </c>
      <c r="C268" t="s">
        <v>6</v>
      </c>
      <c r="D268" t="s">
        <v>7</v>
      </c>
      <c r="E268" t="s">
        <v>13</v>
      </c>
      <c r="F268" s="6">
        <v>108.78399999999999</v>
      </c>
      <c r="G268">
        <v>2</v>
      </c>
      <c r="H268" s="4">
        <v>0.2</v>
      </c>
      <c r="I268" s="6">
        <v>6.7990000000000066</v>
      </c>
      <c r="J268">
        <v>253.82134464552752</v>
      </c>
    </row>
    <row r="269" spans="1:10" x14ac:dyDescent="0.3">
      <c r="A269" s="1">
        <v>42146</v>
      </c>
      <c r="B269" t="s">
        <v>12</v>
      </c>
      <c r="C269" t="s">
        <v>6</v>
      </c>
      <c r="D269" t="s">
        <v>10</v>
      </c>
      <c r="E269" t="s">
        <v>11</v>
      </c>
      <c r="F269" s="6">
        <v>8.26</v>
      </c>
      <c r="G269">
        <v>2</v>
      </c>
      <c r="H269" s="4">
        <v>0</v>
      </c>
      <c r="I269" s="6">
        <v>3.7995999999999999</v>
      </c>
      <c r="J269">
        <v>254.73625904110844</v>
      </c>
    </row>
    <row r="270" spans="1:10" x14ac:dyDescent="0.3">
      <c r="A270" s="1">
        <v>42273</v>
      </c>
      <c r="B270" t="s">
        <v>12</v>
      </c>
      <c r="C270" t="s">
        <v>9</v>
      </c>
      <c r="D270" t="s">
        <v>10</v>
      </c>
      <c r="E270" t="s">
        <v>11</v>
      </c>
      <c r="F270" s="6">
        <v>77.031000000000006</v>
      </c>
      <c r="G270">
        <v>9</v>
      </c>
      <c r="H270" s="4">
        <v>0.7</v>
      </c>
      <c r="I270" s="6">
        <v>-59.057100000000005</v>
      </c>
      <c r="J270">
        <v>256.56608783227028</v>
      </c>
    </row>
    <row r="271" spans="1:10" x14ac:dyDescent="0.3">
      <c r="A271" s="1">
        <v>42614</v>
      </c>
      <c r="B271" t="s">
        <v>5</v>
      </c>
      <c r="C271" t="s">
        <v>14</v>
      </c>
      <c r="D271" t="s">
        <v>10</v>
      </c>
      <c r="E271" t="s">
        <v>11</v>
      </c>
      <c r="F271" s="6">
        <v>12.78</v>
      </c>
      <c r="G271">
        <v>1</v>
      </c>
      <c r="H271" s="4">
        <v>0</v>
      </c>
      <c r="I271" s="6">
        <v>5.7509999999999994</v>
      </c>
      <c r="J271">
        <v>256.87105929746394</v>
      </c>
    </row>
    <row r="272" spans="1:10" x14ac:dyDescent="0.3">
      <c r="A272" s="1">
        <v>42630</v>
      </c>
      <c r="B272" t="s">
        <v>12</v>
      </c>
      <c r="C272" t="s">
        <v>9</v>
      </c>
      <c r="D272" t="s">
        <v>16</v>
      </c>
      <c r="E272" t="s">
        <v>8</v>
      </c>
      <c r="F272" s="6">
        <v>109.48</v>
      </c>
      <c r="G272">
        <v>2</v>
      </c>
      <c r="H272" s="4">
        <v>0</v>
      </c>
      <c r="I272" s="6">
        <v>33.938800000000001</v>
      </c>
      <c r="J272">
        <v>257.48100222785121</v>
      </c>
    </row>
    <row r="273" spans="1:10" x14ac:dyDescent="0.3">
      <c r="A273" s="1">
        <v>42591</v>
      </c>
      <c r="B273" t="s">
        <v>12</v>
      </c>
      <c r="C273" t="s">
        <v>14</v>
      </c>
      <c r="D273" t="s">
        <v>7</v>
      </c>
      <c r="E273" t="s">
        <v>11</v>
      </c>
      <c r="F273" s="6">
        <v>4.338000000000001</v>
      </c>
      <c r="G273">
        <v>3</v>
      </c>
      <c r="H273" s="4">
        <v>0.7</v>
      </c>
      <c r="I273" s="6">
        <v>-3.0366</v>
      </c>
      <c r="J273">
        <v>258.09094515823847</v>
      </c>
    </row>
    <row r="274" spans="1:10" x14ac:dyDescent="0.3">
      <c r="A274" s="1">
        <v>42121</v>
      </c>
      <c r="B274" t="s">
        <v>12</v>
      </c>
      <c r="C274" t="s">
        <v>14</v>
      </c>
      <c r="D274" t="s">
        <v>10</v>
      </c>
      <c r="E274" t="s">
        <v>11</v>
      </c>
      <c r="F274" s="6">
        <v>5.84</v>
      </c>
      <c r="G274">
        <v>2</v>
      </c>
      <c r="H274" s="4">
        <v>0.2</v>
      </c>
      <c r="I274" s="6">
        <v>0.72999999999999954</v>
      </c>
      <c r="J274">
        <v>259.00585955381939</v>
      </c>
    </row>
    <row r="275" spans="1:10" x14ac:dyDescent="0.3">
      <c r="A275" s="1">
        <v>43011</v>
      </c>
      <c r="B275" t="s">
        <v>5</v>
      </c>
      <c r="C275" t="s">
        <v>14</v>
      </c>
      <c r="D275" t="s">
        <v>16</v>
      </c>
      <c r="E275" t="s">
        <v>8</v>
      </c>
      <c r="F275" s="6">
        <v>83.92</v>
      </c>
      <c r="G275">
        <v>4</v>
      </c>
      <c r="H275" s="4">
        <v>0</v>
      </c>
      <c r="I275" s="6">
        <v>21.819200000000002</v>
      </c>
      <c r="J275">
        <v>259.92077394940031</v>
      </c>
    </row>
    <row r="276" spans="1:10" x14ac:dyDescent="0.3">
      <c r="A276" s="1">
        <v>42959</v>
      </c>
      <c r="B276" t="s">
        <v>17</v>
      </c>
      <c r="C276" t="s">
        <v>6</v>
      </c>
      <c r="D276" t="s">
        <v>10</v>
      </c>
      <c r="E276" t="s">
        <v>11</v>
      </c>
      <c r="F276" s="6">
        <v>542.93999999999994</v>
      </c>
      <c r="G276">
        <v>3</v>
      </c>
      <c r="H276" s="4">
        <v>0</v>
      </c>
      <c r="I276" s="6">
        <v>152.02319999999997</v>
      </c>
      <c r="J276">
        <v>261.44563127536856</v>
      </c>
    </row>
    <row r="277" spans="1:10" x14ac:dyDescent="0.3">
      <c r="A277" s="1">
        <v>42889</v>
      </c>
      <c r="B277" t="s">
        <v>12</v>
      </c>
      <c r="C277" t="s">
        <v>9</v>
      </c>
      <c r="D277" t="s">
        <v>10</v>
      </c>
      <c r="E277" t="s">
        <v>13</v>
      </c>
      <c r="F277" s="6">
        <v>1099.5</v>
      </c>
      <c r="G277">
        <v>10</v>
      </c>
      <c r="H277" s="4">
        <v>0</v>
      </c>
      <c r="I277" s="6">
        <v>362.83500000000004</v>
      </c>
      <c r="J277">
        <v>263.88540299691766</v>
      </c>
    </row>
    <row r="278" spans="1:10" x14ac:dyDescent="0.3">
      <c r="A278" s="1">
        <v>42125</v>
      </c>
      <c r="B278" t="s">
        <v>12</v>
      </c>
      <c r="C278" t="s">
        <v>9</v>
      </c>
      <c r="D278" t="s">
        <v>7</v>
      </c>
      <c r="E278" t="s">
        <v>11</v>
      </c>
      <c r="F278" s="6">
        <v>41.375999999999998</v>
      </c>
      <c r="G278">
        <v>3</v>
      </c>
      <c r="H278" s="4">
        <v>0.2</v>
      </c>
      <c r="I278" s="6">
        <v>4.6547999999999927</v>
      </c>
      <c r="J278">
        <v>265.41026032288585</v>
      </c>
    </row>
    <row r="279" spans="1:10" x14ac:dyDescent="0.3">
      <c r="A279" s="1">
        <v>42500</v>
      </c>
      <c r="B279" t="s">
        <v>12</v>
      </c>
      <c r="C279" t="s">
        <v>6</v>
      </c>
      <c r="D279" t="s">
        <v>10</v>
      </c>
      <c r="E279" t="s">
        <v>11</v>
      </c>
      <c r="F279" s="6">
        <v>11.96</v>
      </c>
      <c r="G279">
        <v>2</v>
      </c>
      <c r="H279" s="4">
        <v>0</v>
      </c>
      <c r="I279" s="6">
        <v>5.8604000000000003</v>
      </c>
      <c r="J279">
        <v>265.71523178807945</v>
      </c>
    </row>
    <row r="280" spans="1:10" x14ac:dyDescent="0.3">
      <c r="A280" s="1">
        <v>43071</v>
      </c>
      <c r="B280" t="s">
        <v>17</v>
      </c>
      <c r="C280" t="s">
        <v>6</v>
      </c>
      <c r="D280" t="s">
        <v>7</v>
      </c>
      <c r="E280" t="s">
        <v>8</v>
      </c>
      <c r="F280" s="6">
        <v>701.96</v>
      </c>
      <c r="G280">
        <v>2</v>
      </c>
      <c r="H280" s="4">
        <v>0</v>
      </c>
      <c r="I280" s="6">
        <v>168.47040000000004</v>
      </c>
      <c r="J280">
        <v>266.02020325327311</v>
      </c>
    </row>
    <row r="281" spans="1:10" x14ac:dyDescent="0.3">
      <c r="A281" s="1">
        <v>42601</v>
      </c>
      <c r="B281" t="s">
        <v>17</v>
      </c>
      <c r="C281" t="s">
        <v>6</v>
      </c>
      <c r="D281" t="s">
        <v>16</v>
      </c>
      <c r="E281" t="s">
        <v>11</v>
      </c>
      <c r="F281" s="6">
        <v>146.68799999999999</v>
      </c>
      <c r="G281">
        <v>6</v>
      </c>
      <c r="H281" s="4">
        <v>0.2</v>
      </c>
      <c r="I281" s="6">
        <v>55.007999999999996</v>
      </c>
      <c r="J281">
        <v>266.93511764885403</v>
      </c>
    </row>
    <row r="282" spans="1:10" x14ac:dyDescent="0.3">
      <c r="A282" s="1">
        <v>42597</v>
      </c>
      <c r="B282" t="s">
        <v>12</v>
      </c>
      <c r="C282" t="s">
        <v>6</v>
      </c>
      <c r="D282" t="s">
        <v>10</v>
      </c>
      <c r="E282" t="s">
        <v>11</v>
      </c>
      <c r="F282" s="6">
        <v>37.520000000000003</v>
      </c>
      <c r="G282">
        <v>4</v>
      </c>
      <c r="H282" s="4">
        <v>0</v>
      </c>
      <c r="I282" s="6">
        <v>18.009600000000002</v>
      </c>
      <c r="J282">
        <v>268.45997497482222</v>
      </c>
    </row>
    <row r="283" spans="1:10" x14ac:dyDescent="0.3">
      <c r="A283" s="1">
        <v>41968</v>
      </c>
      <c r="B283" t="s">
        <v>5</v>
      </c>
      <c r="C283" t="s">
        <v>9</v>
      </c>
      <c r="D283" t="s">
        <v>10</v>
      </c>
      <c r="E283" t="s">
        <v>11</v>
      </c>
      <c r="F283" s="6">
        <v>320.88</v>
      </c>
      <c r="G283">
        <v>6</v>
      </c>
      <c r="H283" s="4">
        <v>0</v>
      </c>
      <c r="I283" s="6">
        <v>93.055199999999957</v>
      </c>
      <c r="J283">
        <v>270.28980376598406</v>
      </c>
    </row>
    <row r="284" spans="1:10" x14ac:dyDescent="0.3">
      <c r="A284" s="1">
        <v>42315</v>
      </c>
      <c r="B284" t="s">
        <v>12</v>
      </c>
      <c r="C284" t="s">
        <v>9</v>
      </c>
      <c r="D284" t="s">
        <v>16</v>
      </c>
      <c r="E284" t="s">
        <v>11</v>
      </c>
      <c r="F284" s="6">
        <v>24.400000000000002</v>
      </c>
      <c r="G284">
        <v>2</v>
      </c>
      <c r="H284" s="4">
        <v>0.2</v>
      </c>
      <c r="I284" s="6">
        <v>7.9299999999999971</v>
      </c>
      <c r="J284">
        <v>272.72957548753322</v>
      </c>
    </row>
    <row r="285" spans="1:10" x14ac:dyDescent="0.3">
      <c r="A285" s="1">
        <v>42308</v>
      </c>
      <c r="B285" t="s">
        <v>12</v>
      </c>
      <c r="C285" t="s">
        <v>14</v>
      </c>
      <c r="D285" t="s">
        <v>15</v>
      </c>
      <c r="E285" t="s">
        <v>11</v>
      </c>
      <c r="F285" s="6">
        <v>70.12</v>
      </c>
      <c r="G285">
        <v>4</v>
      </c>
      <c r="H285" s="4">
        <v>0</v>
      </c>
      <c r="I285" s="6">
        <v>21.035999999999994</v>
      </c>
      <c r="J285">
        <v>273.94946134830775</v>
      </c>
    </row>
    <row r="286" spans="1:10" x14ac:dyDescent="0.3">
      <c r="A286" s="1">
        <v>42197</v>
      </c>
      <c r="B286" t="s">
        <v>5</v>
      </c>
      <c r="C286" t="s">
        <v>6</v>
      </c>
      <c r="D286" t="s">
        <v>15</v>
      </c>
      <c r="E286" t="s">
        <v>11</v>
      </c>
      <c r="F286" s="6">
        <v>1.9279999999999997</v>
      </c>
      <c r="G286">
        <v>2</v>
      </c>
      <c r="H286" s="4">
        <v>0.8</v>
      </c>
      <c r="I286" s="6">
        <v>-2.9884000000000004</v>
      </c>
      <c r="J286">
        <v>274.25443281350141</v>
      </c>
    </row>
    <row r="287" spans="1:10" x14ac:dyDescent="0.3">
      <c r="A287" s="1">
        <v>42203</v>
      </c>
      <c r="B287" t="s">
        <v>12</v>
      </c>
      <c r="C287" t="s">
        <v>6</v>
      </c>
      <c r="D287" t="s">
        <v>10</v>
      </c>
      <c r="E287" t="s">
        <v>13</v>
      </c>
      <c r="F287" s="6">
        <v>519.96</v>
      </c>
      <c r="G287">
        <v>4</v>
      </c>
      <c r="H287" s="4">
        <v>0</v>
      </c>
      <c r="I287" s="6">
        <v>176.78640000000001</v>
      </c>
      <c r="J287">
        <v>275.77929013946959</v>
      </c>
    </row>
    <row r="288" spans="1:10" x14ac:dyDescent="0.3">
      <c r="A288" s="1">
        <v>42493</v>
      </c>
      <c r="B288" t="s">
        <v>17</v>
      </c>
      <c r="C288" t="s">
        <v>6</v>
      </c>
      <c r="D288" t="s">
        <v>16</v>
      </c>
      <c r="E288" t="s">
        <v>8</v>
      </c>
      <c r="F288" s="6">
        <v>51.967999999999996</v>
      </c>
      <c r="G288">
        <v>2</v>
      </c>
      <c r="H288" s="4">
        <v>0.2</v>
      </c>
      <c r="I288" s="6">
        <v>10.393599999999998</v>
      </c>
      <c r="J288">
        <v>275.77929013946959</v>
      </c>
    </row>
    <row r="289" spans="1:10" x14ac:dyDescent="0.3">
      <c r="A289" s="1">
        <v>43015</v>
      </c>
      <c r="B289" t="s">
        <v>12</v>
      </c>
      <c r="C289" t="s">
        <v>14</v>
      </c>
      <c r="D289" t="s">
        <v>7</v>
      </c>
      <c r="E289" t="s">
        <v>11</v>
      </c>
      <c r="F289" s="6">
        <v>18.936</v>
      </c>
      <c r="G289">
        <v>3</v>
      </c>
      <c r="H289" s="4">
        <v>0.2</v>
      </c>
      <c r="I289" s="6">
        <v>5.9174999999999986</v>
      </c>
      <c r="J289">
        <v>275.77929013946959</v>
      </c>
    </row>
    <row r="290" spans="1:10" x14ac:dyDescent="0.3">
      <c r="A290" s="1">
        <v>41958</v>
      </c>
      <c r="B290" t="s">
        <v>5</v>
      </c>
      <c r="C290" t="s">
        <v>9</v>
      </c>
      <c r="D290" t="s">
        <v>10</v>
      </c>
      <c r="E290" t="s">
        <v>11</v>
      </c>
      <c r="F290" s="6">
        <v>10.95</v>
      </c>
      <c r="G290">
        <v>3</v>
      </c>
      <c r="H290" s="4">
        <v>0</v>
      </c>
      <c r="I290" s="6">
        <v>3.2849999999999993</v>
      </c>
      <c r="J290">
        <v>276.69420453505052</v>
      </c>
    </row>
    <row r="291" spans="1:10" x14ac:dyDescent="0.3">
      <c r="A291" s="1">
        <v>41876</v>
      </c>
      <c r="B291" t="s">
        <v>5</v>
      </c>
      <c r="C291" t="s">
        <v>6</v>
      </c>
      <c r="D291" t="s">
        <v>16</v>
      </c>
      <c r="E291" t="s">
        <v>11</v>
      </c>
      <c r="F291" s="6">
        <v>130.464</v>
      </c>
      <c r="G291">
        <v>6</v>
      </c>
      <c r="H291" s="4">
        <v>0.2</v>
      </c>
      <c r="I291" s="6">
        <v>44.031599999999997</v>
      </c>
      <c r="J291">
        <v>277.60911893063144</v>
      </c>
    </row>
    <row r="292" spans="1:10" x14ac:dyDescent="0.3">
      <c r="A292" s="1">
        <v>42574</v>
      </c>
      <c r="B292" t="s">
        <v>12</v>
      </c>
      <c r="C292" t="s">
        <v>6</v>
      </c>
      <c r="D292" t="s">
        <v>15</v>
      </c>
      <c r="E292" t="s">
        <v>11</v>
      </c>
      <c r="F292" s="6">
        <v>4.4479999999999995</v>
      </c>
      <c r="G292">
        <v>2</v>
      </c>
      <c r="H292" s="4">
        <v>0.2</v>
      </c>
      <c r="I292" s="6">
        <v>0.3335999999999999</v>
      </c>
      <c r="J292">
        <v>281.26877651295513</v>
      </c>
    </row>
    <row r="293" spans="1:10" x14ac:dyDescent="0.3">
      <c r="A293" s="1">
        <v>41971</v>
      </c>
      <c r="B293" t="s">
        <v>5</v>
      </c>
      <c r="C293" t="s">
        <v>9</v>
      </c>
      <c r="D293" t="s">
        <v>7</v>
      </c>
      <c r="E293" t="s">
        <v>11</v>
      </c>
      <c r="F293" s="6">
        <v>13.12</v>
      </c>
      <c r="G293">
        <v>4</v>
      </c>
      <c r="H293" s="4">
        <v>0</v>
      </c>
      <c r="I293" s="6">
        <v>4.3295999999999992</v>
      </c>
      <c r="J293">
        <v>281.57374797814873</v>
      </c>
    </row>
    <row r="294" spans="1:10" x14ac:dyDescent="0.3">
      <c r="A294" s="1">
        <v>42252</v>
      </c>
      <c r="B294" t="s">
        <v>12</v>
      </c>
      <c r="C294" t="s">
        <v>6</v>
      </c>
      <c r="D294" t="s">
        <v>10</v>
      </c>
      <c r="E294" t="s">
        <v>8</v>
      </c>
      <c r="F294" s="6">
        <v>293.19900000000001</v>
      </c>
      <c r="G294">
        <v>3</v>
      </c>
      <c r="H294" s="4">
        <v>0.15</v>
      </c>
      <c r="I294" s="6">
        <v>-20.696400000000025</v>
      </c>
      <c r="J294">
        <v>282.79363383892331</v>
      </c>
    </row>
    <row r="295" spans="1:10" x14ac:dyDescent="0.3">
      <c r="A295" s="1">
        <v>42563</v>
      </c>
      <c r="B295" t="s">
        <v>12</v>
      </c>
      <c r="C295" t="s">
        <v>9</v>
      </c>
      <c r="D295" t="s">
        <v>10</v>
      </c>
      <c r="E295" t="s">
        <v>13</v>
      </c>
      <c r="F295" s="6">
        <v>95.76</v>
      </c>
      <c r="G295">
        <v>6</v>
      </c>
      <c r="H295" s="4">
        <v>0.2</v>
      </c>
      <c r="I295" s="6">
        <v>7.1819999999999951</v>
      </c>
      <c r="J295">
        <v>284.62346263008516</v>
      </c>
    </row>
    <row r="296" spans="1:10" x14ac:dyDescent="0.3">
      <c r="A296" s="1">
        <v>43042</v>
      </c>
      <c r="B296" t="s">
        <v>12</v>
      </c>
      <c r="C296" t="s">
        <v>6</v>
      </c>
      <c r="D296" t="s">
        <v>10</v>
      </c>
      <c r="E296" t="s">
        <v>8</v>
      </c>
      <c r="F296" s="6">
        <v>41.37</v>
      </c>
      <c r="G296">
        <v>3</v>
      </c>
      <c r="H296" s="4">
        <v>0</v>
      </c>
      <c r="I296" s="6">
        <v>17.375399999999999</v>
      </c>
      <c r="J296">
        <v>284.62346263008516</v>
      </c>
    </row>
    <row r="297" spans="1:10" x14ac:dyDescent="0.3">
      <c r="A297" s="1">
        <v>43062</v>
      </c>
      <c r="B297" t="s">
        <v>17</v>
      </c>
      <c r="C297" t="s">
        <v>9</v>
      </c>
      <c r="D297" t="s">
        <v>15</v>
      </c>
      <c r="E297" t="s">
        <v>11</v>
      </c>
      <c r="F297" s="6">
        <v>78.304000000000002</v>
      </c>
      <c r="G297">
        <v>2</v>
      </c>
      <c r="H297" s="4">
        <v>0.2</v>
      </c>
      <c r="I297" s="6">
        <v>29.363999999999997</v>
      </c>
      <c r="J297">
        <v>285.53837702566608</v>
      </c>
    </row>
    <row r="298" spans="1:10" x14ac:dyDescent="0.3">
      <c r="A298" s="1">
        <v>41903</v>
      </c>
      <c r="B298" t="s">
        <v>12</v>
      </c>
      <c r="C298" t="s">
        <v>6</v>
      </c>
      <c r="D298" t="s">
        <v>10</v>
      </c>
      <c r="E298" t="s">
        <v>11</v>
      </c>
      <c r="F298" s="6">
        <v>59.519999999999996</v>
      </c>
      <c r="G298">
        <v>3</v>
      </c>
      <c r="H298" s="4">
        <v>0</v>
      </c>
      <c r="I298" s="6">
        <v>15.475200000000001</v>
      </c>
      <c r="J298">
        <v>285.84334849085974</v>
      </c>
    </row>
    <row r="299" spans="1:10" x14ac:dyDescent="0.3">
      <c r="A299" s="1">
        <v>41969</v>
      </c>
      <c r="B299" t="s">
        <v>12</v>
      </c>
      <c r="C299" t="s">
        <v>14</v>
      </c>
      <c r="D299" t="s">
        <v>10</v>
      </c>
      <c r="E299" t="s">
        <v>11</v>
      </c>
      <c r="F299" s="6">
        <v>81.98</v>
      </c>
      <c r="G299">
        <v>2</v>
      </c>
      <c r="H299" s="4">
        <v>0</v>
      </c>
      <c r="I299" s="6">
        <v>40.170200000000001</v>
      </c>
      <c r="J299">
        <v>287.97814874721519</v>
      </c>
    </row>
    <row r="300" spans="1:10" x14ac:dyDescent="0.3">
      <c r="A300" s="1">
        <v>42954</v>
      </c>
      <c r="B300" t="s">
        <v>12</v>
      </c>
      <c r="C300" t="s">
        <v>6</v>
      </c>
      <c r="D300" t="s">
        <v>10</v>
      </c>
      <c r="E300" t="s">
        <v>11</v>
      </c>
      <c r="F300" s="6">
        <v>1473.1</v>
      </c>
      <c r="G300">
        <v>5</v>
      </c>
      <c r="H300" s="4">
        <v>0</v>
      </c>
      <c r="I300" s="6">
        <v>412.46800000000007</v>
      </c>
      <c r="J300">
        <v>288.28312021240885</v>
      </c>
    </row>
    <row r="301" spans="1:10" x14ac:dyDescent="0.3">
      <c r="A301" s="1">
        <v>42916</v>
      </c>
      <c r="B301" t="s">
        <v>12</v>
      </c>
      <c r="C301" t="s">
        <v>6</v>
      </c>
      <c r="D301" t="s">
        <v>16</v>
      </c>
      <c r="E301" t="s">
        <v>11</v>
      </c>
      <c r="F301" s="6">
        <v>248.57</v>
      </c>
      <c r="G301">
        <v>7</v>
      </c>
      <c r="H301" s="4">
        <v>0</v>
      </c>
      <c r="I301" s="6">
        <v>67.113900000000015</v>
      </c>
      <c r="J301">
        <v>291.63780632953888</v>
      </c>
    </row>
    <row r="302" spans="1:10" x14ac:dyDescent="0.3">
      <c r="A302" s="1">
        <v>42686</v>
      </c>
      <c r="B302" t="s">
        <v>5</v>
      </c>
      <c r="C302" t="s">
        <v>9</v>
      </c>
      <c r="D302" t="s">
        <v>15</v>
      </c>
      <c r="E302" t="s">
        <v>11</v>
      </c>
      <c r="F302" s="6">
        <v>37.68</v>
      </c>
      <c r="G302">
        <v>2</v>
      </c>
      <c r="H302" s="4">
        <v>0</v>
      </c>
      <c r="I302" s="6">
        <v>10.5504</v>
      </c>
      <c r="J302">
        <v>293.77260658589432</v>
      </c>
    </row>
    <row r="303" spans="1:10" x14ac:dyDescent="0.3">
      <c r="A303" s="1">
        <v>42224</v>
      </c>
      <c r="B303" t="s">
        <v>18</v>
      </c>
      <c r="C303" t="s">
        <v>6</v>
      </c>
      <c r="D303" t="s">
        <v>10</v>
      </c>
      <c r="E303" t="s">
        <v>11</v>
      </c>
      <c r="F303" s="6">
        <v>6.6080000000000005</v>
      </c>
      <c r="G303">
        <v>2</v>
      </c>
      <c r="H303" s="4">
        <v>0.2</v>
      </c>
      <c r="I303" s="6">
        <v>2.2302</v>
      </c>
      <c r="J303">
        <v>294.68752098147525</v>
      </c>
    </row>
    <row r="304" spans="1:10" x14ac:dyDescent="0.3">
      <c r="A304" s="1">
        <v>42110</v>
      </c>
      <c r="B304" t="s">
        <v>17</v>
      </c>
      <c r="C304" t="s">
        <v>6</v>
      </c>
      <c r="D304" t="s">
        <v>7</v>
      </c>
      <c r="E304" t="s">
        <v>8</v>
      </c>
      <c r="F304" s="6">
        <v>1196.8599999999999</v>
      </c>
      <c r="G304">
        <v>7</v>
      </c>
      <c r="H304" s="4">
        <v>0</v>
      </c>
      <c r="I304" s="6">
        <v>119.68599999999989</v>
      </c>
      <c r="J304">
        <v>294.9924924466689</v>
      </c>
    </row>
    <row r="305" spans="1:10" x14ac:dyDescent="0.3">
      <c r="A305" s="1">
        <v>42637</v>
      </c>
      <c r="B305" t="s">
        <v>12</v>
      </c>
      <c r="C305" t="s">
        <v>9</v>
      </c>
      <c r="D305" t="s">
        <v>10</v>
      </c>
      <c r="E305" t="s">
        <v>8</v>
      </c>
      <c r="F305" s="6">
        <v>563.24</v>
      </c>
      <c r="G305">
        <v>5</v>
      </c>
      <c r="H305" s="4">
        <v>0.2</v>
      </c>
      <c r="I305" s="6">
        <v>56.324000000000012</v>
      </c>
      <c r="J305">
        <v>297.12729270302441</v>
      </c>
    </row>
    <row r="306" spans="1:10" x14ac:dyDescent="0.3">
      <c r="A306" s="1">
        <v>42684</v>
      </c>
      <c r="B306" t="s">
        <v>12</v>
      </c>
      <c r="C306" t="s">
        <v>14</v>
      </c>
      <c r="D306" t="s">
        <v>16</v>
      </c>
      <c r="E306" t="s">
        <v>13</v>
      </c>
      <c r="F306" s="6">
        <v>41.957999999999998</v>
      </c>
      <c r="G306">
        <v>7</v>
      </c>
      <c r="H306" s="4">
        <v>0.4</v>
      </c>
      <c r="I306" s="6">
        <v>-9.7901999999999987</v>
      </c>
      <c r="J306">
        <v>297.73723563341167</v>
      </c>
    </row>
    <row r="307" spans="1:10" x14ac:dyDescent="0.3">
      <c r="A307" s="1">
        <v>42354</v>
      </c>
      <c r="B307" t="s">
        <v>17</v>
      </c>
      <c r="C307" t="s">
        <v>6</v>
      </c>
      <c r="D307" t="s">
        <v>10</v>
      </c>
      <c r="E307" t="s">
        <v>11</v>
      </c>
      <c r="F307" s="6">
        <v>4.9800000000000004</v>
      </c>
      <c r="G307">
        <v>1</v>
      </c>
      <c r="H307" s="4">
        <v>0</v>
      </c>
      <c r="I307" s="6">
        <v>2.3406000000000002</v>
      </c>
      <c r="J307">
        <v>298.04220709860533</v>
      </c>
    </row>
    <row r="308" spans="1:10" x14ac:dyDescent="0.3">
      <c r="A308" s="1">
        <v>42258</v>
      </c>
      <c r="B308" t="s">
        <v>5</v>
      </c>
      <c r="C308" t="s">
        <v>9</v>
      </c>
      <c r="D308" t="s">
        <v>16</v>
      </c>
      <c r="E308" t="s">
        <v>11</v>
      </c>
      <c r="F308" s="6">
        <v>78.8</v>
      </c>
      <c r="G308">
        <v>1</v>
      </c>
      <c r="H308" s="4">
        <v>0</v>
      </c>
      <c r="I308" s="6">
        <v>1.5760000000000076</v>
      </c>
      <c r="J308">
        <v>300.17700735496078</v>
      </c>
    </row>
    <row r="309" spans="1:10" x14ac:dyDescent="0.3">
      <c r="A309" s="1">
        <v>42250</v>
      </c>
      <c r="B309" t="s">
        <v>12</v>
      </c>
      <c r="C309" t="s">
        <v>9</v>
      </c>
      <c r="D309" t="s">
        <v>10</v>
      </c>
      <c r="E309" t="s">
        <v>13</v>
      </c>
      <c r="F309" s="6">
        <v>17.899999999999999</v>
      </c>
      <c r="G309">
        <v>2</v>
      </c>
      <c r="H309" s="4">
        <v>0</v>
      </c>
      <c r="I309" s="6">
        <v>3.400999999999998</v>
      </c>
      <c r="J309">
        <v>302.92175054170355</v>
      </c>
    </row>
    <row r="310" spans="1:10" x14ac:dyDescent="0.3">
      <c r="A310" s="1">
        <v>42639</v>
      </c>
      <c r="B310" t="s">
        <v>18</v>
      </c>
      <c r="C310" t="s">
        <v>6</v>
      </c>
      <c r="D310" t="s">
        <v>10</v>
      </c>
      <c r="E310" t="s">
        <v>11</v>
      </c>
      <c r="F310" s="6">
        <v>51.449999999999996</v>
      </c>
      <c r="G310">
        <v>3</v>
      </c>
      <c r="H310" s="4">
        <v>0</v>
      </c>
      <c r="I310" s="6">
        <v>13.891499999999999</v>
      </c>
      <c r="J310">
        <v>305.05655079805899</v>
      </c>
    </row>
    <row r="311" spans="1:10" x14ac:dyDescent="0.3">
      <c r="A311" s="1">
        <v>42646</v>
      </c>
      <c r="B311" t="s">
        <v>12</v>
      </c>
      <c r="C311" t="s">
        <v>14</v>
      </c>
      <c r="D311" t="s">
        <v>10</v>
      </c>
      <c r="E311" t="s">
        <v>8</v>
      </c>
      <c r="F311" s="6">
        <v>915.13600000000008</v>
      </c>
      <c r="G311">
        <v>4</v>
      </c>
      <c r="H311" s="4">
        <v>0.2</v>
      </c>
      <c r="I311" s="6">
        <v>102.95279999999988</v>
      </c>
      <c r="J311">
        <v>306.88637958922089</v>
      </c>
    </row>
    <row r="312" spans="1:10" x14ac:dyDescent="0.3">
      <c r="A312" s="1">
        <v>43070</v>
      </c>
      <c r="B312" t="s">
        <v>12</v>
      </c>
      <c r="C312" t="s">
        <v>9</v>
      </c>
      <c r="D312" t="s">
        <v>15</v>
      </c>
      <c r="E312" t="s">
        <v>11</v>
      </c>
      <c r="F312" s="6">
        <v>10.368000000000002</v>
      </c>
      <c r="G312">
        <v>2</v>
      </c>
      <c r="H312" s="4">
        <v>0.2</v>
      </c>
      <c r="I312" s="6">
        <v>3.6288</v>
      </c>
      <c r="J312">
        <v>306.88637958922089</v>
      </c>
    </row>
    <row r="313" spans="1:10" x14ac:dyDescent="0.3">
      <c r="A313" s="1">
        <v>42286</v>
      </c>
      <c r="B313" t="s">
        <v>5</v>
      </c>
      <c r="C313" t="s">
        <v>9</v>
      </c>
      <c r="D313" t="s">
        <v>15</v>
      </c>
      <c r="E313" t="s">
        <v>13</v>
      </c>
      <c r="F313" s="6">
        <v>619.94999999999993</v>
      </c>
      <c r="G313">
        <v>5</v>
      </c>
      <c r="H313" s="4">
        <v>0</v>
      </c>
      <c r="I313" s="6">
        <v>111.59099999999995</v>
      </c>
      <c r="J313">
        <v>307.80129398480182</v>
      </c>
    </row>
    <row r="314" spans="1:10" x14ac:dyDescent="0.3">
      <c r="A314" s="1">
        <v>43007</v>
      </c>
      <c r="B314" t="s">
        <v>18</v>
      </c>
      <c r="C314" t="s">
        <v>14</v>
      </c>
      <c r="D314" t="s">
        <v>16</v>
      </c>
      <c r="E314" t="s">
        <v>8</v>
      </c>
      <c r="F314" s="6">
        <v>63.686</v>
      </c>
      <c r="G314">
        <v>1</v>
      </c>
      <c r="H314" s="4">
        <v>0.3</v>
      </c>
      <c r="I314" s="6">
        <v>-15.466600000000003</v>
      </c>
      <c r="J314">
        <v>308.71620838038268</v>
      </c>
    </row>
    <row r="315" spans="1:10" x14ac:dyDescent="0.3">
      <c r="A315" s="1">
        <v>41997</v>
      </c>
      <c r="B315" t="s">
        <v>12</v>
      </c>
      <c r="C315" t="s">
        <v>14</v>
      </c>
      <c r="D315" t="s">
        <v>10</v>
      </c>
      <c r="E315" t="s">
        <v>11</v>
      </c>
      <c r="F315" s="6">
        <v>20.34</v>
      </c>
      <c r="G315">
        <v>1</v>
      </c>
      <c r="H315" s="4">
        <v>0</v>
      </c>
      <c r="I315" s="6">
        <v>0.20339999999999847</v>
      </c>
      <c r="J315">
        <v>311.76592303231911</v>
      </c>
    </row>
    <row r="316" spans="1:10" x14ac:dyDescent="0.3">
      <c r="A316" s="1">
        <v>42308</v>
      </c>
      <c r="B316" t="s">
        <v>18</v>
      </c>
      <c r="C316" t="s">
        <v>6</v>
      </c>
      <c r="D316" t="s">
        <v>10</v>
      </c>
      <c r="E316" t="s">
        <v>11</v>
      </c>
      <c r="F316" s="6">
        <v>19.98</v>
      </c>
      <c r="G316">
        <v>1</v>
      </c>
      <c r="H316" s="4">
        <v>0</v>
      </c>
      <c r="I316" s="6">
        <v>9.3905999999999992</v>
      </c>
      <c r="J316">
        <v>311.76592303231911</v>
      </c>
    </row>
    <row r="317" spans="1:10" x14ac:dyDescent="0.3">
      <c r="A317" s="1">
        <v>42482</v>
      </c>
      <c r="B317" t="s">
        <v>12</v>
      </c>
      <c r="C317" t="s">
        <v>14</v>
      </c>
      <c r="D317" t="s">
        <v>10</v>
      </c>
      <c r="E317" t="s">
        <v>11</v>
      </c>
      <c r="F317" s="6">
        <v>185.376</v>
      </c>
      <c r="G317">
        <v>2</v>
      </c>
      <c r="H317" s="4">
        <v>0.2</v>
      </c>
      <c r="I317" s="6">
        <v>-34.758000000000017</v>
      </c>
      <c r="J317">
        <v>311.76592303231911</v>
      </c>
    </row>
    <row r="318" spans="1:10" x14ac:dyDescent="0.3">
      <c r="A318" s="1">
        <v>41873</v>
      </c>
      <c r="B318" t="s">
        <v>17</v>
      </c>
      <c r="C318" t="s">
        <v>6</v>
      </c>
      <c r="D318" t="s">
        <v>15</v>
      </c>
      <c r="E318" t="s">
        <v>11</v>
      </c>
      <c r="F318" s="6">
        <v>11.56</v>
      </c>
      <c r="G318">
        <v>2</v>
      </c>
      <c r="H318" s="4">
        <v>0</v>
      </c>
      <c r="I318" s="6">
        <v>5.6644000000000005</v>
      </c>
      <c r="J318">
        <v>312.37586596270637</v>
      </c>
    </row>
    <row r="319" spans="1:10" x14ac:dyDescent="0.3">
      <c r="A319" s="1">
        <v>42329</v>
      </c>
      <c r="B319" t="s">
        <v>12</v>
      </c>
      <c r="C319" t="s">
        <v>6</v>
      </c>
      <c r="D319" t="s">
        <v>10</v>
      </c>
      <c r="E319" t="s">
        <v>8</v>
      </c>
      <c r="F319" s="6">
        <v>141.96</v>
      </c>
      <c r="G319">
        <v>2</v>
      </c>
      <c r="H319" s="4">
        <v>0</v>
      </c>
      <c r="I319" s="6">
        <v>41.168399999999991</v>
      </c>
      <c r="J319">
        <v>312.68083742790003</v>
      </c>
    </row>
    <row r="320" spans="1:10" x14ac:dyDescent="0.3">
      <c r="A320" s="1">
        <v>42500</v>
      </c>
      <c r="B320" t="s">
        <v>5</v>
      </c>
      <c r="C320" t="s">
        <v>14</v>
      </c>
      <c r="D320" t="s">
        <v>16</v>
      </c>
      <c r="E320" t="s">
        <v>13</v>
      </c>
      <c r="F320" s="6">
        <v>743.98799999999994</v>
      </c>
      <c r="G320">
        <v>2</v>
      </c>
      <c r="H320" s="4">
        <v>0.4</v>
      </c>
      <c r="I320" s="6">
        <v>-123.9980000000001</v>
      </c>
      <c r="J320">
        <v>312.68083742790003</v>
      </c>
    </row>
    <row r="321" spans="1:10" x14ac:dyDescent="0.3">
      <c r="A321" s="1">
        <v>41715</v>
      </c>
      <c r="B321" t="s">
        <v>12</v>
      </c>
      <c r="C321" t="s">
        <v>9</v>
      </c>
      <c r="D321" t="s">
        <v>16</v>
      </c>
      <c r="E321" t="s">
        <v>8</v>
      </c>
      <c r="F321" s="6">
        <v>613.90800000000002</v>
      </c>
      <c r="G321">
        <v>3</v>
      </c>
      <c r="H321" s="4">
        <v>0.4</v>
      </c>
      <c r="I321" s="6">
        <v>-122.78160000000003</v>
      </c>
      <c r="J321">
        <v>313.29078035828729</v>
      </c>
    </row>
    <row r="322" spans="1:10" x14ac:dyDescent="0.3">
      <c r="A322" s="1">
        <v>42775</v>
      </c>
      <c r="B322" t="s">
        <v>12</v>
      </c>
      <c r="C322" t="s">
        <v>6</v>
      </c>
      <c r="D322" t="s">
        <v>15</v>
      </c>
      <c r="E322" t="s">
        <v>8</v>
      </c>
      <c r="F322" s="6">
        <v>3.9840000000000004</v>
      </c>
      <c r="G322">
        <v>2</v>
      </c>
      <c r="H322" s="4">
        <v>0.6</v>
      </c>
      <c r="I322" s="6">
        <v>-2.6892000000000005</v>
      </c>
      <c r="J322">
        <v>313.90072328867456</v>
      </c>
    </row>
    <row r="323" spans="1:10" x14ac:dyDescent="0.3">
      <c r="A323" s="1">
        <v>43077</v>
      </c>
      <c r="B323" t="s">
        <v>12</v>
      </c>
      <c r="C323" t="s">
        <v>6</v>
      </c>
      <c r="D323" t="s">
        <v>10</v>
      </c>
      <c r="E323" t="s">
        <v>11</v>
      </c>
      <c r="F323" s="6">
        <v>28.349999999999998</v>
      </c>
      <c r="G323">
        <v>9</v>
      </c>
      <c r="H323" s="4">
        <v>0</v>
      </c>
      <c r="I323" s="6">
        <v>13.608000000000001</v>
      </c>
      <c r="J323">
        <v>314.20569475386822</v>
      </c>
    </row>
    <row r="324" spans="1:10" x14ac:dyDescent="0.3">
      <c r="A324" s="1">
        <v>43078</v>
      </c>
      <c r="B324" t="s">
        <v>5</v>
      </c>
      <c r="C324" t="s">
        <v>6</v>
      </c>
      <c r="D324" t="s">
        <v>7</v>
      </c>
      <c r="E324" t="s">
        <v>13</v>
      </c>
      <c r="F324" s="6">
        <v>1399.98</v>
      </c>
      <c r="G324">
        <v>2</v>
      </c>
      <c r="H324" s="4">
        <v>0</v>
      </c>
      <c r="I324" s="6">
        <v>629.99099999999999</v>
      </c>
      <c r="J324">
        <v>316.64546647541732</v>
      </c>
    </row>
    <row r="325" spans="1:10" x14ac:dyDescent="0.3">
      <c r="A325" s="1">
        <v>43063</v>
      </c>
      <c r="B325" t="s">
        <v>18</v>
      </c>
      <c r="C325" t="s">
        <v>9</v>
      </c>
      <c r="D325" t="s">
        <v>15</v>
      </c>
      <c r="E325" t="s">
        <v>11</v>
      </c>
      <c r="F325" s="6">
        <v>33.29</v>
      </c>
      <c r="G325">
        <v>1</v>
      </c>
      <c r="H325" s="4">
        <v>0</v>
      </c>
      <c r="I325" s="6">
        <v>7.9895999999999994</v>
      </c>
      <c r="J325">
        <v>317.25540940580464</v>
      </c>
    </row>
    <row r="326" spans="1:10" x14ac:dyDescent="0.3">
      <c r="A326" s="1">
        <v>42099</v>
      </c>
      <c r="B326" t="s">
        <v>12</v>
      </c>
      <c r="C326" t="s">
        <v>14</v>
      </c>
      <c r="D326" t="s">
        <v>16</v>
      </c>
      <c r="E326" t="s">
        <v>8</v>
      </c>
      <c r="F326" s="6">
        <v>547.13599999999997</v>
      </c>
      <c r="G326">
        <v>4</v>
      </c>
      <c r="H326" s="4">
        <v>0.2</v>
      </c>
      <c r="I326" s="6">
        <v>-68.392000000000053</v>
      </c>
      <c r="J326">
        <v>317.5603808709983</v>
      </c>
    </row>
    <row r="327" spans="1:10" x14ac:dyDescent="0.3">
      <c r="A327" s="1">
        <v>43085</v>
      </c>
      <c r="B327" t="s">
        <v>5</v>
      </c>
      <c r="C327" t="s">
        <v>9</v>
      </c>
      <c r="D327" t="s">
        <v>10</v>
      </c>
      <c r="E327" t="s">
        <v>11</v>
      </c>
      <c r="F327" s="6">
        <v>5.9840000000000009</v>
      </c>
      <c r="G327">
        <v>2</v>
      </c>
      <c r="H327" s="4">
        <v>0.2</v>
      </c>
      <c r="I327" s="6">
        <v>2.2439999999999998</v>
      </c>
      <c r="J327">
        <v>318.17032380138556</v>
      </c>
    </row>
    <row r="328" spans="1:10" x14ac:dyDescent="0.3">
      <c r="A328" s="1">
        <v>42946</v>
      </c>
      <c r="B328" t="s">
        <v>5</v>
      </c>
      <c r="C328" t="s">
        <v>6</v>
      </c>
      <c r="D328" t="s">
        <v>10</v>
      </c>
      <c r="E328" t="s">
        <v>11</v>
      </c>
      <c r="F328" s="6">
        <v>26.25</v>
      </c>
      <c r="G328">
        <v>7</v>
      </c>
      <c r="H328" s="4">
        <v>0</v>
      </c>
      <c r="I328" s="6">
        <v>12.599999999999998</v>
      </c>
      <c r="J328">
        <v>321.52500991851554</v>
      </c>
    </row>
    <row r="329" spans="1:10" x14ac:dyDescent="0.3">
      <c r="A329" s="1">
        <v>42339</v>
      </c>
      <c r="B329" t="s">
        <v>12</v>
      </c>
      <c r="C329" t="s">
        <v>14</v>
      </c>
      <c r="D329" t="s">
        <v>10</v>
      </c>
      <c r="E329" t="s">
        <v>11</v>
      </c>
      <c r="F329" s="6">
        <v>13.899999999999999</v>
      </c>
      <c r="G329">
        <v>5</v>
      </c>
      <c r="H329" s="4">
        <v>0</v>
      </c>
      <c r="I329" s="6">
        <v>5.56</v>
      </c>
      <c r="J329">
        <v>321.82998138370925</v>
      </c>
    </row>
    <row r="330" spans="1:10" x14ac:dyDescent="0.3">
      <c r="A330" s="1">
        <v>42608</v>
      </c>
      <c r="B330" t="s">
        <v>12</v>
      </c>
      <c r="C330" t="s">
        <v>6</v>
      </c>
      <c r="D330" t="s">
        <v>7</v>
      </c>
      <c r="E330" t="s">
        <v>8</v>
      </c>
      <c r="F330" s="6">
        <v>186.54</v>
      </c>
      <c r="G330">
        <v>3</v>
      </c>
      <c r="H330" s="4">
        <v>0</v>
      </c>
      <c r="I330" s="6">
        <v>41.038800000000002</v>
      </c>
      <c r="J330">
        <v>323.65981017487104</v>
      </c>
    </row>
    <row r="331" spans="1:10" x14ac:dyDescent="0.3">
      <c r="A331" s="1">
        <v>43009</v>
      </c>
      <c r="B331" t="s">
        <v>12</v>
      </c>
      <c r="C331" t="s">
        <v>9</v>
      </c>
      <c r="D331" t="s">
        <v>10</v>
      </c>
      <c r="E331" t="s">
        <v>11</v>
      </c>
      <c r="F331" s="6">
        <v>91.84</v>
      </c>
      <c r="G331">
        <v>8</v>
      </c>
      <c r="H331" s="4">
        <v>0</v>
      </c>
      <c r="I331" s="6">
        <v>45.001600000000003</v>
      </c>
      <c r="J331">
        <v>323.65981017487104</v>
      </c>
    </row>
    <row r="332" spans="1:10" x14ac:dyDescent="0.3">
      <c r="A332" s="1">
        <v>42535</v>
      </c>
      <c r="B332" t="s">
        <v>12</v>
      </c>
      <c r="C332" t="s">
        <v>9</v>
      </c>
      <c r="D332" t="s">
        <v>16</v>
      </c>
      <c r="E332" t="s">
        <v>8</v>
      </c>
      <c r="F332" s="6">
        <v>337.17599999999999</v>
      </c>
      <c r="G332">
        <v>2</v>
      </c>
      <c r="H332" s="4">
        <v>0.4</v>
      </c>
      <c r="I332" s="6">
        <v>-118.01160000000002</v>
      </c>
      <c r="J332">
        <v>324.26975310525836</v>
      </c>
    </row>
    <row r="333" spans="1:10" x14ac:dyDescent="0.3">
      <c r="A333" s="1">
        <v>42079</v>
      </c>
      <c r="B333" t="s">
        <v>5</v>
      </c>
      <c r="C333" t="s">
        <v>6</v>
      </c>
      <c r="D333" t="s">
        <v>7</v>
      </c>
      <c r="E333" t="s">
        <v>11</v>
      </c>
      <c r="F333" s="6">
        <v>491.55</v>
      </c>
      <c r="G333">
        <v>5</v>
      </c>
      <c r="H333" s="4">
        <v>0</v>
      </c>
      <c r="I333" s="6">
        <v>240.8595</v>
      </c>
      <c r="J333">
        <v>324.57472457045202</v>
      </c>
    </row>
    <row r="334" spans="1:10" x14ac:dyDescent="0.3">
      <c r="A334" s="1">
        <v>42299</v>
      </c>
      <c r="B334" t="s">
        <v>5</v>
      </c>
      <c r="C334" t="s">
        <v>6</v>
      </c>
      <c r="D334" t="s">
        <v>7</v>
      </c>
      <c r="E334" t="s">
        <v>11</v>
      </c>
      <c r="F334" s="6">
        <v>9.952</v>
      </c>
      <c r="G334">
        <v>1</v>
      </c>
      <c r="H334" s="4">
        <v>0.2</v>
      </c>
      <c r="I334" s="6">
        <v>0.99520000000000008</v>
      </c>
      <c r="J334">
        <v>324.87969603564562</v>
      </c>
    </row>
    <row r="335" spans="1:10" x14ac:dyDescent="0.3">
      <c r="A335" s="1">
        <v>42603</v>
      </c>
      <c r="B335" t="s">
        <v>12</v>
      </c>
      <c r="C335" t="s">
        <v>9</v>
      </c>
      <c r="D335" t="s">
        <v>10</v>
      </c>
      <c r="E335" t="s">
        <v>13</v>
      </c>
      <c r="F335" s="6">
        <v>31.983999999999998</v>
      </c>
      <c r="G335">
        <v>2</v>
      </c>
      <c r="H335" s="4">
        <v>0.2</v>
      </c>
      <c r="I335" s="6">
        <v>-7.9959999999999996</v>
      </c>
      <c r="J335">
        <v>324.87969603564562</v>
      </c>
    </row>
    <row r="336" spans="1:10" x14ac:dyDescent="0.3">
      <c r="A336" s="1">
        <v>42996</v>
      </c>
      <c r="B336" t="s">
        <v>5</v>
      </c>
      <c r="C336" t="s">
        <v>6</v>
      </c>
      <c r="D336" t="s">
        <v>15</v>
      </c>
      <c r="E336" t="s">
        <v>11</v>
      </c>
      <c r="F336" s="6">
        <v>15.96</v>
      </c>
      <c r="G336">
        <v>2</v>
      </c>
      <c r="H336" s="4">
        <v>0</v>
      </c>
      <c r="I336" s="6">
        <v>7.98</v>
      </c>
      <c r="J336">
        <v>325.79461043122654</v>
      </c>
    </row>
    <row r="337" spans="1:10" x14ac:dyDescent="0.3">
      <c r="A337" s="1">
        <v>43055</v>
      </c>
      <c r="B337" t="s">
        <v>17</v>
      </c>
      <c r="C337" t="s">
        <v>6</v>
      </c>
      <c r="D337" t="s">
        <v>10</v>
      </c>
      <c r="E337" t="s">
        <v>11</v>
      </c>
      <c r="F337" s="6">
        <v>33.29</v>
      </c>
      <c r="G337">
        <v>1</v>
      </c>
      <c r="H337" s="4">
        <v>0</v>
      </c>
      <c r="I337" s="6">
        <v>7.9895999999999994</v>
      </c>
      <c r="J337">
        <v>326.09958189642015</v>
      </c>
    </row>
    <row r="338" spans="1:10" x14ac:dyDescent="0.3">
      <c r="A338" s="1">
        <v>41806</v>
      </c>
      <c r="B338" t="s">
        <v>12</v>
      </c>
      <c r="C338" t="s">
        <v>6</v>
      </c>
      <c r="D338" t="s">
        <v>16</v>
      </c>
      <c r="E338" t="s">
        <v>11</v>
      </c>
      <c r="F338" s="6">
        <v>35</v>
      </c>
      <c r="G338">
        <v>4</v>
      </c>
      <c r="H338" s="4">
        <v>0</v>
      </c>
      <c r="I338" s="6">
        <v>10.499999999999996</v>
      </c>
      <c r="J338">
        <v>326.70952482680747</v>
      </c>
    </row>
    <row r="339" spans="1:10" x14ac:dyDescent="0.3">
      <c r="A339" s="1">
        <v>42644</v>
      </c>
      <c r="B339" t="s">
        <v>12</v>
      </c>
      <c r="C339" t="s">
        <v>6</v>
      </c>
      <c r="D339" t="s">
        <v>16</v>
      </c>
      <c r="E339" t="s">
        <v>8</v>
      </c>
      <c r="F339" s="6">
        <v>330.58800000000002</v>
      </c>
      <c r="G339">
        <v>1</v>
      </c>
      <c r="H339" s="4">
        <v>0.4</v>
      </c>
      <c r="I339" s="6">
        <v>-115.70580000000004</v>
      </c>
      <c r="J339">
        <v>327.62443922238839</v>
      </c>
    </row>
    <row r="340" spans="1:10" x14ac:dyDescent="0.3">
      <c r="A340" s="1">
        <v>42698</v>
      </c>
      <c r="B340" t="s">
        <v>17</v>
      </c>
      <c r="C340" t="s">
        <v>6</v>
      </c>
      <c r="D340" t="s">
        <v>16</v>
      </c>
      <c r="E340" t="s">
        <v>13</v>
      </c>
      <c r="F340" s="6">
        <v>88.4</v>
      </c>
      <c r="G340">
        <v>4</v>
      </c>
      <c r="H340" s="4">
        <v>0</v>
      </c>
      <c r="I340" s="6">
        <v>11.492000000000004</v>
      </c>
      <c r="J340">
        <v>329.14929654835663</v>
      </c>
    </row>
    <row r="341" spans="1:10" x14ac:dyDescent="0.3">
      <c r="A341" s="1">
        <v>42504</v>
      </c>
      <c r="B341" t="s">
        <v>12</v>
      </c>
      <c r="C341" t="s">
        <v>9</v>
      </c>
      <c r="D341" t="s">
        <v>7</v>
      </c>
      <c r="E341" t="s">
        <v>11</v>
      </c>
      <c r="F341" s="6">
        <v>13.392000000000003</v>
      </c>
      <c r="G341">
        <v>8</v>
      </c>
      <c r="H341" s="4">
        <v>0.7</v>
      </c>
      <c r="I341" s="6">
        <v>-9.8207999999999984</v>
      </c>
      <c r="J341">
        <v>329.75923947874389</v>
      </c>
    </row>
    <row r="342" spans="1:10" x14ac:dyDescent="0.3">
      <c r="A342" s="1">
        <v>42717</v>
      </c>
      <c r="B342" t="s">
        <v>12</v>
      </c>
      <c r="C342" t="s">
        <v>6</v>
      </c>
      <c r="D342" t="s">
        <v>10</v>
      </c>
      <c r="E342" t="s">
        <v>11</v>
      </c>
      <c r="F342" s="6">
        <v>9.84</v>
      </c>
      <c r="G342">
        <v>3</v>
      </c>
      <c r="H342" s="4">
        <v>0</v>
      </c>
      <c r="I342" s="6">
        <v>3.2471999999999994</v>
      </c>
      <c r="J342">
        <v>331.28409680471202</v>
      </c>
    </row>
    <row r="343" spans="1:10" x14ac:dyDescent="0.3">
      <c r="A343" s="1">
        <v>41840</v>
      </c>
      <c r="B343" t="s">
        <v>12</v>
      </c>
      <c r="C343" t="s">
        <v>14</v>
      </c>
      <c r="D343" t="s">
        <v>15</v>
      </c>
      <c r="E343" t="s">
        <v>11</v>
      </c>
      <c r="F343" s="6">
        <v>342.86400000000003</v>
      </c>
      <c r="G343">
        <v>3</v>
      </c>
      <c r="H343" s="4">
        <v>0.2</v>
      </c>
      <c r="I343" s="6">
        <v>38.572199999999953</v>
      </c>
      <c r="J343">
        <v>334.3338114566485</v>
      </c>
    </row>
    <row r="344" spans="1:10" x14ac:dyDescent="0.3">
      <c r="A344" s="1">
        <v>43002</v>
      </c>
      <c r="B344" t="s">
        <v>17</v>
      </c>
      <c r="C344" t="s">
        <v>6</v>
      </c>
      <c r="D344" t="s">
        <v>15</v>
      </c>
      <c r="E344" t="s">
        <v>11</v>
      </c>
      <c r="F344" s="6">
        <v>11.423999999999999</v>
      </c>
      <c r="G344">
        <v>3</v>
      </c>
      <c r="H344" s="4">
        <v>0.2</v>
      </c>
      <c r="I344" s="6">
        <v>3.7127999999999988</v>
      </c>
      <c r="J344">
        <v>334.3338114566485</v>
      </c>
    </row>
    <row r="345" spans="1:10" x14ac:dyDescent="0.3">
      <c r="A345" s="1">
        <v>42302</v>
      </c>
      <c r="B345" t="s">
        <v>18</v>
      </c>
      <c r="C345" t="s">
        <v>9</v>
      </c>
      <c r="D345" t="s">
        <v>10</v>
      </c>
      <c r="E345" t="s">
        <v>8</v>
      </c>
      <c r="F345" s="6">
        <v>582.33600000000001</v>
      </c>
      <c r="G345">
        <v>8</v>
      </c>
      <c r="H345" s="4">
        <v>0.2</v>
      </c>
      <c r="I345" s="6">
        <v>-29.116799999999955</v>
      </c>
      <c r="J345">
        <v>335.24872585222937</v>
      </c>
    </row>
    <row r="346" spans="1:10" x14ac:dyDescent="0.3">
      <c r="A346" s="1">
        <v>42728</v>
      </c>
      <c r="B346" t="s">
        <v>5</v>
      </c>
      <c r="C346" t="s">
        <v>14</v>
      </c>
      <c r="D346" t="s">
        <v>7</v>
      </c>
      <c r="E346" t="s">
        <v>11</v>
      </c>
      <c r="F346" s="6">
        <v>27.882000000000005</v>
      </c>
      <c r="G346">
        <v>3</v>
      </c>
      <c r="H346" s="4">
        <v>0.7</v>
      </c>
      <c r="I346" s="6">
        <v>-20.446799999999996</v>
      </c>
      <c r="J346">
        <v>336.77358317819761</v>
      </c>
    </row>
    <row r="347" spans="1:10" x14ac:dyDescent="0.3">
      <c r="A347" s="1">
        <v>41915</v>
      </c>
      <c r="B347" t="s">
        <v>12</v>
      </c>
      <c r="C347" t="s">
        <v>6</v>
      </c>
      <c r="D347" t="s">
        <v>15</v>
      </c>
      <c r="E347" t="s">
        <v>11</v>
      </c>
      <c r="F347" s="6">
        <v>4.3440000000000003</v>
      </c>
      <c r="G347">
        <v>3</v>
      </c>
      <c r="H347" s="4">
        <v>0.2</v>
      </c>
      <c r="I347" s="6">
        <v>0.86879999999999979</v>
      </c>
      <c r="J347">
        <v>337.99346903897214</v>
      </c>
    </row>
    <row r="348" spans="1:10" x14ac:dyDescent="0.3">
      <c r="A348" s="1">
        <v>42576</v>
      </c>
      <c r="B348" t="s">
        <v>12</v>
      </c>
      <c r="C348" t="s">
        <v>6</v>
      </c>
      <c r="D348" t="s">
        <v>7</v>
      </c>
      <c r="E348" t="s">
        <v>11</v>
      </c>
      <c r="F348" s="6">
        <v>65.5</v>
      </c>
      <c r="G348">
        <v>5</v>
      </c>
      <c r="H348" s="4">
        <v>0</v>
      </c>
      <c r="I348" s="6">
        <v>32.094999999999999</v>
      </c>
      <c r="J348">
        <v>338.29844050416574</v>
      </c>
    </row>
    <row r="349" spans="1:10" x14ac:dyDescent="0.3">
      <c r="A349" s="1">
        <v>42532</v>
      </c>
      <c r="B349" t="s">
        <v>12</v>
      </c>
      <c r="C349" t="s">
        <v>9</v>
      </c>
      <c r="D349" t="s">
        <v>15</v>
      </c>
      <c r="E349" t="s">
        <v>11</v>
      </c>
      <c r="F349" s="6">
        <v>8.2719999999999985</v>
      </c>
      <c r="G349">
        <v>4</v>
      </c>
      <c r="H349" s="4">
        <v>0.8</v>
      </c>
      <c r="I349" s="6">
        <v>-13.648800000000001</v>
      </c>
      <c r="J349">
        <v>338.6034119693594</v>
      </c>
    </row>
    <row r="350" spans="1:10" x14ac:dyDescent="0.3">
      <c r="A350" s="1">
        <v>41831</v>
      </c>
      <c r="B350" t="s">
        <v>12</v>
      </c>
      <c r="C350" t="s">
        <v>9</v>
      </c>
      <c r="D350" t="s">
        <v>16</v>
      </c>
      <c r="E350" t="s">
        <v>11</v>
      </c>
      <c r="F350" s="6">
        <v>177.2</v>
      </c>
      <c r="G350">
        <v>5</v>
      </c>
      <c r="H350" s="4">
        <v>0</v>
      </c>
      <c r="I350" s="6">
        <v>83.283999999999992</v>
      </c>
      <c r="J350">
        <v>338.90838343455312</v>
      </c>
    </row>
    <row r="351" spans="1:10" x14ac:dyDescent="0.3">
      <c r="A351" s="1">
        <v>42663</v>
      </c>
      <c r="B351" t="s">
        <v>17</v>
      </c>
      <c r="C351" t="s">
        <v>6</v>
      </c>
      <c r="D351" t="s">
        <v>16</v>
      </c>
      <c r="E351" t="s">
        <v>11</v>
      </c>
      <c r="F351" s="6">
        <v>7.1519999999999992</v>
      </c>
      <c r="G351">
        <v>3</v>
      </c>
      <c r="H351" s="4">
        <v>0.2</v>
      </c>
      <c r="I351" s="6">
        <v>0.71520000000000028</v>
      </c>
      <c r="J351">
        <v>339.21335489974672</v>
      </c>
    </row>
    <row r="352" spans="1:10" x14ac:dyDescent="0.3">
      <c r="A352" s="1">
        <v>42196</v>
      </c>
      <c r="B352" t="s">
        <v>5</v>
      </c>
      <c r="C352" t="s">
        <v>6</v>
      </c>
      <c r="D352" t="s">
        <v>10</v>
      </c>
      <c r="E352" t="s">
        <v>11</v>
      </c>
      <c r="F352" s="6">
        <v>29.97</v>
      </c>
      <c r="G352">
        <v>3</v>
      </c>
      <c r="H352" s="4">
        <v>0</v>
      </c>
      <c r="I352" s="6">
        <v>13.486499999999999</v>
      </c>
      <c r="J352">
        <v>340.12826929532764</v>
      </c>
    </row>
    <row r="353" spans="1:10" x14ac:dyDescent="0.3">
      <c r="A353" s="1">
        <v>43073</v>
      </c>
      <c r="B353" t="s">
        <v>12</v>
      </c>
      <c r="C353" t="s">
        <v>6</v>
      </c>
      <c r="D353" t="s">
        <v>16</v>
      </c>
      <c r="E353" t="s">
        <v>11</v>
      </c>
      <c r="F353" s="6">
        <v>5.3460000000000019</v>
      </c>
      <c r="G353">
        <v>3</v>
      </c>
      <c r="H353" s="4">
        <v>0.7</v>
      </c>
      <c r="I353" s="6">
        <v>-4.4550000000000001</v>
      </c>
      <c r="J353">
        <v>340.43324076052124</v>
      </c>
    </row>
    <row r="354" spans="1:10" x14ac:dyDescent="0.3">
      <c r="A354" s="1">
        <v>41645</v>
      </c>
      <c r="B354" t="s">
        <v>12</v>
      </c>
      <c r="C354" t="s">
        <v>14</v>
      </c>
      <c r="D354" t="s">
        <v>7</v>
      </c>
      <c r="E354" t="s">
        <v>13</v>
      </c>
      <c r="F354" s="6">
        <v>391.98</v>
      </c>
      <c r="G354">
        <v>2</v>
      </c>
      <c r="H354" s="4">
        <v>0</v>
      </c>
      <c r="I354" s="6">
        <v>113.67419999999998</v>
      </c>
      <c r="J354">
        <v>341.34815515610222</v>
      </c>
    </row>
    <row r="355" spans="1:10" x14ac:dyDescent="0.3">
      <c r="A355" s="1">
        <v>42368</v>
      </c>
      <c r="B355" t="s">
        <v>12</v>
      </c>
      <c r="C355" t="s">
        <v>6</v>
      </c>
      <c r="D355" t="s">
        <v>10</v>
      </c>
      <c r="E355" t="s">
        <v>13</v>
      </c>
      <c r="F355" s="6">
        <v>287.88</v>
      </c>
      <c r="G355">
        <v>3</v>
      </c>
      <c r="H355" s="4">
        <v>0.2</v>
      </c>
      <c r="I355" s="6">
        <v>35.984999999999999</v>
      </c>
      <c r="J355">
        <v>343.48295541245761</v>
      </c>
    </row>
    <row r="356" spans="1:10" x14ac:dyDescent="0.3">
      <c r="A356" s="1">
        <v>42825</v>
      </c>
      <c r="B356" t="s">
        <v>5</v>
      </c>
      <c r="C356" t="s">
        <v>9</v>
      </c>
      <c r="D356" t="s">
        <v>7</v>
      </c>
      <c r="E356" t="s">
        <v>11</v>
      </c>
      <c r="F356" s="6">
        <v>34.54</v>
      </c>
      <c r="G356">
        <v>1</v>
      </c>
      <c r="H356" s="4">
        <v>0</v>
      </c>
      <c r="I356" s="6">
        <v>17.27</v>
      </c>
      <c r="J356">
        <v>343.48295541245761</v>
      </c>
    </row>
    <row r="357" spans="1:10" x14ac:dyDescent="0.3">
      <c r="A357" s="1">
        <v>42528</v>
      </c>
      <c r="B357" t="s">
        <v>12</v>
      </c>
      <c r="C357" t="s">
        <v>14</v>
      </c>
      <c r="D357" t="s">
        <v>10</v>
      </c>
      <c r="E357" t="s">
        <v>11</v>
      </c>
      <c r="F357" s="6">
        <v>4.7840000000000007</v>
      </c>
      <c r="G357">
        <v>1</v>
      </c>
      <c r="H357" s="4">
        <v>0.2</v>
      </c>
      <c r="I357" s="6">
        <v>1.5547999999999997</v>
      </c>
      <c r="J357">
        <v>343.78792687765133</v>
      </c>
    </row>
    <row r="358" spans="1:10" x14ac:dyDescent="0.3">
      <c r="A358" s="1">
        <v>42416</v>
      </c>
      <c r="B358" t="s">
        <v>12</v>
      </c>
      <c r="C358" t="s">
        <v>6</v>
      </c>
      <c r="D358" t="s">
        <v>16</v>
      </c>
      <c r="E358" t="s">
        <v>13</v>
      </c>
      <c r="F358" s="6">
        <v>89.97</v>
      </c>
      <c r="G358">
        <v>3</v>
      </c>
      <c r="H358" s="4">
        <v>0</v>
      </c>
      <c r="I358" s="6">
        <v>39.586800000000011</v>
      </c>
      <c r="J358">
        <v>344.7028412732322</v>
      </c>
    </row>
    <row r="359" spans="1:10" x14ac:dyDescent="0.3">
      <c r="A359" s="1">
        <v>42850</v>
      </c>
      <c r="B359" t="s">
        <v>12</v>
      </c>
      <c r="C359" t="s">
        <v>6</v>
      </c>
      <c r="D359" t="s">
        <v>10</v>
      </c>
      <c r="E359" t="s">
        <v>11</v>
      </c>
      <c r="F359" s="6">
        <v>73.343999999999994</v>
      </c>
      <c r="G359">
        <v>3</v>
      </c>
      <c r="H359" s="4">
        <v>0.2</v>
      </c>
      <c r="I359" s="6">
        <v>27.503999999999998</v>
      </c>
      <c r="J359">
        <v>345.00781273842586</v>
      </c>
    </row>
    <row r="360" spans="1:10" x14ac:dyDescent="0.3">
      <c r="A360" s="1">
        <v>42614</v>
      </c>
      <c r="B360" t="s">
        <v>17</v>
      </c>
      <c r="C360" t="s">
        <v>14</v>
      </c>
      <c r="D360" t="s">
        <v>16</v>
      </c>
      <c r="E360" t="s">
        <v>11</v>
      </c>
      <c r="F360" s="6">
        <v>4355.1680000000006</v>
      </c>
      <c r="G360">
        <v>4</v>
      </c>
      <c r="H360" s="4">
        <v>0.2</v>
      </c>
      <c r="I360" s="6">
        <v>1415.4295999999997</v>
      </c>
      <c r="J360">
        <v>345.31278420361946</v>
      </c>
    </row>
    <row r="361" spans="1:10" x14ac:dyDescent="0.3">
      <c r="A361" s="1">
        <v>42727</v>
      </c>
      <c r="B361" t="s">
        <v>5</v>
      </c>
      <c r="C361" t="s">
        <v>9</v>
      </c>
      <c r="D361" t="s">
        <v>16</v>
      </c>
      <c r="E361" t="s">
        <v>13</v>
      </c>
      <c r="F361" s="6">
        <v>1999.96</v>
      </c>
      <c r="G361">
        <v>4</v>
      </c>
      <c r="H361" s="4">
        <v>0</v>
      </c>
      <c r="I361" s="6">
        <v>899.98199999999997</v>
      </c>
      <c r="J361">
        <v>345.61775566881312</v>
      </c>
    </row>
    <row r="362" spans="1:10" x14ac:dyDescent="0.3">
      <c r="A362" s="1">
        <v>42349</v>
      </c>
      <c r="B362" t="s">
        <v>12</v>
      </c>
      <c r="C362" t="s">
        <v>6</v>
      </c>
      <c r="D362" t="s">
        <v>7</v>
      </c>
      <c r="E362" t="s">
        <v>11</v>
      </c>
      <c r="F362" s="6">
        <v>12.828000000000001</v>
      </c>
      <c r="G362">
        <v>2</v>
      </c>
      <c r="H362" s="4">
        <v>0.7</v>
      </c>
      <c r="I362" s="6">
        <v>-8.9795999999999978</v>
      </c>
      <c r="J362">
        <v>347.44758445997496</v>
      </c>
    </row>
    <row r="363" spans="1:10" x14ac:dyDescent="0.3">
      <c r="A363" s="1">
        <v>42147</v>
      </c>
      <c r="B363" t="s">
        <v>12</v>
      </c>
      <c r="C363" t="s">
        <v>9</v>
      </c>
      <c r="D363" t="s">
        <v>16</v>
      </c>
      <c r="E363" t="s">
        <v>11</v>
      </c>
      <c r="F363" s="6">
        <v>51.449999999999996</v>
      </c>
      <c r="G363">
        <v>3</v>
      </c>
      <c r="H363" s="4">
        <v>0</v>
      </c>
      <c r="I363" s="6">
        <v>13.891499999999999</v>
      </c>
      <c r="J363">
        <v>348.36249885555588</v>
      </c>
    </row>
    <row r="364" spans="1:10" x14ac:dyDescent="0.3">
      <c r="A364" s="1">
        <v>42241</v>
      </c>
      <c r="B364" t="s">
        <v>18</v>
      </c>
      <c r="C364" t="s">
        <v>6</v>
      </c>
      <c r="D364" t="s">
        <v>15</v>
      </c>
      <c r="E364" t="s">
        <v>8</v>
      </c>
      <c r="F364" s="6">
        <v>7.8800000000000008</v>
      </c>
      <c r="G364">
        <v>5</v>
      </c>
      <c r="H364" s="4">
        <v>0.6</v>
      </c>
      <c r="I364" s="6">
        <v>-3.9399999999999995</v>
      </c>
      <c r="J364">
        <v>348.36249885555588</v>
      </c>
    </row>
    <row r="365" spans="1:10" x14ac:dyDescent="0.3">
      <c r="A365" s="1">
        <v>43056</v>
      </c>
      <c r="B365" t="s">
        <v>12</v>
      </c>
      <c r="C365" t="s">
        <v>6</v>
      </c>
      <c r="D365" t="s">
        <v>15</v>
      </c>
      <c r="E365" t="s">
        <v>8</v>
      </c>
      <c r="F365" s="6">
        <v>327.73279999999994</v>
      </c>
      <c r="G365">
        <v>2</v>
      </c>
      <c r="H365" s="4">
        <v>0.32</v>
      </c>
      <c r="I365" s="6">
        <v>-14.458800000000025</v>
      </c>
      <c r="J365">
        <v>348.66747032074954</v>
      </c>
    </row>
    <row r="366" spans="1:10" x14ac:dyDescent="0.3">
      <c r="A366" s="1">
        <v>41943</v>
      </c>
      <c r="B366" t="s">
        <v>12</v>
      </c>
      <c r="C366" t="s">
        <v>9</v>
      </c>
      <c r="D366" t="s">
        <v>10</v>
      </c>
      <c r="E366" t="s">
        <v>11</v>
      </c>
      <c r="F366" s="6">
        <v>80.3</v>
      </c>
      <c r="G366">
        <v>5</v>
      </c>
      <c r="H366" s="4">
        <v>0</v>
      </c>
      <c r="I366" s="6">
        <v>20.877999999999997</v>
      </c>
      <c r="J366">
        <v>350.49729911191133</v>
      </c>
    </row>
    <row r="367" spans="1:10" x14ac:dyDescent="0.3">
      <c r="A367" s="1">
        <v>42273</v>
      </c>
      <c r="B367" t="s">
        <v>12</v>
      </c>
      <c r="C367" t="s">
        <v>6</v>
      </c>
      <c r="D367" t="s">
        <v>10</v>
      </c>
      <c r="E367" t="s">
        <v>11</v>
      </c>
      <c r="F367" s="6">
        <v>31.104000000000006</v>
      </c>
      <c r="G367">
        <v>6</v>
      </c>
      <c r="H367" s="4">
        <v>0.2</v>
      </c>
      <c r="I367" s="6">
        <v>10.8864</v>
      </c>
      <c r="J367">
        <v>352.02215643787957</v>
      </c>
    </row>
    <row r="368" spans="1:10" x14ac:dyDescent="0.3">
      <c r="A368" s="1">
        <v>43045</v>
      </c>
      <c r="B368" t="s">
        <v>5</v>
      </c>
      <c r="C368" t="s">
        <v>6</v>
      </c>
      <c r="D368" t="s">
        <v>7</v>
      </c>
      <c r="E368" t="s">
        <v>11</v>
      </c>
      <c r="F368" s="6">
        <v>259.13600000000002</v>
      </c>
      <c r="G368">
        <v>4</v>
      </c>
      <c r="H368" s="4">
        <v>0.2</v>
      </c>
      <c r="I368" s="6">
        <v>-51.827200000000019</v>
      </c>
      <c r="J368">
        <v>352.32712790307323</v>
      </c>
    </row>
    <row r="369" spans="1:10" x14ac:dyDescent="0.3">
      <c r="A369" s="1">
        <v>42441</v>
      </c>
      <c r="B369" t="s">
        <v>5</v>
      </c>
      <c r="C369" t="s">
        <v>9</v>
      </c>
      <c r="D369" t="s">
        <v>10</v>
      </c>
      <c r="E369" t="s">
        <v>11</v>
      </c>
      <c r="F369" s="6">
        <v>30.56</v>
      </c>
      <c r="G369">
        <v>4</v>
      </c>
      <c r="H369" s="4">
        <v>0</v>
      </c>
      <c r="I369" s="6">
        <v>14.974399999999999</v>
      </c>
      <c r="J369">
        <v>353.2420422986541</v>
      </c>
    </row>
    <row r="370" spans="1:10" x14ac:dyDescent="0.3">
      <c r="A370" s="1">
        <v>42615</v>
      </c>
      <c r="B370" t="s">
        <v>17</v>
      </c>
      <c r="C370" t="s">
        <v>14</v>
      </c>
      <c r="D370" t="s">
        <v>15</v>
      </c>
      <c r="E370" t="s">
        <v>8</v>
      </c>
      <c r="F370" s="6">
        <v>84.272000000000006</v>
      </c>
      <c r="G370">
        <v>2</v>
      </c>
      <c r="H370" s="4">
        <v>0.6</v>
      </c>
      <c r="I370" s="6">
        <v>-75.844800000000006</v>
      </c>
      <c r="J370">
        <v>354.76689962462234</v>
      </c>
    </row>
    <row r="371" spans="1:10" x14ac:dyDescent="0.3">
      <c r="A371" s="1">
        <v>42687</v>
      </c>
      <c r="B371" t="s">
        <v>12</v>
      </c>
      <c r="C371" t="s">
        <v>9</v>
      </c>
      <c r="D371" t="s">
        <v>16</v>
      </c>
      <c r="E371" t="s">
        <v>11</v>
      </c>
      <c r="F371" s="6">
        <v>36.630000000000003</v>
      </c>
      <c r="G371">
        <v>3</v>
      </c>
      <c r="H371" s="4">
        <v>0</v>
      </c>
      <c r="I371" s="6">
        <v>9.8901000000000039</v>
      </c>
      <c r="J371">
        <v>355.98678548539692</v>
      </c>
    </row>
    <row r="372" spans="1:10" x14ac:dyDescent="0.3">
      <c r="A372" s="1">
        <v>41799</v>
      </c>
      <c r="B372" t="s">
        <v>12</v>
      </c>
      <c r="C372" t="s">
        <v>6</v>
      </c>
      <c r="D372" t="s">
        <v>10</v>
      </c>
      <c r="E372" t="s">
        <v>13</v>
      </c>
      <c r="F372" s="6">
        <v>911.42399999999998</v>
      </c>
      <c r="G372">
        <v>4</v>
      </c>
      <c r="H372" s="4">
        <v>0.2</v>
      </c>
      <c r="I372" s="6">
        <v>68.356800000000021</v>
      </c>
      <c r="J372">
        <v>360.56135746330148</v>
      </c>
    </row>
    <row r="373" spans="1:10" x14ac:dyDescent="0.3">
      <c r="A373" s="1">
        <v>42110</v>
      </c>
      <c r="B373" t="s">
        <v>17</v>
      </c>
      <c r="C373" t="s">
        <v>6</v>
      </c>
      <c r="D373" t="s">
        <v>7</v>
      </c>
      <c r="E373" t="s">
        <v>8</v>
      </c>
      <c r="F373" s="6">
        <v>523.26</v>
      </c>
      <c r="G373">
        <v>9</v>
      </c>
      <c r="H373" s="4">
        <v>0</v>
      </c>
      <c r="I373" s="6">
        <v>125.58240000000001</v>
      </c>
      <c r="J373">
        <v>360.86632892849519</v>
      </c>
    </row>
    <row r="374" spans="1:10" x14ac:dyDescent="0.3">
      <c r="A374" s="1">
        <v>42119</v>
      </c>
      <c r="B374" t="s">
        <v>17</v>
      </c>
      <c r="C374" t="s">
        <v>6</v>
      </c>
      <c r="D374" t="s">
        <v>16</v>
      </c>
      <c r="E374" t="s">
        <v>11</v>
      </c>
      <c r="F374" s="6">
        <v>206.43</v>
      </c>
      <c r="G374">
        <v>3</v>
      </c>
      <c r="H374" s="4">
        <v>0</v>
      </c>
      <c r="I374" s="6">
        <v>90.829200000000014</v>
      </c>
      <c r="J374">
        <v>361.1713003936888</v>
      </c>
    </row>
    <row r="375" spans="1:10" x14ac:dyDescent="0.3">
      <c r="A375" s="1">
        <v>41944</v>
      </c>
      <c r="B375" t="s">
        <v>12</v>
      </c>
      <c r="C375" t="s">
        <v>6</v>
      </c>
      <c r="D375" t="s">
        <v>16</v>
      </c>
      <c r="E375" t="s">
        <v>11</v>
      </c>
      <c r="F375" s="6">
        <v>167.94</v>
      </c>
      <c r="G375">
        <v>3</v>
      </c>
      <c r="H375" s="4">
        <v>0</v>
      </c>
      <c r="I375" s="6">
        <v>82.290599999999998</v>
      </c>
      <c r="J375">
        <v>363.91604358043156</v>
      </c>
    </row>
    <row r="376" spans="1:10" x14ac:dyDescent="0.3">
      <c r="A376" s="1">
        <v>42811</v>
      </c>
      <c r="B376" t="s">
        <v>12</v>
      </c>
      <c r="C376" t="s">
        <v>14</v>
      </c>
      <c r="D376" t="s">
        <v>7</v>
      </c>
      <c r="E376" t="s">
        <v>11</v>
      </c>
      <c r="F376" s="6">
        <v>4.6079999999999997</v>
      </c>
      <c r="G376">
        <v>2</v>
      </c>
      <c r="H376" s="4">
        <v>0.2</v>
      </c>
      <c r="I376" s="6">
        <v>1.6704000000000001</v>
      </c>
      <c r="J376">
        <v>364.52598651081883</v>
      </c>
    </row>
    <row r="377" spans="1:10" x14ac:dyDescent="0.3">
      <c r="A377" s="1">
        <v>42721</v>
      </c>
      <c r="B377" t="s">
        <v>12</v>
      </c>
      <c r="C377" t="s">
        <v>9</v>
      </c>
      <c r="D377" t="s">
        <v>15</v>
      </c>
      <c r="E377" t="s">
        <v>11</v>
      </c>
      <c r="F377" s="6">
        <v>51.840000000000011</v>
      </c>
      <c r="G377">
        <v>10</v>
      </c>
      <c r="H377" s="4">
        <v>0.2</v>
      </c>
      <c r="I377" s="6">
        <v>18.143999999999998</v>
      </c>
      <c r="J377">
        <v>364.83095797601243</v>
      </c>
    </row>
    <row r="378" spans="1:10" x14ac:dyDescent="0.3">
      <c r="A378" s="1">
        <v>42749</v>
      </c>
      <c r="B378" t="s">
        <v>12</v>
      </c>
      <c r="C378" t="s">
        <v>14</v>
      </c>
      <c r="D378" t="s">
        <v>15</v>
      </c>
      <c r="E378" t="s">
        <v>13</v>
      </c>
      <c r="F378" s="6">
        <v>12.12</v>
      </c>
      <c r="G378">
        <v>4</v>
      </c>
      <c r="H378" s="4">
        <v>0</v>
      </c>
      <c r="I378" s="6">
        <v>2.5451999999999995</v>
      </c>
      <c r="J378">
        <v>365.44090090639969</v>
      </c>
    </row>
    <row r="379" spans="1:10" x14ac:dyDescent="0.3">
      <c r="A379" s="1">
        <v>42240</v>
      </c>
      <c r="B379" t="s">
        <v>17</v>
      </c>
      <c r="C379" t="s">
        <v>6</v>
      </c>
      <c r="D379" t="s">
        <v>10</v>
      </c>
      <c r="E379" t="s">
        <v>11</v>
      </c>
      <c r="F379" s="6">
        <v>7.1519999999999992</v>
      </c>
      <c r="G379">
        <v>3</v>
      </c>
      <c r="H379" s="4">
        <v>0.2</v>
      </c>
      <c r="I379" s="6">
        <v>0.71520000000000028</v>
      </c>
      <c r="J379">
        <v>365.74587237159341</v>
      </c>
    </row>
    <row r="380" spans="1:10" x14ac:dyDescent="0.3">
      <c r="A380" s="1">
        <v>42821</v>
      </c>
      <c r="B380" t="s">
        <v>5</v>
      </c>
      <c r="C380" t="s">
        <v>6</v>
      </c>
      <c r="D380" t="s">
        <v>16</v>
      </c>
      <c r="E380" t="s">
        <v>8</v>
      </c>
      <c r="F380" s="6">
        <v>15.008000000000003</v>
      </c>
      <c r="G380">
        <v>2</v>
      </c>
      <c r="H380" s="4">
        <v>0.2</v>
      </c>
      <c r="I380" s="6">
        <v>1.5007999999999999</v>
      </c>
      <c r="J380">
        <v>366.05084383678701</v>
      </c>
    </row>
    <row r="381" spans="1:10" x14ac:dyDescent="0.3">
      <c r="A381" s="1">
        <v>41777</v>
      </c>
      <c r="B381" t="s">
        <v>5</v>
      </c>
      <c r="C381" t="s">
        <v>6</v>
      </c>
      <c r="D381" t="s">
        <v>16</v>
      </c>
      <c r="E381" t="s">
        <v>8</v>
      </c>
      <c r="F381" s="6">
        <v>149.232</v>
      </c>
      <c r="G381">
        <v>3</v>
      </c>
      <c r="H381" s="4">
        <v>0.2</v>
      </c>
      <c r="I381" s="6">
        <v>3.7308000000000021</v>
      </c>
      <c r="J381">
        <v>366.66078676717427</v>
      </c>
    </row>
    <row r="382" spans="1:10" x14ac:dyDescent="0.3">
      <c r="A382" s="1">
        <v>43031</v>
      </c>
      <c r="B382" t="s">
        <v>12</v>
      </c>
      <c r="C382" t="s">
        <v>6</v>
      </c>
      <c r="D382" t="s">
        <v>7</v>
      </c>
      <c r="E382" t="s">
        <v>13</v>
      </c>
      <c r="F382" s="6">
        <v>863.87999999999988</v>
      </c>
      <c r="G382">
        <v>3</v>
      </c>
      <c r="H382" s="4">
        <v>0.2</v>
      </c>
      <c r="I382" s="6">
        <v>107.98499999999996</v>
      </c>
      <c r="J382">
        <v>367.57570116275519</v>
      </c>
    </row>
    <row r="383" spans="1:10" x14ac:dyDescent="0.3">
      <c r="A383" s="1">
        <v>41902</v>
      </c>
      <c r="B383" t="s">
        <v>12</v>
      </c>
      <c r="C383" t="s">
        <v>6</v>
      </c>
      <c r="D383" t="s">
        <v>10</v>
      </c>
      <c r="E383" t="s">
        <v>11</v>
      </c>
      <c r="F383" s="6">
        <v>9.9600000000000009</v>
      </c>
      <c r="G383">
        <v>2</v>
      </c>
      <c r="H383" s="4">
        <v>0</v>
      </c>
      <c r="I383" s="6">
        <v>4.5815999999999999</v>
      </c>
      <c r="J383">
        <v>368.79558702352978</v>
      </c>
    </row>
    <row r="384" spans="1:10" x14ac:dyDescent="0.3">
      <c r="A384" s="1">
        <v>43050</v>
      </c>
      <c r="B384" t="s">
        <v>12</v>
      </c>
      <c r="C384" t="s">
        <v>6</v>
      </c>
      <c r="D384" t="s">
        <v>10</v>
      </c>
      <c r="E384" t="s">
        <v>11</v>
      </c>
      <c r="F384" s="6">
        <v>10.89</v>
      </c>
      <c r="G384">
        <v>1</v>
      </c>
      <c r="H384" s="4">
        <v>0</v>
      </c>
      <c r="I384" s="6">
        <v>2.8314000000000004</v>
      </c>
      <c r="J384">
        <v>368.79558702352978</v>
      </c>
    </row>
    <row r="385" spans="1:10" x14ac:dyDescent="0.3">
      <c r="A385" s="1">
        <v>42082</v>
      </c>
      <c r="B385" t="s">
        <v>12</v>
      </c>
      <c r="C385" t="s">
        <v>6</v>
      </c>
      <c r="D385" t="s">
        <v>10</v>
      </c>
      <c r="E385" t="s">
        <v>11</v>
      </c>
      <c r="F385" s="6">
        <v>17.568000000000001</v>
      </c>
      <c r="G385">
        <v>2</v>
      </c>
      <c r="H385" s="4">
        <v>0.2</v>
      </c>
      <c r="I385" s="6">
        <v>6.3684000000000003</v>
      </c>
      <c r="J385">
        <v>369.40552995391704</v>
      </c>
    </row>
    <row r="386" spans="1:10" x14ac:dyDescent="0.3">
      <c r="A386" s="1">
        <v>42833</v>
      </c>
      <c r="B386" t="s">
        <v>12</v>
      </c>
      <c r="C386" t="s">
        <v>14</v>
      </c>
      <c r="D386" t="s">
        <v>16</v>
      </c>
      <c r="E386" t="s">
        <v>11</v>
      </c>
      <c r="F386" s="6">
        <v>2591.56</v>
      </c>
      <c r="G386">
        <v>4</v>
      </c>
      <c r="H386" s="4">
        <v>0</v>
      </c>
      <c r="I386" s="6">
        <v>621.97440000000006</v>
      </c>
      <c r="J386">
        <v>369.40552995391704</v>
      </c>
    </row>
    <row r="387" spans="1:10" x14ac:dyDescent="0.3">
      <c r="A387" s="1">
        <v>43071</v>
      </c>
      <c r="B387" t="s">
        <v>5</v>
      </c>
      <c r="C387" t="s">
        <v>6</v>
      </c>
      <c r="D387" t="s">
        <v>15</v>
      </c>
      <c r="E387" t="s">
        <v>8</v>
      </c>
      <c r="F387" s="6">
        <v>8.7520000000000007</v>
      </c>
      <c r="G387">
        <v>4</v>
      </c>
      <c r="H387" s="4">
        <v>0.6</v>
      </c>
      <c r="I387" s="6">
        <v>-3.719599999999998</v>
      </c>
      <c r="J387">
        <v>370.0154728843043</v>
      </c>
    </row>
    <row r="388" spans="1:10" x14ac:dyDescent="0.3">
      <c r="A388" s="1">
        <v>42222</v>
      </c>
      <c r="B388" t="s">
        <v>12</v>
      </c>
      <c r="C388" t="s">
        <v>9</v>
      </c>
      <c r="D388" t="s">
        <v>15</v>
      </c>
      <c r="E388" t="s">
        <v>8</v>
      </c>
      <c r="F388" s="6">
        <v>369.19919999999996</v>
      </c>
      <c r="G388">
        <v>3</v>
      </c>
      <c r="H388" s="4">
        <v>0.32</v>
      </c>
      <c r="I388" s="6">
        <v>-114.01739999999995</v>
      </c>
      <c r="J388">
        <v>371.84530167546615</v>
      </c>
    </row>
    <row r="389" spans="1:10" x14ac:dyDescent="0.3">
      <c r="A389" s="1">
        <v>42694</v>
      </c>
      <c r="B389" t="s">
        <v>12</v>
      </c>
      <c r="C389" t="s">
        <v>6</v>
      </c>
      <c r="D389" t="s">
        <v>15</v>
      </c>
      <c r="E389" t="s">
        <v>13</v>
      </c>
      <c r="F389" s="6">
        <v>151.19200000000001</v>
      </c>
      <c r="G389">
        <v>1</v>
      </c>
      <c r="H389" s="4">
        <v>0.2</v>
      </c>
      <c r="I389" s="6">
        <v>13.229299999999995</v>
      </c>
      <c r="J389">
        <v>375.80993072298349</v>
      </c>
    </row>
    <row r="390" spans="1:10" x14ac:dyDescent="0.3">
      <c r="A390" s="1">
        <v>41906</v>
      </c>
      <c r="B390" t="s">
        <v>12</v>
      </c>
      <c r="C390" t="s">
        <v>6</v>
      </c>
      <c r="D390" t="s">
        <v>10</v>
      </c>
      <c r="E390" t="s">
        <v>11</v>
      </c>
      <c r="F390" s="6">
        <v>211.96</v>
      </c>
      <c r="G390">
        <v>4</v>
      </c>
      <c r="H390" s="4">
        <v>0</v>
      </c>
      <c r="I390" s="6">
        <v>8.4783999999999935</v>
      </c>
      <c r="J390">
        <v>376.72484511856442</v>
      </c>
    </row>
    <row r="391" spans="1:10" x14ac:dyDescent="0.3">
      <c r="A391" s="1">
        <v>42710</v>
      </c>
      <c r="B391" t="s">
        <v>17</v>
      </c>
      <c r="C391" t="s">
        <v>9</v>
      </c>
      <c r="D391" t="s">
        <v>10</v>
      </c>
      <c r="E391" t="s">
        <v>11</v>
      </c>
      <c r="F391" s="6">
        <v>19.440000000000001</v>
      </c>
      <c r="G391">
        <v>3</v>
      </c>
      <c r="H391" s="4">
        <v>0</v>
      </c>
      <c r="I391" s="6">
        <v>9.3312000000000008</v>
      </c>
      <c r="J391">
        <v>379.16461684011352</v>
      </c>
    </row>
    <row r="392" spans="1:10" x14ac:dyDescent="0.3">
      <c r="A392" s="1">
        <v>43072</v>
      </c>
      <c r="B392" t="s">
        <v>17</v>
      </c>
      <c r="C392" t="s">
        <v>6</v>
      </c>
      <c r="D392" t="s">
        <v>15</v>
      </c>
      <c r="E392" t="s">
        <v>11</v>
      </c>
      <c r="F392" s="6">
        <v>10.368000000000002</v>
      </c>
      <c r="G392">
        <v>2</v>
      </c>
      <c r="H392" s="4">
        <v>0.2</v>
      </c>
      <c r="I392" s="6">
        <v>3.6288</v>
      </c>
      <c r="J392">
        <v>379.77455977050079</v>
      </c>
    </row>
    <row r="393" spans="1:10" x14ac:dyDescent="0.3">
      <c r="A393" s="1">
        <v>42889</v>
      </c>
      <c r="B393" t="s">
        <v>12</v>
      </c>
      <c r="C393" t="s">
        <v>9</v>
      </c>
      <c r="D393" t="s">
        <v>16</v>
      </c>
      <c r="E393" t="s">
        <v>8</v>
      </c>
      <c r="F393" s="6">
        <v>384.76799999999997</v>
      </c>
      <c r="G393">
        <v>2</v>
      </c>
      <c r="H393" s="4">
        <v>0.4</v>
      </c>
      <c r="I393" s="6">
        <v>-115.43040000000002</v>
      </c>
      <c r="J393">
        <v>380.07953123569445</v>
      </c>
    </row>
    <row r="394" spans="1:10" x14ac:dyDescent="0.3">
      <c r="A394" s="1">
        <v>42273</v>
      </c>
      <c r="B394" t="s">
        <v>12</v>
      </c>
      <c r="C394" t="s">
        <v>6</v>
      </c>
      <c r="D394" t="s">
        <v>10</v>
      </c>
      <c r="E394" t="s">
        <v>13</v>
      </c>
      <c r="F394" s="6">
        <v>239.80000000000004</v>
      </c>
      <c r="G394">
        <v>5</v>
      </c>
      <c r="H394" s="4">
        <v>0.2</v>
      </c>
      <c r="I394" s="6">
        <v>47.959999999999987</v>
      </c>
      <c r="J394">
        <v>382.51930295724355</v>
      </c>
    </row>
    <row r="395" spans="1:10" x14ac:dyDescent="0.3">
      <c r="A395" s="1">
        <v>42597</v>
      </c>
      <c r="B395" t="s">
        <v>5</v>
      </c>
      <c r="C395" t="s">
        <v>9</v>
      </c>
      <c r="D395" t="s">
        <v>10</v>
      </c>
      <c r="E395" t="s">
        <v>11</v>
      </c>
      <c r="F395" s="6">
        <v>3.15</v>
      </c>
      <c r="G395">
        <v>1</v>
      </c>
      <c r="H395" s="4">
        <v>0</v>
      </c>
      <c r="I395" s="6">
        <v>1.512</v>
      </c>
      <c r="J395">
        <v>384.65410321359906</v>
      </c>
    </row>
    <row r="396" spans="1:10" x14ac:dyDescent="0.3">
      <c r="A396" s="1">
        <v>43065</v>
      </c>
      <c r="B396" t="s">
        <v>12</v>
      </c>
      <c r="C396" t="s">
        <v>6</v>
      </c>
      <c r="D396" t="s">
        <v>16</v>
      </c>
      <c r="E396" t="s">
        <v>13</v>
      </c>
      <c r="F396" s="6">
        <v>220.75200000000001</v>
      </c>
      <c r="G396">
        <v>8</v>
      </c>
      <c r="H396" s="4">
        <v>0.4</v>
      </c>
      <c r="I396" s="6">
        <v>-40.47120000000001</v>
      </c>
      <c r="J396">
        <v>385.26404614398638</v>
      </c>
    </row>
    <row r="397" spans="1:10" x14ac:dyDescent="0.3">
      <c r="A397" s="1">
        <v>42274</v>
      </c>
      <c r="B397" t="s">
        <v>17</v>
      </c>
      <c r="C397" t="s">
        <v>6</v>
      </c>
      <c r="D397" t="s">
        <v>15</v>
      </c>
      <c r="E397" t="s">
        <v>8</v>
      </c>
      <c r="F397" s="6">
        <v>24.288</v>
      </c>
      <c r="G397">
        <v>3</v>
      </c>
      <c r="H397" s="4">
        <v>0.6</v>
      </c>
      <c r="I397" s="6">
        <v>-12.751199999999997</v>
      </c>
      <c r="J397">
        <v>386.7889034699545</v>
      </c>
    </row>
    <row r="398" spans="1:10" x14ac:dyDescent="0.3">
      <c r="A398" s="1">
        <v>42638</v>
      </c>
      <c r="B398" t="s">
        <v>12</v>
      </c>
      <c r="C398" t="s">
        <v>6</v>
      </c>
      <c r="D398" t="s">
        <v>10</v>
      </c>
      <c r="E398" t="s">
        <v>11</v>
      </c>
      <c r="F398" s="6">
        <v>10.9</v>
      </c>
      <c r="G398">
        <v>5</v>
      </c>
      <c r="H398" s="4">
        <v>0</v>
      </c>
      <c r="I398" s="6">
        <v>5.1229999999999993</v>
      </c>
      <c r="J398">
        <v>387.70381786553548</v>
      </c>
    </row>
    <row r="399" spans="1:10" x14ac:dyDescent="0.3">
      <c r="A399" s="1">
        <v>42169</v>
      </c>
      <c r="B399" t="s">
        <v>12</v>
      </c>
      <c r="C399" t="s">
        <v>14</v>
      </c>
      <c r="D399" t="s">
        <v>16</v>
      </c>
      <c r="E399" t="s">
        <v>8</v>
      </c>
      <c r="F399" s="6">
        <v>51.072000000000003</v>
      </c>
      <c r="G399">
        <v>6</v>
      </c>
      <c r="H399" s="4">
        <v>0.2</v>
      </c>
      <c r="I399" s="6">
        <v>5.1072000000000024</v>
      </c>
      <c r="J399">
        <v>388.92370372631001</v>
      </c>
    </row>
    <row r="400" spans="1:10" x14ac:dyDescent="0.3">
      <c r="A400" s="1">
        <v>42187</v>
      </c>
      <c r="B400" t="s">
        <v>12</v>
      </c>
      <c r="C400" t="s">
        <v>6</v>
      </c>
      <c r="D400" t="s">
        <v>15</v>
      </c>
      <c r="E400" t="s">
        <v>11</v>
      </c>
      <c r="F400" s="6">
        <v>435.50400000000002</v>
      </c>
      <c r="G400">
        <v>3</v>
      </c>
      <c r="H400" s="4">
        <v>0.2</v>
      </c>
      <c r="I400" s="6">
        <v>48.994199999999921</v>
      </c>
      <c r="J400">
        <v>388.92370372631001</v>
      </c>
    </row>
    <row r="401" spans="1:10" x14ac:dyDescent="0.3">
      <c r="A401" s="1">
        <v>42300</v>
      </c>
      <c r="B401" t="s">
        <v>12</v>
      </c>
      <c r="C401" t="s">
        <v>6</v>
      </c>
      <c r="D401" t="s">
        <v>15</v>
      </c>
      <c r="E401" t="s">
        <v>11</v>
      </c>
      <c r="F401" s="6">
        <v>60.736000000000004</v>
      </c>
      <c r="G401">
        <v>8</v>
      </c>
      <c r="H401" s="4">
        <v>0.2</v>
      </c>
      <c r="I401" s="6">
        <v>20.4984</v>
      </c>
      <c r="J401">
        <v>388.92370372631001</v>
      </c>
    </row>
    <row r="402" spans="1:10" x14ac:dyDescent="0.3">
      <c r="A402" s="1">
        <v>42363</v>
      </c>
      <c r="B402" t="s">
        <v>5</v>
      </c>
      <c r="C402" t="s">
        <v>6</v>
      </c>
      <c r="D402" t="s">
        <v>10</v>
      </c>
      <c r="E402" t="s">
        <v>11</v>
      </c>
      <c r="F402" s="6">
        <v>17.940000000000001</v>
      </c>
      <c r="G402">
        <v>3</v>
      </c>
      <c r="H402" s="4">
        <v>0</v>
      </c>
      <c r="I402" s="6">
        <v>8.0730000000000004</v>
      </c>
      <c r="J402">
        <v>389.53364665669727</v>
      </c>
    </row>
    <row r="403" spans="1:10" x14ac:dyDescent="0.3">
      <c r="A403" s="1">
        <v>41814</v>
      </c>
      <c r="B403" t="s">
        <v>12</v>
      </c>
      <c r="C403" t="s">
        <v>6</v>
      </c>
      <c r="D403" t="s">
        <v>10</v>
      </c>
      <c r="E403" t="s">
        <v>8</v>
      </c>
      <c r="F403" s="6">
        <v>4.2720000000000002</v>
      </c>
      <c r="G403">
        <v>2</v>
      </c>
      <c r="H403" s="4">
        <v>0.2</v>
      </c>
      <c r="I403" s="6">
        <v>0.96119999999999983</v>
      </c>
      <c r="J403">
        <v>390.14358958708459</v>
      </c>
    </row>
    <row r="404" spans="1:10" x14ac:dyDescent="0.3">
      <c r="A404" s="1">
        <v>42923</v>
      </c>
      <c r="B404" t="s">
        <v>17</v>
      </c>
      <c r="C404" t="s">
        <v>6</v>
      </c>
      <c r="D404" t="s">
        <v>16</v>
      </c>
      <c r="E404" t="s">
        <v>11</v>
      </c>
      <c r="F404" s="6">
        <v>13.392000000000001</v>
      </c>
      <c r="G404">
        <v>3</v>
      </c>
      <c r="H404" s="4">
        <v>0.2</v>
      </c>
      <c r="I404" s="6">
        <v>1.0044</v>
      </c>
      <c r="J404">
        <v>391.66844691305278</v>
      </c>
    </row>
    <row r="405" spans="1:10" x14ac:dyDescent="0.3">
      <c r="A405" s="1">
        <v>42254</v>
      </c>
      <c r="B405" t="s">
        <v>5</v>
      </c>
      <c r="C405" t="s">
        <v>9</v>
      </c>
      <c r="D405" t="s">
        <v>7</v>
      </c>
      <c r="E405" t="s">
        <v>11</v>
      </c>
      <c r="F405" s="6">
        <v>140.73599999999999</v>
      </c>
      <c r="G405">
        <v>4</v>
      </c>
      <c r="H405" s="4">
        <v>0.2</v>
      </c>
      <c r="I405" s="6">
        <v>12.314400000000006</v>
      </c>
      <c r="J405">
        <v>392.27838984344004</v>
      </c>
    </row>
    <row r="406" spans="1:10" x14ac:dyDescent="0.3">
      <c r="A406" s="1">
        <v>42068</v>
      </c>
      <c r="B406" t="s">
        <v>12</v>
      </c>
      <c r="C406" t="s">
        <v>6</v>
      </c>
      <c r="D406" t="s">
        <v>15</v>
      </c>
      <c r="E406" t="s">
        <v>13</v>
      </c>
      <c r="F406" s="6">
        <v>23.92</v>
      </c>
      <c r="G406">
        <v>2</v>
      </c>
      <c r="H406" s="4">
        <v>0</v>
      </c>
      <c r="I406" s="6">
        <v>6.6976000000000013</v>
      </c>
      <c r="J406">
        <v>393.80324716940822</v>
      </c>
    </row>
    <row r="407" spans="1:10" x14ac:dyDescent="0.3">
      <c r="A407" s="1">
        <v>42538</v>
      </c>
      <c r="B407" t="s">
        <v>17</v>
      </c>
      <c r="C407" t="s">
        <v>6</v>
      </c>
      <c r="D407" t="s">
        <v>10</v>
      </c>
      <c r="E407" t="s">
        <v>11</v>
      </c>
      <c r="F407" s="6">
        <v>22.5</v>
      </c>
      <c r="G407">
        <v>6</v>
      </c>
      <c r="H407" s="4">
        <v>0</v>
      </c>
      <c r="I407" s="6">
        <v>10.799999999999999</v>
      </c>
      <c r="J407">
        <v>394.41319009979549</v>
      </c>
    </row>
    <row r="408" spans="1:10" x14ac:dyDescent="0.3">
      <c r="A408" s="1">
        <v>42273</v>
      </c>
      <c r="B408" t="s">
        <v>12</v>
      </c>
      <c r="C408" t="s">
        <v>6</v>
      </c>
      <c r="D408" t="s">
        <v>10</v>
      </c>
      <c r="E408" t="s">
        <v>11</v>
      </c>
      <c r="F408" s="6">
        <v>141.76</v>
      </c>
      <c r="G408">
        <v>5</v>
      </c>
      <c r="H408" s="4">
        <v>0.2</v>
      </c>
      <c r="I408" s="6">
        <v>47.843999999999994</v>
      </c>
      <c r="J408">
        <v>396.54799035615099</v>
      </c>
    </row>
    <row r="409" spans="1:10" x14ac:dyDescent="0.3">
      <c r="A409" s="1">
        <v>42476</v>
      </c>
      <c r="B409" t="s">
        <v>12</v>
      </c>
      <c r="C409" t="s">
        <v>6</v>
      </c>
      <c r="D409" t="s">
        <v>7</v>
      </c>
      <c r="E409" t="s">
        <v>13</v>
      </c>
      <c r="F409" s="6">
        <v>35.167999999999999</v>
      </c>
      <c r="G409">
        <v>4</v>
      </c>
      <c r="H409" s="4">
        <v>0.2</v>
      </c>
      <c r="I409" s="6">
        <v>8.3524000000000012</v>
      </c>
      <c r="J409">
        <v>398.07284768211923</v>
      </c>
    </row>
    <row r="410" spans="1:10" x14ac:dyDescent="0.3">
      <c r="A410" s="1">
        <v>42688</v>
      </c>
      <c r="B410" t="s">
        <v>12</v>
      </c>
      <c r="C410" t="s">
        <v>6</v>
      </c>
      <c r="D410" t="s">
        <v>15</v>
      </c>
      <c r="E410" t="s">
        <v>11</v>
      </c>
      <c r="F410" s="6">
        <v>2.2959999999999994</v>
      </c>
      <c r="G410">
        <v>2</v>
      </c>
      <c r="H410" s="4">
        <v>0.8</v>
      </c>
      <c r="I410" s="6">
        <v>-3.9032000000000009</v>
      </c>
      <c r="J410">
        <v>398.37781914731283</v>
      </c>
    </row>
    <row r="411" spans="1:10" x14ac:dyDescent="0.3">
      <c r="A411" s="1">
        <v>43087</v>
      </c>
      <c r="B411" t="s">
        <v>12</v>
      </c>
      <c r="C411" t="s">
        <v>9</v>
      </c>
      <c r="D411" t="s">
        <v>16</v>
      </c>
      <c r="E411" t="s">
        <v>11</v>
      </c>
      <c r="F411" s="6">
        <v>18.704000000000001</v>
      </c>
      <c r="G411">
        <v>7</v>
      </c>
      <c r="H411" s="4">
        <v>0.2</v>
      </c>
      <c r="I411" s="6">
        <v>2.3379999999999983</v>
      </c>
      <c r="J411">
        <v>400.817590868862</v>
      </c>
    </row>
    <row r="412" spans="1:10" x14ac:dyDescent="0.3">
      <c r="A412" s="1">
        <v>42796</v>
      </c>
      <c r="B412" t="s">
        <v>12</v>
      </c>
      <c r="C412" t="s">
        <v>9</v>
      </c>
      <c r="D412" t="s">
        <v>16</v>
      </c>
      <c r="E412" t="s">
        <v>11</v>
      </c>
      <c r="F412" s="6">
        <v>68.039999999999992</v>
      </c>
      <c r="G412">
        <v>6</v>
      </c>
      <c r="H412" s="4">
        <v>0</v>
      </c>
      <c r="I412" s="6">
        <v>33.339599999999997</v>
      </c>
      <c r="J412">
        <v>401.42753379924926</v>
      </c>
    </row>
    <row r="413" spans="1:10" x14ac:dyDescent="0.3">
      <c r="A413" s="1">
        <v>42626</v>
      </c>
      <c r="B413" t="s">
        <v>12</v>
      </c>
      <c r="C413" t="s">
        <v>6</v>
      </c>
      <c r="D413" t="s">
        <v>15</v>
      </c>
      <c r="E413" t="s">
        <v>11</v>
      </c>
      <c r="F413" s="6">
        <v>14.399999999999999</v>
      </c>
      <c r="G413">
        <v>5</v>
      </c>
      <c r="H413" s="4">
        <v>0</v>
      </c>
      <c r="I413" s="6">
        <v>7.056</v>
      </c>
      <c r="J413">
        <v>401.73250526444286</v>
      </c>
    </row>
    <row r="414" spans="1:10" x14ac:dyDescent="0.3">
      <c r="A414" s="1">
        <v>41967</v>
      </c>
      <c r="B414" t="s">
        <v>12</v>
      </c>
      <c r="C414" t="s">
        <v>9</v>
      </c>
      <c r="D414" t="s">
        <v>10</v>
      </c>
      <c r="E414" t="s">
        <v>11</v>
      </c>
      <c r="F414" s="6">
        <v>197.58</v>
      </c>
      <c r="G414">
        <v>2</v>
      </c>
      <c r="H414" s="4">
        <v>0</v>
      </c>
      <c r="I414" s="6">
        <v>53.346599999999995</v>
      </c>
      <c r="J414">
        <v>402.03747672963652</v>
      </c>
    </row>
    <row r="415" spans="1:10" x14ac:dyDescent="0.3">
      <c r="A415" s="1">
        <v>42618</v>
      </c>
      <c r="B415" t="s">
        <v>12</v>
      </c>
      <c r="C415" t="s">
        <v>9</v>
      </c>
      <c r="D415" t="s">
        <v>15</v>
      </c>
      <c r="E415" t="s">
        <v>8</v>
      </c>
      <c r="F415" s="6">
        <v>347.80200000000002</v>
      </c>
      <c r="G415">
        <v>7</v>
      </c>
      <c r="H415" s="4">
        <v>0.3</v>
      </c>
      <c r="I415" s="6">
        <v>-24.842999999999961</v>
      </c>
      <c r="J415">
        <v>402.34244819483018</v>
      </c>
    </row>
    <row r="416" spans="1:10" x14ac:dyDescent="0.3">
      <c r="A416" s="1">
        <v>42749</v>
      </c>
      <c r="B416" t="s">
        <v>12</v>
      </c>
      <c r="C416" t="s">
        <v>6</v>
      </c>
      <c r="D416" t="s">
        <v>10</v>
      </c>
      <c r="E416" t="s">
        <v>11</v>
      </c>
      <c r="F416" s="6">
        <v>154.9</v>
      </c>
      <c r="G416">
        <v>5</v>
      </c>
      <c r="H416" s="4">
        <v>0</v>
      </c>
      <c r="I416" s="6">
        <v>69.704999999999998</v>
      </c>
      <c r="J416">
        <v>402.64741966002384</v>
      </c>
    </row>
    <row r="417" spans="1:10" x14ac:dyDescent="0.3">
      <c r="A417" s="1">
        <v>42993</v>
      </c>
      <c r="B417" t="s">
        <v>5</v>
      </c>
      <c r="C417" t="s">
        <v>6</v>
      </c>
      <c r="D417" t="s">
        <v>16</v>
      </c>
      <c r="E417" t="s">
        <v>11</v>
      </c>
      <c r="F417" s="6">
        <v>16.28</v>
      </c>
      <c r="G417">
        <v>2</v>
      </c>
      <c r="H417" s="4">
        <v>0</v>
      </c>
      <c r="I417" s="6">
        <v>6.5120000000000005</v>
      </c>
      <c r="J417">
        <v>402.64741966002384</v>
      </c>
    </row>
    <row r="418" spans="1:10" x14ac:dyDescent="0.3">
      <c r="A418" s="1">
        <v>43070</v>
      </c>
      <c r="B418" t="s">
        <v>12</v>
      </c>
      <c r="C418" t="s">
        <v>6</v>
      </c>
      <c r="D418" t="s">
        <v>10</v>
      </c>
      <c r="E418" t="s">
        <v>11</v>
      </c>
      <c r="F418" s="6">
        <v>41.86</v>
      </c>
      <c r="G418">
        <v>7</v>
      </c>
      <c r="H418" s="4">
        <v>0</v>
      </c>
      <c r="I418" s="6">
        <v>18.837</v>
      </c>
      <c r="J418">
        <v>402.95239112521745</v>
      </c>
    </row>
    <row r="419" spans="1:10" x14ac:dyDescent="0.3">
      <c r="A419" s="1">
        <v>42121</v>
      </c>
      <c r="B419" t="s">
        <v>12</v>
      </c>
      <c r="C419" t="s">
        <v>6</v>
      </c>
      <c r="D419" t="s">
        <v>16</v>
      </c>
      <c r="E419" t="s">
        <v>13</v>
      </c>
      <c r="F419" s="6">
        <v>1379.92</v>
      </c>
      <c r="G419">
        <v>8</v>
      </c>
      <c r="H419" s="4">
        <v>0</v>
      </c>
      <c r="I419" s="6">
        <v>648.56240000000003</v>
      </c>
      <c r="J419">
        <v>403.56233405560471</v>
      </c>
    </row>
    <row r="420" spans="1:10" x14ac:dyDescent="0.3">
      <c r="A420" s="1">
        <v>41866</v>
      </c>
      <c r="B420" t="s">
        <v>12</v>
      </c>
      <c r="C420" t="s">
        <v>6</v>
      </c>
      <c r="D420" t="s">
        <v>10</v>
      </c>
      <c r="E420" t="s">
        <v>8</v>
      </c>
      <c r="F420" s="6">
        <v>195.136</v>
      </c>
      <c r="G420">
        <v>4</v>
      </c>
      <c r="H420" s="4">
        <v>0.2</v>
      </c>
      <c r="I420" s="6">
        <v>-12.196000000000005</v>
      </c>
      <c r="J420">
        <v>404.47724845118563</v>
      </c>
    </row>
    <row r="421" spans="1:10" x14ac:dyDescent="0.3">
      <c r="A421" s="1">
        <v>42362</v>
      </c>
      <c r="B421" t="s">
        <v>12</v>
      </c>
      <c r="C421" t="s">
        <v>6</v>
      </c>
      <c r="D421" t="s">
        <v>10</v>
      </c>
      <c r="E421" t="s">
        <v>13</v>
      </c>
      <c r="F421" s="6">
        <v>111.98399999999999</v>
      </c>
      <c r="G421">
        <v>2</v>
      </c>
      <c r="H421" s="4">
        <v>0.2</v>
      </c>
      <c r="I421" s="6">
        <v>11.198400000000003</v>
      </c>
      <c r="J421">
        <v>405.39216284676655</v>
      </c>
    </row>
    <row r="422" spans="1:10" x14ac:dyDescent="0.3">
      <c r="A422" s="1">
        <v>42240</v>
      </c>
      <c r="B422" t="s">
        <v>12</v>
      </c>
      <c r="C422" t="s">
        <v>6</v>
      </c>
      <c r="D422" t="s">
        <v>7</v>
      </c>
      <c r="E422" t="s">
        <v>13</v>
      </c>
      <c r="F422" s="6">
        <v>3080</v>
      </c>
      <c r="G422">
        <v>7</v>
      </c>
      <c r="H422" s="4">
        <v>0</v>
      </c>
      <c r="I422" s="6">
        <v>1416.7999999999997</v>
      </c>
      <c r="J422">
        <v>405.69713431196021</v>
      </c>
    </row>
    <row r="423" spans="1:10" x14ac:dyDescent="0.3">
      <c r="A423" s="1">
        <v>42477</v>
      </c>
      <c r="B423" t="s">
        <v>5</v>
      </c>
      <c r="C423" t="s">
        <v>14</v>
      </c>
      <c r="D423" t="s">
        <v>7</v>
      </c>
      <c r="E423" t="s">
        <v>8</v>
      </c>
      <c r="F423" s="6">
        <v>18.624000000000002</v>
      </c>
      <c r="G423">
        <v>8</v>
      </c>
      <c r="H423" s="4">
        <v>0.2</v>
      </c>
      <c r="I423" s="6">
        <v>6.2855999999999987</v>
      </c>
      <c r="J423">
        <v>406.61204870754108</v>
      </c>
    </row>
    <row r="424" spans="1:10" x14ac:dyDescent="0.3">
      <c r="A424" s="1">
        <v>42468</v>
      </c>
      <c r="B424" t="s">
        <v>12</v>
      </c>
      <c r="C424" t="s">
        <v>14</v>
      </c>
      <c r="D424" t="s">
        <v>16</v>
      </c>
      <c r="E424" t="s">
        <v>11</v>
      </c>
      <c r="F424" s="6">
        <v>121.10400000000003</v>
      </c>
      <c r="G424">
        <v>6</v>
      </c>
      <c r="H424" s="4">
        <v>0.7</v>
      </c>
      <c r="I424" s="6">
        <v>-100.91999999999999</v>
      </c>
      <c r="J424">
        <v>407.22199163792845</v>
      </c>
    </row>
    <row r="425" spans="1:10" x14ac:dyDescent="0.3">
      <c r="A425" s="1">
        <v>43078</v>
      </c>
      <c r="B425" t="s">
        <v>12</v>
      </c>
      <c r="C425" t="s">
        <v>9</v>
      </c>
      <c r="D425" t="s">
        <v>16</v>
      </c>
      <c r="E425" t="s">
        <v>11</v>
      </c>
      <c r="F425" s="6">
        <v>37.207999999999998</v>
      </c>
      <c r="G425">
        <v>1</v>
      </c>
      <c r="H425" s="4">
        <v>0.2</v>
      </c>
      <c r="I425" s="6">
        <v>-7.4416000000000011</v>
      </c>
      <c r="J425">
        <v>409.35679189428384</v>
      </c>
    </row>
    <row r="426" spans="1:10" x14ac:dyDescent="0.3">
      <c r="A426" s="1">
        <v>42644</v>
      </c>
      <c r="B426" t="s">
        <v>17</v>
      </c>
      <c r="C426" t="s">
        <v>6</v>
      </c>
      <c r="D426" t="s">
        <v>15</v>
      </c>
      <c r="E426" t="s">
        <v>8</v>
      </c>
      <c r="F426" s="6">
        <v>41.849999999999994</v>
      </c>
      <c r="G426">
        <v>5</v>
      </c>
      <c r="H426" s="4">
        <v>0</v>
      </c>
      <c r="I426" s="6">
        <v>10.880999999999998</v>
      </c>
      <c r="J426">
        <v>410.57667775505843</v>
      </c>
    </row>
    <row r="427" spans="1:10" x14ac:dyDescent="0.3">
      <c r="A427" s="1">
        <v>42724</v>
      </c>
      <c r="B427" t="s">
        <v>12</v>
      </c>
      <c r="C427" t="s">
        <v>14</v>
      </c>
      <c r="D427" t="s">
        <v>7</v>
      </c>
      <c r="E427" t="s">
        <v>11</v>
      </c>
      <c r="F427" s="6">
        <v>15.42</v>
      </c>
      <c r="G427">
        <v>2</v>
      </c>
      <c r="H427" s="4">
        <v>0</v>
      </c>
      <c r="I427" s="6">
        <v>6.9390000000000001</v>
      </c>
      <c r="J427">
        <v>411.49159215063935</v>
      </c>
    </row>
    <row r="428" spans="1:10" x14ac:dyDescent="0.3">
      <c r="A428" s="1">
        <v>42604</v>
      </c>
      <c r="B428" t="s">
        <v>12</v>
      </c>
      <c r="C428" t="s">
        <v>9</v>
      </c>
      <c r="D428" t="s">
        <v>10</v>
      </c>
      <c r="E428" t="s">
        <v>11</v>
      </c>
      <c r="F428" s="6">
        <v>19.440000000000001</v>
      </c>
      <c r="G428">
        <v>3</v>
      </c>
      <c r="H428" s="4">
        <v>0</v>
      </c>
      <c r="I428" s="6">
        <v>9.3312000000000008</v>
      </c>
      <c r="J428">
        <v>413.01644947660759</v>
      </c>
    </row>
    <row r="429" spans="1:10" x14ac:dyDescent="0.3">
      <c r="A429" s="1">
        <v>42910</v>
      </c>
      <c r="B429" t="s">
        <v>5</v>
      </c>
      <c r="C429" t="s">
        <v>6</v>
      </c>
      <c r="D429" t="s">
        <v>16</v>
      </c>
      <c r="E429" t="s">
        <v>8</v>
      </c>
      <c r="F429" s="6">
        <v>276.69</v>
      </c>
      <c r="G429">
        <v>3</v>
      </c>
      <c r="H429" s="4">
        <v>0</v>
      </c>
      <c r="I429" s="6">
        <v>49.804199999999994</v>
      </c>
      <c r="J429">
        <v>413.32142094180119</v>
      </c>
    </row>
    <row r="430" spans="1:10" x14ac:dyDescent="0.3">
      <c r="A430" s="1">
        <v>41736</v>
      </c>
      <c r="B430" t="s">
        <v>18</v>
      </c>
      <c r="C430" t="s">
        <v>14</v>
      </c>
      <c r="D430" t="s">
        <v>7</v>
      </c>
      <c r="E430" t="s">
        <v>13</v>
      </c>
      <c r="F430" s="6">
        <v>200.96999999999997</v>
      </c>
      <c r="G430">
        <v>3</v>
      </c>
      <c r="H430" s="4">
        <v>0</v>
      </c>
      <c r="I430" s="6">
        <v>50.242500000000007</v>
      </c>
      <c r="J430">
        <v>415.4562211981567</v>
      </c>
    </row>
    <row r="431" spans="1:10" x14ac:dyDescent="0.3">
      <c r="A431" s="1">
        <v>42623</v>
      </c>
      <c r="B431" t="s">
        <v>12</v>
      </c>
      <c r="C431" t="s">
        <v>6</v>
      </c>
      <c r="D431" t="s">
        <v>10</v>
      </c>
      <c r="E431" t="s">
        <v>11</v>
      </c>
      <c r="F431" s="6">
        <v>39.624000000000009</v>
      </c>
      <c r="G431">
        <v>3</v>
      </c>
      <c r="H431" s="4">
        <v>0.2</v>
      </c>
      <c r="I431" s="6">
        <v>13.868400000000001</v>
      </c>
      <c r="J431">
        <v>415.7611926633503</v>
      </c>
    </row>
    <row r="432" spans="1:10" x14ac:dyDescent="0.3">
      <c r="A432" s="1">
        <v>42779</v>
      </c>
      <c r="B432" t="s">
        <v>12</v>
      </c>
      <c r="C432" t="s">
        <v>6</v>
      </c>
      <c r="D432" t="s">
        <v>15</v>
      </c>
      <c r="E432" t="s">
        <v>11</v>
      </c>
      <c r="F432" s="6">
        <v>90.64</v>
      </c>
      <c r="G432">
        <v>8</v>
      </c>
      <c r="H432" s="4">
        <v>0</v>
      </c>
      <c r="I432" s="6">
        <v>38.975200000000008</v>
      </c>
      <c r="J432">
        <v>416.06616412854396</v>
      </c>
    </row>
    <row r="433" spans="1:10" x14ac:dyDescent="0.3">
      <c r="A433" s="1">
        <v>42958</v>
      </c>
      <c r="B433" t="s">
        <v>12</v>
      </c>
      <c r="C433" t="s">
        <v>14</v>
      </c>
      <c r="D433" t="s">
        <v>16</v>
      </c>
      <c r="E433" t="s">
        <v>11</v>
      </c>
      <c r="F433" s="6">
        <v>25.92</v>
      </c>
      <c r="G433">
        <v>4</v>
      </c>
      <c r="H433" s="4">
        <v>0</v>
      </c>
      <c r="I433" s="6">
        <v>12.441600000000001</v>
      </c>
      <c r="J433">
        <v>416.98107852412494</v>
      </c>
    </row>
    <row r="434" spans="1:10" x14ac:dyDescent="0.3">
      <c r="A434" s="1">
        <v>42308</v>
      </c>
      <c r="B434" t="s">
        <v>18</v>
      </c>
      <c r="C434" t="s">
        <v>6</v>
      </c>
      <c r="D434" t="s">
        <v>10</v>
      </c>
      <c r="E434" t="s">
        <v>8</v>
      </c>
      <c r="F434" s="6">
        <v>323.13600000000002</v>
      </c>
      <c r="G434">
        <v>4</v>
      </c>
      <c r="H434" s="4">
        <v>0.2</v>
      </c>
      <c r="I434" s="6">
        <v>20.196000000000012</v>
      </c>
      <c r="J434">
        <v>417.5910214545122</v>
      </c>
    </row>
    <row r="435" spans="1:10" x14ac:dyDescent="0.3">
      <c r="A435" s="1">
        <v>42708</v>
      </c>
      <c r="B435" t="s">
        <v>12</v>
      </c>
      <c r="C435" t="s">
        <v>6</v>
      </c>
      <c r="D435" t="s">
        <v>16</v>
      </c>
      <c r="E435" t="s">
        <v>11</v>
      </c>
      <c r="F435" s="6">
        <v>15.528</v>
      </c>
      <c r="G435">
        <v>3</v>
      </c>
      <c r="H435" s="4">
        <v>0.2</v>
      </c>
      <c r="I435" s="6">
        <v>5.8230000000000004</v>
      </c>
      <c r="J435">
        <v>418.50593585009307</v>
      </c>
    </row>
    <row r="436" spans="1:10" x14ac:dyDescent="0.3">
      <c r="A436" s="1">
        <v>42664</v>
      </c>
      <c r="B436" t="s">
        <v>18</v>
      </c>
      <c r="C436" t="s">
        <v>9</v>
      </c>
      <c r="D436" t="s">
        <v>16</v>
      </c>
      <c r="E436" t="s">
        <v>8</v>
      </c>
      <c r="F436" s="6">
        <v>1043.92</v>
      </c>
      <c r="G436">
        <v>4</v>
      </c>
      <c r="H436" s="4">
        <v>0</v>
      </c>
      <c r="I436" s="6">
        <v>271.41920000000005</v>
      </c>
      <c r="J436">
        <v>422.77553636280408</v>
      </c>
    </row>
    <row r="437" spans="1:10" x14ac:dyDescent="0.3">
      <c r="A437" s="1">
        <v>42324</v>
      </c>
      <c r="B437" t="s">
        <v>12</v>
      </c>
      <c r="C437" t="s">
        <v>9</v>
      </c>
      <c r="D437" t="s">
        <v>10</v>
      </c>
      <c r="E437" t="s">
        <v>13</v>
      </c>
      <c r="F437" s="6">
        <v>304.77600000000001</v>
      </c>
      <c r="G437">
        <v>3</v>
      </c>
      <c r="H437" s="4">
        <v>0.2</v>
      </c>
      <c r="I437" s="6">
        <v>22.858199999999982</v>
      </c>
      <c r="J437">
        <v>426.74016541032137</v>
      </c>
    </row>
    <row r="438" spans="1:10" x14ac:dyDescent="0.3">
      <c r="A438" s="1">
        <v>42483</v>
      </c>
      <c r="B438" t="s">
        <v>12</v>
      </c>
      <c r="C438" t="s">
        <v>6</v>
      </c>
      <c r="D438" t="s">
        <v>10</v>
      </c>
      <c r="E438" t="s">
        <v>11</v>
      </c>
      <c r="F438" s="6">
        <v>18.088000000000001</v>
      </c>
      <c r="G438">
        <v>7</v>
      </c>
      <c r="H438" s="4">
        <v>0.2</v>
      </c>
      <c r="I438" s="6">
        <v>6.5569000000000006</v>
      </c>
      <c r="J438">
        <v>429.48490859706413</v>
      </c>
    </row>
    <row r="439" spans="1:10" x14ac:dyDescent="0.3">
      <c r="A439" s="1">
        <v>41840</v>
      </c>
      <c r="B439" t="s">
        <v>17</v>
      </c>
      <c r="C439" t="s">
        <v>6</v>
      </c>
      <c r="D439" t="s">
        <v>10</v>
      </c>
      <c r="E439" t="s">
        <v>11</v>
      </c>
      <c r="F439" s="6">
        <v>89.712000000000018</v>
      </c>
      <c r="G439">
        <v>6</v>
      </c>
      <c r="H439" s="4">
        <v>0.2</v>
      </c>
      <c r="I439" s="6">
        <v>30.277799999999992</v>
      </c>
      <c r="J439">
        <v>431.92468031861324</v>
      </c>
    </row>
    <row r="440" spans="1:10" x14ac:dyDescent="0.3">
      <c r="A440" s="1">
        <v>42610</v>
      </c>
      <c r="B440" t="s">
        <v>17</v>
      </c>
      <c r="C440" t="s">
        <v>6</v>
      </c>
      <c r="D440" t="s">
        <v>15</v>
      </c>
      <c r="E440" t="s">
        <v>11</v>
      </c>
      <c r="F440" s="6">
        <v>13.139999999999997</v>
      </c>
      <c r="G440">
        <v>9</v>
      </c>
      <c r="H440" s="4">
        <v>0.8</v>
      </c>
      <c r="I440" s="6">
        <v>-21.681000000000004</v>
      </c>
      <c r="J440">
        <v>432.2296517838069</v>
      </c>
    </row>
    <row r="441" spans="1:10" x14ac:dyDescent="0.3">
      <c r="A441" s="1">
        <v>42722</v>
      </c>
      <c r="B441" t="s">
        <v>17</v>
      </c>
      <c r="C441" t="s">
        <v>14</v>
      </c>
      <c r="D441" t="s">
        <v>10</v>
      </c>
      <c r="E441" t="s">
        <v>11</v>
      </c>
      <c r="F441" s="6">
        <v>15.936000000000002</v>
      </c>
      <c r="G441">
        <v>4</v>
      </c>
      <c r="H441" s="4">
        <v>0.2</v>
      </c>
      <c r="I441" s="6">
        <v>5.1791999999999998</v>
      </c>
      <c r="J441">
        <v>433.44953764458143</v>
      </c>
    </row>
    <row r="442" spans="1:10" x14ac:dyDescent="0.3">
      <c r="A442" s="1">
        <v>43031</v>
      </c>
      <c r="B442" t="s">
        <v>17</v>
      </c>
      <c r="C442" t="s">
        <v>9</v>
      </c>
      <c r="D442" t="s">
        <v>16</v>
      </c>
      <c r="E442" t="s">
        <v>11</v>
      </c>
      <c r="F442" s="6">
        <v>43.44</v>
      </c>
      <c r="G442">
        <v>8</v>
      </c>
      <c r="H442" s="4">
        <v>0</v>
      </c>
      <c r="I442" s="6">
        <v>21.285599999999999</v>
      </c>
      <c r="J442">
        <v>434.05948057496875</v>
      </c>
    </row>
    <row r="443" spans="1:10" x14ac:dyDescent="0.3">
      <c r="A443" s="1">
        <v>43072</v>
      </c>
      <c r="B443" t="s">
        <v>5</v>
      </c>
      <c r="C443" t="s">
        <v>6</v>
      </c>
      <c r="D443" t="s">
        <v>10</v>
      </c>
      <c r="E443" t="s">
        <v>11</v>
      </c>
      <c r="F443" s="6">
        <v>47.32</v>
      </c>
      <c r="G443">
        <v>7</v>
      </c>
      <c r="H443" s="4">
        <v>0.2</v>
      </c>
      <c r="I443" s="6">
        <v>5.9149999999999938</v>
      </c>
      <c r="J443">
        <v>434.97439497054967</v>
      </c>
    </row>
    <row r="444" spans="1:10" x14ac:dyDescent="0.3">
      <c r="A444" s="1">
        <v>42847</v>
      </c>
      <c r="B444" t="s">
        <v>12</v>
      </c>
      <c r="C444" t="s">
        <v>14</v>
      </c>
      <c r="D444" t="s">
        <v>16</v>
      </c>
      <c r="E444" t="s">
        <v>8</v>
      </c>
      <c r="F444" s="6">
        <v>254.35200000000003</v>
      </c>
      <c r="G444">
        <v>3</v>
      </c>
      <c r="H444" s="4">
        <v>0.2</v>
      </c>
      <c r="I444" s="6">
        <v>0</v>
      </c>
      <c r="J444">
        <v>435.27936643574327</v>
      </c>
    </row>
    <row r="445" spans="1:10" x14ac:dyDescent="0.3">
      <c r="A445" s="1">
        <v>42638</v>
      </c>
      <c r="B445" t="s">
        <v>12</v>
      </c>
      <c r="C445" t="s">
        <v>6</v>
      </c>
      <c r="D445" t="s">
        <v>10</v>
      </c>
      <c r="E445" t="s">
        <v>13</v>
      </c>
      <c r="F445" s="6">
        <v>44.736000000000004</v>
      </c>
      <c r="G445">
        <v>8</v>
      </c>
      <c r="H445" s="4">
        <v>0.2</v>
      </c>
      <c r="I445" s="6">
        <v>4.4736000000000011</v>
      </c>
      <c r="J445">
        <v>435.88930936613053</v>
      </c>
    </row>
    <row r="446" spans="1:10" x14ac:dyDescent="0.3">
      <c r="A446" s="1">
        <v>42344</v>
      </c>
      <c r="B446" t="s">
        <v>12</v>
      </c>
      <c r="C446" t="s">
        <v>6</v>
      </c>
      <c r="D446" t="s">
        <v>10</v>
      </c>
      <c r="E446" t="s">
        <v>11</v>
      </c>
      <c r="F446" s="6">
        <v>14.940000000000001</v>
      </c>
      <c r="G446">
        <v>3</v>
      </c>
      <c r="H446" s="4">
        <v>0</v>
      </c>
      <c r="I446" s="6">
        <v>6.8723999999999998</v>
      </c>
      <c r="J446">
        <v>436.49925229651785</v>
      </c>
    </row>
    <row r="447" spans="1:10" x14ac:dyDescent="0.3">
      <c r="A447" s="1">
        <v>42987</v>
      </c>
      <c r="B447" t="s">
        <v>12</v>
      </c>
      <c r="C447" t="s">
        <v>6</v>
      </c>
      <c r="D447" t="s">
        <v>16</v>
      </c>
      <c r="E447" t="s">
        <v>8</v>
      </c>
      <c r="F447" s="6">
        <v>66.112000000000009</v>
      </c>
      <c r="G447">
        <v>2</v>
      </c>
      <c r="H447" s="4">
        <v>0.2</v>
      </c>
      <c r="I447" s="6">
        <v>-9.0903999999999989</v>
      </c>
      <c r="J447">
        <v>437.10919522690511</v>
      </c>
    </row>
    <row r="448" spans="1:10" x14ac:dyDescent="0.3">
      <c r="A448" s="1">
        <v>42163</v>
      </c>
      <c r="B448" t="s">
        <v>12</v>
      </c>
      <c r="C448" t="s">
        <v>9</v>
      </c>
      <c r="D448" t="s">
        <v>7</v>
      </c>
      <c r="E448" t="s">
        <v>11</v>
      </c>
      <c r="F448" s="6">
        <v>18.264000000000003</v>
      </c>
      <c r="G448">
        <v>2</v>
      </c>
      <c r="H448" s="4">
        <v>0.7</v>
      </c>
      <c r="I448" s="6">
        <v>-13.393599999999999</v>
      </c>
      <c r="J448">
        <v>437.41416669209877</v>
      </c>
    </row>
    <row r="449" spans="1:10" x14ac:dyDescent="0.3">
      <c r="A449" s="1">
        <v>42664</v>
      </c>
      <c r="B449" t="s">
        <v>17</v>
      </c>
      <c r="C449" t="s">
        <v>6</v>
      </c>
      <c r="D449" t="s">
        <v>16</v>
      </c>
      <c r="E449" t="s">
        <v>13</v>
      </c>
      <c r="F449" s="6">
        <v>98.16</v>
      </c>
      <c r="G449">
        <v>6</v>
      </c>
      <c r="H449" s="4">
        <v>0</v>
      </c>
      <c r="I449" s="6">
        <v>9.8159999999999954</v>
      </c>
      <c r="J449">
        <v>442.29371013519699</v>
      </c>
    </row>
    <row r="450" spans="1:10" x14ac:dyDescent="0.3">
      <c r="A450" s="1">
        <v>43069</v>
      </c>
      <c r="B450" t="s">
        <v>12</v>
      </c>
      <c r="C450" t="s">
        <v>6</v>
      </c>
      <c r="D450" t="s">
        <v>7</v>
      </c>
      <c r="E450" t="s">
        <v>8</v>
      </c>
      <c r="F450" s="6">
        <v>1781.6819999999998</v>
      </c>
      <c r="G450">
        <v>7</v>
      </c>
      <c r="H450" s="4">
        <v>0.4</v>
      </c>
      <c r="I450" s="6">
        <v>-653.28340000000003</v>
      </c>
      <c r="J450">
        <v>443.20862453077791</v>
      </c>
    </row>
    <row r="451" spans="1:10" x14ac:dyDescent="0.3">
      <c r="A451" s="1">
        <v>42916</v>
      </c>
      <c r="B451" t="s">
        <v>12</v>
      </c>
      <c r="C451" t="s">
        <v>6</v>
      </c>
      <c r="D451" t="s">
        <v>16</v>
      </c>
      <c r="E451" t="s">
        <v>8</v>
      </c>
      <c r="F451" s="6">
        <v>22.23</v>
      </c>
      <c r="G451">
        <v>1</v>
      </c>
      <c r="H451" s="4">
        <v>0</v>
      </c>
      <c r="I451" s="6">
        <v>9.7812000000000019</v>
      </c>
      <c r="J451">
        <v>445.34342478713342</v>
      </c>
    </row>
    <row r="452" spans="1:10" x14ac:dyDescent="0.3">
      <c r="A452" s="1">
        <v>42553</v>
      </c>
      <c r="B452" t="s">
        <v>12</v>
      </c>
      <c r="C452" t="s">
        <v>6</v>
      </c>
      <c r="D452" t="s">
        <v>7</v>
      </c>
      <c r="E452" t="s">
        <v>11</v>
      </c>
      <c r="F452" s="6">
        <v>7.7</v>
      </c>
      <c r="G452">
        <v>2</v>
      </c>
      <c r="H452" s="4">
        <v>0</v>
      </c>
      <c r="I452" s="6">
        <v>3.157</v>
      </c>
      <c r="J452">
        <v>445.95336771752068</v>
      </c>
    </row>
    <row r="453" spans="1:10" x14ac:dyDescent="0.3">
      <c r="A453" s="1">
        <v>42968</v>
      </c>
      <c r="B453" t="s">
        <v>17</v>
      </c>
      <c r="C453" t="s">
        <v>6</v>
      </c>
      <c r="D453" t="s">
        <v>10</v>
      </c>
      <c r="E453" t="s">
        <v>13</v>
      </c>
      <c r="F453" s="6">
        <v>431.96800000000007</v>
      </c>
      <c r="G453">
        <v>4</v>
      </c>
      <c r="H453" s="4">
        <v>0.2</v>
      </c>
      <c r="I453" s="6">
        <v>37.797199999999975</v>
      </c>
      <c r="J453">
        <v>446.8682821131016</v>
      </c>
    </row>
    <row r="454" spans="1:10" x14ac:dyDescent="0.3">
      <c r="A454" s="1">
        <v>43051</v>
      </c>
      <c r="B454" t="s">
        <v>12</v>
      </c>
      <c r="C454" t="s">
        <v>14</v>
      </c>
      <c r="D454" t="s">
        <v>15</v>
      </c>
      <c r="E454" t="s">
        <v>11</v>
      </c>
      <c r="F454" s="6">
        <v>12.224</v>
      </c>
      <c r="G454">
        <v>2</v>
      </c>
      <c r="H454" s="4">
        <v>0.2</v>
      </c>
      <c r="I454" s="6">
        <v>4.4311999999999996</v>
      </c>
      <c r="J454">
        <v>447.17325357829526</v>
      </c>
    </row>
    <row r="455" spans="1:10" x14ac:dyDescent="0.3">
      <c r="A455" s="1">
        <v>42252</v>
      </c>
      <c r="B455" t="s">
        <v>12</v>
      </c>
      <c r="C455" t="s">
        <v>14</v>
      </c>
      <c r="D455" t="s">
        <v>15</v>
      </c>
      <c r="E455" t="s">
        <v>11</v>
      </c>
      <c r="F455" s="6">
        <v>69.12</v>
      </c>
      <c r="G455">
        <v>9</v>
      </c>
      <c r="H455" s="4">
        <v>0.2</v>
      </c>
      <c r="I455" s="6">
        <v>-14.687999999999999</v>
      </c>
      <c r="J455">
        <v>449.0030823694571</v>
      </c>
    </row>
    <row r="456" spans="1:10" x14ac:dyDescent="0.3">
      <c r="A456" s="1">
        <v>42341</v>
      </c>
      <c r="B456" t="s">
        <v>12</v>
      </c>
      <c r="C456" t="s">
        <v>6</v>
      </c>
      <c r="D456" t="s">
        <v>7</v>
      </c>
      <c r="E456" t="s">
        <v>13</v>
      </c>
      <c r="F456" s="6">
        <v>105.584</v>
      </c>
      <c r="G456">
        <v>2</v>
      </c>
      <c r="H456" s="4">
        <v>0.2</v>
      </c>
      <c r="I456" s="6">
        <v>9.2386000000000053</v>
      </c>
      <c r="J456">
        <v>449.61302529984437</v>
      </c>
    </row>
    <row r="457" spans="1:10" x14ac:dyDescent="0.3">
      <c r="A457" s="1">
        <v>42616</v>
      </c>
      <c r="B457" t="s">
        <v>12</v>
      </c>
      <c r="C457" t="s">
        <v>9</v>
      </c>
      <c r="D457" t="s">
        <v>16</v>
      </c>
      <c r="E457" t="s">
        <v>11</v>
      </c>
      <c r="F457" s="6">
        <v>30.96</v>
      </c>
      <c r="G457">
        <v>6</v>
      </c>
      <c r="H457" s="4">
        <v>0.2</v>
      </c>
      <c r="I457" s="6">
        <v>11.223000000000001</v>
      </c>
      <c r="J457">
        <v>450.52793969542523</v>
      </c>
    </row>
    <row r="458" spans="1:10" x14ac:dyDescent="0.3">
      <c r="A458" s="1">
        <v>42835</v>
      </c>
      <c r="B458" t="s">
        <v>12</v>
      </c>
      <c r="C458" t="s">
        <v>14</v>
      </c>
      <c r="D458" t="s">
        <v>16</v>
      </c>
      <c r="E458" t="s">
        <v>11</v>
      </c>
      <c r="F458" s="6">
        <v>7.61</v>
      </c>
      <c r="G458">
        <v>1</v>
      </c>
      <c r="H458" s="4">
        <v>0</v>
      </c>
      <c r="I458" s="6">
        <v>3.5766999999999998</v>
      </c>
      <c r="J458">
        <v>450.83291116061889</v>
      </c>
    </row>
    <row r="459" spans="1:10" x14ac:dyDescent="0.3">
      <c r="A459" s="1">
        <v>41953</v>
      </c>
      <c r="B459" t="s">
        <v>12</v>
      </c>
      <c r="C459" t="s">
        <v>6</v>
      </c>
      <c r="D459" t="s">
        <v>10</v>
      </c>
      <c r="E459" t="s">
        <v>8</v>
      </c>
      <c r="F459" s="6">
        <v>39.880000000000003</v>
      </c>
      <c r="G459">
        <v>2</v>
      </c>
      <c r="H459" s="4">
        <v>0</v>
      </c>
      <c r="I459" s="6">
        <v>11.166400000000003</v>
      </c>
      <c r="J459">
        <v>452.66273995178074</v>
      </c>
    </row>
    <row r="460" spans="1:10" x14ac:dyDescent="0.3">
      <c r="A460" s="1">
        <v>42345</v>
      </c>
      <c r="B460" t="s">
        <v>18</v>
      </c>
      <c r="C460" t="s">
        <v>9</v>
      </c>
      <c r="D460" t="s">
        <v>10</v>
      </c>
      <c r="E460" t="s">
        <v>11</v>
      </c>
      <c r="F460" s="6">
        <v>12.96</v>
      </c>
      <c r="G460">
        <v>2</v>
      </c>
      <c r="H460" s="4">
        <v>0</v>
      </c>
      <c r="I460" s="6">
        <v>6.2208000000000006</v>
      </c>
      <c r="J460">
        <v>452.66273995178074</v>
      </c>
    </row>
    <row r="461" spans="1:10" x14ac:dyDescent="0.3">
      <c r="A461" s="1">
        <v>42337</v>
      </c>
      <c r="B461" t="s">
        <v>12</v>
      </c>
      <c r="C461" t="s">
        <v>9</v>
      </c>
      <c r="D461" t="s">
        <v>15</v>
      </c>
      <c r="E461" t="s">
        <v>8</v>
      </c>
      <c r="F461" s="6">
        <v>301.95999999999998</v>
      </c>
      <c r="G461">
        <v>2</v>
      </c>
      <c r="H461" s="4">
        <v>0</v>
      </c>
      <c r="I461" s="6">
        <v>87.568399999999968</v>
      </c>
      <c r="J461">
        <v>453.272682882168</v>
      </c>
    </row>
    <row r="462" spans="1:10" x14ac:dyDescent="0.3">
      <c r="A462" s="1">
        <v>42444</v>
      </c>
      <c r="B462" t="s">
        <v>12</v>
      </c>
      <c r="C462" t="s">
        <v>14</v>
      </c>
      <c r="D462" t="s">
        <v>7</v>
      </c>
      <c r="E462" t="s">
        <v>11</v>
      </c>
      <c r="F462" s="6">
        <v>45.68</v>
      </c>
      <c r="G462">
        <v>2</v>
      </c>
      <c r="H462" s="4">
        <v>0</v>
      </c>
      <c r="I462" s="6">
        <v>21.012799999999999</v>
      </c>
      <c r="J462">
        <v>453.57765434736172</v>
      </c>
    </row>
    <row r="463" spans="1:10" x14ac:dyDescent="0.3">
      <c r="A463" s="1">
        <v>42441</v>
      </c>
      <c r="B463" t="s">
        <v>12</v>
      </c>
      <c r="C463" t="s">
        <v>9</v>
      </c>
      <c r="D463" t="s">
        <v>7</v>
      </c>
      <c r="E463" t="s">
        <v>11</v>
      </c>
      <c r="F463" s="6">
        <v>12.96</v>
      </c>
      <c r="G463">
        <v>2</v>
      </c>
      <c r="H463" s="4">
        <v>0</v>
      </c>
      <c r="I463" s="6">
        <v>6.2208000000000006</v>
      </c>
      <c r="J463">
        <v>454.49256874294258</v>
      </c>
    </row>
    <row r="464" spans="1:10" x14ac:dyDescent="0.3">
      <c r="A464" s="1">
        <v>42666</v>
      </c>
      <c r="B464" t="s">
        <v>12</v>
      </c>
      <c r="C464" t="s">
        <v>14</v>
      </c>
      <c r="D464" t="s">
        <v>16</v>
      </c>
      <c r="E464" t="s">
        <v>11</v>
      </c>
      <c r="F464" s="6">
        <v>379.4</v>
      </c>
      <c r="G464">
        <v>10</v>
      </c>
      <c r="H464" s="4">
        <v>0</v>
      </c>
      <c r="I464" s="6">
        <v>178.31799999999998</v>
      </c>
      <c r="J464">
        <v>454.49256874294258</v>
      </c>
    </row>
    <row r="465" spans="1:10" x14ac:dyDescent="0.3">
      <c r="A465" s="1">
        <v>42239</v>
      </c>
      <c r="B465" t="s">
        <v>18</v>
      </c>
      <c r="C465" t="s">
        <v>6</v>
      </c>
      <c r="D465" t="s">
        <v>15</v>
      </c>
      <c r="E465" t="s">
        <v>11</v>
      </c>
      <c r="F465" s="6">
        <v>5.7679999999999989</v>
      </c>
      <c r="G465">
        <v>2</v>
      </c>
      <c r="H465" s="4">
        <v>0.8</v>
      </c>
      <c r="I465" s="6">
        <v>-13.554800000000004</v>
      </c>
      <c r="J465">
        <v>455.10251167332984</v>
      </c>
    </row>
    <row r="466" spans="1:10" x14ac:dyDescent="0.3">
      <c r="A466" s="1">
        <v>42811</v>
      </c>
      <c r="B466" t="s">
        <v>5</v>
      </c>
      <c r="C466" t="s">
        <v>6</v>
      </c>
      <c r="D466" t="s">
        <v>16</v>
      </c>
      <c r="E466" t="s">
        <v>11</v>
      </c>
      <c r="F466" s="6">
        <v>18.75</v>
      </c>
      <c r="G466">
        <v>5</v>
      </c>
      <c r="H466" s="4">
        <v>0</v>
      </c>
      <c r="I466" s="6">
        <v>9</v>
      </c>
      <c r="J466">
        <v>455.71245460371711</v>
      </c>
    </row>
    <row r="467" spans="1:10" x14ac:dyDescent="0.3">
      <c r="A467" s="1">
        <v>42405</v>
      </c>
      <c r="B467" t="s">
        <v>18</v>
      </c>
      <c r="C467" t="s">
        <v>14</v>
      </c>
      <c r="D467" t="s">
        <v>7</v>
      </c>
      <c r="E467" t="s">
        <v>8</v>
      </c>
      <c r="F467" s="6">
        <v>239.98</v>
      </c>
      <c r="G467">
        <v>2</v>
      </c>
      <c r="H467" s="4">
        <v>0</v>
      </c>
      <c r="I467" s="6">
        <v>52.795599999999979</v>
      </c>
      <c r="J467">
        <v>456.01742606891082</v>
      </c>
    </row>
    <row r="468" spans="1:10" x14ac:dyDescent="0.3">
      <c r="A468" s="1">
        <v>41890</v>
      </c>
      <c r="B468" t="s">
        <v>12</v>
      </c>
      <c r="C468" t="s">
        <v>6</v>
      </c>
      <c r="D468" t="s">
        <v>15</v>
      </c>
      <c r="E468" t="s">
        <v>11</v>
      </c>
      <c r="F468" s="6">
        <v>182.11199999999999</v>
      </c>
      <c r="G468">
        <v>6</v>
      </c>
      <c r="H468" s="4">
        <v>0.2</v>
      </c>
      <c r="I468" s="6">
        <v>61.46279999999998</v>
      </c>
      <c r="J468">
        <v>456.62736899929808</v>
      </c>
    </row>
    <row r="469" spans="1:10" x14ac:dyDescent="0.3">
      <c r="A469" s="1">
        <v>41780</v>
      </c>
      <c r="B469" t="s">
        <v>12</v>
      </c>
      <c r="C469" t="s">
        <v>14</v>
      </c>
      <c r="D469" t="s">
        <v>16</v>
      </c>
      <c r="E469" t="s">
        <v>11</v>
      </c>
      <c r="F469" s="6">
        <v>17.940000000000001</v>
      </c>
      <c r="G469">
        <v>3</v>
      </c>
      <c r="H469" s="4">
        <v>0</v>
      </c>
      <c r="I469" s="6">
        <v>8.7906000000000013</v>
      </c>
      <c r="J469">
        <v>457.23731192968535</v>
      </c>
    </row>
    <row r="470" spans="1:10" x14ac:dyDescent="0.3">
      <c r="A470" s="1">
        <v>41729</v>
      </c>
      <c r="B470" t="s">
        <v>12</v>
      </c>
      <c r="C470" t="s">
        <v>6</v>
      </c>
      <c r="D470" t="s">
        <v>15</v>
      </c>
      <c r="E470" t="s">
        <v>13</v>
      </c>
      <c r="F470" s="6">
        <v>79.984000000000009</v>
      </c>
      <c r="G470">
        <v>2</v>
      </c>
      <c r="H470" s="4">
        <v>0.2</v>
      </c>
      <c r="I470" s="6">
        <v>13.997199999999999</v>
      </c>
      <c r="J470">
        <v>458.45719779045993</v>
      </c>
    </row>
    <row r="471" spans="1:10" x14ac:dyDescent="0.3">
      <c r="A471" s="1">
        <v>42709</v>
      </c>
      <c r="B471" t="s">
        <v>5</v>
      </c>
      <c r="C471" t="s">
        <v>9</v>
      </c>
      <c r="D471" t="s">
        <v>16</v>
      </c>
      <c r="E471" t="s">
        <v>11</v>
      </c>
      <c r="F471" s="6">
        <v>109.69</v>
      </c>
      <c r="G471">
        <v>7</v>
      </c>
      <c r="H471" s="4">
        <v>0</v>
      </c>
      <c r="I471" s="6">
        <v>51.554299999999991</v>
      </c>
      <c r="J471">
        <v>459.98205511642811</v>
      </c>
    </row>
    <row r="472" spans="1:10" x14ac:dyDescent="0.3">
      <c r="A472" s="1">
        <v>42479</v>
      </c>
      <c r="B472" t="s">
        <v>5</v>
      </c>
      <c r="C472" t="s">
        <v>6</v>
      </c>
      <c r="D472" t="s">
        <v>10</v>
      </c>
      <c r="E472" t="s">
        <v>13</v>
      </c>
      <c r="F472" s="6">
        <v>39.960000000000008</v>
      </c>
      <c r="G472">
        <v>5</v>
      </c>
      <c r="H472" s="4">
        <v>0.2</v>
      </c>
      <c r="I472" s="6">
        <v>12.986999999999995</v>
      </c>
      <c r="J472">
        <v>460.59199804681538</v>
      </c>
    </row>
    <row r="473" spans="1:10" x14ac:dyDescent="0.3">
      <c r="A473" s="1">
        <v>43062</v>
      </c>
      <c r="B473" t="s">
        <v>17</v>
      </c>
      <c r="C473" t="s">
        <v>9</v>
      </c>
      <c r="D473" t="s">
        <v>15</v>
      </c>
      <c r="E473" t="s">
        <v>11</v>
      </c>
      <c r="F473" s="6">
        <v>6.1039999999999983</v>
      </c>
      <c r="G473">
        <v>2</v>
      </c>
      <c r="H473" s="4">
        <v>0.8</v>
      </c>
      <c r="I473" s="6">
        <v>-9.1560000000000006</v>
      </c>
      <c r="J473">
        <v>460.59199804681538</v>
      </c>
    </row>
    <row r="474" spans="1:10" x14ac:dyDescent="0.3">
      <c r="A474" s="1">
        <v>42986</v>
      </c>
      <c r="B474" t="s">
        <v>5</v>
      </c>
      <c r="C474" t="s">
        <v>9</v>
      </c>
      <c r="D474" t="s">
        <v>15</v>
      </c>
      <c r="E474" t="s">
        <v>13</v>
      </c>
      <c r="F474" s="6">
        <v>85.2</v>
      </c>
      <c r="G474">
        <v>6</v>
      </c>
      <c r="H474" s="4">
        <v>0.2</v>
      </c>
      <c r="I474" s="6">
        <v>20.234999999999996</v>
      </c>
      <c r="J474">
        <v>461.2019409772027</v>
      </c>
    </row>
    <row r="475" spans="1:10" x14ac:dyDescent="0.3">
      <c r="A475" s="1">
        <v>42971</v>
      </c>
      <c r="B475" t="s">
        <v>5</v>
      </c>
      <c r="C475" t="s">
        <v>6</v>
      </c>
      <c r="D475" t="s">
        <v>16</v>
      </c>
      <c r="E475" t="s">
        <v>11</v>
      </c>
      <c r="F475" s="6">
        <v>10.368000000000002</v>
      </c>
      <c r="G475">
        <v>2</v>
      </c>
      <c r="H475" s="4">
        <v>0.2</v>
      </c>
      <c r="I475" s="6">
        <v>3.7584</v>
      </c>
      <c r="J475">
        <v>463.3367412335582</v>
      </c>
    </row>
    <row r="476" spans="1:10" x14ac:dyDescent="0.3">
      <c r="A476" s="1">
        <v>42692</v>
      </c>
      <c r="B476" t="s">
        <v>12</v>
      </c>
      <c r="C476" t="s">
        <v>14</v>
      </c>
      <c r="D476" t="s">
        <v>15</v>
      </c>
      <c r="E476" t="s">
        <v>11</v>
      </c>
      <c r="F476" s="6">
        <v>19.648</v>
      </c>
      <c r="G476">
        <v>2</v>
      </c>
      <c r="H476" s="4">
        <v>0.2</v>
      </c>
      <c r="I476" s="6">
        <v>6.6311999999999989</v>
      </c>
      <c r="J476">
        <v>464.86159855952633</v>
      </c>
    </row>
    <row r="477" spans="1:10" x14ac:dyDescent="0.3">
      <c r="A477" s="1">
        <v>41907</v>
      </c>
      <c r="B477" t="s">
        <v>12</v>
      </c>
      <c r="C477" t="s">
        <v>14</v>
      </c>
      <c r="D477" t="s">
        <v>15</v>
      </c>
      <c r="E477" t="s">
        <v>11</v>
      </c>
      <c r="F477" s="6">
        <v>33.792000000000002</v>
      </c>
      <c r="G477">
        <v>8</v>
      </c>
      <c r="H477" s="4">
        <v>0.2</v>
      </c>
      <c r="I477" s="6">
        <v>10.559999999999999</v>
      </c>
      <c r="J477">
        <v>467.60634174626909</v>
      </c>
    </row>
    <row r="478" spans="1:10" x14ac:dyDescent="0.3">
      <c r="A478" s="1">
        <v>41712</v>
      </c>
      <c r="B478" t="s">
        <v>12</v>
      </c>
      <c r="C478" t="s">
        <v>6</v>
      </c>
      <c r="D478" t="s">
        <v>10</v>
      </c>
      <c r="E478" t="s">
        <v>11</v>
      </c>
      <c r="F478" s="6">
        <v>21.36</v>
      </c>
      <c r="G478">
        <v>2</v>
      </c>
      <c r="H478" s="4">
        <v>0</v>
      </c>
      <c r="I478" s="6">
        <v>5.7672000000000008</v>
      </c>
      <c r="J478">
        <v>473.40079958494829</v>
      </c>
    </row>
    <row r="479" spans="1:10" x14ac:dyDescent="0.3">
      <c r="A479" s="1">
        <v>41986</v>
      </c>
      <c r="B479" t="s">
        <v>12</v>
      </c>
      <c r="C479" t="s">
        <v>9</v>
      </c>
      <c r="D479" t="s">
        <v>10</v>
      </c>
      <c r="E479" t="s">
        <v>8</v>
      </c>
      <c r="F479" s="6">
        <v>87.960000000000008</v>
      </c>
      <c r="G479">
        <v>3</v>
      </c>
      <c r="H479" s="4">
        <v>0.2</v>
      </c>
      <c r="I479" s="6">
        <v>7.6965000000000039</v>
      </c>
      <c r="J479">
        <v>473.40079958494829</v>
      </c>
    </row>
    <row r="480" spans="1:10" x14ac:dyDescent="0.3">
      <c r="A480" s="1">
        <v>42440</v>
      </c>
      <c r="B480" t="s">
        <v>12</v>
      </c>
      <c r="C480" t="s">
        <v>14</v>
      </c>
      <c r="D480" t="s">
        <v>7</v>
      </c>
      <c r="E480" t="s">
        <v>8</v>
      </c>
      <c r="F480" s="6">
        <v>76.92</v>
      </c>
      <c r="G480">
        <v>4</v>
      </c>
      <c r="H480" s="4">
        <v>0</v>
      </c>
      <c r="I480" s="6">
        <v>31.537200000000006</v>
      </c>
      <c r="J480">
        <v>474.01074251533555</v>
      </c>
    </row>
    <row r="481" spans="1:10" x14ac:dyDescent="0.3">
      <c r="A481" s="1">
        <v>41719</v>
      </c>
      <c r="B481" t="s">
        <v>12</v>
      </c>
      <c r="C481" t="s">
        <v>6</v>
      </c>
      <c r="D481" t="s">
        <v>16</v>
      </c>
      <c r="E481" t="s">
        <v>11</v>
      </c>
      <c r="F481" s="6">
        <v>6.048</v>
      </c>
      <c r="G481">
        <v>3</v>
      </c>
      <c r="H481" s="4">
        <v>0.2</v>
      </c>
      <c r="I481" s="6">
        <v>1.5876000000000006</v>
      </c>
      <c r="J481">
        <v>474.92565691091647</v>
      </c>
    </row>
    <row r="482" spans="1:10" x14ac:dyDescent="0.3">
      <c r="A482" s="1">
        <v>42804</v>
      </c>
      <c r="B482" t="s">
        <v>12</v>
      </c>
      <c r="C482" t="s">
        <v>9</v>
      </c>
      <c r="D482" t="s">
        <v>7</v>
      </c>
      <c r="E482" t="s">
        <v>11</v>
      </c>
      <c r="F482" s="6">
        <v>48.783999999999999</v>
      </c>
      <c r="G482">
        <v>1</v>
      </c>
      <c r="H482" s="4">
        <v>0.2</v>
      </c>
      <c r="I482" s="6">
        <v>3.6587999999999976</v>
      </c>
      <c r="J482">
        <v>475.53559984130379</v>
      </c>
    </row>
    <row r="483" spans="1:10" x14ac:dyDescent="0.3">
      <c r="A483" s="1">
        <v>42983</v>
      </c>
      <c r="B483" t="s">
        <v>12</v>
      </c>
      <c r="C483" t="s">
        <v>6</v>
      </c>
      <c r="D483" t="s">
        <v>7</v>
      </c>
      <c r="E483" t="s">
        <v>11</v>
      </c>
      <c r="F483" s="6">
        <v>71.959999999999994</v>
      </c>
      <c r="G483">
        <v>5</v>
      </c>
      <c r="H483" s="4">
        <v>0.2</v>
      </c>
      <c r="I483" s="6">
        <v>7.1960000000000015</v>
      </c>
      <c r="J483">
        <v>475.53559984130379</v>
      </c>
    </row>
    <row r="484" spans="1:10" x14ac:dyDescent="0.3">
      <c r="A484" s="1">
        <v>42321</v>
      </c>
      <c r="B484" t="s">
        <v>12</v>
      </c>
      <c r="C484" t="s">
        <v>14</v>
      </c>
      <c r="D484" t="s">
        <v>10</v>
      </c>
      <c r="E484" t="s">
        <v>8</v>
      </c>
      <c r="F484" s="6">
        <v>63.980000000000004</v>
      </c>
      <c r="G484">
        <v>7</v>
      </c>
      <c r="H484" s="4">
        <v>0</v>
      </c>
      <c r="I484" s="6">
        <v>21.7532</v>
      </c>
      <c r="J484">
        <v>476.45051423688466</v>
      </c>
    </row>
    <row r="485" spans="1:10" x14ac:dyDescent="0.3">
      <c r="A485" s="1">
        <v>42138</v>
      </c>
      <c r="B485" t="s">
        <v>17</v>
      </c>
      <c r="C485" t="s">
        <v>14</v>
      </c>
      <c r="D485" t="s">
        <v>16</v>
      </c>
      <c r="E485" t="s">
        <v>11</v>
      </c>
      <c r="F485" s="6">
        <v>198.27200000000002</v>
      </c>
      <c r="G485">
        <v>8</v>
      </c>
      <c r="H485" s="4">
        <v>0.2</v>
      </c>
      <c r="I485" s="6">
        <v>17.34879999999999</v>
      </c>
      <c r="J485">
        <v>477.67040009765918</v>
      </c>
    </row>
    <row r="486" spans="1:10" x14ac:dyDescent="0.3">
      <c r="A486" s="1">
        <v>43010</v>
      </c>
      <c r="B486" t="s">
        <v>17</v>
      </c>
      <c r="C486" t="s">
        <v>14</v>
      </c>
      <c r="D486" t="s">
        <v>7</v>
      </c>
      <c r="E486" t="s">
        <v>11</v>
      </c>
      <c r="F486" s="6">
        <v>20.736000000000004</v>
      </c>
      <c r="G486">
        <v>4</v>
      </c>
      <c r="H486" s="4">
        <v>0.2</v>
      </c>
      <c r="I486" s="6">
        <v>7.2576000000000001</v>
      </c>
      <c r="J486">
        <v>478.89028595843382</v>
      </c>
    </row>
    <row r="487" spans="1:10" x14ac:dyDescent="0.3">
      <c r="A487" s="1">
        <v>42365</v>
      </c>
      <c r="B487" t="s">
        <v>12</v>
      </c>
      <c r="C487" t="s">
        <v>14</v>
      </c>
      <c r="D487" t="s">
        <v>16</v>
      </c>
      <c r="E487" t="s">
        <v>11</v>
      </c>
      <c r="F487" s="6">
        <v>28.900000000000002</v>
      </c>
      <c r="G487">
        <v>5</v>
      </c>
      <c r="H487" s="4">
        <v>0</v>
      </c>
      <c r="I487" s="6">
        <v>14.161000000000001</v>
      </c>
      <c r="J487">
        <v>481.33005767998293</v>
      </c>
    </row>
    <row r="488" spans="1:10" x14ac:dyDescent="0.3">
      <c r="A488" s="1">
        <v>43043</v>
      </c>
      <c r="B488" t="s">
        <v>18</v>
      </c>
      <c r="C488" t="s">
        <v>9</v>
      </c>
      <c r="D488" t="s">
        <v>7</v>
      </c>
      <c r="E488" t="s">
        <v>11</v>
      </c>
      <c r="F488" s="6">
        <v>167.44000000000003</v>
      </c>
      <c r="G488">
        <v>2</v>
      </c>
      <c r="H488" s="4">
        <v>0.2</v>
      </c>
      <c r="I488" s="6">
        <v>14.650999999999989</v>
      </c>
      <c r="J488">
        <v>481.94000061037019</v>
      </c>
    </row>
    <row r="489" spans="1:10" x14ac:dyDescent="0.3">
      <c r="A489" s="1">
        <v>42950</v>
      </c>
      <c r="B489" t="s">
        <v>17</v>
      </c>
      <c r="C489" t="s">
        <v>6</v>
      </c>
      <c r="D489" t="s">
        <v>15</v>
      </c>
      <c r="E489" t="s">
        <v>8</v>
      </c>
      <c r="F489" s="6">
        <v>183.37199999999999</v>
      </c>
      <c r="G489">
        <v>2</v>
      </c>
      <c r="H489" s="4">
        <v>0.3</v>
      </c>
      <c r="I489" s="6">
        <v>-36.674399999999991</v>
      </c>
      <c r="J489">
        <v>486.5145725882748</v>
      </c>
    </row>
    <row r="490" spans="1:10" x14ac:dyDescent="0.3">
      <c r="A490" s="1">
        <v>43063</v>
      </c>
      <c r="B490" t="s">
        <v>12</v>
      </c>
      <c r="C490" t="s">
        <v>6</v>
      </c>
      <c r="D490" t="s">
        <v>16</v>
      </c>
      <c r="E490" t="s">
        <v>8</v>
      </c>
      <c r="F490" s="6">
        <v>321.56799999999998</v>
      </c>
      <c r="G490">
        <v>2</v>
      </c>
      <c r="H490" s="4">
        <v>0.2</v>
      </c>
      <c r="I490" s="6">
        <v>-16.078399999999988</v>
      </c>
      <c r="J490">
        <v>487.42948698385567</v>
      </c>
    </row>
    <row r="491" spans="1:10" x14ac:dyDescent="0.3">
      <c r="A491" s="1">
        <v>41811</v>
      </c>
      <c r="B491" t="s">
        <v>12</v>
      </c>
      <c r="C491" t="s">
        <v>6</v>
      </c>
      <c r="D491" t="s">
        <v>16</v>
      </c>
      <c r="E491" t="s">
        <v>13</v>
      </c>
      <c r="F491" s="6">
        <v>95.968000000000004</v>
      </c>
      <c r="G491">
        <v>4</v>
      </c>
      <c r="H491" s="4">
        <v>0.2</v>
      </c>
      <c r="I491" s="6">
        <v>28.790400000000009</v>
      </c>
      <c r="J491">
        <v>487.73445844904938</v>
      </c>
    </row>
    <row r="492" spans="1:10" x14ac:dyDescent="0.3">
      <c r="A492" s="1">
        <v>42681</v>
      </c>
      <c r="B492" t="s">
        <v>17</v>
      </c>
      <c r="C492" t="s">
        <v>6</v>
      </c>
      <c r="D492" t="s">
        <v>16</v>
      </c>
      <c r="E492" t="s">
        <v>11</v>
      </c>
      <c r="F492" s="6">
        <v>12.96</v>
      </c>
      <c r="G492">
        <v>2</v>
      </c>
      <c r="H492" s="4">
        <v>0</v>
      </c>
      <c r="I492" s="6">
        <v>6.2208000000000006</v>
      </c>
      <c r="J492">
        <v>489.56428724021117</v>
      </c>
    </row>
    <row r="493" spans="1:10" x14ac:dyDescent="0.3">
      <c r="A493" s="1">
        <v>42888</v>
      </c>
      <c r="B493" t="s">
        <v>5</v>
      </c>
      <c r="C493" t="s">
        <v>6</v>
      </c>
      <c r="D493" t="s">
        <v>10</v>
      </c>
      <c r="E493" t="s">
        <v>11</v>
      </c>
      <c r="F493" s="6">
        <v>43.92</v>
      </c>
      <c r="G493">
        <v>5</v>
      </c>
      <c r="H493" s="4">
        <v>0.2</v>
      </c>
      <c r="I493" s="6">
        <v>15.921000000000003</v>
      </c>
      <c r="J493">
        <v>490.17423017059849</v>
      </c>
    </row>
    <row r="494" spans="1:10" x14ac:dyDescent="0.3">
      <c r="A494" s="1">
        <v>42686</v>
      </c>
      <c r="B494" t="s">
        <v>17</v>
      </c>
      <c r="C494" t="s">
        <v>14</v>
      </c>
      <c r="D494" t="s">
        <v>10</v>
      </c>
      <c r="E494" t="s">
        <v>8</v>
      </c>
      <c r="F494" s="6">
        <v>674.35200000000009</v>
      </c>
      <c r="G494">
        <v>3</v>
      </c>
      <c r="H494" s="4">
        <v>0.2</v>
      </c>
      <c r="I494" s="6">
        <v>-8.4294000000000153</v>
      </c>
      <c r="J494">
        <v>492.00405896176028</v>
      </c>
    </row>
    <row r="495" spans="1:10" x14ac:dyDescent="0.3">
      <c r="A495" s="1">
        <v>42968</v>
      </c>
      <c r="B495" t="s">
        <v>12</v>
      </c>
      <c r="C495" t="s">
        <v>14</v>
      </c>
      <c r="D495" t="s">
        <v>16</v>
      </c>
      <c r="E495" t="s">
        <v>8</v>
      </c>
      <c r="F495" s="6">
        <v>91.92</v>
      </c>
      <c r="G495">
        <v>4</v>
      </c>
      <c r="H495" s="4">
        <v>0</v>
      </c>
      <c r="I495" s="6">
        <v>31.252800000000001</v>
      </c>
      <c r="J495">
        <v>492.00405896176028</v>
      </c>
    </row>
    <row r="496" spans="1:10" x14ac:dyDescent="0.3">
      <c r="A496" s="1">
        <v>42876</v>
      </c>
      <c r="B496" t="s">
        <v>12</v>
      </c>
      <c r="C496" t="s">
        <v>9</v>
      </c>
      <c r="D496" t="s">
        <v>16</v>
      </c>
      <c r="E496" t="s">
        <v>11</v>
      </c>
      <c r="F496" s="6">
        <v>17.97</v>
      </c>
      <c r="G496">
        <v>3</v>
      </c>
      <c r="H496" s="4">
        <v>0</v>
      </c>
      <c r="I496" s="6">
        <v>5.2112999999999996</v>
      </c>
      <c r="J496">
        <v>492.6140018921476</v>
      </c>
    </row>
    <row r="497" spans="1:10" x14ac:dyDescent="0.3">
      <c r="A497" s="1">
        <v>42869</v>
      </c>
      <c r="B497" t="s">
        <v>17</v>
      </c>
      <c r="C497" t="s">
        <v>9</v>
      </c>
      <c r="D497" t="s">
        <v>16</v>
      </c>
      <c r="E497" t="s">
        <v>11</v>
      </c>
      <c r="F497" s="6">
        <v>14.7</v>
      </c>
      <c r="G497">
        <v>5</v>
      </c>
      <c r="H497" s="4">
        <v>0</v>
      </c>
      <c r="I497" s="6">
        <v>6.6150000000000002</v>
      </c>
      <c r="J497">
        <v>492.91897335734126</v>
      </c>
    </row>
    <row r="498" spans="1:10" x14ac:dyDescent="0.3">
      <c r="A498" s="1">
        <v>42440</v>
      </c>
      <c r="B498" t="s">
        <v>12</v>
      </c>
      <c r="C498" t="s">
        <v>14</v>
      </c>
      <c r="D498" t="s">
        <v>7</v>
      </c>
      <c r="E498" t="s">
        <v>11</v>
      </c>
      <c r="F498" s="6">
        <v>481.32</v>
      </c>
      <c r="G498">
        <v>4</v>
      </c>
      <c r="H498" s="4">
        <v>0</v>
      </c>
      <c r="I498" s="6">
        <v>125.14319999999998</v>
      </c>
      <c r="J498">
        <v>493.52891628772852</v>
      </c>
    </row>
    <row r="499" spans="1:10" x14ac:dyDescent="0.3">
      <c r="A499" s="1">
        <v>43002</v>
      </c>
      <c r="B499" t="s">
        <v>12</v>
      </c>
      <c r="C499" t="s">
        <v>9</v>
      </c>
      <c r="D499" t="s">
        <v>15</v>
      </c>
      <c r="E499" t="s">
        <v>8</v>
      </c>
      <c r="F499" s="6">
        <v>603.91999999999996</v>
      </c>
      <c r="G499">
        <v>4</v>
      </c>
      <c r="H499" s="4">
        <v>0</v>
      </c>
      <c r="I499" s="6">
        <v>181.17599999999993</v>
      </c>
      <c r="J499">
        <v>494.74880214850305</v>
      </c>
    </row>
    <row r="500" spans="1:10" x14ac:dyDescent="0.3">
      <c r="A500" s="1">
        <v>41926</v>
      </c>
      <c r="B500" t="s">
        <v>17</v>
      </c>
      <c r="C500" t="s">
        <v>6</v>
      </c>
      <c r="D500" t="s">
        <v>16</v>
      </c>
      <c r="E500" t="s">
        <v>11</v>
      </c>
      <c r="F500" s="6">
        <v>79.45</v>
      </c>
      <c r="G500">
        <v>7</v>
      </c>
      <c r="H500" s="4">
        <v>0</v>
      </c>
      <c r="I500" s="6">
        <v>22.246000000000006</v>
      </c>
      <c r="J500">
        <v>495.35874507889037</v>
      </c>
    </row>
    <row r="501" spans="1:10" x14ac:dyDescent="0.3">
      <c r="A501" s="1">
        <v>42237</v>
      </c>
      <c r="B501" t="s">
        <v>12</v>
      </c>
      <c r="C501" t="s">
        <v>14</v>
      </c>
      <c r="D501" t="s">
        <v>16</v>
      </c>
      <c r="E501" t="s">
        <v>13</v>
      </c>
      <c r="F501" s="6">
        <v>21.728000000000002</v>
      </c>
      <c r="G501">
        <v>4</v>
      </c>
      <c r="H501" s="4">
        <v>0.2</v>
      </c>
      <c r="I501" s="6">
        <v>3.8024000000000004</v>
      </c>
      <c r="J501">
        <v>496.88360240485855</v>
      </c>
    </row>
    <row r="502" spans="1:10" x14ac:dyDescent="0.3">
      <c r="A502" s="1">
        <v>42950</v>
      </c>
      <c r="B502" t="s">
        <v>12</v>
      </c>
      <c r="C502" t="s">
        <v>6</v>
      </c>
      <c r="D502" t="s">
        <v>15</v>
      </c>
      <c r="E502" t="s">
        <v>13</v>
      </c>
      <c r="F502" s="6">
        <v>39.816000000000003</v>
      </c>
      <c r="G502">
        <v>3</v>
      </c>
      <c r="H502" s="4">
        <v>0.2</v>
      </c>
      <c r="I502" s="6">
        <v>7.4654999999999987</v>
      </c>
      <c r="J502">
        <v>498.10348826563313</v>
      </c>
    </row>
    <row r="503" spans="1:10" x14ac:dyDescent="0.3">
      <c r="A503" s="1">
        <v>42757</v>
      </c>
      <c r="B503" t="s">
        <v>12</v>
      </c>
      <c r="C503" t="s">
        <v>14</v>
      </c>
      <c r="D503" t="s">
        <v>10</v>
      </c>
      <c r="E503" t="s">
        <v>11</v>
      </c>
      <c r="F503" s="6">
        <v>1126.02</v>
      </c>
      <c r="G503">
        <v>3</v>
      </c>
      <c r="H503" s="4">
        <v>0</v>
      </c>
      <c r="I503" s="6">
        <v>56.300999999999988</v>
      </c>
      <c r="J503">
        <v>498.40845973082673</v>
      </c>
    </row>
    <row r="504" spans="1:10" x14ac:dyDescent="0.3">
      <c r="A504" s="1">
        <v>43010</v>
      </c>
      <c r="B504" t="s">
        <v>12</v>
      </c>
      <c r="C504" t="s">
        <v>14</v>
      </c>
      <c r="D504" t="s">
        <v>10</v>
      </c>
      <c r="E504" t="s">
        <v>11</v>
      </c>
      <c r="F504" s="6">
        <v>1575.14</v>
      </c>
      <c r="G504">
        <v>7</v>
      </c>
      <c r="H504" s="4">
        <v>0</v>
      </c>
      <c r="I504" s="6">
        <v>204.76820000000001</v>
      </c>
      <c r="J504">
        <v>499.018402661214</v>
      </c>
    </row>
    <row r="505" spans="1:10" x14ac:dyDescent="0.3">
      <c r="A505" s="1">
        <v>42727</v>
      </c>
      <c r="B505" t="s">
        <v>5</v>
      </c>
      <c r="C505" t="s">
        <v>9</v>
      </c>
      <c r="D505" t="s">
        <v>15</v>
      </c>
      <c r="E505" t="s">
        <v>13</v>
      </c>
      <c r="F505" s="6">
        <v>287.88</v>
      </c>
      <c r="G505">
        <v>3</v>
      </c>
      <c r="H505" s="4">
        <v>0.2</v>
      </c>
      <c r="I505" s="6">
        <v>35.984999999999999</v>
      </c>
      <c r="J505">
        <v>500.23828852198864</v>
      </c>
    </row>
    <row r="506" spans="1:10" x14ac:dyDescent="0.3">
      <c r="A506" s="1">
        <v>41896</v>
      </c>
      <c r="B506" t="s">
        <v>12</v>
      </c>
      <c r="C506" t="s">
        <v>6</v>
      </c>
      <c r="D506" t="s">
        <v>16</v>
      </c>
      <c r="E506" t="s">
        <v>11</v>
      </c>
      <c r="F506" s="6">
        <v>449.15</v>
      </c>
      <c r="G506">
        <v>5</v>
      </c>
      <c r="H506" s="4">
        <v>0</v>
      </c>
      <c r="I506" s="6">
        <v>8.9829999999999899</v>
      </c>
      <c r="J506">
        <v>500.54325998718224</v>
      </c>
    </row>
    <row r="507" spans="1:10" x14ac:dyDescent="0.3">
      <c r="A507" s="1">
        <v>41805</v>
      </c>
      <c r="B507" t="s">
        <v>12</v>
      </c>
      <c r="C507" t="s">
        <v>9</v>
      </c>
      <c r="D507" t="s">
        <v>15</v>
      </c>
      <c r="E507" t="s">
        <v>8</v>
      </c>
      <c r="F507" s="6">
        <v>797.94399999999996</v>
      </c>
      <c r="G507">
        <v>4</v>
      </c>
      <c r="H507" s="4">
        <v>0.3</v>
      </c>
      <c r="I507" s="6">
        <v>-56.995999999999981</v>
      </c>
      <c r="J507">
        <v>507.86257515182962</v>
      </c>
    </row>
    <row r="508" spans="1:10" x14ac:dyDescent="0.3">
      <c r="A508" s="1">
        <v>41719</v>
      </c>
      <c r="B508" t="s">
        <v>12</v>
      </c>
      <c r="C508" t="s">
        <v>9</v>
      </c>
      <c r="D508" t="s">
        <v>7</v>
      </c>
      <c r="E508" t="s">
        <v>11</v>
      </c>
      <c r="F508" s="6">
        <v>14.399999999999999</v>
      </c>
      <c r="G508">
        <v>5</v>
      </c>
      <c r="H508" s="4">
        <v>0</v>
      </c>
      <c r="I508" s="6">
        <v>6.6239999999999988</v>
      </c>
      <c r="J508">
        <v>508.16754661702322</v>
      </c>
    </row>
    <row r="509" spans="1:10" x14ac:dyDescent="0.3">
      <c r="A509" s="1">
        <v>42987</v>
      </c>
      <c r="B509" t="s">
        <v>12</v>
      </c>
      <c r="C509" t="s">
        <v>9</v>
      </c>
      <c r="D509" t="s">
        <v>10</v>
      </c>
      <c r="E509" t="s">
        <v>13</v>
      </c>
      <c r="F509" s="6">
        <v>159.96</v>
      </c>
      <c r="G509">
        <v>4</v>
      </c>
      <c r="H509" s="4">
        <v>0</v>
      </c>
      <c r="I509" s="6">
        <v>51.18719999999999</v>
      </c>
      <c r="J509">
        <v>508.47251808221688</v>
      </c>
    </row>
    <row r="510" spans="1:10" x14ac:dyDescent="0.3">
      <c r="A510" s="1">
        <v>41741</v>
      </c>
      <c r="B510" t="s">
        <v>12</v>
      </c>
      <c r="C510" t="s">
        <v>9</v>
      </c>
      <c r="D510" t="s">
        <v>10</v>
      </c>
      <c r="E510" t="s">
        <v>13</v>
      </c>
      <c r="F510" s="6">
        <v>1075.088</v>
      </c>
      <c r="G510">
        <v>14</v>
      </c>
      <c r="H510" s="4">
        <v>0.2</v>
      </c>
      <c r="I510" s="6">
        <v>94.070199999999943</v>
      </c>
      <c r="J510">
        <v>511.52223273415325</v>
      </c>
    </row>
    <row r="511" spans="1:10" x14ac:dyDescent="0.3">
      <c r="A511" s="1">
        <v>41787</v>
      </c>
      <c r="B511" t="s">
        <v>12</v>
      </c>
      <c r="C511" t="s">
        <v>9</v>
      </c>
      <c r="D511" t="s">
        <v>10</v>
      </c>
      <c r="E511" t="s">
        <v>13</v>
      </c>
      <c r="F511" s="6">
        <v>57.408000000000008</v>
      </c>
      <c r="G511">
        <v>6</v>
      </c>
      <c r="H511" s="4">
        <v>0.2</v>
      </c>
      <c r="I511" s="6">
        <v>5.7408000000000019</v>
      </c>
      <c r="J511">
        <v>511.52223273415325</v>
      </c>
    </row>
    <row r="512" spans="1:10" x14ac:dyDescent="0.3">
      <c r="A512" s="1">
        <v>41972</v>
      </c>
      <c r="B512" t="s">
        <v>12</v>
      </c>
      <c r="C512" t="s">
        <v>6</v>
      </c>
      <c r="D512" t="s">
        <v>10</v>
      </c>
      <c r="E512" t="s">
        <v>11</v>
      </c>
      <c r="F512" s="6">
        <v>30.4</v>
      </c>
      <c r="G512">
        <v>5</v>
      </c>
      <c r="H512" s="4">
        <v>0</v>
      </c>
      <c r="I512" s="6">
        <v>15.2</v>
      </c>
      <c r="J512">
        <v>511.52223273415325</v>
      </c>
    </row>
    <row r="513" spans="1:10" x14ac:dyDescent="0.3">
      <c r="A513" s="1">
        <v>42108</v>
      </c>
      <c r="B513" t="s">
        <v>12</v>
      </c>
      <c r="C513" t="s">
        <v>6</v>
      </c>
      <c r="D513" t="s">
        <v>10</v>
      </c>
      <c r="E513" t="s">
        <v>11</v>
      </c>
      <c r="F513" s="6">
        <v>35.207999999999998</v>
      </c>
      <c r="G513">
        <v>1</v>
      </c>
      <c r="H513" s="4">
        <v>0.2</v>
      </c>
      <c r="I513" s="6">
        <v>2.6405999999999992</v>
      </c>
      <c r="J513">
        <v>512.74211859492789</v>
      </c>
    </row>
    <row r="514" spans="1:10" x14ac:dyDescent="0.3">
      <c r="A514" s="1">
        <v>42321</v>
      </c>
      <c r="B514" t="s">
        <v>12</v>
      </c>
      <c r="C514" t="s">
        <v>6</v>
      </c>
      <c r="D514" t="s">
        <v>10</v>
      </c>
      <c r="E514" t="s">
        <v>11</v>
      </c>
      <c r="F514" s="6">
        <v>29.96</v>
      </c>
      <c r="G514">
        <v>7</v>
      </c>
      <c r="H514" s="4">
        <v>0</v>
      </c>
      <c r="I514" s="6">
        <v>13.481999999999998</v>
      </c>
      <c r="J514">
        <v>513.6570329905087</v>
      </c>
    </row>
    <row r="515" spans="1:10" x14ac:dyDescent="0.3">
      <c r="A515" s="1">
        <v>42605</v>
      </c>
      <c r="B515" t="s">
        <v>12</v>
      </c>
      <c r="C515" t="s">
        <v>6</v>
      </c>
      <c r="D515" t="s">
        <v>10</v>
      </c>
      <c r="E515" t="s">
        <v>11</v>
      </c>
      <c r="F515" s="6">
        <v>34.68</v>
      </c>
      <c r="G515">
        <v>6</v>
      </c>
      <c r="H515" s="4">
        <v>0</v>
      </c>
      <c r="I515" s="6">
        <v>16.993200000000002</v>
      </c>
      <c r="J515">
        <v>515.18189031647694</v>
      </c>
    </row>
    <row r="516" spans="1:10" x14ac:dyDescent="0.3">
      <c r="A516" s="1">
        <v>43003</v>
      </c>
      <c r="B516" t="s">
        <v>17</v>
      </c>
      <c r="C516" t="s">
        <v>9</v>
      </c>
      <c r="D516" t="s">
        <v>10</v>
      </c>
      <c r="E516" t="s">
        <v>11</v>
      </c>
      <c r="F516" s="6">
        <v>39.900000000000006</v>
      </c>
      <c r="G516">
        <v>5</v>
      </c>
      <c r="H516" s="4">
        <v>0</v>
      </c>
      <c r="I516" s="6">
        <v>10.373999999999999</v>
      </c>
      <c r="J516">
        <v>516.09680471205786</v>
      </c>
    </row>
    <row r="517" spans="1:10" x14ac:dyDescent="0.3">
      <c r="A517" s="1">
        <v>42342</v>
      </c>
      <c r="B517" t="s">
        <v>12</v>
      </c>
      <c r="C517" t="s">
        <v>6</v>
      </c>
      <c r="D517" t="s">
        <v>16</v>
      </c>
      <c r="E517" t="s">
        <v>8</v>
      </c>
      <c r="F517" s="6">
        <v>361.76400000000001</v>
      </c>
      <c r="G517">
        <v>2</v>
      </c>
      <c r="H517" s="4">
        <v>0.1</v>
      </c>
      <c r="I517" s="6">
        <v>68.333200000000005</v>
      </c>
      <c r="J517">
        <v>517.01171910763878</v>
      </c>
    </row>
    <row r="518" spans="1:10" x14ac:dyDescent="0.3">
      <c r="A518" s="1">
        <v>41731</v>
      </c>
      <c r="B518" t="s">
        <v>5</v>
      </c>
      <c r="C518" t="s">
        <v>6</v>
      </c>
      <c r="D518" t="s">
        <v>15</v>
      </c>
      <c r="E518" t="s">
        <v>11</v>
      </c>
      <c r="F518" s="6">
        <v>26.720000000000002</v>
      </c>
      <c r="G518">
        <v>5</v>
      </c>
      <c r="H518" s="4">
        <v>0.2</v>
      </c>
      <c r="I518" s="6">
        <v>9.3520000000000003</v>
      </c>
      <c r="J518">
        <v>519.45149082918795</v>
      </c>
    </row>
    <row r="519" spans="1:10" x14ac:dyDescent="0.3">
      <c r="A519" s="1">
        <v>42164</v>
      </c>
      <c r="B519" t="s">
        <v>12</v>
      </c>
      <c r="C519" t="s">
        <v>14</v>
      </c>
      <c r="D519" t="s">
        <v>7</v>
      </c>
      <c r="E519" t="s">
        <v>11</v>
      </c>
      <c r="F519" s="6">
        <v>113.10000000000001</v>
      </c>
      <c r="G519">
        <v>3</v>
      </c>
      <c r="H519" s="4">
        <v>0</v>
      </c>
      <c r="I519" s="6">
        <v>56.550000000000004</v>
      </c>
      <c r="J519">
        <v>520.06143375957515</v>
      </c>
    </row>
    <row r="520" spans="1:10" x14ac:dyDescent="0.3">
      <c r="A520" s="1">
        <v>43049</v>
      </c>
      <c r="B520" t="s">
        <v>12</v>
      </c>
      <c r="C520" t="s">
        <v>6</v>
      </c>
      <c r="D520" t="s">
        <v>10</v>
      </c>
      <c r="E520" t="s">
        <v>13</v>
      </c>
      <c r="F520" s="6">
        <v>111.79</v>
      </c>
      <c r="G520">
        <v>7</v>
      </c>
      <c r="H520" s="4">
        <v>0</v>
      </c>
      <c r="I520" s="6">
        <v>43.598100000000002</v>
      </c>
      <c r="J520">
        <v>521.28131962034968</v>
      </c>
    </row>
    <row r="521" spans="1:10" x14ac:dyDescent="0.3">
      <c r="A521" s="1">
        <v>42964</v>
      </c>
      <c r="B521" t="s">
        <v>12</v>
      </c>
      <c r="C521" t="s">
        <v>9</v>
      </c>
      <c r="D521" t="s">
        <v>10</v>
      </c>
      <c r="E521" t="s">
        <v>11</v>
      </c>
      <c r="F521" s="6">
        <v>2518.29</v>
      </c>
      <c r="G521">
        <v>9</v>
      </c>
      <c r="H521" s="4">
        <v>0</v>
      </c>
      <c r="I521" s="6">
        <v>654.7553999999999</v>
      </c>
      <c r="J521">
        <v>521.89126255073711</v>
      </c>
    </row>
    <row r="522" spans="1:10" x14ac:dyDescent="0.3">
      <c r="A522" s="1">
        <v>42268</v>
      </c>
      <c r="B522" t="s">
        <v>12</v>
      </c>
      <c r="C522" t="s">
        <v>6</v>
      </c>
      <c r="D522" t="s">
        <v>7</v>
      </c>
      <c r="E522" t="s">
        <v>11</v>
      </c>
      <c r="F522" s="6">
        <v>23.92</v>
      </c>
      <c r="G522">
        <v>4</v>
      </c>
      <c r="H522" s="4">
        <v>0</v>
      </c>
      <c r="I522" s="6">
        <v>11.720800000000001</v>
      </c>
      <c r="J522">
        <v>524.63600573747976</v>
      </c>
    </row>
    <row r="523" spans="1:10" x14ac:dyDescent="0.3">
      <c r="A523" s="1">
        <v>42244</v>
      </c>
      <c r="B523" t="s">
        <v>12</v>
      </c>
      <c r="C523" t="s">
        <v>6</v>
      </c>
      <c r="D523" t="s">
        <v>10</v>
      </c>
      <c r="E523" t="s">
        <v>11</v>
      </c>
      <c r="F523" s="6">
        <v>892.35</v>
      </c>
      <c r="G523">
        <v>5</v>
      </c>
      <c r="H523" s="4">
        <v>0</v>
      </c>
      <c r="I523" s="6">
        <v>267.70499999999993</v>
      </c>
      <c r="J523">
        <v>525.24594866786708</v>
      </c>
    </row>
    <row r="524" spans="1:10" x14ac:dyDescent="0.3">
      <c r="A524" s="1">
        <v>43072</v>
      </c>
      <c r="B524" t="s">
        <v>12</v>
      </c>
      <c r="C524" t="s">
        <v>6</v>
      </c>
      <c r="D524" t="s">
        <v>16</v>
      </c>
      <c r="E524" t="s">
        <v>13</v>
      </c>
      <c r="F524" s="6">
        <v>136.99</v>
      </c>
      <c r="G524">
        <v>1</v>
      </c>
      <c r="H524" s="4">
        <v>0</v>
      </c>
      <c r="I524" s="6">
        <v>36.987300000000005</v>
      </c>
      <c r="J524">
        <v>525.24594866786708</v>
      </c>
    </row>
    <row r="525" spans="1:10" x14ac:dyDescent="0.3">
      <c r="A525" s="1">
        <v>42339</v>
      </c>
      <c r="B525" t="s">
        <v>12</v>
      </c>
      <c r="C525" t="s">
        <v>6</v>
      </c>
      <c r="D525" t="s">
        <v>10</v>
      </c>
      <c r="E525" t="s">
        <v>11</v>
      </c>
      <c r="F525" s="6">
        <v>55.424000000000007</v>
      </c>
      <c r="G525">
        <v>2</v>
      </c>
      <c r="H525" s="4">
        <v>0.2</v>
      </c>
      <c r="I525" s="6">
        <v>19.398399999999995</v>
      </c>
      <c r="J525">
        <v>525.85589159825429</v>
      </c>
    </row>
    <row r="526" spans="1:10" x14ac:dyDescent="0.3">
      <c r="A526" s="1">
        <v>41962</v>
      </c>
      <c r="B526" t="s">
        <v>12</v>
      </c>
      <c r="C526" t="s">
        <v>9</v>
      </c>
      <c r="D526" t="s">
        <v>16</v>
      </c>
      <c r="E526" t="s">
        <v>11</v>
      </c>
      <c r="F526" s="6">
        <v>9.9600000000000009</v>
      </c>
      <c r="G526">
        <v>2</v>
      </c>
      <c r="H526" s="4">
        <v>0</v>
      </c>
      <c r="I526" s="6">
        <v>4.5815999999999999</v>
      </c>
      <c r="J526">
        <v>526.46583452864161</v>
      </c>
    </row>
    <row r="527" spans="1:10" x14ac:dyDescent="0.3">
      <c r="A527" s="1">
        <v>42359</v>
      </c>
      <c r="B527" t="s">
        <v>5</v>
      </c>
      <c r="C527" t="s">
        <v>6</v>
      </c>
      <c r="D527" t="s">
        <v>10</v>
      </c>
      <c r="E527" t="s">
        <v>8</v>
      </c>
      <c r="F527" s="6">
        <v>1618.37</v>
      </c>
      <c r="G527">
        <v>13</v>
      </c>
      <c r="H527" s="4">
        <v>0</v>
      </c>
      <c r="I527" s="6">
        <v>356.04139999999995</v>
      </c>
      <c r="J527">
        <v>527.07577745902893</v>
      </c>
    </row>
    <row r="528" spans="1:10" x14ac:dyDescent="0.3">
      <c r="A528" s="1">
        <v>41925</v>
      </c>
      <c r="B528" t="s">
        <v>5</v>
      </c>
      <c r="C528" t="s">
        <v>9</v>
      </c>
      <c r="D528" t="s">
        <v>16</v>
      </c>
      <c r="E528" t="s">
        <v>8</v>
      </c>
      <c r="F528" s="6">
        <v>245.98</v>
      </c>
      <c r="G528">
        <v>2</v>
      </c>
      <c r="H528" s="4">
        <v>0</v>
      </c>
      <c r="I528" s="6">
        <v>27.057799999999986</v>
      </c>
      <c r="J528">
        <v>527.38074892422253</v>
      </c>
    </row>
    <row r="529" spans="1:10" x14ac:dyDescent="0.3">
      <c r="A529" s="1">
        <v>42918</v>
      </c>
      <c r="B529" t="s">
        <v>17</v>
      </c>
      <c r="C529" t="s">
        <v>14</v>
      </c>
      <c r="D529" t="s">
        <v>15</v>
      </c>
      <c r="E529" t="s">
        <v>11</v>
      </c>
      <c r="F529" s="6">
        <v>5.2319999999999984</v>
      </c>
      <c r="G529">
        <v>4</v>
      </c>
      <c r="H529" s="4">
        <v>0.8</v>
      </c>
      <c r="I529" s="6">
        <v>-8.1096000000000004</v>
      </c>
      <c r="J529">
        <v>528.29566331980345</v>
      </c>
    </row>
    <row r="530" spans="1:10" x14ac:dyDescent="0.3">
      <c r="A530" s="1">
        <v>42308</v>
      </c>
      <c r="B530" t="s">
        <v>18</v>
      </c>
      <c r="C530" t="s">
        <v>6</v>
      </c>
      <c r="D530" t="s">
        <v>10</v>
      </c>
      <c r="E530" t="s">
        <v>8</v>
      </c>
      <c r="F530" s="6">
        <v>425.83300000000003</v>
      </c>
      <c r="G530">
        <v>1</v>
      </c>
      <c r="H530" s="4">
        <v>0.15</v>
      </c>
      <c r="I530" s="6">
        <v>20.03919999999998</v>
      </c>
      <c r="J530">
        <v>531.04040650654622</v>
      </c>
    </row>
    <row r="531" spans="1:10" x14ac:dyDescent="0.3">
      <c r="A531" s="1">
        <v>42701</v>
      </c>
      <c r="B531" t="s">
        <v>17</v>
      </c>
      <c r="C531" t="s">
        <v>6</v>
      </c>
      <c r="D531" t="s">
        <v>16</v>
      </c>
      <c r="E531" t="s">
        <v>11</v>
      </c>
      <c r="F531" s="6">
        <v>204.95000000000002</v>
      </c>
      <c r="G531">
        <v>5</v>
      </c>
      <c r="H531" s="4">
        <v>0</v>
      </c>
      <c r="I531" s="6">
        <v>100.4255</v>
      </c>
      <c r="J531">
        <v>533.78514969328899</v>
      </c>
    </row>
    <row r="532" spans="1:10" x14ac:dyDescent="0.3">
      <c r="A532" s="1">
        <v>43001</v>
      </c>
      <c r="B532" t="s">
        <v>17</v>
      </c>
      <c r="C532" t="s">
        <v>14</v>
      </c>
      <c r="D532" t="s">
        <v>10</v>
      </c>
      <c r="E532" t="s">
        <v>11</v>
      </c>
      <c r="F532" s="6">
        <v>14.352000000000002</v>
      </c>
      <c r="G532">
        <v>3</v>
      </c>
      <c r="H532" s="4">
        <v>0.2</v>
      </c>
      <c r="I532" s="6">
        <v>5.2026000000000003</v>
      </c>
      <c r="J532">
        <v>533.78514969328899</v>
      </c>
    </row>
    <row r="533" spans="1:10" x14ac:dyDescent="0.3">
      <c r="A533" s="1">
        <v>42972</v>
      </c>
      <c r="B533" t="s">
        <v>12</v>
      </c>
      <c r="C533" t="s">
        <v>6</v>
      </c>
      <c r="D533" t="s">
        <v>16</v>
      </c>
      <c r="E533" t="s">
        <v>8</v>
      </c>
      <c r="F533" s="6">
        <v>130.97999999999999</v>
      </c>
      <c r="G533">
        <v>2</v>
      </c>
      <c r="H533" s="4">
        <v>0.5</v>
      </c>
      <c r="I533" s="6">
        <v>-89.066399999999987</v>
      </c>
      <c r="J533">
        <v>534.0901211584827</v>
      </c>
    </row>
    <row r="534" spans="1:10" x14ac:dyDescent="0.3">
      <c r="A534" s="1">
        <v>41870</v>
      </c>
      <c r="B534" t="s">
        <v>5</v>
      </c>
      <c r="C534" t="s">
        <v>9</v>
      </c>
      <c r="D534" t="s">
        <v>10</v>
      </c>
      <c r="E534" t="s">
        <v>8</v>
      </c>
      <c r="F534" s="6">
        <v>289.24</v>
      </c>
      <c r="G534">
        <v>7</v>
      </c>
      <c r="H534" s="4">
        <v>0</v>
      </c>
      <c r="I534" s="6">
        <v>26.031600000000012</v>
      </c>
      <c r="J534">
        <v>535.00503555406351</v>
      </c>
    </row>
    <row r="535" spans="1:10" x14ac:dyDescent="0.3">
      <c r="A535" s="1">
        <v>42624</v>
      </c>
      <c r="B535" t="s">
        <v>17</v>
      </c>
      <c r="C535" t="s">
        <v>9</v>
      </c>
      <c r="D535" t="s">
        <v>10</v>
      </c>
      <c r="E535" t="s">
        <v>11</v>
      </c>
      <c r="F535" s="6">
        <v>20.736000000000004</v>
      </c>
      <c r="G535">
        <v>4</v>
      </c>
      <c r="H535" s="4">
        <v>0.2</v>
      </c>
      <c r="I535" s="6">
        <v>7.2576000000000001</v>
      </c>
      <c r="J535">
        <v>535.00503555406351</v>
      </c>
    </row>
    <row r="536" spans="1:10" x14ac:dyDescent="0.3">
      <c r="A536" s="1">
        <v>41961</v>
      </c>
      <c r="B536" t="s">
        <v>5</v>
      </c>
      <c r="C536" t="s">
        <v>6</v>
      </c>
      <c r="D536" t="s">
        <v>10</v>
      </c>
      <c r="E536" t="s">
        <v>8</v>
      </c>
      <c r="F536" s="6">
        <v>145.97999999999999</v>
      </c>
      <c r="G536">
        <v>2</v>
      </c>
      <c r="H536" s="4">
        <v>0.5</v>
      </c>
      <c r="I536" s="6">
        <v>-99.266399999999976</v>
      </c>
      <c r="J536">
        <v>536.52989288003175</v>
      </c>
    </row>
    <row r="537" spans="1:10" x14ac:dyDescent="0.3">
      <c r="A537" s="1">
        <v>42374</v>
      </c>
      <c r="B537" t="s">
        <v>5</v>
      </c>
      <c r="C537" t="s">
        <v>9</v>
      </c>
      <c r="D537" t="s">
        <v>7</v>
      </c>
      <c r="E537" t="s">
        <v>13</v>
      </c>
      <c r="F537" s="6">
        <v>59.184000000000005</v>
      </c>
      <c r="G537">
        <v>2</v>
      </c>
      <c r="H537" s="4">
        <v>0.2</v>
      </c>
      <c r="I537" s="6">
        <v>5.1786000000000012</v>
      </c>
      <c r="J537">
        <v>536.52989288003175</v>
      </c>
    </row>
    <row r="538" spans="1:10" x14ac:dyDescent="0.3">
      <c r="A538" s="1">
        <v>42565</v>
      </c>
      <c r="B538" t="s">
        <v>5</v>
      </c>
      <c r="C538" t="s">
        <v>9</v>
      </c>
      <c r="D538" t="s">
        <v>16</v>
      </c>
      <c r="E538" t="s">
        <v>11</v>
      </c>
      <c r="F538" s="6">
        <v>14.069999999999999</v>
      </c>
      <c r="G538">
        <v>7</v>
      </c>
      <c r="H538" s="4">
        <v>0</v>
      </c>
      <c r="I538" s="6">
        <v>6.8942999999999994</v>
      </c>
      <c r="J538">
        <v>536.52989288003175</v>
      </c>
    </row>
    <row r="539" spans="1:10" x14ac:dyDescent="0.3">
      <c r="A539" s="1">
        <v>43097</v>
      </c>
      <c r="B539" t="s">
        <v>12</v>
      </c>
      <c r="C539" t="s">
        <v>6</v>
      </c>
      <c r="D539" t="s">
        <v>10</v>
      </c>
      <c r="E539" t="s">
        <v>11</v>
      </c>
      <c r="F539" s="6">
        <v>4.28</v>
      </c>
      <c r="G539">
        <v>1</v>
      </c>
      <c r="H539" s="4">
        <v>0</v>
      </c>
      <c r="I539" s="6">
        <v>1.9259999999999997</v>
      </c>
      <c r="J539">
        <v>536.52989288003175</v>
      </c>
    </row>
    <row r="540" spans="1:10" x14ac:dyDescent="0.3">
      <c r="A540" s="1">
        <v>41829</v>
      </c>
      <c r="B540" t="s">
        <v>12</v>
      </c>
      <c r="C540" t="s">
        <v>14</v>
      </c>
      <c r="D540" t="s">
        <v>10</v>
      </c>
      <c r="E540" t="s">
        <v>11</v>
      </c>
      <c r="F540" s="6">
        <v>41.904000000000003</v>
      </c>
      <c r="G540">
        <v>6</v>
      </c>
      <c r="H540" s="4">
        <v>0.2</v>
      </c>
      <c r="I540" s="6">
        <v>14.142599999999996</v>
      </c>
      <c r="J540">
        <v>537.13983581041907</v>
      </c>
    </row>
    <row r="541" spans="1:10" x14ac:dyDescent="0.3">
      <c r="A541" s="1">
        <v>42479</v>
      </c>
      <c r="B541" t="s">
        <v>12</v>
      </c>
      <c r="C541" t="s">
        <v>6</v>
      </c>
      <c r="D541" t="s">
        <v>16</v>
      </c>
      <c r="E541" t="s">
        <v>11</v>
      </c>
      <c r="F541" s="6">
        <v>71.959999999999994</v>
      </c>
      <c r="G541">
        <v>2</v>
      </c>
      <c r="H541" s="4">
        <v>0</v>
      </c>
      <c r="I541" s="6">
        <v>17.989999999999995</v>
      </c>
      <c r="J541">
        <v>537.13983581041907</v>
      </c>
    </row>
    <row r="542" spans="1:10" x14ac:dyDescent="0.3">
      <c r="A542" s="1">
        <v>42982</v>
      </c>
      <c r="B542" t="s">
        <v>17</v>
      </c>
      <c r="C542" t="s">
        <v>9</v>
      </c>
      <c r="D542" t="s">
        <v>15</v>
      </c>
      <c r="E542" t="s">
        <v>11</v>
      </c>
      <c r="F542" s="6">
        <v>17.760000000000002</v>
      </c>
      <c r="G542">
        <v>3</v>
      </c>
      <c r="H542" s="4">
        <v>0.2</v>
      </c>
      <c r="I542" s="6">
        <v>5.55</v>
      </c>
      <c r="J542">
        <v>537.13983581041907</v>
      </c>
    </row>
    <row r="543" spans="1:10" x14ac:dyDescent="0.3">
      <c r="A543" s="1">
        <v>42883</v>
      </c>
      <c r="B543" t="s">
        <v>12</v>
      </c>
      <c r="C543" t="s">
        <v>9</v>
      </c>
      <c r="D543" t="s">
        <v>16</v>
      </c>
      <c r="E543" t="s">
        <v>11</v>
      </c>
      <c r="F543" s="6">
        <v>125.13</v>
      </c>
      <c r="G543">
        <v>3</v>
      </c>
      <c r="H543" s="4">
        <v>0</v>
      </c>
      <c r="I543" s="6">
        <v>36.287699999999987</v>
      </c>
      <c r="J543">
        <v>539.27463606677452</v>
      </c>
    </row>
    <row r="544" spans="1:10" x14ac:dyDescent="0.3">
      <c r="A544" s="1">
        <v>42271</v>
      </c>
      <c r="B544" t="s">
        <v>12</v>
      </c>
      <c r="C544" t="s">
        <v>6</v>
      </c>
      <c r="D544" t="s">
        <v>7</v>
      </c>
      <c r="E544" t="s">
        <v>8</v>
      </c>
      <c r="F544" s="6">
        <v>517.5</v>
      </c>
      <c r="G544">
        <v>6</v>
      </c>
      <c r="H544" s="4">
        <v>0</v>
      </c>
      <c r="I544" s="6">
        <v>155.24999999999994</v>
      </c>
      <c r="J544">
        <v>541.10446485793636</v>
      </c>
    </row>
    <row r="545" spans="1:10" x14ac:dyDescent="0.3">
      <c r="A545" s="1">
        <v>42112</v>
      </c>
      <c r="B545" t="s">
        <v>17</v>
      </c>
      <c r="C545" t="s">
        <v>6</v>
      </c>
      <c r="D545" t="s">
        <v>10</v>
      </c>
      <c r="E545" t="s">
        <v>11</v>
      </c>
      <c r="F545" s="6">
        <v>115.44</v>
      </c>
      <c r="G545">
        <v>3</v>
      </c>
      <c r="H545" s="4">
        <v>0</v>
      </c>
      <c r="I545" s="6">
        <v>30.014399999999998</v>
      </c>
      <c r="J545">
        <v>543.23926511429181</v>
      </c>
    </row>
    <row r="546" spans="1:10" x14ac:dyDescent="0.3">
      <c r="A546" s="1">
        <v>42931</v>
      </c>
      <c r="B546" t="s">
        <v>17</v>
      </c>
      <c r="C546" t="s">
        <v>9</v>
      </c>
      <c r="D546" t="s">
        <v>7</v>
      </c>
      <c r="E546" t="s">
        <v>11</v>
      </c>
      <c r="F546" s="6">
        <v>179.94</v>
      </c>
      <c r="G546">
        <v>3</v>
      </c>
      <c r="H546" s="4">
        <v>0</v>
      </c>
      <c r="I546" s="6">
        <v>50.383200000000009</v>
      </c>
      <c r="J546">
        <v>543.54423657948541</v>
      </c>
    </row>
    <row r="547" spans="1:10" x14ac:dyDescent="0.3">
      <c r="A547" s="1">
        <v>42965</v>
      </c>
      <c r="B547" t="s">
        <v>12</v>
      </c>
      <c r="C547" t="s">
        <v>9</v>
      </c>
      <c r="D547" t="s">
        <v>10</v>
      </c>
      <c r="E547" t="s">
        <v>11</v>
      </c>
      <c r="F547" s="6">
        <v>2793.5280000000002</v>
      </c>
      <c r="G547">
        <v>9</v>
      </c>
      <c r="H547" s="4">
        <v>0.2</v>
      </c>
      <c r="I547" s="6">
        <v>942.81569999999988</v>
      </c>
      <c r="J547">
        <v>543.84920804467913</v>
      </c>
    </row>
    <row r="548" spans="1:10" x14ac:dyDescent="0.3">
      <c r="A548" s="1">
        <v>42586</v>
      </c>
      <c r="B548" t="s">
        <v>5</v>
      </c>
      <c r="C548" t="s">
        <v>9</v>
      </c>
      <c r="D548" t="s">
        <v>10</v>
      </c>
      <c r="E548" t="s">
        <v>13</v>
      </c>
      <c r="F548" s="6">
        <v>302.38400000000001</v>
      </c>
      <c r="G548">
        <v>2</v>
      </c>
      <c r="H548" s="4">
        <v>0.2</v>
      </c>
      <c r="I548" s="6">
        <v>30.238400000000013</v>
      </c>
      <c r="J548">
        <v>549.33869441816466</v>
      </c>
    </row>
    <row r="549" spans="1:10" x14ac:dyDescent="0.3">
      <c r="A549" s="1">
        <v>42815</v>
      </c>
      <c r="B549" t="s">
        <v>12</v>
      </c>
      <c r="C549" t="s">
        <v>6</v>
      </c>
      <c r="D549" t="s">
        <v>15</v>
      </c>
      <c r="E549" t="s">
        <v>11</v>
      </c>
      <c r="F549" s="6">
        <v>5.78</v>
      </c>
      <c r="G549">
        <v>1</v>
      </c>
      <c r="H549" s="4">
        <v>0</v>
      </c>
      <c r="I549" s="6">
        <v>2.8322000000000003</v>
      </c>
      <c r="J549">
        <v>549.94863734855187</v>
      </c>
    </row>
    <row r="550" spans="1:10" x14ac:dyDescent="0.3">
      <c r="A550" s="1">
        <v>43071</v>
      </c>
      <c r="B550" t="s">
        <v>18</v>
      </c>
      <c r="C550" t="s">
        <v>9</v>
      </c>
      <c r="D550" t="s">
        <v>10</v>
      </c>
      <c r="E550" t="s">
        <v>11</v>
      </c>
      <c r="F550" s="6">
        <v>10.86</v>
      </c>
      <c r="G550">
        <v>2</v>
      </c>
      <c r="H550" s="4">
        <v>0</v>
      </c>
      <c r="I550" s="6">
        <v>5.3213999999999997</v>
      </c>
      <c r="J550">
        <v>549.94863734855187</v>
      </c>
    </row>
    <row r="551" spans="1:10" x14ac:dyDescent="0.3">
      <c r="A551" s="1">
        <v>43083</v>
      </c>
      <c r="B551" t="s">
        <v>12</v>
      </c>
      <c r="C551" t="s">
        <v>14</v>
      </c>
      <c r="D551" t="s">
        <v>10</v>
      </c>
      <c r="E551" t="s">
        <v>11</v>
      </c>
      <c r="F551" s="6">
        <v>64.959999999999994</v>
      </c>
      <c r="G551">
        <v>14</v>
      </c>
      <c r="H551" s="4">
        <v>0.2</v>
      </c>
      <c r="I551" s="6">
        <v>22.736000000000001</v>
      </c>
      <c r="J551">
        <v>549.94863734855187</v>
      </c>
    </row>
    <row r="552" spans="1:10" x14ac:dyDescent="0.3">
      <c r="A552" s="1">
        <v>42636</v>
      </c>
      <c r="B552" t="s">
        <v>12</v>
      </c>
      <c r="C552" t="s">
        <v>9</v>
      </c>
      <c r="D552" t="s">
        <v>10</v>
      </c>
      <c r="E552" t="s">
        <v>11</v>
      </c>
      <c r="F552" s="6">
        <v>13.216000000000001</v>
      </c>
      <c r="G552">
        <v>4</v>
      </c>
      <c r="H552" s="4">
        <v>0.2</v>
      </c>
      <c r="I552" s="6">
        <v>4.4603999999999999</v>
      </c>
      <c r="J552">
        <v>550.86355174413279</v>
      </c>
    </row>
    <row r="553" spans="1:10" x14ac:dyDescent="0.3">
      <c r="A553" s="1">
        <v>42990</v>
      </c>
      <c r="B553" t="s">
        <v>17</v>
      </c>
      <c r="C553" t="s">
        <v>6</v>
      </c>
      <c r="D553" t="s">
        <v>16</v>
      </c>
      <c r="E553" t="s">
        <v>11</v>
      </c>
      <c r="F553" s="6">
        <v>90.86</v>
      </c>
      <c r="G553">
        <v>7</v>
      </c>
      <c r="H553" s="4">
        <v>0</v>
      </c>
      <c r="I553" s="6">
        <v>26.349399999999992</v>
      </c>
      <c r="J553">
        <v>554.52320932645648</v>
      </c>
    </row>
    <row r="554" spans="1:10" x14ac:dyDescent="0.3">
      <c r="A554" s="1">
        <v>42718</v>
      </c>
      <c r="B554" t="s">
        <v>12</v>
      </c>
      <c r="C554" t="s">
        <v>6</v>
      </c>
      <c r="D554" t="s">
        <v>16</v>
      </c>
      <c r="E554" t="s">
        <v>11</v>
      </c>
      <c r="F554" s="6">
        <v>21.48</v>
      </c>
      <c r="G554">
        <v>6</v>
      </c>
      <c r="H554" s="4">
        <v>0</v>
      </c>
      <c r="I554" s="6">
        <v>10.5252</v>
      </c>
      <c r="J554">
        <v>555.1331522568438</v>
      </c>
    </row>
    <row r="555" spans="1:10" x14ac:dyDescent="0.3">
      <c r="A555" s="1">
        <v>42409</v>
      </c>
      <c r="B555" t="s">
        <v>12</v>
      </c>
      <c r="C555" t="s">
        <v>9</v>
      </c>
      <c r="D555" t="s">
        <v>10</v>
      </c>
      <c r="E555" t="s">
        <v>13</v>
      </c>
      <c r="F555" s="6">
        <v>31.86</v>
      </c>
      <c r="G555">
        <v>2</v>
      </c>
      <c r="H555" s="4">
        <v>0</v>
      </c>
      <c r="I555" s="6">
        <v>11.151</v>
      </c>
      <c r="J555">
        <v>555.74309518723101</v>
      </c>
    </row>
    <row r="556" spans="1:10" x14ac:dyDescent="0.3">
      <c r="A556" s="1">
        <v>42982</v>
      </c>
      <c r="B556" t="s">
        <v>12</v>
      </c>
      <c r="C556" t="s">
        <v>6</v>
      </c>
      <c r="D556" t="s">
        <v>10</v>
      </c>
      <c r="E556" t="s">
        <v>13</v>
      </c>
      <c r="F556" s="6">
        <v>5.5600000000000005</v>
      </c>
      <c r="G556">
        <v>1</v>
      </c>
      <c r="H556" s="4">
        <v>0.2</v>
      </c>
      <c r="I556" s="6">
        <v>1.7374999999999998</v>
      </c>
      <c r="J556">
        <v>555.74309518723101</v>
      </c>
    </row>
    <row r="557" spans="1:10" x14ac:dyDescent="0.3">
      <c r="A557" s="1">
        <v>42548</v>
      </c>
      <c r="B557" t="s">
        <v>12</v>
      </c>
      <c r="C557" t="s">
        <v>9</v>
      </c>
      <c r="D557" t="s">
        <v>15</v>
      </c>
      <c r="E557" t="s">
        <v>8</v>
      </c>
      <c r="F557" s="6">
        <v>539.65800000000002</v>
      </c>
      <c r="G557">
        <v>3</v>
      </c>
      <c r="H557" s="4">
        <v>0.3</v>
      </c>
      <c r="I557" s="6">
        <v>-7.7094000000001017</v>
      </c>
      <c r="J557">
        <v>556.04806665242472</v>
      </c>
    </row>
    <row r="558" spans="1:10" x14ac:dyDescent="0.3">
      <c r="A558" s="1">
        <v>42902</v>
      </c>
      <c r="B558" t="s">
        <v>12</v>
      </c>
      <c r="C558" t="s">
        <v>14</v>
      </c>
      <c r="D558" t="s">
        <v>10</v>
      </c>
      <c r="E558" t="s">
        <v>11</v>
      </c>
      <c r="F558" s="6">
        <v>192.16</v>
      </c>
      <c r="G558">
        <v>4</v>
      </c>
      <c r="H558" s="4">
        <v>0</v>
      </c>
      <c r="I558" s="6">
        <v>92.236799999999988</v>
      </c>
      <c r="J558">
        <v>556.04806665242472</v>
      </c>
    </row>
    <row r="559" spans="1:10" x14ac:dyDescent="0.3">
      <c r="A559" s="1">
        <v>42980</v>
      </c>
      <c r="B559" t="s">
        <v>12</v>
      </c>
      <c r="C559" t="s">
        <v>9</v>
      </c>
      <c r="D559" t="s">
        <v>16</v>
      </c>
      <c r="E559" t="s">
        <v>13</v>
      </c>
      <c r="F559" s="6">
        <v>238</v>
      </c>
      <c r="G559">
        <v>2</v>
      </c>
      <c r="H559" s="4">
        <v>0</v>
      </c>
      <c r="I559" s="6">
        <v>38.080000000000013</v>
      </c>
      <c r="J559">
        <v>557.87789544358657</v>
      </c>
    </row>
    <row r="560" spans="1:10" x14ac:dyDescent="0.3">
      <c r="A560" s="1">
        <v>42472</v>
      </c>
      <c r="B560" t="s">
        <v>17</v>
      </c>
      <c r="C560" t="s">
        <v>6</v>
      </c>
      <c r="D560" t="s">
        <v>10</v>
      </c>
      <c r="E560" t="s">
        <v>11</v>
      </c>
      <c r="F560" s="6">
        <v>36.624000000000002</v>
      </c>
      <c r="G560">
        <v>3</v>
      </c>
      <c r="H560" s="4">
        <v>0.2</v>
      </c>
      <c r="I560" s="6">
        <v>13.734</v>
      </c>
      <c r="J560">
        <v>559.09778130436109</v>
      </c>
    </row>
    <row r="561" spans="1:10" x14ac:dyDescent="0.3">
      <c r="A561" s="1">
        <v>42821</v>
      </c>
      <c r="B561" t="s">
        <v>12</v>
      </c>
      <c r="C561" t="s">
        <v>14</v>
      </c>
      <c r="D561" t="s">
        <v>10</v>
      </c>
      <c r="E561" t="s">
        <v>11</v>
      </c>
      <c r="F561" s="6">
        <v>11.94</v>
      </c>
      <c r="G561">
        <v>3</v>
      </c>
      <c r="H561" s="4">
        <v>0</v>
      </c>
      <c r="I561" s="6">
        <v>5.97</v>
      </c>
      <c r="J561">
        <v>560.62263863032922</v>
      </c>
    </row>
    <row r="562" spans="1:10" x14ac:dyDescent="0.3">
      <c r="A562" s="1">
        <v>42245</v>
      </c>
      <c r="B562" t="s">
        <v>12</v>
      </c>
      <c r="C562" t="s">
        <v>14</v>
      </c>
      <c r="D562" t="s">
        <v>15</v>
      </c>
      <c r="E562" t="s">
        <v>13</v>
      </c>
      <c r="F562" s="6">
        <v>131.97999999999999</v>
      </c>
      <c r="G562">
        <v>2</v>
      </c>
      <c r="H562" s="4">
        <v>0</v>
      </c>
      <c r="I562" s="6">
        <v>35.634600000000006</v>
      </c>
      <c r="J562">
        <v>560.92761009552294</v>
      </c>
    </row>
    <row r="563" spans="1:10" x14ac:dyDescent="0.3">
      <c r="A563" s="1">
        <v>42867</v>
      </c>
      <c r="B563" t="s">
        <v>12</v>
      </c>
      <c r="C563" t="s">
        <v>9</v>
      </c>
      <c r="D563" t="s">
        <v>10</v>
      </c>
      <c r="E563" t="s">
        <v>11</v>
      </c>
      <c r="F563" s="6">
        <v>7.77</v>
      </c>
      <c r="G563">
        <v>1</v>
      </c>
      <c r="H563" s="4">
        <v>0</v>
      </c>
      <c r="I563" s="6">
        <v>2.0979000000000001</v>
      </c>
      <c r="J563">
        <v>561.23258156071665</v>
      </c>
    </row>
    <row r="564" spans="1:10" x14ac:dyDescent="0.3">
      <c r="A564" s="1">
        <v>42863</v>
      </c>
      <c r="B564" t="s">
        <v>12</v>
      </c>
      <c r="C564" t="s">
        <v>6</v>
      </c>
      <c r="D564" t="s">
        <v>16</v>
      </c>
      <c r="E564" t="s">
        <v>8</v>
      </c>
      <c r="F564" s="6">
        <v>47.991999999999997</v>
      </c>
      <c r="G564">
        <v>2</v>
      </c>
      <c r="H564" s="4">
        <v>0.3</v>
      </c>
      <c r="I564" s="6">
        <v>-2.0567999999999991</v>
      </c>
      <c r="J564">
        <v>561.53755302591026</v>
      </c>
    </row>
    <row r="565" spans="1:10" x14ac:dyDescent="0.3">
      <c r="A565" s="1">
        <v>42986</v>
      </c>
      <c r="B565" t="s">
        <v>12</v>
      </c>
      <c r="C565" t="s">
        <v>9</v>
      </c>
      <c r="D565" t="s">
        <v>16</v>
      </c>
      <c r="E565" t="s">
        <v>13</v>
      </c>
      <c r="F565" s="6">
        <v>9.0960000000000001</v>
      </c>
      <c r="G565">
        <v>1</v>
      </c>
      <c r="H565" s="4">
        <v>0.2</v>
      </c>
      <c r="I565" s="6">
        <v>1.7054999999999998</v>
      </c>
      <c r="J565">
        <v>564.89223914304023</v>
      </c>
    </row>
    <row r="566" spans="1:10" x14ac:dyDescent="0.3">
      <c r="A566" s="1">
        <v>42317</v>
      </c>
      <c r="B566" t="s">
        <v>12</v>
      </c>
      <c r="C566" t="s">
        <v>14</v>
      </c>
      <c r="D566" t="s">
        <v>16</v>
      </c>
      <c r="E566" t="s">
        <v>11</v>
      </c>
      <c r="F566" s="6">
        <v>17.940000000000001</v>
      </c>
      <c r="G566">
        <v>3</v>
      </c>
      <c r="H566" s="4">
        <v>0</v>
      </c>
      <c r="I566" s="6">
        <v>3.0497999999999985</v>
      </c>
      <c r="J566">
        <v>565.50218207342755</v>
      </c>
    </row>
    <row r="567" spans="1:10" x14ac:dyDescent="0.3">
      <c r="A567" s="1">
        <v>41943</v>
      </c>
      <c r="B567" t="s">
        <v>12</v>
      </c>
      <c r="C567" t="s">
        <v>9</v>
      </c>
      <c r="D567" t="s">
        <v>10</v>
      </c>
      <c r="E567" t="s">
        <v>11</v>
      </c>
      <c r="F567" s="6">
        <v>405.64</v>
      </c>
      <c r="G567">
        <v>4</v>
      </c>
      <c r="H567" s="4">
        <v>0</v>
      </c>
      <c r="I567" s="6">
        <v>12.169199999999989</v>
      </c>
      <c r="J567">
        <v>566.72206793420207</v>
      </c>
    </row>
    <row r="568" spans="1:10" x14ac:dyDescent="0.3">
      <c r="A568" s="1">
        <v>42499</v>
      </c>
      <c r="B568" t="s">
        <v>12</v>
      </c>
      <c r="C568" t="s">
        <v>9</v>
      </c>
      <c r="D568" t="s">
        <v>15</v>
      </c>
      <c r="E568" t="s">
        <v>11</v>
      </c>
      <c r="F568" s="6">
        <v>76.64</v>
      </c>
      <c r="G568">
        <v>2</v>
      </c>
      <c r="H568" s="4">
        <v>0.2</v>
      </c>
      <c r="I568" s="6">
        <v>26.823999999999995</v>
      </c>
      <c r="J568">
        <v>567.33201086458939</v>
      </c>
    </row>
    <row r="569" spans="1:10" x14ac:dyDescent="0.3">
      <c r="A569" s="1">
        <v>42822</v>
      </c>
      <c r="B569" t="s">
        <v>17</v>
      </c>
      <c r="C569" t="s">
        <v>9</v>
      </c>
      <c r="D569" t="s">
        <v>10</v>
      </c>
      <c r="E569" t="s">
        <v>11</v>
      </c>
      <c r="F569" s="6">
        <v>795.48</v>
      </c>
      <c r="G569">
        <v>7</v>
      </c>
      <c r="H569" s="4">
        <v>0</v>
      </c>
      <c r="I569" s="6">
        <v>7.9547999999999632</v>
      </c>
      <c r="J569">
        <v>569.77178258613844</v>
      </c>
    </row>
    <row r="570" spans="1:10" x14ac:dyDescent="0.3">
      <c r="A570" s="1">
        <v>41658</v>
      </c>
      <c r="B570" t="s">
        <v>17</v>
      </c>
      <c r="C570" t="s">
        <v>6</v>
      </c>
      <c r="D570" t="s">
        <v>10</v>
      </c>
      <c r="E570" t="s">
        <v>11</v>
      </c>
      <c r="F570" s="6">
        <v>56.064</v>
      </c>
      <c r="G570">
        <v>4</v>
      </c>
      <c r="H570" s="4">
        <v>0.2</v>
      </c>
      <c r="I570" s="6">
        <v>19.622399999999999</v>
      </c>
      <c r="J570">
        <v>573.73641163365585</v>
      </c>
    </row>
    <row r="571" spans="1:10" x14ac:dyDescent="0.3">
      <c r="A571" s="1">
        <v>42476</v>
      </c>
      <c r="B571" t="s">
        <v>12</v>
      </c>
      <c r="C571" t="s">
        <v>6</v>
      </c>
      <c r="D571" t="s">
        <v>7</v>
      </c>
      <c r="E571" t="s">
        <v>11</v>
      </c>
      <c r="F571" s="6">
        <v>12.84</v>
      </c>
      <c r="G571">
        <v>3</v>
      </c>
      <c r="H571" s="4">
        <v>0</v>
      </c>
      <c r="I571" s="6">
        <v>3.7235999999999989</v>
      </c>
      <c r="J571">
        <v>574.34635456404305</v>
      </c>
    </row>
    <row r="572" spans="1:10" x14ac:dyDescent="0.3">
      <c r="A572" s="1">
        <v>42656</v>
      </c>
      <c r="B572" t="s">
        <v>12</v>
      </c>
      <c r="C572" t="s">
        <v>9</v>
      </c>
      <c r="D572" t="s">
        <v>16</v>
      </c>
      <c r="E572" t="s">
        <v>11</v>
      </c>
      <c r="F572" s="6">
        <v>99.87</v>
      </c>
      <c r="G572">
        <v>3</v>
      </c>
      <c r="H572" s="4">
        <v>0</v>
      </c>
      <c r="I572" s="6">
        <v>23.968799999999998</v>
      </c>
      <c r="J572">
        <v>574.95629749443037</v>
      </c>
    </row>
    <row r="573" spans="1:10" x14ac:dyDescent="0.3">
      <c r="A573" s="1">
        <v>42996</v>
      </c>
      <c r="B573" t="s">
        <v>12</v>
      </c>
      <c r="C573" t="s">
        <v>9</v>
      </c>
      <c r="D573" t="s">
        <v>15</v>
      </c>
      <c r="E573" t="s">
        <v>11</v>
      </c>
      <c r="F573" s="6">
        <v>22.72</v>
      </c>
      <c r="G573">
        <v>4</v>
      </c>
      <c r="H573" s="4">
        <v>0</v>
      </c>
      <c r="I573" s="6">
        <v>10.223999999999998</v>
      </c>
      <c r="J573">
        <v>575.26126895962398</v>
      </c>
    </row>
    <row r="574" spans="1:10" x14ac:dyDescent="0.3">
      <c r="A574" s="1">
        <v>42273</v>
      </c>
      <c r="B574" t="s">
        <v>12</v>
      </c>
      <c r="C574" t="s">
        <v>14</v>
      </c>
      <c r="D574" t="s">
        <v>10</v>
      </c>
      <c r="E574" t="s">
        <v>11</v>
      </c>
      <c r="F574" s="6">
        <v>64.17</v>
      </c>
      <c r="G574">
        <v>3</v>
      </c>
      <c r="H574" s="4">
        <v>0</v>
      </c>
      <c r="I574" s="6">
        <v>18.609299999999998</v>
      </c>
      <c r="J574">
        <v>575.8712118900113</v>
      </c>
    </row>
    <row r="575" spans="1:10" x14ac:dyDescent="0.3">
      <c r="A575" s="1">
        <v>42936</v>
      </c>
      <c r="B575" t="s">
        <v>12</v>
      </c>
      <c r="C575" t="s">
        <v>9</v>
      </c>
      <c r="D575" t="s">
        <v>16</v>
      </c>
      <c r="E575" t="s">
        <v>8</v>
      </c>
      <c r="F575" s="6">
        <v>183.92</v>
      </c>
      <c r="G575">
        <v>4</v>
      </c>
      <c r="H575" s="4">
        <v>0</v>
      </c>
      <c r="I575" s="6">
        <v>31.266399999999976</v>
      </c>
      <c r="J575">
        <v>576.1761833552049</v>
      </c>
    </row>
    <row r="576" spans="1:10" x14ac:dyDescent="0.3">
      <c r="A576" s="1">
        <v>42465</v>
      </c>
      <c r="B576" t="s">
        <v>12</v>
      </c>
      <c r="C576" t="s">
        <v>6</v>
      </c>
      <c r="D576" t="s">
        <v>16</v>
      </c>
      <c r="E576" t="s">
        <v>11</v>
      </c>
      <c r="F576" s="6">
        <v>769.18400000000008</v>
      </c>
      <c r="G576">
        <v>4</v>
      </c>
      <c r="H576" s="4">
        <v>0.2</v>
      </c>
      <c r="I576" s="6">
        <v>-163.45159999999996</v>
      </c>
      <c r="J576">
        <v>577.39606921597942</v>
      </c>
    </row>
    <row r="577" spans="1:10" x14ac:dyDescent="0.3">
      <c r="A577" s="1">
        <v>42526</v>
      </c>
      <c r="B577" t="s">
        <v>12</v>
      </c>
      <c r="C577" t="s">
        <v>6</v>
      </c>
      <c r="D577" t="s">
        <v>16</v>
      </c>
      <c r="E577" t="s">
        <v>11</v>
      </c>
      <c r="F577" s="6">
        <v>11.16</v>
      </c>
      <c r="G577">
        <v>2</v>
      </c>
      <c r="H577" s="4">
        <v>0</v>
      </c>
      <c r="I577" s="6">
        <v>2.7899999999999991</v>
      </c>
      <c r="J577">
        <v>578.31098361156046</v>
      </c>
    </row>
    <row r="578" spans="1:10" x14ac:dyDescent="0.3">
      <c r="A578" s="1">
        <v>43072</v>
      </c>
      <c r="B578" t="s">
        <v>18</v>
      </c>
      <c r="C578" t="s">
        <v>6</v>
      </c>
      <c r="D578" t="s">
        <v>10</v>
      </c>
      <c r="E578" t="s">
        <v>11</v>
      </c>
      <c r="F578" s="6">
        <v>166.44</v>
      </c>
      <c r="G578">
        <v>3</v>
      </c>
      <c r="H578" s="4">
        <v>0</v>
      </c>
      <c r="I578" s="6">
        <v>79.891199999999998</v>
      </c>
      <c r="J578">
        <v>578.61595507675406</v>
      </c>
    </row>
    <row r="579" spans="1:10" x14ac:dyDescent="0.3">
      <c r="A579" s="1">
        <v>43079</v>
      </c>
      <c r="B579" t="s">
        <v>12</v>
      </c>
      <c r="C579" t="s">
        <v>9</v>
      </c>
      <c r="D579" t="s">
        <v>10</v>
      </c>
      <c r="E579" t="s">
        <v>11</v>
      </c>
      <c r="F579" s="6">
        <v>65.567999999999998</v>
      </c>
      <c r="G579">
        <v>2</v>
      </c>
      <c r="H579" s="4">
        <v>0.2</v>
      </c>
      <c r="I579" s="6">
        <v>22.948799999999995</v>
      </c>
      <c r="J579">
        <v>578.92092654194767</v>
      </c>
    </row>
    <row r="580" spans="1:10" x14ac:dyDescent="0.3">
      <c r="A580" s="1">
        <v>42499</v>
      </c>
      <c r="B580" t="s">
        <v>12</v>
      </c>
      <c r="C580" t="s">
        <v>9</v>
      </c>
      <c r="D580" t="s">
        <v>10</v>
      </c>
      <c r="E580" t="s">
        <v>11</v>
      </c>
      <c r="F580" s="6">
        <v>32.04</v>
      </c>
      <c r="G580">
        <v>4</v>
      </c>
      <c r="H580" s="4">
        <v>0</v>
      </c>
      <c r="I580" s="6">
        <v>14.417999999999999</v>
      </c>
      <c r="J580">
        <v>579.53086947233498</v>
      </c>
    </row>
    <row r="581" spans="1:10" x14ac:dyDescent="0.3">
      <c r="A581" s="1">
        <v>42640</v>
      </c>
      <c r="B581" t="s">
        <v>12</v>
      </c>
      <c r="C581" t="s">
        <v>6</v>
      </c>
      <c r="D581" t="s">
        <v>10</v>
      </c>
      <c r="E581" t="s">
        <v>13</v>
      </c>
      <c r="F581" s="6">
        <v>1001.5840000000001</v>
      </c>
      <c r="G581">
        <v>2</v>
      </c>
      <c r="H581" s="4">
        <v>0.2</v>
      </c>
      <c r="I581" s="6">
        <v>125.19799999999992</v>
      </c>
      <c r="J581">
        <v>579.53086947233498</v>
      </c>
    </row>
    <row r="582" spans="1:10" x14ac:dyDescent="0.3">
      <c r="A582" s="1">
        <v>42757</v>
      </c>
      <c r="B582" t="s">
        <v>12</v>
      </c>
      <c r="C582" t="s">
        <v>14</v>
      </c>
      <c r="D582" t="s">
        <v>10</v>
      </c>
      <c r="E582" t="s">
        <v>13</v>
      </c>
      <c r="F582" s="6">
        <v>2999.95</v>
      </c>
      <c r="G582">
        <v>5</v>
      </c>
      <c r="H582" s="4">
        <v>0</v>
      </c>
      <c r="I582" s="6">
        <v>1379.9769999999999</v>
      </c>
      <c r="J582">
        <v>581.05572679830323</v>
      </c>
    </row>
    <row r="583" spans="1:10" x14ac:dyDescent="0.3">
      <c r="A583" s="1">
        <v>42321</v>
      </c>
      <c r="B583" t="s">
        <v>12</v>
      </c>
      <c r="C583" t="s">
        <v>6</v>
      </c>
      <c r="D583" t="s">
        <v>16</v>
      </c>
      <c r="E583" t="s">
        <v>13</v>
      </c>
      <c r="F583" s="6">
        <v>89.98</v>
      </c>
      <c r="G583">
        <v>2</v>
      </c>
      <c r="H583" s="4">
        <v>0</v>
      </c>
      <c r="I583" s="6">
        <v>43.190399999999997</v>
      </c>
      <c r="J583">
        <v>582.27561265907775</v>
      </c>
    </row>
    <row r="584" spans="1:10" x14ac:dyDescent="0.3">
      <c r="A584" s="1">
        <v>42811</v>
      </c>
      <c r="B584" t="s">
        <v>5</v>
      </c>
      <c r="C584" t="s">
        <v>6</v>
      </c>
      <c r="D584" t="s">
        <v>10</v>
      </c>
      <c r="E584" t="s">
        <v>11</v>
      </c>
      <c r="F584" s="6">
        <v>17.456</v>
      </c>
      <c r="G584">
        <v>2</v>
      </c>
      <c r="H584" s="4">
        <v>0.2</v>
      </c>
      <c r="I584" s="6">
        <v>5.8914</v>
      </c>
      <c r="J584">
        <v>582.88555558946507</v>
      </c>
    </row>
    <row r="585" spans="1:10" x14ac:dyDescent="0.3">
      <c r="A585" s="1">
        <v>41825</v>
      </c>
      <c r="B585" t="s">
        <v>18</v>
      </c>
      <c r="C585" t="s">
        <v>6</v>
      </c>
      <c r="D585" t="s">
        <v>15</v>
      </c>
      <c r="E585" t="s">
        <v>11</v>
      </c>
      <c r="F585" s="6">
        <v>220.77600000000001</v>
      </c>
      <c r="G585">
        <v>3</v>
      </c>
      <c r="H585" s="4">
        <v>0.2</v>
      </c>
      <c r="I585" s="6">
        <v>-44.155200000000022</v>
      </c>
      <c r="J585">
        <v>583.49549851985228</v>
      </c>
    </row>
    <row r="586" spans="1:10" x14ac:dyDescent="0.3">
      <c r="A586" s="1">
        <v>41966</v>
      </c>
      <c r="B586" t="s">
        <v>12</v>
      </c>
      <c r="C586" t="s">
        <v>9</v>
      </c>
      <c r="D586" t="s">
        <v>15</v>
      </c>
      <c r="E586" t="s">
        <v>13</v>
      </c>
      <c r="F586" s="6">
        <v>5.5440000000000005</v>
      </c>
      <c r="G586">
        <v>7</v>
      </c>
      <c r="H586" s="4">
        <v>0.2</v>
      </c>
      <c r="I586" s="6">
        <v>1.6632000000000007</v>
      </c>
      <c r="J586">
        <v>585.93527024140144</v>
      </c>
    </row>
    <row r="587" spans="1:10" x14ac:dyDescent="0.3">
      <c r="A587" s="1">
        <v>42965</v>
      </c>
      <c r="B587" t="s">
        <v>12</v>
      </c>
      <c r="C587" t="s">
        <v>9</v>
      </c>
      <c r="D587" t="s">
        <v>10</v>
      </c>
      <c r="E587" t="s">
        <v>11</v>
      </c>
      <c r="F587" s="6">
        <v>1000.0200000000001</v>
      </c>
      <c r="G587">
        <v>7</v>
      </c>
      <c r="H587" s="4">
        <v>0</v>
      </c>
      <c r="I587" s="6">
        <v>290.00579999999991</v>
      </c>
      <c r="J587">
        <v>585.93527024140144</v>
      </c>
    </row>
    <row r="588" spans="1:10" x14ac:dyDescent="0.3">
      <c r="A588" s="1">
        <v>42307</v>
      </c>
      <c r="B588" t="s">
        <v>5</v>
      </c>
      <c r="C588" t="s">
        <v>14</v>
      </c>
      <c r="D588" t="s">
        <v>15</v>
      </c>
      <c r="E588" t="s">
        <v>13</v>
      </c>
      <c r="F588" s="6">
        <v>299.89999999999998</v>
      </c>
      <c r="G588">
        <v>2</v>
      </c>
      <c r="H588" s="4">
        <v>0</v>
      </c>
      <c r="I588" s="6">
        <v>74.974999999999994</v>
      </c>
      <c r="J588">
        <v>586.24024170659504</v>
      </c>
    </row>
    <row r="589" spans="1:10" x14ac:dyDescent="0.3">
      <c r="A589" s="1">
        <v>42619</v>
      </c>
      <c r="B589" t="s">
        <v>12</v>
      </c>
      <c r="C589" t="s">
        <v>9</v>
      </c>
      <c r="D589" t="s">
        <v>15</v>
      </c>
      <c r="E589" t="s">
        <v>13</v>
      </c>
      <c r="F589" s="6">
        <v>329.58400000000006</v>
      </c>
      <c r="G589">
        <v>2</v>
      </c>
      <c r="H589" s="4">
        <v>0.2</v>
      </c>
      <c r="I589" s="6">
        <v>37.078199999999981</v>
      </c>
      <c r="J589">
        <v>586.24024170659504</v>
      </c>
    </row>
    <row r="590" spans="1:10" x14ac:dyDescent="0.3">
      <c r="A590" s="1">
        <v>42832</v>
      </c>
      <c r="B590" t="s">
        <v>12</v>
      </c>
      <c r="C590" t="s">
        <v>14</v>
      </c>
      <c r="D590" t="s">
        <v>7</v>
      </c>
      <c r="E590" t="s">
        <v>8</v>
      </c>
      <c r="F590" s="6">
        <v>620.61450000000013</v>
      </c>
      <c r="G590">
        <v>3</v>
      </c>
      <c r="H590" s="4">
        <v>0.45</v>
      </c>
      <c r="I590" s="6">
        <v>-248.24579999999992</v>
      </c>
      <c r="J590">
        <v>588.68001342814421</v>
      </c>
    </row>
    <row r="591" spans="1:10" x14ac:dyDescent="0.3">
      <c r="A591" s="1">
        <v>42468</v>
      </c>
      <c r="B591" t="s">
        <v>12</v>
      </c>
      <c r="C591" t="s">
        <v>14</v>
      </c>
      <c r="D591" t="s">
        <v>7</v>
      </c>
      <c r="E591" t="s">
        <v>11</v>
      </c>
      <c r="F591" s="6">
        <v>30</v>
      </c>
      <c r="G591">
        <v>6</v>
      </c>
      <c r="H591" s="4">
        <v>0</v>
      </c>
      <c r="I591" s="6">
        <v>14.399999999999999</v>
      </c>
      <c r="J591">
        <v>588.98498489333781</v>
      </c>
    </row>
    <row r="592" spans="1:10" x14ac:dyDescent="0.3">
      <c r="A592" s="1">
        <v>42771</v>
      </c>
      <c r="B592" t="s">
        <v>12</v>
      </c>
      <c r="C592" t="s">
        <v>9</v>
      </c>
      <c r="D592" t="s">
        <v>10</v>
      </c>
      <c r="E592" t="s">
        <v>11</v>
      </c>
      <c r="F592" s="6">
        <v>1640.6999999999998</v>
      </c>
      <c r="G592">
        <v>5</v>
      </c>
      <c r="H592" s="4">
        <v>0</v>
      </c>
      <c r="I592" s="6">
        <v>459.39599999999996</v>
      </c>
      <c r="J592">
        <v>588.98498489333781</v>
      </c>
    </row>
    <row r="593" spans="1:10" x14ac:dyDescent="0.3">
      <c r="A593" s="1">
        <v>42258</v>
      </c>
      <c r="B593" t="s">
        <v>17</v>
      </c>
      <c r="C593" t="s">
        <v>9</v>
      </c>
      <c r="D593" t="s">
        <v>10</v>
      </c>
      <c r="E593" t="s">
        <v>8</v>
      </c>
      <c r="F593" s="6">
        <v>24.64</v>
      </c>
      <c r="G593">
        <v>4</v>
      </c>
      <c r="H593" s="4">
        <v>0.2</v>
      </c>
      <c r="I593" s="6">
        <v>4.0039999999999978</v>
      </c>
      <c r="J593">
        <v>589.89989928891873</v>
      </c>
    </row>
    <row r="594" spans="1:10" x14ac:dyDescent="0.3">
      <c r="A594" s="1">
        <v>42889</v>
      </c>
      <c r="B594" t="s">
        <v>12</v>
      </c>
      <c r="C594" t="s">
        <v>9</v>
      </c>
      <c r="D594" t="s">
        <v>7</v>
      </c>
      <c r="E594" t="s">
        <v>8</v>
      </c>
      <c r="F594" s="6">
        <v>35.168000000000006</v>
      </c>
      <c r="G594">
        <v>7</v>
      </c>
      <c r="H594" s="4">
        <v>0.2</v>
      </c>
      <c r="I594" s="6">
        <v>9.6712000000000025</v>
      </c>
      <c r="J594">
        <v>590.20487075411245</v>
      </c>
    </row>
    <row r="595" spans="1:10" x14ac:dyDescent="0.3">
      <c r="A595" s="1">
        <v>42749</v>
      </c>
      <c r="B595" t="s">
        <v>17</v>
      </c>
      <c r="C595" t="s">
        <v>9</v>
      </c>
      <c r="D595" t="s">
        <v>10</v>
      </c>
      <c r="E595" t="s">
        <v>13</v>
      </c>
      <c r="F595" s="6">
        <v>169.06400000000002</v>
      </c>
      <c r="G595">
        <v>7</v>
      </c>
      <c r="H595" s="4">
        <v>0.2</v>
      </c>
      <c r="I595" s="6">
        <v>-14.793099999999995</v>
      </c>
      <c r="J595">
        <v>590.50984221930605</v>
      </c>
    </row>
    <row r="596" spans="1:10" x14ac:dyDescent="0.3">
      <c r="A596" s="1">
        <v>41856</v>
      </c>
      <c r="B596" t="s">
        <v>12</v>
      </c>
      <c r="C596" t="s">
        <v>6</v>
      </c>
      <c r="D596" t="s">
        <v>10</v>
      </c>
      <c r="E596" t="s">
        <v>13</v>
      </c>
      <c r="F596" s="6">
        <v>16.36</v>
      </c>
      <c r="G596">
        <v>1</v>
      </c>
      <c r="H596" s="4">
        <v>0</v>
      </c>
      <c r="I596" s="6">
        <v>1.6359999999999992</v>
      </c>
      <c r="J596">
        <v>590.81481368449965</v>
      </c>
    </row>
    <row r="597" spans="1:10" x14ac:dyDescent="0.3">
      <c r="A597" s="1">
        <v>42666</v>
      </c>
      <c r="B597" t="s">
        <v>12</v>
      </c>
      <c r="C597" t="s">
        <v>14</v>
      </c>
      <c r="D597" t="s">
        <v>10</v>
      </c>
      <c r="E597" t="s">
        <v>11</v>
      </c>
      <c r="F597" s="6">
        <v>17.05</v>
      </c>
      <c r="G597">
        <v>5</v>
      </c>
      <c r="H597" s="4">
        <v>0</v>
      </c>
      <c r="I597" s="6">
        <v>8.1840000000000011</v>
      </c>
      <c r="J597">
        <v>591.11978514969326</v>
      </c>
    </row>
    <row r="598" spans="1:10" x14ac:dyDescent="0.3">
      <c r="A598" s="1">
        <v>41976</v>
      </c>
      <c r="B598" t="s">
        <v>12</v>
      </c>
      <c r="C598" t="s">
        <v>6</v>
      </c>
      <c r="D598" t="s">
        <v>15</v>
      </c>
      <c r="E598" t="s">
        <v>13</v>
      </c>
      <c r="F598" s="6">
        <v>479.96</v>
      </c>
      <c r="G598">
        <v>4</v>
      </c>
      <c r="H598" s="4">
        <v>0</v>
      </c>
      <c r="I598" s="6">
        <v>134.3888</v>
      </c>
      <c r="J598">
        <v>592.9496139408551</v>
      </c>
    </row>
    <row r="599" spans="1:10" x14ac:dyDescent="0.3">
      <c r="A599" s="1">
        <v>42797</v>
      </c>
      <c r="B599" t="s">
        <v>12</v>
      </c>
      <c r="C599" t="s">
        <v>6</v>
      </c>
      <c r="D599" t="s">
        <v>10</v>
      </c>
      <c r="E599" t="s">
        <v>8</v>
      </c>
      <c r="F599" s="6">
        <v>170.35200000000003</v>
      </c>
      <c r="G599">
        <v>3</v>
      </c>
      <c r="H599" s="4">
        <v>0.2</v>
      </c>
      <c r="I599" s="6">
        <v>-17.035200000000003</v>
      </c>
      <c r="J599">
        <v>592.9496139408551</v>
      </c>
    </row>
    <row r="600" spans="1:10" x14ac:dyDescent="0.3">
      <c r="A600" s="1">
        <v>42652</v>
      </c>
      <c r="B600" t="s">
        <v>5</v>
      </c>
      <c r="C600" t="s">
        <v>9</v>
      </c>
      <c r="D600" t="s">
        <v>16</v>
      </c>
      <c r="E600" t="s">
        <v>11</v>
      </c>
      <c r="F600" s="6">
        <v>19.136000000000003</v>
      </c>
      <c r="G600">
        <v>4</v>
      </c>
      <c r="H600" s="4">
        <v>0.2</v>
      </c>
      <c r="I600" s="6">
        <v>5.9799999999999986</v>
      </c>
      <c r="J600">
        <v>593.55955687124242</v>
      </c>
    </row>
    <row r="601" spans="1:10" x14ac:dyDescent="0.3">
      <c r="A601" s="1">
        <v>43052</v>
      </c>
      <c r="B601" t="s">
        <v>5</v>
      </c>
      <c r="C601" t="s">
        <v>6</v>
      </c>
      <c r="D601" t="s">
        <v>7</v>
      </c>
      <c r="E601" t="s">
        <v>11</v>
      </c>
      <c r="F601" s="6">
        <v>8.9039999999999999</v>
      </c>
      <c r="G601">
        <v>3</v>
      </c>
      <c r="H601" s="4">
        <v>0.2</v>
      </c>
      <c r="I601" s="6">
        <v>3.3389999999999995</v>
      </c>
      <c r="J601">
        <v>595.99932859279158</v>
      </c>
    </row>
    <row r="602" spans="1:10" x14ac:dyDescent="0.3">
      <c r="A602" s="1">
        <v>42401</v>
      </c>
      <c r="B602" t="s">
        <v>17</v>
      </c>
      <c r="C602" t="s">
        <v>9</v>
      </c>
      <c r="D602" t="s">
        <v>7</v>
      </c>
      <c r="E602" t="s">
        <v>11</v>
      </c>
      <c r="F602" s="6">
        <v>56.449999999999996</v>
      </c>
      <c r="G602">
        <v>5</v>
      </c>
      <c r="H602" s="4">
        <v>0</v>
      </c>
      <c r="I602" s="6">
        <v>14.676999999999998</v>
      </c>
      <c r="J602">
        <v>596.91424298837239</v>
      </c>
    </row>
    <row r="603" spans="1:10" x14ac:dyDescent="0.3">
      <c r="A603" s="1">
        <v>41954</v>
      </c>
      <c r="B603" t="s">
        <v>17</v>
      </c>
      <c r="C603" t="s">
        <v>9</v>
      </c>
      <c r="D603" t="s">
        <v>10</v>
      </c>
      <c r="E603" t="s">
        <v>11</v>
      </c>
      <c r="F603" s="6">
        <v>2033.5840000000001</v>
      </c>
      <c r="G603">
        <v>2</v>
      </c>
      <c r="H603" s="4">
        <v>0.2</v>
      </c>
      <c r="I603" s="6">
        <v>762.59400000000005</v>
      </c>
      <c r="J603">
        <v>598.43910031434064</v>
      </c>
    </row>
    <row r="604" spans="1:10" x14ac:dyDescent="0.3">
      <c r="A604" s="1">
        <v>42432</v>
      </c>
      <c r="B604" t="s">
        <v>18</v>
      </c>
      <c r="C604" t="s">
        <v>9</v>
      </c>
      <c r="D604" t="s">
        <v>10</v>
      </c>
      <c r="E604" t="s">
        <v>8</v>
      </c>
      <c r="F604" s="6">
        <v>35.28</v>
      </c>
      <c r="G604">
        <v>3</v>
      </c>
      <c r="H604" s="4">
        <v>0</v>
      </c>
      <c r="I604" s="6">
        <v>11.995199999999997</v>
      </c>
      <c r="J604">
        <v>598.43910031434064</v>
      </c>
    </row>
    <row r="605" spans="1:10" x14ac:dyDescent="0.3">
      <c r="A605" s="1">
        <v>42846</v>
      </c>
      <c r="B605" t="s">
        <v>17</v>
      </c>
      <c r="C605" t="s">
        <v>9</v>
      </c>
      <c r="D605" t="s">
        <v>15</v>
      </c>
      <c r="E605" t="s">
        <v>13</v>
      </c>
      <c r="F605" s="6">
        <v>47.975999999999999</v>
      </c>
      <c r="G605">
        <v>3</v>
      </c>
      <c r="H605" s="4">
        <v>0.2</v>
      </c>
      <c r="I605" s="6">
        <v>8.3957999999999942</v>
      </c>
      <c r="J605">
        <v>599.04904324472795</v>
      </c>
    </row>
    <row r="606" spans="1:10" x14ac:dyDescent="0.3">
      <c r="A606" s="1">
        <v>42995</v>
      </c>
      <c r="B606" t="s">
        <v>18</v>
      </c>
      <c r="C606" t="s">
        <v>6</v>
      </c>
      <c r="D606" t="s">
        <v>10</v>
      </c>
      <c r="E606" t="s">
        <v>11</v>
      </c>
      <c r="F606" s="6">
        <v>12.96</v>
      </c>
      <c r="G606">
        <v>2</v>
      </c>
      <c r="H606" s="4">
        <v>0</v>
      </c>
      <c r="I606" s="6">
        <v>6.3504000000000005</v>
      </c>
      <c r="J606">
        <v>599.04904324472795</v>
      </c>
    </row>
    <row r="607" spans="1:10" x14ac:dyDescent="0.3">
      <c r="A607" s="1">
        <v>42343</v>
      </c>
      <c r="B607" t="s">
        <v>17</v>
      </c>
      <c r="C607" t="s">
        <v>9</v>
      </c>
      <c r="D607" t="s">
        <v>7</v>
      </c>
      <c r="E607" t="s">
        <v>8</v>
      </c>
      <c r="F607" s="6">
        <v>97.424000000000007</v>
      </c>
      <c r="G607">
        <v>2</v>
      </c>
      <c r="H607" s="4">
        <v>0.2</v>
      </c>
      <c r="I607" s="6">
        <v>10.960199999999993</v>
      </c>
      <c r="J607">
        <v>599.35401470992156</v>
      </c>
    </row>
    <row r="608" spans="1:10" x14ac:dyDescent="0.3">
      <c r="A608" s="1">
        <v>42240</v>
      </c>
      <c r="B608" t="s">
        <v>5</v>
      </c>
      <c r="C608" t="s">
        <v>6</v>
      </c>
      <c r="D608" t="s">
        <v>16</v>
      </c>
      <c r="E608" t="s">
        <v>11</v>
      </c>
      <c r="F608" s="6">
        <v>435.50400000000002</v>
      </c>
      <c r="G608">
        <v>3</v>
      </c>
      <c r="H608" s="4">
        <v>0.2</v>
      </c>
      <c r="I608" s="6">
        <v>48.994199999999921</v>
      </c>
      <c r="J608">
        <v>599.65898617511516</v>
      </c>
    </row>
    <row r="609" spans="1:10" x14ac:dyDescent="0.3">
      <c r="A609" s="1">
        <v>42633</v>
      </c>
      <c r="B609" t="s">
        <v>12</v>
      </c>
      <c r="C609" t="s">
        <v>9</v>
      </c>
      <c r="D609" t="s">
        <v>10</v>
      </c>
      <c r="E609" t="s">
        <v>11</v>
      </c>
      <c r="F609" s="6">
        <v>65.789999999999992</v>
      </c>
      <c r="G609">
        <v>9</v>
      </c>
      <c r="H609" s="4">
        <v>0</v>
      </c>
      <c r="I609" s="6">
        <v>30.263399999999997</v>
      </c>
      <c r="J609">
        <v>599.65898617511516</v>
      </c>
    </row>
    <row r="610" spans="1:10" x14ac:dyDescent="0.3">
      <c r="A610" s="1">
        <v>42000</v>
      </c>
      <c r="B610" t="s">
        <v>12</v>
      </c>
      <c r="C610" t="s">
        <v>9</v>
      </c>
      <c r="D610" t="s">
        <v>7</v>
      </c>
      <c r="E610" t="s">
        <v>11</v>
      </c>
      <c r="F610" s="6">
        <v>23.92</v>
      </c>
      <c r="G610">
        <v>4</v>
      </c>
      <c r="H610" s="4">
        <v>0</v>
      </c>
      <c r="I610" s="6">
        <v>11.720800000000001</v>
      </c>
      <c r="J610">
        <v>600.26892910550248</v>
      </c>
    </row>
    <row r="611" spans="1:10" x14ac:dyDescent="0.3">
      <c r="A611" s="1">
        <v>42345</v>
      </c>
      <c r="B611" t="s">
        <v>17</v>
      </c>
      <c r="C611" t="s">
        <v>6</v>
      </c>
      <c r="D611" t="s">
        <v>16</v>
      </c>
      <c r="E611" t="s">
        <v>13</v>
      </c>
      <c r="F611" s="6">
        <v>773.94</v>
      </c>
      <c r="G611">
        <v>6</v>
      </c>
      <c r="H611" s="4">
        <v>0</v>
      </c>
      <c r="I611" s="6">
        <v>224.4426</v>
      </c>
      <c r="J611">
        <v>600.5739005706962</v>
      </c>
    </row>
    <row r="612" spans="1:10" x14ac:dyDescent="0.3">
      <c r="A612" s="1">
        <v>42981</v>
      </c>
      <c r="B612" t="s">
        <v>12</v>
      </c>
      <c r="C612" t="s">
        <v>14</v>
      </c>
      <c r="D612" t="s">
        <v>10</v>
      </c>
      <c r="E612" t="s">
        <v>13</v>
      </c>
      <c r="F612" s="6">
        <v>284.96999999999997</v>
      </c>
      <c r="G612">
        <v>3</v>
      </c>
      <c r="H612" s="4">
        <v>0</v>
      </c>
      <c r="I612" s="6">
        <v>85.490999999999957</v>
      </c>
      <c r="J612">
        <v>601.488814966277</v>
      </c>
    </row>
    <row r="613" spans="1:10" x14ac:dyDescent="0.3">
      <c r="A613" s="1">
        <v>42997</v>
      </c>
      <c r="B613" t="s">
        <v>12</v>
      </c>
      <c r="C613" t="s">
        <v>6</v>
      </c>
      <c r="D613" t="s">
        <v>10</v>
      </c>
      <c r="E613" t="s">
        <v>13</v>
      </c>
      <c r="F613" s="6">
        <v>471.92</v>
      </c>
      <c r="G613">
        <v>2</v>
      </c>
      <c r="H613" s="4">
        <v>0.2</v>
      </c>
      <c r="I613" s="6">
        <v>29.495000000000019</v>
      </c>
      <c r="J613">
        <v>601.79378643147072</v>
      </c>
    </row>
    <row r="614" spans="1:10" x14ac:dyDescent="0.3">
      <c r="A614" s="1">
        <v>41870</v>
      </c>
      <c r="B614" t="s">
        <v>12</v>
      </c>
      <c r="C614" t="s">
        <v>9</v>
      </c>
      <c r="D614" t="s">
        <v>7</v>
      </c>
      <c r="E614" t="s">
        <v>11</v>
      </c>
      <c r="F614" s="6">
        <v>344.90999999999997</v>
      </c>
      <c r="G614">
        <v>3</v>
      </c>
      <c r="H614" s="4">
        <v>0</v>
      </c>
      <c r="I614" s="6">
        <v>10.347300000000004</v>
      </c>
      <c r="J614">
        <v>602.09875789666432</v>
      </c>
    </row>
    <row r="615" spans="1:10" x14ac:dyDescent="0.3">
      <c r="A615" s="1">
        <v>42369</v>
      </c>
      <c r="B615" t="s">
        <v>12</v>
      </c>
      <c r="C615" t="s">
        <v>6</v>
      </c>
      <c r="D615" t="s">
        <v>15</v>
      </c>
      <c r="E615" t="s">
        <v>11</v>
      </c>
      <c r="F615" s="6">
        <v>3.6559999999999993</v>
      </c>
      <c r="G615">
        <v>4</v>
      </c>
      <c r="H615" s="4">
        <v>0.8</v>
      </c>
      <c r="I615" s="6">
        <v>-5.8496000000000024</v>
      </c>
      <c r="J615">
        <v>603.62361522263257</v>
      </c>
    </row>
    <row r="616" spans="1:10" x14ac:dyDescent="0.3">
      <c r="A616" s="1">
        <v>42181</v>
      </c>
      <c r="B616" t="s">
        <v>12</v>
      </c>
      <c r="C616" t="s">
        <v>6</v>
      </c>
      <c r="D616" t="s">
        <v>7</v>
      </c>
      <c r="E616" t="s">
        <v>11</v>
      </c>
      <c r="F616" s="6">
        <v>15.42</v>
      </c>
      <c r="G616">
        <v>1</v>
      </c>
      <c r="H616" s="4">
        <v>0</v>
      </c>
      <c r="I616" s="6">
        <v>4.1634000000000011</v>
      </c>
      <c r="J616">
        <v>605.75841547898801</v>
      </c>
    </row>
    <row r="617" spans="1:10" x14ac:dyDescent="0.3">
      <c r="A617" s="1">
        <v>43071</v>
      </c>
      <c r="B617" t="s">
        <v>12</v>
      </c>
      <c r="C617" t="s">
        <v>14</v>
      </c>
      <c r="D617" t="s">
        <v>7</v>
      </c>
      <c r="E617" t="s">
        <v>11</v>
      </c>
      <c r="F617" s="6">
        <v>45.660000000000011</v>
      </c>
      <c r="G617">
        <v>5</v>
      </c>
      <c r="H617" s="4">
        <v>0.7</v>
      </c>
      <c r="I617" s="6">
        <v>-33.483999999999995</v>
      </c>
      <c r="J617">
        <v>609.4180730613117</v>
      </c>
    </row>
    <row r="618" spans="1:10" x14ac:dyDescent="0.3">
      <c r="A618" s="1">
        <v>42588</v>
      </c>
      <c r="B618" t="s">
        <v>12</v>
      </c>
      <c r="C618" t="s">
        <v>6</v>
      </c>
      <c r="D618" t="s">
        <v>10</v>
      </c>
      <c r="E618" t="s">
        <v>13</v>
      </c>
      <c r="F618" s="6">
        <v>211.16800000000001</v>
      </c>
      <c r="G618">
        <v>4</v>
      </c>
      <c r="H618" s="4">
        <v>0.2</v>
      </c>
      <c r="I618" s="6">
        <v>18.477200000000011</v>
      </c>
      <c r="J618">
        <v>610.02801599169902</v>
      </c>
    </row>
    <row r="619" spans="1:10" x14ac:dyDescent="0.3">
      <c r="A619" s="1">
        <v>42255</v>
      </c>
      <c r="B619" t="s">
        <v>17</v>
      </c>
      <c r="C619" t="s">
        <v>6</v>
      </c>
      <c r="D619" t="s">
        <v>10</v>
      </c>
      <c r="E619" t="s">
        <v>11</v>
      </c>
      <c r="F619" s="6">
        <v>26.400000000000002</v>
      </c>
      <c r="G619">
        <v>5</v>
      </c>
      <c r="H619" s="4">
        <v>0</v>
      </c>
      <c r="I619" s="6">
        <v>11.879999999999999</v>
      </c>
      <c r="J619">
        <v>610.63795892208623</v>
      </c>
    </row>
    <row r="620" spans="1:10" x14ac:dyDescent="0.3">
      <c r="A620" s="1">
        <v>41988</v>
      </c>
      <c r="B620" t="s">
        <v>5</v>
      </c>
      <c r="C620" t="s">
        <v>6</v>
      </c>
      <c r="D620" t="s">
        <v>10</v>
      </c>
      <c r="E620" t="s">
        <v>8</v>
      </c>
      <c r="F620" s="6">
        <v>6.16</v>
      </c>
      <c r="G620">
        <v>2</v>
      </c>
      <c r="H620" s="4">
        <v>0</v>
      </c>
      <c r="I620" s="6">
        <v>1.9711999999999996</v>
      </c>
      <c r="J620">
        <v>612.16281624805447</v>
      </c>
    </row>
    <row r="621" spans="1:10" x14ac:dyDescent="0.3">
      <c r="A621" s="1">
        <v>43055</v>
      </c>
      <c r="B621" t="s">
        <v>5</v>
      </c>
      <c r="C621" t="s">
        <v>9</v>
      </c>
      <c r="D621" t="s">
        <v>16</v>
      </c>
      <c r="E621" t="s">
        <v>11</v>
      </c>
      <c r="F621" s="6">
        <v>1.8240000000000003</v>
      </c>
      <c r="G621">
        <v>1</v>
      </c>
      <c r="H621" s="4">
        <v>0.7</v>
      </c>
      <c r="I621" s="6">
        <v>-1.3983999999999996</v>
      </c>
      <c r="J621">
        <v>612.16281624805447</v>
      </c>
    </row>
    <row r="622" spans="1:10" x14ac:dyDescent="0.3">
      <c r="A622" s="1">
        <v>41713</v>
      </c>
      <c r="B622" t="s">
        <v>12</v>
      </c>
      <c r="C622" t="s">
        <v>6</v>
      </c>
      <c r="D622" t="s">
        <v>7</v>
      </c>
      <c r="E622" t="s">
        <v>11</v>
      </c>
      <c r="F622" s="6">
        <v>7.218</v>
      </c>
      <c r="G622">
        <v>3</v>
      </c>
      <c r="H622" s="4">
        <v>0.7</v>
      </c>
      <c r="I622" s="6">
        <v>-5.5338000000000012</v>
      </c>
      <c r="J622">
        <v>612.46778771324807</v>
      </c>
    </row>
    <row r="623" spans="1:10" x14ac:dyDescent="0.3">
      <c r="A623" s="1">
        <v>42399</v>
      </c>
      <c r="B623" t="s">
        <v>5</v>
      </c>
      <c r="C623" t="s">
        <v>6</v>
      </c>
      <c r="D623" t="s">
        <v>10</v>
      </c>
      <c r="E623" t="s">
        <v>8</v>
      </c>
      <c r="F623" s="6">
        <v>435.16800000000006</v>
      </c>
      <c r="G623">
        <v>4</v>
      </c>
      <c r="H623" s="4">
        <v>0.2</v>
      </c>
      <c r="I623" s="6">
        <v>-59.835600000000042</v>
      </c>
      <c r="J623">
        <v>612.46778771324807</v>
      </c>
    </row>
    <row r="624" spans="1:10" x14ac:dyDescent="0.3">
      <c r="A624" s="1">
        <v>42439</v>
      </c>
      <c r="B624" t="s">
        <v>12</v>
      </c>
      <c r="C624" t="s">
        <v>6</v>
      </c>
      <c r="D624" t="s">
        <v>16</v>
      </c>
      <c r="E624" t="s">
        <v>13</v>
      </c>
      <c r="F624" s="6">
        <v>39.992000000000004</v>
      </c>
      <c r="G624">
        <v>1</v>
      </c>
      <c r="H624" s="4">
        <v>0.2</v>
      </c>
      <c r="I624" s="6">
        <v>7.4984999999999964</v>
      </c>
      <c r="J624">
        <v>612.46778771324807</v>
      </c>
    </row>
    <row r="625" spans="1:10" x14ac:dyDescent="0.3">
      <c r="A625" s="1">
        <v>42792</v>
      </c>
      <c r="B625" t="s">
        <v>12</v>
      </c>
      <c r="C625" t="s">
        <v>6</v>
      </c>
      <c r="D625" t="s">
        <v>10</v>
      </c>
      <c r="E625" t="s">
        <v>8</v>
      </c>
      <c r="F625" s="6">
        <v>91.96</v>
      </c>
      <c r="G625">
        <v>2</v>
      </c>
      <c r="H625" s="4">
        <v>0</v>
      </c>
      <c r="I625" s="6">
        <v>15.633199999999988</v>
      </c>
      <c r="J625">
        <v>612.46778771324807</v>
      </c>
    </row>
    <row r="626" spans="1:10" x14ac:dyDescent="0.3">
      <c r="A626" s="1">
        <v>42911</v>
      </c>
      <c r="B626" t="s">
        <v>12</v>
      </c>
      <c r="C626" t="s">
        <v>6</v>
      </c>
      <c r="D626" t="s">
        <v>15</v>
      </c>
      <c r="E626" t="s">
        <v>13</v>
      </c>
      <c r="F626" s="6">
        <v>148.47999999999999</v>
      </c>
      <c r="G626">
        <v>2</v>
      </c>
      <c r="H626" s="4">
        <v>0.2</v>
      </c>
      <c r="I626" s="6">
        <v>16.703999999999986</v>
      </c>
      <c r="J626">
        <v>612.46778771324807</v>
      </c>
    </row>
    <row r="627" spans="1:10" x14ac:dyDescent="0.3">
      <c r="A627" s="1">
        <v>42667</v>
      </c>
      <c r="B627" t="s">
        <v>12</v>
      </c>
      <c r="C627" t="s">
        <v>9</v>
      </c>
      <c r="D627" t="s">
        <v>15</v>
      </c>
      <c r="E627" t="s">
        <v>11</v>
      </c>
      <c r="F627" s="6">
        <v>15.552000000000003</v>
      </c>
      <c r="G627">
        <v>3</v>
      </c>
      <c r="H627" s="4">
        <v>0.2</v>
      </c>
      <c r="I627" s="6">
        <v>5.4432</v>
      </c>
      <c r="J627">
        <v>613.6876735740226</v>
      </c>
    </row>
    <row r="628" spans="1:10" x14ac:dyDescent="0.3">
      <c r="A628" s="1">
        <v>42432</v>
      </c>
      <c r="B628" t="s">
        <v>12</v>
      </c>
      <c r="C628" t="s">
        <v>6</v>
      </c>
      <c r="D628" t="s">
        <v>15</v>
      </c>
      <c r="E628" t="s">
        <v>13</v>
      </c>
      <c r="F628" s="6">
        <v>287.90999999999997</v>
      </c>
      <c r="G628">
        <v>3</v>
      </c>
      <c r="H628" s="4">
        <v>0.4</v>
      </c>
      <c r="I628" s="6">
        <v>33.589499999999987</v>
      </c>
      <c r="J628">
        <v>614.60258796960363</v>
      </c>
    </row>
    <row r="629" spans="1:10" x14ac:dyDescent="0.3">
      <c r="A629" s="1">
        <v>42705</v>
      </c>
      <c r="B629" t="s">
        <v>18</v>
      </c>
      <c r="C629" t="s">
        <v>14</v>
      </c>
      <c r="D629" t="s">
        <v>10</v>
      </c>
      <c r="E629" t="s">
        <v>8</v>
      </c>
      <c r="F629" s="6">
        <v>31.96</v>
      </c>
      <c r="G629">
        <v>2</v>
      </c>
      <c r="H629" s="4">
        <v>0</v>
      </c>
      <c r="I629" s="6">
        <v>1.597999999999999</v>
      </c>
      <c r="J629">
        <v>616.43241676076536</v>
      </c>
    </row>
    <row r="630" spans="1:10" x14ac:dyDescent="0.3">
      <c r="A630" s="1">
        <v>42898</v>
      </c>
      <c r="B630" t="s">
        <v>12</v>
      </c>
      <c r="C630" t="s">
        <v>6</v>
      </c>
      <c r="D630" t="s">
        <v>16</v>
      </c>
      <c r="E630" t="s">
        <v>8</v>
      </c>
      <c r="F630" s="6">
        <v>858.24</v>
      </c>
      <c r="G630">
        <v>4</v>
      </c>
      <c r="H630" s="4">
        <v>0.1</v>
      </c>
      <c r="I630" s="6">
        <v>143.03999999999996</v>
      </c>
      <c r="J630">
        <v>617.65230262154</v>
      </c>
    </row>
    <row r="631" spans="1:10" x14ac:dyDescent="0.3">
      <c r="A631" s="1">
        <v>41961</v>
      </c>
      <c r="B631" t="s">
        <v>12</v>
      </c>
      <c r="C631" t="s">
        <v>6</v>
      </c>
      <c r="D631" t="s">
        <v>16</v>
      </c>
      <c r="E631" t="s">
        <v>13</v>
      </c>
      <c r="F631" s="6">
        <v>539.96399999999994</v>
      </c>
      <c r="G631">
        <v>6</v>
      </c>
      <c r="H631" s="4">
        <v>0.4</v>
      </c>
      <c r="I631" s="6">
        <v>-107.99280000000002</v>
      </c>
      <c r="J631">
        <v>617.95727408673361</v>
      </c>
    </row>
    <row r="632" spans="1:10" x14ac:dyDescent="0.3">
      <c r="A632" s="1">
        <v>43027</v>
      </c>
      <c r="B632" t="s">
        <v>5</v>
      </c>
      <c r="C632" t="s">
        <v>14</v>
      </c>
      <c r="D632" t="s">
        <v>15</v>
      </c>
      <c r="E632" t="s">
        <v>11</v>
      </c>
      <c r="F632" s="6">
        <v>29.472000000000001</v>
      </c>
      <c r="G632">
        <v>3</v>
      </c>
      <c r="H632" s="4">
        <v>0.2</v>
      </c>
      <c r="I632" s="6">
        <v>9.9467999999999979</v>
      </c>
      <c r="J632">
        <v>621.92190313425101</v>
      </c>
    </row>
    <row r="633" spans="1:10" x14ac:dyDescent="0.3">
      <c r="A633" s="1">
        <v>42818</v>
      </c>
      <c r="B633" t="s">
        <v>18</v>
      </c>
      <c r="C633" t="s">
        <v>9</v>
      </c>
      <c r="D633" t="s">
        <v>15</v>
      </c>
      <c r="E633" t="s">
        <v>11</v>
      </c>
      <c r="F633" s="6">
        <v>12.768000000000001</v>
      </c>
      <c r="G633">
        <v>2</v>
      </c>
      <c r="H633" s="4">
        <v>0.2</v>
      </c>
      <c r="I633" s="6">
        <v>0.95759999999999934</v>
      </c>
      <c r="J633">
        <v>623.14178899502554</v>
      </c>
    </row>
    <row r="634" spans="1:10" x14ac:dyDescent="0.3">
      <c r="A634" s="1">
        <v>42987</v>
      </c>
      <c r="B634" t="s">
        <v>12</v>
      </c>
      <c r="C634" t="s">
        <v>6</v>
      </c>
      <c r="D634" t="s">
        <v>7</v>
      </c>
      <c r="E634" t="s">
        <v>11</v>
      </c>
      <c r="F634" s="6">
        <v>258.48</v>
      </c>
      <c r="G634">
        <v>2</v>
      </c>
      <c r="H634" s="4">
        <v>0.2</v>
      </c>
      <c r="I634" s="6">
        <v>-3.2309999999999945</v>
      </c>
      <c r="J634">
        <v>624.05670339060634</v>
      </c>
    </row>
    <row r="635" spans="1:10" x14ac:dyDescent="0.3">
      <c r="A635" s="1">
        <v>41791</v>
      </c>
      <c r="B635" t="s">
        <v>5</v>
      </c>
      <c r="C635" t="s">
        <v>14</v>
      </c>
      <c r="D635" t="s">
        <v>15</v>
      </c>
      <c r="E635" t="s">
        <v>8</v>
      </c>
      <c r="F635" s="6">
        <v>2001.8600000000001</v>
      </c>
      <c r="G635">
        <v>7</v>
      </c>
      <c r="H635" s="4">
        <v>0</v>
      </c>
      <c r="I635" s="6">
        <v>580.53939999999989</v>
      </c>
      <c r="J635">
        <v>624.97161778618738</v>
      </c>
    </row>
    <row r="636" spans="1:10" x14ac:dyDescent="0.3">
      <c r="A636" s="1">
        <v>41908</v>
      </c>
      <c r="B636" t="s">
        <v>12</v>
      </c>
      <c r="C636" t="s">
        <v>14</v>
      </c>
      <c r="D636" t="s">
        <v>16</v>
      </c>
      <c r="E636" t="s">
        <v>11</v>
      </c>
      <c r="F636" s="6">
        <v>32.896000000000001</v>
      </c>
      <c r="G636">
        <v>4</v>
      </c>
      <c r="H636" s="4">
        <v>0.2</v>
      </c>
      <c r="I636" s="6">
        <v>11.102399999999996</v>
      </c>
      <c r="J636">
        <v>626.80144657734911</v>
      </c>
    </row>
    <row r="637" spans="1:10" x14ac:dyDescent="0.3">
      <c r="A637" s="1">
        <v>42524</v>
      </c>
      <c r="B637" t="s">
        <v>5</v>
      </c>
      <c r="C637" t="s">
        <v>9</v>
      </c>
      <c r="D637" t="s">
        <v>10</v>
      </c>
      <c r="E637" t="s">
        <v>8</v>
      </c>
      <c r="F637" s="6">
        <v>71.088000000000008</v>
      </c>
      <c r="G637">
        <v>2</v>
      </c>
      <c r="H637" s="4">
        <v>0.2</v>
      </c>
      <c r="I637" s="6">
        <v>-1.7772000000000041</v>
      </c>
      <c r="J637">
        <v>626.80144657734911</v>
      </c>
    </row>
    <row r="638" spans="1:10" x14ac:dyDescent="0.3">
      <c r="A638" s="1">
        <v>42604</v>
      </c>
      <c r="B638" t="s">
        <v>17</v>
      </c>
      <c r="C638" t="s">
        <v>14</v>
      </c>
      <c r="D638" t="s">
        <v>10</v>
      </c>
      <c r="E638" t="s">
        <v>8</v>
      </c>
      <c r="F638" s="6">
        <v>98.328000000000003</v>
      </c>
      <c r="G638">
        <v>3</v>
      </c>
      <c r="H638" s="4">
        <v>0.2</v>
      </c>
      <c r="I638" s="6">
        <v>9.832800000000006</v>
      </c>
      <c r="J638">
        <v>626.80144657734911</v>
      </c>
    </row>
    <row r="639" spans="1:10" x14ac:dyDescent="0.3">
      <c r="A639" s="1">
        <v>42615</v>
      </c>
      <c r="B639" t="s">
        <v>12</v>
      </c>
      <c r="C639" t="s">
        <v>6</v>
      </c>
      <c r="D639" t="s">
        <v>15</v>
      </c>
      <c r="E639" t="s">
        <v>11</v>
      </c>
      <c r="F639" s="6">
        <v>35.167999999999999</v>
      </c>
      <c r="G639">
        <v>2</v>
      </c>
      <c r="H639" s="4">
        <v>0.2</v>
      </c>
      <c r="I639" s="6">
        <v>-8.3524000000000012</v>
      </c>
      <c r="J639">
        <v>626.80144657734911</v>
      </c>
    </row>
    <row r="640" spans="1:10" x14ac:dyDescent="0.3">
      <c r="A640" s="1">
        <v>42271</v>
      </c>
      <c r="B640" t="s">
        <v>5</v>
      </c>
      <c r="C640" t="s">
        <v>6</v>
      </c>
      <c r="D640" t="s">
        <v>10</v>
      </c>
      <c r="E640" t="s">
        <v>11</v>
      </c>
      <c r="F640" s="6">
        <v>16.463999999999999</v>
      </c>
      <c r="G640">
        <v>7</v>
      </c>
      <c r="H640" s="4">
        <v>0.2</v>
      </c>
      <c r="I640" s="6">
        <v>1.852199999999999</v>
      </c>
      <c r="J640">
        <v>628.02133243812375</v>
      </c>
    </row>
    <row r="641" spans="1:10" x14ac:dyDescent="0.3">
      <c r="A641" s="1">
        <v>41782</v>
      </c>
      <c r="B641" t="s">
        <v>12</v>
      </c>
      <c r="C641" t="s">
        <v>6</v>
      </c>
      <c r="D641" t="s">
        <v>16</v>
      </c>
      <c r="E641" t="s">
        <v>13</v>
      </c>
      <c r="F641" s="6">
        <v>55.188000000000002</v>
      </c>
      <c r="G641">
        <v>2</v>
      </c>
      <c r="H641" s="4">
        <v>0.4</v>
      </c>
      <c r="I641" s="6">
        <v>-10.117800000000003</v>
      </c>
      <c r="J641">
        <v>628.63127536851107</v>
      </c>
    </row>
    <row r="642" spans="1:10" x14ac:dyDescent="0.3">
      <c r="A642" s="1">
        <v>42818</v>
      </c>
      <c r="B642" t="s">
        <v>12</v>
      </c>
      <c r="C642" t="s">
        <v>6</v>
      </c>
      <c r="D642" t="s">
        <v>16</v>
      </c>
      <c r="E642" t="s">
        <v>8</v>
      </c>
      <c r="F642" s="6">
        <v>271.76400000000001</v>
      </c>
      <c r="G642">
        <v>2</v>
      </c>
      <c r="H642" s="4">
        <v>0.1</v>
      </c>
      <c r="I642" s="6">
        <v>60.391999999999967</v>
      </c>
      <c r="J642">
        <v>628.93624683370467</v>
      </c>
    </row>
    <row r="643" spans="1:10" x14ac:dyDescent="0.3">
      <c r="A643" s="1">
        <v>43073</v>
      </c>
      <c r="B643" t="s">
        <v>12</v>
      </c>
      <c r="C643" t="s">
        <v>9</v>
      </c>
      <c r="D643" t="s">
        <v>16</v>
      </c>
      <c r="E643" t="s">
        <v>11</v>
      </c>
      <c r="F643" s="6">
        <v>23.92</v>
      </c>
      <c r="G643">
        <v>5</v>
      </c>
      <c r="H643" s="4">
        <v>0.2</v>
      </c>
      <c r="I643" s="6">
        <v>8.6709999999999994</v>
      </c>
      <c r="J643">
        <v>629.24121829889827</v>
      </c>
    </row>
    <row r="644" spans="1:10" x14ac:dyDescent="0.3">
      <c r="A644" s="1">
        <v>42650</v>
      </c>
      <c r="B644" t="s">
        <v>12</v>
      </c>
      <c r="C644" t="s">
        <v>6</v>
      </c>
      <c r="D644" t="s">
        <v>10</v>
      </c>
      <c r="E644" t="s">
        <v>11</v>
      </c>
      <c r="F644" s="6">
        <v>93.36</v>
      </c>
      <c r="G644">
        <v>12</v>
      </c>
      <c r="H644" s="4">
        <v>0</v>
      </c>
      <c r="I644" s="6">
        <v>0.93359999999999843</v>
      </c>
      <c r="J644">
        <v>629.85116122928559</v>
      </c>
    </row>
    <row r="645" spans="1:10" x14ac:dyDescent="0.3">
      <c r="A645" s="1">
        <v>42881</v>
      </c>
      <c r="B645" t="s">
        <v>12</v>
      </c>
      <c r="C645" t="s">
        <v>6</v>
      </c>
      <c r="D645" t="s">
        <v>7</v>
      </c>
      <c r="E645" t="s">
        <v>13</v>
      </c>
      <c r="F645" s="6">
        <v>23.08</v>
      </c>
      <c r="G645">
        <v>2</v>
      </c>
      <c r="H645" s="4">
        <v>0</v>
      </c>
      <c r="I645" s="6">
        <v>6.9239999999999995</v>
      </c>
      <c r="J645">
        <v>631.07104709006012</v>
      </c>
    </row>
    <row r="646" spans="1:10" x14ac:dyDescent="0.3">
      <c r="A646" s="1">
        <v>43051</v>
      </c>
      <c r="B646" t="s">
        <v>12</v>
      </c>
      <c r="C646" t="s">
        <v>6</v>
      </c>
      <c r="D646" t="s">
        <v>15</v>
      </c>
      <c r="E646" t="s">
        <v>11</v>
      </c>
      <c r="F646" s="6">
        <v>223.05600000000001</v>
      </c>
      <c r="G646">
        <v>9</v>
      </c>
      <c r="H646" s="4">
        <v>0.2</v>
      </c>
      <c r="I646" s="6">
        <v>69.704999999999984</v>
      </c>
      <c r="J646">
        <v>631.98596148564104</v>
      </c>
    </row>
    <row r="647" spans="1:10" x14ac:dyDescent="0.3">
      <c r="A647" s="1">
        <v>41901</v>
      </c>
      <c r="B647" t="s">
        <v>12</v>
      </c>
      <c r="C647" t="s">
        <v>6</v>
      </c>
      <c r="D647" t="s">
        <v>7</v>
      </c>
      <c r="E647" t="s">
        <v>11</v>
      </c>
      <c r="F647" s="6">
        <v>67.343999999999994</v>
      </c>
      <c r="G647">
        <v>6</v>
      </c>
      <c r="H647" s="4">
        <v>0.2</v>
      </c>
      <c r="I647" s="6">
        <v>7.5761999999999894</v>
      </c>
      <c r="J647">
        <v>632.59590441602825</v>
      </c>
    </row>
    <row r="648" spans="1:10" x14ac:dyDescent="0.3">
      <c r="A648" s="1">
        <v>42719</v>
      </c>
      <c r="B648" t="s">
        <v>12</v>
      </c>
      <c r="C648" t="s">
        <v>14</v>
      </c>
      <c r="D648" t="s">
        <v>7</v>
      </c>
      <c r="E648" t="s">
        <v>11</v>
      </c>
      <c r="F648" s="6">
        <v>19.440000000000001</v>
      </c>
      <c r="G648">
        <v>3</v>
      </c>
      <c r="H648" s="4">
        <v>0</v>
      </c>
      <c r="I648" s="6">
        <v>9.3312000000000008</v>
      </c>
      <c r="J648">
        <v>633.20584734641568</v>
      </c>
    </row>
    <row r="649" spans="1:10" x14ac:dyDescent="0.3">
      <c r="A649" s="1">
        <v>42508</v>
      </c>
      <c r="B649" t="s">
        <v>12</v>
      </c>
      <c r="C649" t="s">
        <v>6</v>
      </c>
      <c r="D649" t="s">
        <v>10</v>
      </c>
      <c r="E649" t="s">
        <v>11</v>
      </c>
      <c r="F649" s="6">
        <v>104.28</v>
      </c>
      <c r="G649">
        <v>3</v>
      </c>
      <c r="H649" s="4">
        <v>0</v>
      </c>
      <c r="I649" s="6">
        <v>26.069999999999993</v>
      </c>
      <c r="J649">
        <v>634.42573320719021</v>
      </c>
    </row>
    <row r="650" spans="1:10" x14ac:dyDescent="0.3">
      <c r="A650" s="1">
        <v>43020</v>
      </c>
      <c r="B650" t="s">
        <v>12</v>
      </c>
      <c r="C650" t="s">
        <v>9</v>
      </c>
      <c r="D650" t="s">
        <v>10</v>
      </c>
      <c r="E650" t="s">
        <v>11</v>
      </c>
      <c r="F650" s="6">
        <v>79.872000000000014</v>
      </c>
      <c r="G650">
        <v>3</v>
      </c>
      <c r="H650" s="4">
        <v>0.2</v>
      </c>
      <c r="I650" s="6">
        <v>29.951999999999998</v>
      </c>
      <c r="J650">
        <v>634.73070467238381</v>
      </c>
    </row>
    <row r="651" spans="1:10" x14ac:dyDescent="0.3">
      <c r="A651" s="1">
        <v>42355</v>
      </c>
      <c r="B651" t="s">
        <v>5</v>
      </c>
      <c r="C651" t="s">
        <v>6</v>
      </c>
      <c r="D651" t="s">
        <v>10</v>
      </c>
      <c r="E651" t="s">
        <v>11</v>
      </c>
      <c r="F651" s="6">
        <v>16.399999999999999</v>
      </c>
      <c r="G651">
        <v>5</v>
      </c>
      <c r="H651" s="4">
        <v>0</v>
      </c>
      <c r="I651" s="6">
        <v>7.0520000000000005</v>
      </c>
      <c r="J651">
        <v>635.34064760277113</v>
      </c>
    </row>
    <row r="652" spans="1:10" x14ac:dyDescent="0.3">
      <c r="A652" s="1">
        <v>42145</v>
      </c>
      <c r="B652" t="s">
        <v>12</v>
      </c>
      <c r="C652" t="s">
        <v>9</v>
      </c>
      <c r="D652" t="s">
        <v>10</v>
      </c>
      <c r="E652" t="s">
        <v>11</v>
      </c>
      <c r="F652" s="6">
        <v>26.975999999999999</v>
      </c>
      <c r="G652">
        <v>4</v>
      </c>
      <c r="H652" s="4">
        <v>0.2</v>
      </c>
      <c r="I652" s="6">
        <v>8.767199999999999</v>
      </c>
      <c r="J652">
        <v>636.56053346354565</v>
      </c>
    </row>
    <row r="653" spans="1:10" x14ac:dyDescent="0.3">
      <c r="A653" s="1">
        <v>41757</v>
      </c>
      <c r="B653" t="s">
        <v>12</v>
      </c>
      <c r="C653" t="s">
        <v>9</v>
      </c>
      <c r="D653" t="s">
        <v>16</v>
      </c>
      <c r="E653" t="s">
        <v>13</v>
      </c>
      <c r="F653" s="6">
        <v>159.97999999999999</v>
      </c>
      <c r="G653">
        <v>2</v>
      </c>
      <c r="H653" s="4">
        <v>0</v>
      </c>
      <c r="I653" s="6">
        <v>57.592799999999997</v>
      </c>
      <c r="J653">
        <v>637.78041932432029</v>
      </c>
    </row>
    <row r="654" spans="1:10" x14ac:dyDescent="0.3">
      <c r="A654" s="1">
        <v>42727</v>
      </c>
      <c r="B654" t="s">
        <v>12</v>
      </c>
      <c r="C654" t="s">
        <v>14</v>
      </c>
      <c r="D654" t="s">
        <v>16</v>
      </c>
      <c r="E654" t="s">
        <v>11</v>
      </c>
      <c r="F654" s="6">
        <v>7.9680000000000009</v>
      </c>
      <c r="G654">
        <v>2</v>
      </c>
      <c r="H654" s="4">
        <v>0.2</v>
      </c>
      <c r="I654" s="6">
        <v>2.6892000000000005</v>
      </c>
      <c r="J654">
        <v>638.08539078951389</v>
      </c>
    </row>
    <row r="655" spans="1:10" x14ac:dyDescent="0.3">
      <c r="A655" s="1">
        <v>42474</v>
      </c>
      <c r="B655" t="s">
        <v>17</v>
      </c>
      <c r="C655" t="s">
        <v>6</v>
      </c>
      <c r="D655" t="s">
        <v>16</v>
      </c>
      <c r="E655" t="s">
        <v>11</v>
      </c>
      <c r="F655" s="6">
        <v>25.06</v>
      </c>
      <c r="G655">
        <v>2</v>
      </c>
      <c r="H655" s="4">
        <v>0</v>
      </c>
      <c r="I655" s="6">
        <v>11.778199999999998</v>
      </c>
      <c r="J655">
        <v>639.00030518509482</v>
      </c>
    </row>
    <row r="656" spans="1:10" x14ac:dyDescent="0.3">
      <c r="A656" s="1">
        <v>42195</v>
      </c>
      <c r="B656" t="s">
        <v>18</v>
      </c>
      <c r="C656" t="s">
        <v>6</v>
      </c>
      <c r="D656" t="s">
        <v>10</v>
      </c>
      <c r="E656" t="s">
        <v>11</v>
      </c>
      <c r="F656" s="6">
        <v>3.366000000000001</v>
      </c>
      <c r="G656">
        <v>3</v>
      </c>
      <c r="H656" s="4">
        <v>0.7</v>
      </c>
      <c r="I656" s="6">
        <v>-2.2439999999999989</v>
      </c>
      <c r="J656">
        <v>639.30527665028842</v>
      </c>
    </row>
    <row r="657" spans="1:10" x14ac:dyDescent="0.3">
      <c r="A657" s="1">
        <v>41947</v>
      </c>
      <c r="B657" t="s">
        <v>12</v>
      </c>
      <c r="C657" t="s">
        <v>6</v>
      </c>
      <c r="D657" t="s">
        <v>10</v>
      </c>
      <c r="E657" t="s">
        <v>8</v>
      </c>
      <c r="F657" s="6">
        <v>573.72799999999995</v>
      </c>
      <c r="G657">
        <v>4</v>
      </c>
      <c r="H657" s="4">
        <v>0.2</v>
      </c>
      <c r="I657" s="6">
        <v>-64.544399999999968</v>
      </c>
      <c r="J657">
        <v>640.52516251106294</v>
      </c>
    </row>
    <row r="658" spans="1:10" x14ac:dyDescent="0.3">
      <c r="A658" s="1">
        <v>41731</v>
      </c>
      <c r="B658" t="s">
        <v>5</v>
      </c>
      <c r="C658" t="s">
        <v>6</v>
      </c>
      <c r="D658" t="s">
        <v>15</v>
      </c>
      <c r="E658" t="s">
        <v>11</v>
      </c>
      <c r="F658" s="6">
        <v>33.488000000000007</v>
      </c>
      <c r="G658">
        <v>7</v>
      </c>
      <c r="H658" s="4">
        <v>0.2</v>
      </c>
      <c r="I658" s="6">
        <v>10.464999999999998</v>
      </c>
      <c r="J658">
        <v>640.83013397625655</v>
      </c>
    </row>
    <row r="659" spans="1:10" x14ac:dyDescent="0.3">
      <c r="A659" s="1">
        <v>41789</v>
      </c>
      <c r="B659" t="s">
        <v>17</v>
      </c>
      <c r="C659" t="s">
        <v>9</v>
      </c>
      <c r="D659" t="s">
        <v>16</v>
      </c>
      <c r="E659" t="s">
        <v>11</v>
      </c>
      <c r="F659" s="6">
        <v>25.584000000000003</v>
      </c>
      <c r="G659">
        <v>2</v>
      </c>
      <c r="H659" s="4">
        <v>0.2</v>
      </c>
      <c r="I659" s="6">
        <v>8.9543999999999997</v>
      </c>
      <c r="J659">
        <v>642.05001983703107</v>
      </c>
    </row>
    <row r="660" spans="1:10" x14ac:dyDescent="0.3">
      <c r="A660" s="1">
        <v>43066</v>
      </c>
      <c r="B660" t="s">
        <v>17</v>
      </c>
      <c r="C660" t="s">
        <v>9</v>
      </c>
      <c r="D660" t="s">
        <v>15</v>
      </c>
      <c r="E660" t="s">
        <v>13</v>
      </c>
      <c r="F660" s="6">
        <v>143.73000000000002</v>
      </c>
      <c r="G660">
        <v>9</v>
      </c>
      <c r="H660" s="4">
        <v>0</v>
      </c>
      <c r="I660" s="6">
        <v>56.054700000000011</v>
      </c>
      <c r="J660">
        <v>642.96493423261211</v>
      </c>
    </row>
    <row r="661" spans="1:10" x14ac:dyDescent="0.3">
      <c r="A661" s="1">
        <v>42004</v>
      </c>
      <c r="B661" t="s">
        <v>17</v>
      </c>
      <c r="C661" t="s">
        <v>9</v>
      </c>
      <c r="D661" t="s">
        <v>16</v>
      </c>
      <c r="E661" t="s">
        <v>13</v>
      </c>
      <c r="F661" s="6">
        <v>34.769999999999996</v>
      </c>
      <c r="G661">
        <v>3</v>
      </c>
      <c r="H661" s="4">
        <v>0</v>
      </c>
      <c r="I661" s="6">
        <v>11.474099999999996</v>
      </c>
      <c r="J661">
        <v>643.26990569780583</v>
      </c>
    </row>
    <row r="662" spans="1:10" x14ac:dyDescent="0.3">
      <c r="A662" s="1">
        <v>43093</v>
      </c>
      <c r="B662" t="s">
        <v>12</v>
      </c>
      <c r="C662" t="s">
        <v>9</v>
      </c>
      <c r="D662" t="s">
        <v>16</v>
      </c>
      <c r="E662" t="s">
        <v>11</v>
      </c>
      <c r="F662" s="6">
        <v>12.3</v>
      </c>
      <c r="G662">
        <v>5</v>
      </c>
      <c r="H662" s="4">
        <v>0</v>
      </c>
      <c r="I662" s="6">
        <v>6.15</v>
      </c>
      <c r="J662">
        <v>643.57487716299943</v>
      </c>
    </row>
    <row r="663" spans="1:10" x14ac:dyDescent="0.3">
      <c r="A663" s="1">
        <v>42679</v>
      </c>
      <c r="B663" t="s">
        <v>12</v>
      </c>
      <c r="C663" t="s">
        <v>6</v>
      </c>
      <c r="D663" t="s">
        <v>15</v>
      </c>
      <c r="E663" t="s">
        <v>11</v>
      </c>
      <c r="F663" s="6">
        <v>12.587999999999997</v>
      </c>
      <c r="G663">
        <v>3</v>
      </c>
      <c r="H663" s="4">
        <v>0.8</v>
      </c>
      <c r="I663" s="6">
        <v>-20.140800000000006</v>
      </c>
      <c r="J663">
        <v>643.87984862819303</v>
      </c>
    </row>
    <row r="664" spans="1:10" x14ac:dyDescent="0.3">
      <c r="A664" s="1">
        <v>42936</v>
      </c>
      <c r="B664" t="s">
        <v>12</v>
      </c>
      <c r="C664" t="s">
        <v>9</v>
      </c>
      <c r="D664" t="s">
        <v>16</v>
      </c>
      <c r="E664" t="s">
        <v>8</v>
      </c>
      <c r="F664" s="6">
        <v>163.76400000000001</v>
      </c>
      <c r="G664">
        <v>2</v>
      </c>
      <c r="H664" s="4">
        <v>0.1</v>
      </c>
      <c r="I664" s="6">
        <v>25.474399999999999</v>
      </c>
      <c r="J664">
        <v>644.18482009338663</v>
      </c>
    </row>
    <row r="665" spans="1:10" x14ac:dyDescent="0.3">
      <c r="A665" s="1">
        <v>42631</v>
      </c>
      <c r="B665" t="s">
        <v>12</v>
      </c>
      <c r="C665" t="s">
        <v>6</v>
      </c>
      <c r="D665" t="s">
        <v>7</v>
      </c>
      <c r="E665" t="s">
        <v>8</v>
      </c>
      <c r="F665" s="6">
        <v>350.98</v>
      </c>
      <c r="G665">
        <v>1</v>
      </c>
      <c r="H665" s="4">
        <v>0</v>
      </c>
      <c r="I665" s="6">
        <v>84.23520000000002</v>
      </c>
      <c r="J665">
        <v>646.62459181493568</v>
      </c>
    </row>
    <row r="666" spans="1:10" x14ac:dyDescent="0.3">
      <c r="A666" s="1">
        <v>43017</v>
      </c>
      <c r="B666" t="s">
        <v>17</v>
      </c>
      <c r="C666" t="s">
        <v>9</v>
      </c>
      <c r="D666" t="s">
        <v>16</v>
      </c>
      <c r="E666" t="s">
        <v>8</v>
      </c>
      <c r="F666" s="6">
        <v>45.888000000000005</v>
      </c>
      <c r="G666">
        <v>4</v>
      </c>
      <c r="H666" s="4">
        <v>0.2</v>
      </c>
      <c r="I666" s="6">
        <v>9.1775999999999982</v>
      </c>
      <c r="J666">
        <v>648.75939207129124</v>
      </c>
    </row>
    <row r="667" spans="1:10" x14ac:dyDescent="0.3">
      <c r="A667" s="1">
        <v>42639</v>
      </c>
      <c r="B667" t="s">
        <v>18</v>
      </c>
      <c r="C667" t="s">
        <v>6</v>
      </c>
      <c r="D667" t="s">
        <v>10</v>
      </c>
      <c r="E667" t="s">
        <v>11</v>
      </c>
      <c r="F667" s="6">
        <v>29.900000000000002</v>
      </c>
      <c r="G667">
        <v>5</v>
      </c>
      <c r="H667" s="4">
        <v>0</v>
      </c>
      <c r="I667" s="6">
        <v>13.454999999999998</v>
      </c>
      <c r="J667">
        <v>649.06436353648485</v>
      </c>
    </row>
    <row r="668" spans="1:10" x14ac:dyDescent="0.3">
      <c r="A668" s="1">
        <v>42822</v>
      </c>
      <c r="B668" t="s">
        <v>12</v>
      </c>
      <c r="C668" t="s">
        <v>9</v>
      </c>
      <c r="D668" t="s">
        <v>7</v>
      </c>
      <c r="E668" t="s">
        <v>11</v>
      </c>
      <c r="F668" s="6">
        <v>68.742000000000019</v>
      </c>
      <c r="G668">
        <v>9</v>
      </c>
      <c r="H668" s="4">
        <v>0.7</v>
      </c>
      <c r="I668" s="6">
        <v>-48.119399999999985</v>
      </c>
      <c r="J668">
        <v>649.67430646687217</v>
      </c>
    </row>
    <row r="669" spans="1:10" x14ac:dyDescent="0.3">
      <c r="A669" s="1">
        <v>42835</v>
      </c>
      <c r="B669" t="s">
        <v>5</v>
      </c>
      <c r="C669" t="s">
        <v>9</v>
      </c>
      <c r="D669" t="s">
        <v>7</v>
      </c>
      <c r="E669" t="s">
        <v>11</v>
      </c>
      <c r="F669" s="6">
        <v>4.4190000000000005</v>
      </c>
      <c r="G669">
        <v>3</v>
      </c>
      <c r="H669" s="4">
        <v>0.7</v>
      </c>
      <c r="I669" s="6">
        <v>-3.0933000000000002</v>
      </c>
      <c r="J669">
        <v>650.28424939725937</v>
      </c>
    </row>
    <row r="670" spans="1:10" x14ac:dyDescent="0.3">
      <c r="A670" s="1">
        <v>42260</v>
      </c>
      <c r="B670" t="s">
        <v>12</v>
      </c>
      <c r="C670" t="s">
        <v>6</v>
      </c>
      <c r="D670" t="s">
        <v>7</v>
      </c>
      <c r="E670" t="s">
        <v>11</v>
      </c>
      <c r="F670" s="6">
        <v>13.092000000000002</v>
      </c>
      <c r="G670">
        <v>4</v>
      </c>
      <c r="H670" s="4">
        <v>0.7</v>
      </c>
      <c r="I670" s="6">
        <v>-10.037199999999999</v>
      </c>
      <c r="J670">
        <v>651.5041352580339</v>
      </c>
    </row>
    <row r="671" spans="1:10" x14ac:dyDescent="0.3">
      <c r="A671" s="1">
        <v>42199</v>
      </c>
      <c r="B671" t="s">
        <v>5</v>
      </c>
      <c r="C671" t="s">
        <v>6</v>
      </c>
      <c r="D671" t="s">
        <v>10</v>
      </c>
      <c r="E671" t="s">
        <v>11</v>
      </c>
      <c r="F671" s="6">
        <v>272.73599999999999</v>
      </c>
      <c r="G671">
        <v>3</v>
      </c>
      <c r="H671" s="4">
        <v>0.2</v>
      </c>
      <c r="I671" s="6">
        <v>-64.774800000000013</v>
      </c>
      <c r="J671">
        <v>652.41904965361493</v>
      </c>
    </row>
    <row r="672" spans="1:10" x14ac:dyDescent="0.3">
      <c r="A672" s="1">
        <v>41716</v>
      </c>
      <c r="B672" t="s">
        <v>5</v>
      </c>
      <c r="C672" t="s">
        <v>14</v>
      </c>
      <c r="D672" t="s">
        <v>10</v>
      </c>
      <c r="E672" t="s">
        <v>8</v>
      </c>
      <c r="F672" s="6">
        <v>1198.33</v>
      </c>
      <c r="G672">
        <v>10</v>
      </c>
      <c r="H672" s="4">
        <v>0.15</v>
      </c>
      <c r="I672" s="6">
        <v>70.490000000000009</v>
      </c>
      <c r="J672">
        <v>653.02899258400225</v>
      </c>
    </row>
    <row r="673" spans="1:10" x14ac:dyDescent="0.3">
      <c r="A673" s="1">
        <v>42975</v>
      </c>
      <c r="B673" t="s">
        <v>12</v>
      </c>
      <c r="C673" t="s">
        <v>6</v>
      </c>
      <c r="D673" t="s">
        <v>15</v>
      </c>
      <c r="E673" t="s">
        <v>11</v>
      </c>
      <c r="F673" s="6">
        <v>26.720000000000002</v>
      </c>
      <c r="G673">
        <v>5</v>
      </c>
      <c r="H673" s="4">
        <v>0.2</v>
      </c>
      <c r="I673" s="6">
        <v>9.3520000000000003</v>
      </c>
      <c r="J673">
        <v>653.94390697958318</v>
      </c>
    </row>
    <row r="674" spans="1:10" x14ac:dyDescent="0.3">
      <c r="A674" s="1">
        <v>43038</v>
      </c>
      <c r="B674" t="s">
        <v>17</v>
      </c>
      <c r="C674" t="s">
        <v>14</v>
      </c>
      <c r="D674" t="s">
        <v>7</v>
      </c>
      <c r="E674" t="s">
        <v>11</v>
      </c>
      <c r="F674" s="6">
        <v>105.98</v>
      </c>
      <c r="G674">
        <v>7</v>
      </c>
      <c r="H674" s="4">
        <v>0</v>
      </c>
      <c r="I674" s="6">
        <v>4.2391999999999932</v>
      </c>
      <c r="J674">
        <v>659.4333933530686</v>
      </c>
    </row>
    <row r="675" spans="1:10" x14ac:dyDescent="0.3">
      <c r="A675" s="1">
        <v>42328</v>
      </c>
      <c r="B675" t="s">
        <v>17</v>
      </c>
      <c r="C675" t="s">
        <v>9</v>
      </c>
      <c r="D675" t="s">
        <v>10</v>
      </c>
      <c r="E675" t="s">
        <v>11</v>
      </c>
      <c r="F675" s="6">
        <v>50.12</v>
      </c>
      <c r="G675">
        <v>4</v>
      </c>
      <c r="H675" s="4">
        <v>0</v>
      </c>
      <c r="I675" s="6">
        <v>23.556399999999996</v>
      </c>
      <c r="J675">
        <v>662.17813653981148</v>
      </c>
    </row>
    <row r="676" spans="1:10" x14ac:dyDescent="0.3">
      <c r="A676" s="1">
        <v>43089</v>
      </c>
      <c r="B676" t="s">
        <v>12</v>
      </c>
      <c r="C676" t="s">
        <v>9</v>
      </c>
      <c r="D676" t="s">
        <v>16</v>
      </c>
      <c r="E676" t="s">
        <v>11</v>
      </c>
      <c r="F676" s="6">
        <v>6.9840000000000009</v>
      </c>
      <c r="G676">
        <v>1</v>
      </c>
      <c r="H676" s="4">
        <v>0.2</v>
      </c>
      <c r="I676" s="6">
        <v>2.3570999999999991</v>
      </c>
      <c r="J676">
        <v>663.7029938657796</v>
      </c>
    </row>
    <row r="677" spans="1:10" x14ac:dyDescent="0.3">
      <c r="A677" s="1">
        <v>42289</v>
      </c>
      <c r="B677" t="s">
        <v>5</v>
      </c>
      <c r="C677" t="s">
        <v>6</v>
      </c>
      <c r="D677" t="s">
        <v>15</v>
      </c>
      <c r="E677" t="s">
        <v>13</v>
      </c>
      <c r="F677" s="6">
        <v>135.72</v>
      </c>
      <c r="G677">
        <v>3</v>
      </c>
      <c r="H677" s="4">
        <v>0</v>
      </c>
      <c r="I677" s="6">
        <v>35.287199999999999</v>
      </c>
      <c r="J677">
        <v>664.31293679616692</v>
      </c>
    </row>
    <row r="678" spans="1:10" x14ac:dyDescent="0.3">
      <c r="A678" s="1">
        <v>43043</v>
      </c>
      <c r="B678" t="s">
        <v>12</v>
      </c>
      <c r="C678" t="s">
        <v>9</v>
      </c>
      <c r="D678" t="s">
        <v>16</v>
      </c>
      <c r="E678" t="s">
        <v>11</v>
      </c>
      <c r="F678" s="6">
        <v>194.35200000000003</v>
      </c>
      <c r="G678">
        <v>3</v>
      </c>
      <c r="H678" s="4">
        <v>0.2</v>
      </c>
      <c r="I678" s="6">
        <v>-43.729199999999992</v>
      </c>
      <c r="J678">
        <v>664.31293679616692</v>
      </c>
    </row>
    <row r="679" spans="1:10" x14ac:dyDescent="0.3">
      <c r="A679" s="1">
        <v>42099</v>
      </c>
      <c r="B679" t="s">
        <v>18</v>
      </c>
      <c r="C679" t="s">
        <v>6</v>
      </c>
      <c r="D679" t="s">
        <v>10</v>
      </c>
      <c r="E679" t="s">
        <v>13</v>
      </c>
      <c r="F679" s="6">
        <v>239.94</v>
      </c>
      <c r="G679">
        <v>6</v>
      </c>
      <c r="H679" s="4">
        <v>0</v>
      </c>
      <c r="I679" s="6">
        <v>26.393399999999986</v>
      </c>
      <c r="J679">
        <v>665.22785119174773</v>
      </c>
    </row>
    <row r="680" spans="1:10" x14ac:dyDescent="0.3">
      <c r="A680" s="1">
        <v>42421</v>
      </c>
      <c r="B680" t="s">
        <v>5</v>
      </c>
      <c r="C680" t="s">
        <v>9</v>
      </c>
      <c r="D680" t="s">
        <v>10</v>
      </c>
      <c r="E680" t="s">
        <v>11</v>
      </c>
      <c r="F680" s="6">
        <v>449.15</v>
      </c>
      <c r="G680">
        <v>5</v>
      </c>
      <c r="H680" s="4">
        <v>0</v>
      </c>
      <c r="I680" s="6">
        <v>8.9829999999999899</v>
      </c>
      <c r="J680">
        <v>667.97259437849061</v>
      </c>
    </row>
    <row r="681" spans="1:10" x14ac:dyDescent="0.3">
      <c r="A681" s="1">
        <v>41833</v>
      </c>
      <c r="B681" t="s">
        <v>12</v>
      </c>
      <c r="C681" t="s">
        <v>9</v>
      </c>
      <c r="D681" t="s">
        <v>10</v>
      </c>
      <c r="E681" t="s">
        <v>8</v>
      </c>
      <c r="F681" s="6">
        <v>351.21600000000001</v>
      </c>
      <c r="G681">
        <v>3</v>
      </c>
      <c r="H681" s="4">
        <v>0.2</v>
      </c>
      <c r="I681" s="6">
        <v>4.3901999999999788</v>
      </c>
      <c r="J681">
        <v>668.88750877407153</v>
      </c>
    </row>
    <row r="682" spans="1:10" x14ac:dyDescent="0.3">
      <c r="A682" s="1">
        <v>42369</v>
      </c>
      <c r="B682" t="s">
        <v>5</v>
      </c>
      <c r="C682" t="s">
        <v>9</v>
      </c>
      <c r="D682" t="s">
        <v>7</v>
      </c>
      <c r="E682" t="s">
        <v>11</v>
      </c>
      <c r="F682" s="6">
        <v>364.79999999999995</v>
      </c>
      <c r="G682">
        <v>12</v>
      </c>
      <c r="H682" s="4">
        <v>0</v>
      </c>
      <c r="I682" s="6">
        <v>167.80799999999999</v>
      </c>
      <c r="J682">
        <v>669.19248023926514</v>
      </c>
    </row>
    <row r="683" spans="1:10" x14ac:dyDescent="0.3">
      <c r="A683" s="1">
        <v>43092</v>
      </c>
      <c r="B683" t="s">
        <v>5</v>
      </c>
      <c r="C683" t="s">
        <v>6</v>
      </c>
      <c r="D683" t="s">
        <v>15</v>
      </c>
      <c r="E683" t="s">
        <v>11</v>
      </c>
      <c r="F683" s="6">
        <v>29.311999999999994</v>
      </c>
      <c r="G683">
        <v>8</v>
      </c>
      <c r="H683" s="4">
        <v>0.8</v>
      </c>
      <c r="I683" s="6">
        <v>-74.74560000000001</v>
      </c>
      <c r="J683">
        <v>669.19248023926514</v>
      </c>
    </row>
    <row r="684" spans="1:10" x14ac:dyDescent="0.3">
      <c r="A684" s="1">
        <v>42708</v>
      </c>
      <c r="B684" t="s">
        <v>17</v>
      </c>
      <c r="C684" t="s">
        <v>6</v>
      </c>
      <c r="D684" t="s">
        <v>16</v>
      </c>
      <c r="E684" t="s">
        <v>13</v>
      </c>
      <c r="F684" s="6">
        <v>78.150000000000006</v>
      </c>
      <c r="G684">
        <v>1</v>
      </c>
      <c r="H684" s="4">
        <v>0</v>
      </c>
      <c r="I684" s="6">
        <v>34.38600000000001</v>
      </c>
      <c r="J684">
        <v>669.80242316965234</v>
      </c>
    </row>
    <row r="685" spans="1:10" x14ac:dyDescent="0.3">
      <c r="A685" s="1">
        <v>42495</v>
      </c>
      <c r="B685" t="s">
        <v>17</v>
      </c>
      <c r="C685" t="s">
        <v>9</v>
      </c>
      <c r="D685" t="s">
        <v>10</v>
      </c>
      <c r="E685" t="s">
        <v>8</v>
      </c>
      <c r="F685" s="6">
        <v>1685.88</v>
      </c>
      <c r="G685">
        <v>6</v>
      </c>
      <c r="H685" s="4">
        <v>0</v>
      </c>
      <c r="I685" s="6">
        <v>320.31720000000001</v>
      </c>
      <c r="J685">
        <v>671.9372234260079</v>
      </c>
    </row>
    <row r="686" spans="1:10" x14ac:dyDescent="0.3">
      <c r="A686" s="1">
        <v>43087</v>
      </c>
      <c r="B686" t="s">
        <v>12</v>
      </c>
      <c r="C686" t="s">
        <v>6</v>
      </c>
      <c r="D686" t="s">
        <v>16</v>
      </c>
      <c r="E686" t="s">
        <v>11</v>
      </c>
      <c r="F686" s="6">
        <v>3.2</v>
      </c>
      <c r="G686">
        <v>2</v>
      </c>
      <c r="H686" s="4">
        <v>0</v>
      </c>
      <c r="I686" s="6">
        <v>1.3760000000000003</v>
      </c>
      <c r="J686">
        <v>672.85213782158883</v>
      </c>
    </row>
    <row r="687" spans="1:10" x14ac:dyDescent="0.3">
      <c r="A687" s="1">
        <v>42530</v>
      </c>
      <c r="B687" t="s">
        <v>17</v>
      </c>
      <c r="C687" t="s">
        <v>6</v>
      </c>
      <c r="D687" t="s">
        <v>7</v>
      </c>
      <c r="E687" t="s">
        <v>13</v>
      </c>
      <c r="F687" s="6">
        <v>695.7</v>
      </c>
      <c r="G687">
        <v>2</v>
      </c>
      <c r="H687" s="4">
        <v>0.5</v>
      </c>
      <c r="I687" s="6">
        <v>-27.827999999999975</v>
      </c>
      <c r="J687">
        <v>675.29190954313788</v>
      </c>
    </row>
    <row r="688" spans="1:10" x14ac:dyDescent="0.3">
      <c r="A688" s="1">
        <v>42877</v>
      </c>
      <c r="B688" t="s">
        <v>12</v>
      </c>
      <c r="C688" t="s">
        <v>14</v>
      </c>
      <c r="D688" t="s">
        <v>10</v>
      </c>
      <c r="E688" t="s">
        <v>11</v>
      </c>
      <c r="F688" s="6">
        <v>2.78</v>
      </c>
      <c r="G688">
        <v>1</v>
      </c>
      <c r="H688" s="4">
        <v>0</v>
      </c>
      <c r="I688" s="6">
        <v>0.72279999999999989</v>
      </c>
      <c r="J688">
        <v>677.73168126468704</v>
      </c>
    </row>
    <row r="689" spans="1:10" x14ac:dyDescent="0.3">
      <c r="A689" s="1">
        <v>42107</v>
      </c>
      <c r="B689" t="s">
        <v>12</v>
      </c>
      <c r="C689" t="s">
        <v>6</v>
      </c>
      <c r="D689" t="s">
        <v>10</v>
      </c>
      <c r="E689" t="s">
        <v>11</v>
      </c>
      <c r="F689" s="6">
        <v>10.744</v>
      </c>
      <c r="G689">
        <v>1</v>
      </c>
      <c r="H689" s="4">
        <v>0.2</v>
      </c>
      <c r="I689" s="6">
        <v>0.80579999999999963</v>
      </c>
      <c r="J689">
        <v>678.64659566026796</v>
      </c>
    </row>
    <row r="690" spans="1:10" x14ac:dyDescent="0.3">
      <c r="A690" s="1">
        <v>42127</v>
      </c>
      <c r="B690" t="s">
        <v>17</v>
      </c>
      <c r="C690" t="s">
        <v>6</v>
      </c>
      <c r="D690" t="s">
        <v>10</v>
      </c>
      <c r="E690" t="s">
        <v>13</v>
      </c>
      <c r="F690" s="6">
        <v>339.96</v>
      </c>
      <c r="G690">
        <v>4</v>
      </c>
      <c r="H690" s="4">
        <v>0</v>
      </c>
      <c r="I690" s="6">
        <v>122.38559999999998</v>
      </c>
      <c r="J690">
        <v>678.64659566026796</v>
      </c>
    </row>
    <row r="691" spans="1:10" x14ac:dyDescent="0.3">
      <c r="A691" s="1">
        <v>42252</v>
      </c>
      <c r="B691" t="s">
        <v>12</v>
      </c>
      <c r="C691" t="s">
        <v>6</v>
      </c>
      <c r="D691" t="s">
        <v>10</v>
      </c>
      <c r="E691" t="s">
        <v>11</v>
      </c>
      <c r="F691" s="6">
        <v>28.752000000000002</v>
      </c>
      <c r="G691">
        <v>6</v>
      </c>
      <c r="H691" s="4">
        <v>0.2</v>
      </c>
      <c r="I691" s="6">
        <v>9.7037999999999993</v>
      </c>
      <c r="J691">
        <v>678.95156712546157</v>
      </c>
    </row>
    <row r="692" spans="1:10" x14ac:dyDescent="0.3">
      <c r="A692" s="1">
        <v>42989</v>
      </c>
      <c r="B692" t="s">
        <v>17</v>
      </c>
      <c r="C692" t="s">
        <v>6</v>
      </c>
      <c r="D692" t="s">
        <v>7</v>
      </c>
      <c r="E692" t="s">
        <v>8</v>
      </c>
      <c r="F692" s="6">
        <v>34.504000000000005</v>
      </c>
      <c r="G692">
        <v>1</v>
      </c>
      <c r="H692" s="4">
        <v>0.2</v>
      </c>
      <c r="I692" s="6">
        <v>6.0381999999999998</v>
      </c>
      <c r="J692">
        <v>680.78139591662341</v>
      </c>
    </row>
    <row r="693" spans="1:10" x14ac:dyDescent="0.3">
      <c r="A693" s="1">
        <v>42087</v>
      </c>
      <c r="B693" t="s">
        <v>17</v>
      </c>
      <c r="C693" t="s">
        <v>14</v>
      </c>
      <c r="D693" t="s">
        <v>15</v>
      </c>
      <c r="E693" t="s">
        <v>8</v>
      </c>
      <c r="F693" s="6">
        <v>359.05799999999994</v>
      </c>
      <c r="G693">
        <v>3</v>
      </c>
      <c r="H693" s="4">
        <v>0.3</v>
      </c>
      <c r="I693" s="6">
        <v>-35.905799999999999</v>
      </c>
      <c r="J693">
        <v>681.08636738181701</v>
      </c>
    </row>
    <row r="694" spans="1:10" x14ac:dyDescent="0.3">
      <c r="A694" s="1">
        <v>41960</v>
      </c>
      <c r="B694" t="s">
        <v>12</v>
      </c>
      <c r="C694" t="s">
        <v>6</v>
      </c>
      <c r="D694" t="s">
        <v>16</v>
      </c>
      <c r="E694" t="s">
        <v>8</v>
      </c>
      <c r="F694" s="6">
        <v>4007.8400000000006</v>
      </c>
      <c r="G694">
        <v>10</v>
      </c>
      <c r="H694" s="4">
        <v>0.2</v>
      </c>
      <c r="I694" s="6">
        <v>-50.098000000000297</v>
      </c>
      <c r="J694">
        <v>681.69631031220445</v>
      </c>
    </row>
    <row r="695" spans="1:10" x14ac:dyDescent="0.3">
      <c r="A695" s="1">
        <v>42609</v>
      </c>
      <c r="B695" t="s">
        <v>12</v>
      </c>
      <c r="C695" t="s">
        <v>6</v>
      </c>
      <c r="D695" t="s">
        <v>15</v>
      </c>
      <c r="E695" t="s">
        <v>11</v>
      </c>
      <c r="F695" s="6">
        <v>51.52000000000001</v>
      </c>
      <c r="G695">
        <v>5</v>
      </c>
      <c r="H695" s="4">
        <v>0.2</v>
      </c>
      <c r="I695" s="6">
        <v>-10.948000000000002</v>
      </c>
      <c r="J695">
        <v>682.00128177739805</v>
      </c>
    </row>
    <row r="696" spans="1:10" x14ac:dyDescent="0.3">
      <c r="A696" s="1">
        <v>42250</v>
      </c>
      <c r="B696" t="s">
        <v>12</v>
      </c>
      <c r="C696" t="s">
        <v>6</v>
      </c>
      <c r="D696" t="s">
        <v>16</v>
      </c>
      <c r="E696" t="s">
        <v>11</v>
      </c>
      <c r="F696" s="6">
        <v>52.512</v>
      </c>
      <c r="G696">
        <v>6</v>
      </c>
      <c r="H696" s="4">
        <v>0.2</v>
      </c>
      <c r="I696" s="6">
        <v>19.692</v>
      </c>
      <c r="J696">
        <v>682.61122470778537</v>
      </c>
    </row>
    <row r="697" spans="1:10" x14ac:dyDescent="0.3">
      <c r="A697" s="1">
        <v>43079</v>
      </c>
      <c r="B697" t="s">
        <v>12</v>
      </c>
      <c r="C697" t="s">
        <v>6</v>
      </c>
      <c r="D697" t="s">
        <v>16</v>
      </c>
      <c r="E697" t="s">
        <v>13</v>
      </c>
      <c r="F697" s="6">
        <v>14.200000000000001</v>
      </c>
      <c r="G697">
        <v>1</v>
      </c>
      <c r="H697" s="4">
        <v>0.2</v>
      </c>
      <c r="I697" s="6">
        <v>3.3724999999999992</v>
      </c>
      <c r="J697">
        <v>682.61122470778537</v>
      </c>
    </row>
    <row r="698" spans="1:10" x14ac:dyDescent="0.3">
      <c r="A698" s="1">
        <v>42533</v>
      </c>
      <c r="B698" t="s">
        <v>12</v>
      </c>
      <c r="C698" t="s">
        <v>6</v>
      </c>
      <c r="D698" t="s">
        <v>16</v>
      </c>
      <c r="E698" t="s">
        <v>11</v>
      </c>
      <c r="F698" s="6">
        <v>92.94</v>
      </c>
      <c r="G698">
        <v>3</v>
      </c>
      <c r="H698" s="4">
        <v>0</v>
      </c>
      <c r="I698" s="6">
        <v>41.822999999999993</v>
      </c>
      <c r="J698">
        <v>683.83111056855989</v>
      </c>
    </row>
    <row r="699" spans="1:10" x14ac:dyDescent="0.3">
      <c r="A699" s="1">
        <v>42742</v>
      </c>
      <c r="B699" t="s">
        <v>17</v>
      </c>
      <c r="C699" t="s">
        <v>9</v>
      </c>
      <c r="D699" t="s">
        <v>15</v>
      </c>
      <c r="E699" t="s">
        <v>13</v>
      </c>
      <c r="F699" s="6">
        <v>3059.982</v>
      </c>
      <c r="G699">
        <v>2</v>
      </c>
      <c r="H699" s="4">
        <v>0.1</v>
      </c>
      <c r="I699" s="6">
        <v>679.99599999999964</v>
      </c>
      <c r="J699">
        <v>684.1360820337535</v>
      </c>
    </row>
    <row r="700" spans="1:10" x14ac:dyDescent="0.3">
      <c r="A700" s="1">
        <v>41734</v>
      </c>
      <c r="B700" t="s">
        <v>5</v>
      </c>
      <c r="C700" t="s">
        <v>9</v>
      </c>
      <c r="D700" t="s">
        <v>7</v>
      </c>
      <c r="E700" t="s">
        <v>11</v>
      </c>
      <c r="F700" s="6">
        <v>12.96</v>
      </c>
      <c r="G700">
        <v>2</v>
      </c>
      <c r="H700" s="4">
        <v>0</v>
      </c>
      <c r="I700" s="6">
        <v>6.3504000000000005</v>
      </c>
      <c r="J700">
        <v>685.05099642933442</v>
      </c>
    </row>
    <row r="701" spans="1:10" x14ac:dyDescent="0.3">
      <c r="A701" s="1">
        <v>43097</v>
      </c>
      <c r="B701" t="s">
        <v>12</v>
      </c>
      <c r="C701" t="s">
        <v>9</v>
      </c>
      <c r="D701" t="s">
        <v>15</v>
      </c>
      <c r="E701" t="s">
        <v>8</v>
      </c>
      <c r="F701" s="6">
        <v>2.9600000000000004</v>
      </c>
      <c r="G701">
        <v>2</v>
      </c>
      <c r="H701" s="4">
        <v>0.6</v>
      </c>
      <c r="I701" s="6">
        <v>-1.4059999999999997</v>
      </c>
      <c r="J701">
        <v>686.88082522049626</v>
      </c>
    </row>
    <row r="702" spans="1:10" x14ac:dyDescent="0.3">
      <c r="A702" s="1">
        <v>43098</v>
      </c>
      <c r="B702" t="s">
        <v>5</v>
      </c>
      <c r="C702" t="s">
        <v>6</v>
      </c>
      <c r="D702" t="s">
        <v>7</v>
      </c>
      <c r="E702" t="s">
        <v>11</v>
      </c>
      <c r="F702" s="6">
        <v>12.53</v>
      </c>
      <c r="G702">
        <v>1</v>
      </c>
      <c r="H702" s="4">
        <v>0</v>
      </c>
      <c r="I702" s="6">
        <v>5.8890999999999991</v>
      </c>
      <c r="J702">
        <v>686.88082522049626</v>
      </c>
    </row>
    <row r="703" spans="1:10" x14ac:dyDescent="0.3">
      <c r="A703" s="1">
        <v>42681</v>
      </c>
      <c r="B703" t="s">
        <v>12</v>
      </c>
      <c r="C703" t="s">
        <v>6</v>
      </c>
      <c r="D703" t="s">
        <v>10</v>
      </c>
      <c r="E703" t="s">
        <v>11</v>
      </c>
      <c r="F703" s="6">
        <v>57.584000000000003</v>
      </c>
      <c r="G703">
        <v>2</v>
      </c>
      <c r="H703" s="4">
        <v>0.2</v>
      </c>
      <c r="I703" s="6">
        <v>20.154400000000003</v>
      </c>
      <c r="J703">
        <v>688.40568254646439</v>
      </c>
    </row>
    <row r="704" spans="1:10" x14ac:dyDescent="0.3">
      <c r="A704" s="1">
        <v>42993</v>
      </c>
      <c r="B704" t="s">
        <v>12</v>
      </c>
      <c r="C704" t="s">
        <v>14</v>
      </c>
      <c r="D704" t="s">
        <v>16</v>
      </c>
      <c r="E704" t="s">
        <v>13</v>
      </c>
      <c r="F704" s="6">
        <v>59.98</v>
      </c>
      <c r="G704">
        <v>2</v>
      </c>
      <c r="H704" s="4">
        <v>0</v>
      </c>
      <c r="I704" s="6">
        <v>10.796399999999998</v>
      </c>
      <c r="J704">
        <v>690.54048280281984</v>
      </c>
    </row>
    <row r="705" spans="1:10" x14ac:dyDescent="0.3">
      <c r="A705" s="1">
        <v>42967</v>
      </c>
      <c r="B705" t="s">
        <v>5</v>
      </c>
      <c r="C705" t="s">
        <v>6</v>
      </c>
      <c r="D705" t="s">
        <v>10</v>
      </c>
      <c r="E705" t="s">
        <v>11</v>
      </c>
      <c r="F705" s="6">
        <v>239.12000000000003</v>
      </c>
      <c r="G705">
        <v>5</v>
      </c>
      <c r="H705" s="4">
        <v>0.2</v>
      </c>
      <c r="I705" s="6">
        <v>77.71399999999997</v>
      </c>
      <c r="J705">
        <v>691.15042573320716</v>
      </c>
    </row>
    <row r="706" spans="1:10" x14ac:dyDescent="0.3">
      <c r="A706" s="1">
        <v>42540</v>
      </c>
      <c r="B706" t="s">
        <v>17</v>
      </c>
      <c r="C706" t="s">
        <v>9</v>
      </c>
      <c r="D706" t="s">
        <v>10</v>
      </c>
      <c r="E706" t="s">
        <v>11</v>
      </c>
      <c r="F706" s="6">
        <v>17.12</v>
      </c>
      <c r="G706">
        <v>2</v>
      </c>
      <c r="H706" s="4">
        <v>0</v>
      </c>
      <c r="I706" s="6">
        <v>8.0464000000000002</v>
      </c>
      <c r="J706">
        <v>691.45539719840087</v>
      </c>
    </row>
    <row r="707" spans="1:10" x14ac:dyDescent="0.3">
      <c r="A707" s="1">
        <v>42698</v>
      </c>
      <c r="B707" t="s">
        <v>17</v>
      </c>
      <c r="C707" t="s">
        <v>6</v>
      </c>
      <c r="D707" t="s">
        <v>10</v>
      </c>
      <c r="E707" t="s">
        <v>11</v>
      </c>
      <c r="F707" s="6">
        <v>1219.96</v>
      </c>
      <c r="G707">
        <v>5</v>
      </c>
      <c r="H707" s="4">
        <v>0.2</v>
      </c>
      <c r="I707" s="6">
        <v>381.23749999999995</v>
      </c>
      <c r="J707">
        <v>692.06534012878819</v>
      </c>
    </row>
    <row r="708" spans="1:10" x14ac:dyDescent="0.3">
      <c r="A708" s="1">
        <v>43041</v>
      </c>
      <c r="B708" t="s">
        <v>5</v>
      </c>
      <c r="C708" t="s">
        <v>14</v>
      </c>
      <c r="D708" t="s">
        <v>10</v>
      </c>
      <c r="E708" t="s">
        <v>8</v>
      </c>
      <c r="F708" s="6">
        <v>25.02</v>
      </c>
      <c r="G708">
        <v>3</v>
      </c>
      <c r="H708" s="4">
        <v>0</v>
      </c>
      <c r="I708" s="6">
        <v>10.508400000000002</v>
      </c>
      <c r="J708">
        <v>692.6752830591754</v>
      </c>
    </row>
    <row r="709" spans="1:10" x14ac:dyDescent="0.3">
      <c r="A709" s="1">
        <v>43002</v>
      </c>
      <c r="B709" t="s">
        <v>5</v>
      </c>
      <c r="C709" t="s">
        <v>6</v>
      </c>
      <c r="D709" t="s">
        <v>7</v>
      </c>
      <c r="E709" t="s">
        <v>11</v>
      </c>
      <c r="F709" s="6">
        <v>235.94400000000002</v>
      </c>
      <c r="G709">
        <v>3</v>
      </c>
      <c r="H709" s="4">
        <v>0.2</v>
      </c>
      <c r="I709" s="6">
        <v>85.529700000000005</v>
      </c>
      <c r="J709">
        <v>693.59019745475632</v>
      </c>
    </row>
    <row r="710" spans="1:10" x14ac:dyDescent="0.3">
      <c r="A710" s="1">
        <v>42996</v>
      </c>
      <c r="B710" t="s">
        <v>12</v>
      </c>
      <c r="C710" t="s">
        <v>9</v>
      </c>
      <c r="D710" t="s">
        <v>7</v>
      </c>
      <c r="E710" t="s">
        <v>13</v>
      </c>
      <c r="F710" s="6">
        <v>411.98</v>
      </c>
      <c r="G710">
        <v>2</v>
      </c>
      <c r="H710" s="4">
        <v>0</v>
      </c>
      <c r="I710" s="6">
        <v>119.4742</v>
      </c>
      <c r="J710">
        <v>694.50511185033724</v>
      </c>
    </row>
    <row r="711" spans="1:10" x14ac:dyDescent="0.3">
      <c r="A711" s="1">
        <v>42152</v>
      </c>
      <c r="B711" t="s">
        <v>12</v>
      </c>
      <c r="C711" t="s">
        <v>14</v>
      </c>
      <c r="D711" t="s">
        <v>10</v>
      </c>
      <c r="E711" t="s">
        <v>11</v>
      </c>
      <c r="F711" s="6">
        <v>6.63</v>
      </c>
      <c r="G711">
        <v>3</v>
      </c>
      <c r="H711" s="4">
        <v>0</v>
      </c>
      <c r="I711" s="6">
        <v>1.7901</v>
      </c>
      <c r="J711">
        <v>694.81008331553085</v>
      </c>
    </row>
    <row r="712" spans="1:10" x14ac:dyDescent="0.3">
      <c r="A712" s="1">
        <v>41735</v>
      </c>
      <c r="B712" t="s">
        <v>12</v>
      </c>
      <c r="C712" t="s">
        <v>9</v>
      </c>
      <c r="D712" t="s">
        <v>10</v>
      </c>
      <c r="E712" t="s">
        <v>8</v>
      </c>
      <c r="F712" s="6">
        <v>91.96</v>
      </c>
      <c r="G712">
        <v>2</v>
      </c>
      <c r="H712" s="4">
        <v>0</v>
      </c>
      <c r="I712" s="6">
        <v>15.633199999999988</v>
      </c>
      <c r="J712">
        <v>695.11505478072445</v>
      </c>
    </row>
    <row r="713" spans="1:10" x14ac:dyDescent="0.3">
      <c r="A713" s="1">
        <v>41782</v>
      </c>
      <c r="B713" t="s">
        <v>12</v>
      </c>
      <c r="C713" t="s">
        <v>6</v>
      </c>
      <c r="D713" t="s">
        <v>10</v>
      </c>
      <c r="E713" t="s">
        <v>11</v>
      </c>
      <c r="F713" s="6">
        <v>12.96</v>
      </c>
      <c r="G713">
        <v>2</v>
      </c>
      <c r="H713" s="4">
        <v>0</v>
      </c>
      <c r="I713" s="6">
        <v>6.2208000000000006</v>
      </c>
      <c r="J713">
        <v>695.72499771111177</v>
      </c>
    </row>
    <row r="714" spans="1:10" x14ac:dyDescent="0.3">
      <c r="A714" s="1">
        <v>42065</v>
      </c>
      <c r="B714" t="s">
        <v>12</v>
      </c>
      <c r="C714" t="s">
        <v>14</v>
      </c>
      <c r="D714" t="s">
        <v>15</v>
      </c>
      <c r="E714" t="s">
        <v>11</v>
      </c>
      <c r="F714" s="6">
        <v>101.88</v>
      </c>
      <c r="G714">
        <v>6</v>
      </c>
      <c r="H714" s="4">
        <v>0</v>
      </c>
      <c r="I714" s="6">
        <v>50.94</v>
      </c>
      <c r="J714">
        <v>699.07968382824185</v>
      </c>
    </row>
    <row r="715" spans="1:10" x14ac:dyDescent="0.3">
      <c r="A715" s="1">
        <v>42163</v>
      </c>
      <c r="B715" t="s">
        <v>12</v>
      </c>
      <c r="C715" t="s">
        <v>9</v>
      </c>
      <c r="D715" t="s">
        <v>7</v>
      </c>
      <c r="E715" t="s">
        <v>11</v>
      </c>
      <c r="F715" s="6">
        <v>516.96</v>
      </c>
      <c r="G715">
        <v>4</v>
      </c>
      <c r="H715" s="4">
        <v>0.2</v>
      </c>
      <c r="I715" s="6">
        <v>-6.4619999999999891</v>
      </c>
      <c r="J715">
        <v>700.60454115420998</v>
      </c>
    </row>
    <row r="716" spans="1:10" x14ac:dyDescent="0.3">
      <c r="A716" s="1">
        <v>42458</v>
      </c>
      <c r="B716" t="s">
        <v>12</v>
      </c>
      <c r="C716" t="s">
        <v>6</v>
      </c>
      <c r="D716" t="s">
        <v>16</v>
      </c>
      <c r="E716" t="s">
        <v>11</v>
      </c>
      <c r="F716" s="6">
        <v>41.328000000000003</v>
      </c>
      <c r="G716">
        <v>7</v>
      </c>
      <c r="H716" s="4">
        <v>0.2</v>
      </c>
      <c r="I716" s="6">
        <v>14.981400000000001</v>
      </c>
      <c r="J716">
        <v>701.51945554979102</v>
      </c>
    </row>
    <row r="717" spans="1:10" x14ac:dyDescent="0.3">
      <c r="A717" s="1">
        <v>42475</v>
      </c>
      <c r="B717" t="s">
        <v>12</v>
      </c>
      <c r="C717" t="s">
        <v>14</v>
      </c>
      <c r="D717" t="s">
        <v>7</v>
      </c>
      <c r="E717" t="s">
        <v>11</v>
      </c>
      <c r="F717" s="6">
        <v>189.58800000000005</v>
      </c>
      <c r="G717">
        <v>2</v>
      </c>
      <c r="H717" s="4">
        <v>0.7</v>
      </c>
      <c r="I717" s="6">
        <v>-145.35079999999999</v>
      </c>
      <c r="J717">
        <v>707.61888485366376</v>
      </c>
    </row>
    <row r="718" spans="1:10" x14ac:dyDescent="0.3">
      <c r="A718" s="1">
        <v>41813</v>
      </c>
      <c r="B718" t="s">
        <v>12</v>
      </c>
      <c r="C718" t="s">
        <v>6</v>
      </c>
      <c r="D718" t="s">
        <v>16</v>
      </c>
      <c r="E718" t="s">
        <v>13</v>
      </c>
      <c r="F718" s="6">
        <v>86.376000000000005</v>
      </c>
      <c r="G718">
        <v>3</v>
      </c>
      <c r="H718" s="4">
        <v>0.2</v>
      </c>
      <c r="I718" s="6">
        <v>1.079699999999999</v>
      </c>
      <c r="J718">
        <v>709.14374217963189</v>
      </c>
    </row>
    <row r="719" spans="1:10" x14ac:dyDescent="0.3">
      <c r="A719" s="1">
        <v>42153</v>
      </c>
      <c r="B719" t="s">
        <v>12</v>
      </c>
      <c r="C719" t="s">
        <v>6</v>
      </c>
      <c r="D719" t="s">
        <v>10</v>
      </c>
      <c r="E719" t="s">
        <v>11</v>
      </c>
      <c r="F719" s="6">
        <v>32.400000000000006</v>
      </c>
      <c r="G719">
        <v>5</v>
      </c>
      <c r="H719" s="4">
        <v>0</v>
      </c>
      <c r="I719" s="6">
        <v>15.552000000000001</v>
      </c>
      <c r="J719">
        <v>711.58351390118116</v>
      </c>
    </row>
    <row r="720" spans="1:10" x14ac:dyDescent="0.3">
      <c r="A720" s="1">
        <v>42327</v>
      </c>
      <c r="B720" t="s">
        <v>12</v>
      </c>
      <c r="C720" t="s">
        <v>6</v>
      </c>
      <c r="D720" t="s">
        <v>16</v>
      </c>
      <c r="E720" t="s">
        <v>11</v>
      </c>
      <c r="F720" s="6">
        <v>5.9840000000000009</v>
      </c>
      <c r="G720">
        <v>2</v>
      </c>
      <c r="H720" s="4">
        <v>0.2</v>
      </c>
      <c r="I720" s="6">
        <v>2.2439999999999998</v>
      </c>
      <c r="J720">
        <v>712.19345683156837</v>
      </c>
    </row>
    <row r="721" spans="1:10" x14ac:dyDescent="0.3">
      <c r="A721" s="1">
        <v>42063</v>
      </c>
      <c r="B721" t="s">
        <v>12</v>
      </c>
      <c r="C721" t="s">
        <v>6</v>
      </c>
      <c r="D721" t="s">
        <v>7</v>
      </c>
      <c r="E721" t="s">
        <v>8</v>
      </c>
      <c r="F721" s="6">
        <v>161.56800000000001</v>
      </c>
      <c r="G721">
        <v>2</v>
      </c>
      <c r="H721" s="4">
        <v>0.2</v>
      </c>
      <c r="I721" s="6">
        <v>-28.274400000000021</v>
      </c>
      <c r="J721">
        <v>713.41334269234289</v>
      </c>
    </row>
    <row r="722" spans="1:10" x14ac:dyDescent="0.3">
      <c r="A722" s="1">
        <v>42408</v>
      </c>
      <c r="B722" t="s">
        <v>12</v>
      </c>
      <c r="C722" t="s">
        <v>9</v>
      </c>
      <c r="D722" t="s">
        <v>15</v>
      </c>
      <c r="E722" t="s">
        <v>8</v>
      </c>
      <c r="F722" s="6">
        <v>241.49999999999997</v>
      </c>
      <c r="G722">
        <v>4</v>
      </c>
      <c r="H722" s="4">
        <v>0.3</v>
      </c>
      <c r="I722" s="6">
        <v>0</v>
      </c>
      <c r="J722">
        <v>713.7183141575365</v>
      </c>
    </row>
    <row r="723" spans="1:10" x14ac:dyDescent="0.3">
      <c r="A723" s="1">
        <v>42627</v>
      </c>
      <c r="B723" t="s">
        <v>12</v>
      </c>
      <c r="C723" t="s">
        <v>14</v>
      </c>
      <c r="D723" t="s">
        <v>7</v>
      </c>
      <c r="E723" t="s">
        <v>11</v>
      </c>
      <c r="F723" s="6">
        <v>25.92</v>
      </c>
      <c r="G723">
        <v>4</v>
      </c>
      <c r="H723" s="4">
        <v>0</v>
      </c>
      <c r="I723" s="6">
        <v>12.441600000000001</v>
      </c>
      <c r="J723">
        <v>713.7183141575365</v>
      </c>
    </row>
    <row r="724" spans="1:10" x14ac:dyDescent="0.3">
      <c r="A724" s="1">
        <v>42890</v>
      </c>
      <c r="B724" t="s">
        <v>18</v>
      </c>
      <c r="C724" t="s">
        <v>14</v>
      </c>
      <c r="D724" t="s">
        <v>7</v>
      </c>
      <c r="E724" t="s">
        <v>11</v>
      </c>
      <c r="F724" s="6">
        <v>9.5400000000000009</v>
      </c>
      <c r="G724">
        <v>3</v>
      </c>
      <c r="H724" s="4">
        <v>0</v>
      </c>
      <c r="I724" s="6">
        <v>4.3883999999999999</v>
      </c>
      <c r="J724">
        <v>713.7183141575365</v>
      </c>
    </row>
    <row r="725" spans="1:10" x14ac:dyDescent="0.3">
      <c r="A725" s="1">
        <v>43037</v>
      </c>
      <c r="B725" t="s">
        <v>5</v>
      </c>
      <c r="C725" t="s">
        <v>9</v>
      </c>
      <c r="D725" t="s">
        <v>16</v>
      </c>
      <c r="E725" t="s">
        <v>11</v>
      </c>
      <c r="F725" s="6">
        <v>46.96</v>
      </c>
      <c r="G725">
        <v>8</v>
      </c>
      <c r="H725" s="4">
        <v>0</v>
      </c>
      <c r="I725" s="6">
        <v>22.540800000000001</v>
      </c>
      <c r="J725">
        <v>713.7183141575365</v>
      </c>
    </row>
    <row r="726" spans="1:10" x14ac:dyDescent="0.3">
      <c r="A726" s="1">
        <v>42218</v>
      </c>
      <c r="B726" t="s">
        <v>12</v>
      </c>
      <c r="C726" t="s">
        <v>6</v>
      </c>
      <c r="D726" t="s">
        <v>10</v>
      </c>
      <c r="E726" t="s">
        <v>8</v>
      </c>
      <c r="F726" s="6">
        <v>277.5</v>
      </c>
      <c r="G726">
        <v>4</v>
      </c>
      <c r="H726" s="4">
        <v>0.5</v>
      </c>
      <c r="I726" s="6">
        <v>-188.7</v>
      </c>
      <c r="J726">
        <v>714.63322855311742</v>
      </c>
    </row>
    <row r="727" spans="1:10" x14ac:dyDescent="0.3">
      <c r="A727" s="1">
        <v>43080</v>
      </c>
      <c r="B727" t="s">
        <v>12</v>
      </c>
      <c r="C727" t="s">
        <v>9</v>
      </c>
      <c r="D727" t="s">
        <v>7</v>
      </c>
      <c r="E727" t="s">
        <v>8</v>
      </c>
      <c r="F727" s="6">
        <v>64.784000000000006</v>
      </c>
      <c r="G727">
        <v>1</v>
      </c>
      <c r="H727" s="4">
        <v>0.2</v>
      </c>
      <c r="I727" s="6">
        <v>-12.147000000000009</v>
      </c>
      <c r="J727">
        <v>716.15808587908577</v>
      </c>
    </row>
    <row r="728" spans="1:10" x14ac:dyDescent="0.3">
      <c r="A728" s="1">
        <v>42332</v>
      </c>
      <c r="B728" t="s">
        <v>12</v>
      </c>
      <c r="C728" t="s">
        <v>6</v>
      </c>
      <c r="D728" t="s">
        <v>10</v>
      </c>
      <c r="E728" t="s">
        <v>11</v>
      </c>
      <c r="F728" s="6">
        <v>454.86</v>
      </c>
      <c r="G728">
        <v>7</v>
      </c>
      <c r="H728" s="4">
        <v>0</v>
      </c>
      <c r="I728" s="6">
        <v>54.583200000000019</v>
      </c>
      <c r="J728">
        <v>717.6829432050539</v>
      </c>
    </row>
    <row r="729" spans="1:10" x14ac:dyDescent="0.3">
      <c r="A729" s="1">
        <v>42316</v>
      </c>
      <c r="B729" t="s">
        <v>12</v>
      </c>
      <c r="C729" t="s">
        <v>9</v>
      </c>
      <c r="D729" t="s">
        <v>7</v>
      </c>
      <c r="E729" t="s">
        <v>11</v>
      </c>
      <c r="F729" s="6">
        <v>39.878999999999998</v>
      </c>
      <c r="G729">
        <v>7</v>
      </c>
      <c r="H729" s="4">
        <v>0.7</v>
      </c>
      <c r="I729" s="6">
        <v>-29.244599999999991</v>
      </c>
      <c r="J729">
        <v>717.98791467024751</v>
      </c>
    </row>
    <row r="730" spans="1:10" x14ac:dyDescent="0.3">
      <c r="A730" s="1">
        <v>43017</v>
      </c>
      <c r="B730" t="s">
        <v>17</v>
      </c>
      <c r="C730" t="s">
        <v>6</v>
      </c>
      <c r="D730" t="s">
        <v>10</v>
      </c>
      <c r="E730" t="s">
        <v>11</v>
      </c>
      <c r="F730" s="6">
        <v>35.200000000000003</v>
      </c>
      <c r="G730">
        <v>5</v>
      </c>
      <c r="H730" s="4">
        <v>0</v>
      </c>
      <c r="I730" s="6">
        <v>16.543999999999997</v>
      </c>
      <c r="J730">
        <v>718.29288613544111</v>
      </c>
    </row>
    <row r="731" spans="1:10" x14ac:dyDescent="0.3">
      <c r="A731" s="1">
        <v>42842</v>
      </c>
      <c r="B731" t="s">
        <v>12</v>
      </c>
      <c r="C731" t="s">
        <v>6</v>
      </c>
      <c r="D731" t="s">
        <v>10</v>
      </c>
      <c r="E731" t="s">
        <v>11</v>
      </c>
      <c r="F731" s="6">
        <v>10.9</v>
      </c>
      <c r="G731">
        <v>5</v>
      </c>
      <c r="H731" s="4">
        <v>0</v>
      </c>
      <c r="I731" s="6">
        <v>3.5970000000000004</v>
      </c>
      <c r="J731">
        <v>720.12271492660295</v>
      </c>
    </row>
    <row r="732" spans="1:10" x14ac:dyDescent="0.3">
      <c r="A732" s="1">
        <v>42264</v>
      </c>
      <c r="B732" t="s">
        <v>12</v>
      </c>
      <c r="C732" t="s">
        <v>6</v>
      </c>
      <c r="D732" t="s">
        <v>16</v>
      </c>
      <c r="E732" t="s">
        <v>13</v>
      </c>
      <c r="F732" s="6">
        <v>67.8</v>
      </c>
      <c r="G732">
        <v>4</v>
      </c>
      <c r="H732" s="4">
        <v>0</v>
      </c>
      <c r="I732" s="6">
        <v>1.3559999999999945</v>
      </c>
      <c r="J732">
        <v>721.64757225257119</v>
      </c>
    </row>
    <row r="733" spans="1:10" x14ac:dyDescent="0.3">
      <c r="A733" s="1">
        <v>42756</v>
      </c>
      <c r="B733" t="s">
        <v>12</v>
      </c>
      <c r="C733" t="s">
        <v>14</v>
      </c>
      <c r="D733" t="s">
        <v>10</v>
      </c>
      <c r="E733" t="s">
        <v>11</v>
      </c>
      <c r="F733" s="6">
        <v>242.94</v>
      </c>
      <c r="G733">
        <v>3</v>
      </c>
      <c r="H733" s="4">
        <v>0</v>
      </c>
      <c r="I733" s="6">
        <v>9.7175999999999902</v>
      </c>
      <c r="J733">
        <v>721.64757225257119</v>
      </c>
    </row>
    <row r="734" spans="1:10" x14ac:dyDescent="0.3">
      <c r="A734" s="1">
        <v>42125</v>
      </c>
      <c r="B734" t="s">
        <v>12</v>
      </c>
      <c r="C734" t="s">
        <v>6</v>
      </c>
      <c r="D734" t="s">
        <v>10</v>
      </c>
      <c r="E734" t="s">
        <v>11</v>
      </c>
      <c r="F734" s="6">
        <v>12.176000000000002</v>
      </c>
      <c r="G734">
        <v>1</v>
      </c>
      <c r="H734" s="4">
        <v>0.2</v>
      </c>
      <c r="I734" s="6">
        <v>4.4137999999999993</v>
      </c>
      <c r="J734">
        <v>722.25751518295851</v>
      </c>
    </row>
    <row r="735" spans="1:10" x14ac:dyDescent="0.3">
      <c r="A735" s="1">
        <v>42203</v>
      </c>
      <c r="B735" t="s">
        <v>5</v>
      </c>
      <c r="C735" t="s">
        <v>6</v>
      </c>
      <c r="D735" t="s">
        <v>16</v>
      </c>
      <c r="E735" t="s">
        <v>13</v>
      </c>
      <c r="F735" s="6">
        <v>135.99</v>
      </c>
      <c r="G735">
        <v>1</v>
      </c>
      <c r="H735" s="4">
        <v>0</v>
      </c>
      <c r="I735" s="6">
        <v>36.717300000000009</v>
      </c>
      <c r="J735">
        <v>723.78237250892664</v>
      </c>
    </row>
    <row r="736" spans="1:10" x14ac:dyDescent="0.3">
      <c r="A736" s="1">
        <v>42931</v>
      </c>
      <c r="B736" t="s">
        <v>5</v>
      </c>
      <c r="C736" t="s">
        <v>6</v>
      </c>
      <c r="D736" t="s">
        <v>16</v>
      </c>
      <c r="E736" t="s">
        <v>13</v>
      </c>
      <c r="F736" s="6">
        <v>41.9</v>
      </c>
      <c r="G736">
        <v>2</v>
      </c>
      <c r="H736" s="4">
        <v>0</v>
      </c>
      <c r="I736" s="6">
        <v>8.7989999999999995</v>
      </c>
      <c r="J736">
        <v>724.39231543931396</v>
      </c>
    </row>
    <row r="737" spans="1:10" x14ac:dyDescent="0.3">
      <c r="A737" s="1">
        <v>42990</v>
      </c>
      <c r="B737" t="s">
        <v>17</v>
      </c>
      <c r="C737" t="s">
        <v>9</v>
      </c>
      <c r="D737" t="s">
        <v>16</v>
      </c>
      <c r="E737" t="s">
        <v>11</v>
      </c>
      <c r="F737" s="6">
        <v>45.36</v>
      </c>
      <c r="G737">
        <v>7</v>
      </c>
      <c r="H737" s="4">
        <v>0</v>
      </c>
      <c r="I737" s="6">
        <v>21.772800000000004</v>
      </c>
      <c r="J737">
        <v>725.00225836970117</v>
      </c>
    </row>
    <row r="738" spans="1:10" x14ac:dyDescent="0.3">
      <c r="A738" s="1">
        <v>41944</v>
      </c>
      <c r="B738" t="s">
        <v>12</v>
      </c>
      <c r="C738" t="s">
        <v>9</v>
      </c>
      <c r="D738" t="s">
        <v>7</v>
      </c>
      <c r="E738" t="s">
        <v>11</v>
      </c>
      <c r="F738" s="6">
        <v>69.52</v>
      </c>
      <c r="G738">
        <v>2</v>
      </c>
      <c r="H738" s="4">
        <v>0</v>
      </c>
      <c r="I738" s="6">
        <v>19.465600000000002</v>
      </c>
      <c r="J738">
        <v>725.9171727652822</v>
      </c>
    </row>
    <row r="739" spans="1:10" x14ac:dyDescent="0.3">
      <c r="A739" s="1">
        <v>42727</v>
      </c>
      <c r="B739" t="s">
        <v>5</v>
      </c>
      <c r="C739" t="s">
        <v>6</v>
      </c>
      <c r="D739" t="s">
        <v>7</v>
      </c>
      <c r="E739" t="s">
        <v>8</v>
      </c>
      <c r="F739" s="6">
        <v>572.76</v>
      </c>
      <c r="G739">
        <v>6</v>
      </c>
      <c r="H739" s="4">
        <v>0</v>
      </c>
      <c r="I739" s="6">
        <v>166.10039999999995</v>
      </c>
      <c r="J739">
        <v>725.9171727652822</v>
      </c>
    </row>
    <row r="740" spans="1:10" x14ac:dyDescent="0.3">
      <c r="A740" s="1">
        <v>42768</v>
      </c>
      <c r="B740" t="s">
        <v>17</v>
      </c>
      <c r="C740" t="s">
        <v>9</v>
      </c>
      <c r="D740" t="s">
        <v>16</v>
      </c>
      <c r="E740" t="s">
        <v>11</v>
      </c>
      <c r="F740" s="6">
        <v>21.456</v>
      </c>
      <c r="G740">
        <v>9</v>
      </c>
      <c r="H740" s="4">
        <v>0.2</v>
      </c>
      <c r="I740" s="6">
        <v>6.9731999999999976</v>
      </c>
      <c r="J740">
        <v>726.83208716086313</v>
      </c>
    </row>
    <row r="741" spans="1:10" x14ac:dyDescent="0.3">
      <c r="A741" s="1">
        <v>41652</v>
      </c>
      <c r="B741" t="s">
        <v>12</v>
      </c>
      <c r="C741" t="s">
        <v>6</v>
      </c>
      <c r="D741" t="s">
        <v>16</v>
      </c>
      <c r="E741" t="s">
        <v>11</v>
      </c>
      <c r="F741" s="6">
        <v>3.4380000000000006</v>
      </c>
      <c r="G741">
        <v>2</v>
      </c>
      <c r="H741" s="4">
        <v>0.7</v>
      </c>
      <c r="I741" s="6">
        <v>-2.5212000000000003</v>
      </c>
      <c r="J741">
        <v>727.13705862605673</v>
      </c>
    </row>
    <row r="742" spans="1:10" x14ac:dyDescent="0.3">
      <c r="A742" s="1">
        <v>42356</v>
      </c>
      <c r="B742" t="s">
        <v>18</v>
      </c>
      <c r="C742" t="s">
        <v>6</v>
      </c>
      <c r="D742" t="s">
        <v>16</v>
      </c>
      <c r="E742" t="s">
        <v>13</v>
      </c>
      <c r="F742" s="6">
        <v>166.24</v>
      </c>
      <c r="G742">
        <v>1</v>
      </c>
      <c r="H742" s="4">
        <v>0</v>
      </c>
      <c r="I742" s="6">
        <v>24.936000000000007</v>
      </c>
      <c r="J742">
        <v>727.44203009125033</v>
      </c>
    </row>
    <row r="743" spans="1:10" x14ac:dyDescent="0.3">
      <c r="A743" s="1">
        <v>42615</v>
      </c>
      <c r="B743" t="s">
        <v>5</v>
      </c>
      <c r="C743" t="s">
        <v>14</v>
      </c>
      <c r="D743" t="s">
        <v>15</v>
      </c>
      <c r="E743" t="s">
        <v>11</v>
      </c>
      <c r="F743" s="6">
        <v>8.6079999999999988</v>
      </c>
      <c r="G743">
        <v>8</v>
      </c>
      <c r="H743" s="4">
        <v>0.8</v>
      </c>
      <c r="I743" s="6">
        <v>-13.342400000000001</v>
      </c>
      <c r="J743">
        <v>730.79671620838042</v>
      </c>
    </row>
    <row r="744" spans="1:10" x14ac:dyDescent="0.3">
      <c r="A744" s="1">
        <v>42812</v>
      </c>
      <c r="B744" t="s">
        <v>12</v>
      </c>
      <c r="C744" t="s">
        <v>6</v>
      </c>
      <c r="D744" t="s">
        <v>15</v>
      </c>
      <c r="E744" t="s">
        <v>11</v>
      </c>
      <c r="F744" s="6">
        <v>182.99399999999997</v>
      </c>
      <c r="G744">
        <v>3</v>
      </c>
      <c r="H744" s="4">
        <v>0.8</v>
      </c>
      <c r="I744" s="6">
        <v>-320.23950000000013</v>
      </c>
      <c r="J744">
        <v>730.79671620838042</v>
      </c>
    </row>
    <row r="745" spans="1:10" x14ac:dyDescent="0.3">
      <c r="A745" s="1">
        <v>42464</v>
      </c>
      <c r="B745" t="s">
        <v>5</v>
      </c>
      <c r="C745" t="s">
        <v>14</v>
      </c>
      <c r="D745" t="s">
        <v>16</v>
      </c>
      <c r="E745" t="s">
        <v>8</v>
      </c>
      <c r="F745" s="6">
        <v>82.64</v>
      </c>
      <c r="G745">
        <v>2</v>
      </c>
      <c r="H745" s="4">
        <v>0</v>
      </c>
      <c r="I745" s="6">
        <v>7.4376000000000033</v>
      </c>
      <c r="J745">
        <v>731.10168767357402</v>
      </c>
    </row>
    <row r="746" spans="1:10" x14ac:dyDescent="0.3">
      <c r="A746" s="1">
        <v>42310</v>
      </c>
      <c r="B746" t="s">
        <v>17</v>
      </c>
      <c r="C746" t="s">
        <v>14</v>
      </c>
      <c r="D746" t="s">
        <v>16</v>
      </c>
      <c r="E746" t="s">
        <v>8</v>
      </c>
      <c r="F746" s="6">
        <v>2621.3220000000001</v>
      </c>
      <c r="G746">
        <v>11</v>
      </c>
      <c r="H746" s="4">
        <v>0.1</v>
      </c>
      <c r="I746" s="6">
        <v>553.39019999999982</v>
      </c>
      <c r="J746">
        <v>732.93151646473586</v>
      </c>
    </row>
    <row r="747" spans="1:10" x14ac:dyDescent="0.3">
      <c r="A747" s="1">
        <v>42883</v>
      </c>
      <c r="B747" t="s">
        <v>12</v>
      </c>
      <c r="C747" t="s">
        <v>9</v>
      </c>
      <c r="D747" t="s">
        <v>10</v>
      </c>
      <c r="E747" t="s">
        <v>11</v>
      </c>
      <c r="F747" s="6">
        <v>15.552000000000003</v>
      </c>
      <c r="G747">
        <v>3</v>
      </c>
      <c r="H747" s="4">
        <v>0.2</v>
      </c>
      <c r="I747" s="6">
        <v>5.4432</v>
      </c>
      <c r="J747">
        <v>737.50608844264048</v>
      </c>
    </row>
    <row r="748" spans="1:10" x14ac:dyDescent="0.3">
      <c r="A748" s="1">
        <v>42526</v>
      </c>
      <c r="B748" t="s">
        <v>17</v>
      </c>
      <c r="C748" t="s">
        <v>6</v>
      </c>
      <c r="D748" t="s">
        <v>10</v>
      </c>
      <c r="E748" t="s">
        <v>11</v>
      </c>
      <c r="F748" s="6">
        <v>58.24</v>
      </c>
      <c r="G748">
        <v>4</v>
      </c>
      <c r="H748" s="4">
        <v>0</v>
      </c>
      <c r="I748" s="6">
        <v>15.724800000000002</v>
      </c>
      <c r="J748">
        <v>738.725974303415</v>
      </c>
    </row>
    <row r="749" spans="1:10" x14ac:dyDescent="0.3">
      <c r="A749" s="1">
        <v>42772</v>
      </c>
      <c r="B749" t="s">
        <v>12</v>
      </c>
      <c r="C749" t="s">
        <v>9</v>
      </c>
      <c r="D749" t="s">
        <v>16</v>
      </c>
      <c r="E749" t="s">
        <v>11</v>
      </c>
      <c r="F749" s="6">
        <v>46.24</v>
      </c>
      <c r="G749">
        <v>4</v>
      </c>
      <c r="H749" s="4">
        <v>0.2</v>
      </c>
      <c r="I749" s="6">
        <v>15.605999999999996</v>
      </c>
      <c r="J749">
        <v>743.60551774651321</v>
      </c>
    </row>
    <row r="750" spans="1:10" x14ac:dyDescent="0.3">
      <c r="A750" s="1">
        <v>42329</v>
      </c>
      <c r="B750" t="s">
        <v>5</v>
      </c>
      <c r="C750" t="s">
        <v>6</v>
      </c>
      <c r="D750" t="s">
        <v>16</v>
      </c>
      <c r="E750" t="s">
        <v>11</v>
      </c>
      <c r="F750" s="6">
        <v>15.88</v>
      </c>
      <c r="G750">
        <v>5</v>
      </c>
      <c r="H750" s="4">
        <v>0.2</v>
      </c>
      <c r="I750" s="6">
        <v>-3.771500000000001</v>
      </c>
      <c r="J750">
        <v>744.21546067690053</v>
      </c>
    </row>
    <row r="751" spans="1:10" x14ac:dyDescent="0.3">
      <c r="A751" s="1">
        <v>43058</v>
      </c>
      <c r="B751" t="s">
        <v>5</v>
      </c>
      <c r="C751" t="s">
        <v>6</v>
      </c>
      <c r="D751" t="s">
        <v>15</v>
      </c>
      <c r="E751" t="s">
        <v>11</v>
      </c>
      <c r="F751" s="6">
        <v>99.13600000000001</v>
      </c>
      <c r="G751">
        <v>4</v>
      </c>
      <c r="H751" s="4">
        <v>0.2</v>
      </c>
      <c r="I751" s="6">
        <v>8.674399999999995</v>
      </c>
      <c r="J751">
        <v>744.82540360728774</v>
      </c>
    </row>
    <row r="752" spans="1:10" x14ac:dyDescent="0.3">
      <c r="A752" s="1">
        <v>41659</v>
      </c>
      <c r="B752" t="s">
        <v>12</v>
      </c>
      <c r="C752" t="s">
        <v>6</v>
      </c>
      <c r="D752" t="s">
        <v>7</v>
      </c>
      <c r="E752" t="s">
        <v>11</v>
      </c>
      <c r="F752" s="6">
        <v>6.63</v>
      </c>
      <c r="G752">
        <v>3</v>
      </c>
      <c r="H752" s="4">
        <v>0</v>
      </c>
      <c r="I752" s="6">
        <v>1.7901</v>
      </c>
      <c r="J752">
        <v>746.6552323984497</v>
      </c>
    </row>
    <row r="753" spans="1:10" x14ac:dyDescent="0.3">
      <c r="A753" s="1">
        <v>42002</v>
      </c>
      <c r="B753" t="s">
        <v>12</v>
      </c>
      <c r="C753" t="s">
        <v>6</v>
      </c>
      <c r="D753" t="s">
        <v>15</v>
      </c>
      <c r="E753" t="s">
        <v>13</v>
      </c>
      <c r="F753" s="6">
        <v>119.8</v>
      </c>
      <c r="G753">
        <v>4</v>
      </c>
      <c r="H753" s="4">
        <v>0</v>
      </c>
      <c r="I753" s="6">
        <v>47.92</v>
      </c>
      <c r="J753">
        <v>748.48506118961143</v>
      </c>
    </row>
    <row r="754" spans="1:10" x14ac:dyDescent="0.3">
      <c r="A754" s="1">
        <v>42677</v>
      </c>
      <c r="B754" t="s">
        <v>17</v>
      </c>
      <c r="C754" t="s">
        <v>6</v>
      </c>
      <c r="D754" t="s">
        <v>10</v>
      </c>
      <c r="E754" t="s">
        <v>11</v>
      </c>
      <c r="F754" s="6">
        <v>1101.48</v>
      </c>
      <c r="G754">
        <v>4</v>
      </c>
      <c r="H754" s="4">
        <v>0</v>
      </c>
      <c r="I754" s="6">
        <v>429.57720000000006</v>
      </c>
      <c r="J754">
        <v>749.39997558519235</v>
      </c>
    </row>
    <row r="755" spans="1:10" x14ac:dyDescent="0.3">
      <c r="A755" s="1">
        <v>42477</v>
      </c>
      <c r="B755" t="s">
        <v>12</v>
      </c>
      <c r="C755" t="s">
        <v>14</v>
      </c>
      <c r="D755" t="s">
        <v>15</v>
      </c>
      <c r="E755" t="s">
        <v>11</v>
      </c>
      <c r="F755" s="6">
        <v>29.049999999999997</v>
      </c>
      <c r="G755">
        <v>5</v>
      </c>
      <c r="H755" s="4">
        <v>0</v>
      </c>
      <c r="I755" s="6">
        <v>9.0054999999999996</v>
      </c>
      <c r="J755">
        <v>750.00991851557978</v>
      </c>
    </row>
    <row r="756" spans="1:10" x14ac:dyDescent="0.3">
      <c r="A756" s="1">
        <v>42992</v>
      </c>
      <c r="B756" t="s">
        <v>17</v>
      </c>
      <c r="C756" t="s">
        <v>9</v>
      </c>
      <c r="D756" t="s">
        <v>7</v>
      </c>
      <c r="E756" t="s">
        <v>11</v>
      </c>
      <c r="F756" s="6">
        <v>942.78400000000011</v>
      </c>
      <c r="G756">
        <v>4</v>
      </c>
      <c r="H756" s="4">
        <v>0.2</v>
      </c>
      <c r="I756" s="6">
        <v>94.278400000000033</v>
      </c>
      <c r="J756">
        <v>753.36460463270976</v>
      </c>
    </row>
    <row r="757" spans="1:10" x14ac:dyDescent="0.3">
      <c r="A757" s="1">
        <v>41799</v>
      </c>
      <c r="B757" t="s">
        <v>5</v>
      </c>
      <c r="C757" t="s">
        <v>9</v>
      </c>
      <c r="D757" t="s">
        <v>10</v>
      </c>
      <c r="E757" t="s">
        <v>11</v>
      </c>
      <c r="F757" s="6">
        <v>79.14</v>
      </c>
      <c r="G757">
        <v>3</v>
      </c>
      <c r="H757" s="4">
        <v>0</v>
      </c>
      <c r="I757" s="6">
        <v>36.404399999999995</v>
      </c>
      <c r="J757">
        <v>754.27951902829057</v>
      </c>
    </row>
    <row r="758" spans="1:10" x14ac:dyDescent="0.3">
      <c r="A758" s="1">
        <v>43008</v>
      </c>
      <c r="B758" t="s">
        <v>17</v>
      </c>
      <c r="C758" t="s">
        <v>9</v>
      </c>
      <c r="D758" t="s">
        <v>10</v>
      </c>
      <c r="E758" t="s">
        <v>11</v>
      </c>
      <c r="F758" s="6">
        <v>11.76</v>
      </c>
      <c r="G758">
        <v>2</v>
      </c>
      <c r="H758" s="4">
        <v>0</v>
      </c>
      <c r="I758" s="6">
        <v>5.7623999999999995</v>
      </c>
      <c r="J758">
        <v>754.27951902829057</v>
      </c>
    </row>
    <row r="759" spans="1:10" x14ac:dyDescent="0.3">
      <c r="A759" s="1">
        <v>43031</v>
      </c>
      <c r="B759" t="s">
        <v>17</v>
      </c>
      <c r="C759" t="s">
        <v>9</v>
      </c>
      <c r="D759" t="s">
        <v>16</v>
      </c>
      <c r="E759" t="s">
        <v>11</v>
      </c>
      <c r="F759" s="6">
        <v>2.2200000000000002</v>
      </c>
      <c r="G759">
        <v>1</v>
      </c>
      <c r="H759" s="4">
        <v>0</v>
      </c>
      <c r="I759" s="6">
        <v>0.66599999999999993</v>
      </c>
      <c r="J759">
        <v>754.58449049348428</v>
      </c>
    </row>
    <row r="760" spans="1:10" x14ac:dyDescent="0.3">
      <c r="A760" s="1">
        <v>43057</v>
      </c>
      <c r="B760" t="s">
        <v>12</v>
      </c>
      <c r="C760" t="s">
        <v>9</v>
      </c>
      <c r="D760" t="s">
        <v>16</v>
      </c>
      <c r="E760" t="s">
        <v>11</v>
      </c>
      <c r="F760" s="6">
        <v>38.864000000000004</v>
      </c>
      <c r="G760">
        <v>7</v>
      </c>
      <c r="H760" s="4">
        <v>0.2</v>
      </c>
      <c r="I760" s="6">
        <v>7.7728000000000002</v>
      </c>
      <c r="J760">
        <v>754.889461958678</v>
      </c>
    </row>
    <row r="761" spans="1:10" x14ac:dyDescent="0.3">
      <c r="A761" s="1">
        <v>42783</v>
      </c>
      <c r="B761" t="s">
        <v>5</v>
      </c>
      <c r="C761" t="s">
        <v>6</v>
      </c>
      <c r="D761" t="s">
        <v>7</v>
      </c>
      <c r="E761" t="s">
        <v>13</v>
      </c>
      <c r="F761" s="6">
        <v>29.160000000000004</v>
      </c>
      <c r="G761">
        <v>3</v>
      </c>
      <c r="H761" s="4">
        <v>0</v>
      </c>
      <c r="I761" s="6">
        <v>8.4563999999999986</v>
      </c>
      <c r="J761">
        <v>755.49940488906532</v>
      </c>
    </row>
    <row r="762" spans="1:10" x14ac:dyDescent="0.3">
      <c r="A762" s="1">
        <v>42897</v>
      </c>
      <c r="B762" t="s">
        <v>17</v>
      </c>
      <c r="C762" t="s">
        <v>14</v>
      </c>
      <c r="D762" t="s">
        <v>10</v>
      </c>
      <c r="E762" t="s">
        <v>8</v>
      </c>
      <c r="F762" s="6">
        <v>280.79200000000003</v>
      </c>
      <c r="G762">
        <v>1</v>
      </c>
      <c r="H762" s="4">
        <v>0.2</v>
      </c>
      <c r="I762" s="6">
        <v>35.098999999999961</v>
      </c>
      <c r="J762">
        <v>755.49940488906532</v>
      </c>
    </row>
    <row r="763" spans="1:10" x14ac:dyDescent="0.3">
      <c r="A763" s="1">
        <v>43044</v>
      </c>
      <c r="B763" t="s">
        <v>12</v>
      </c>
      <c r="C763" t="s">
        <v>6</v>
      </c>
      <c r="D763" t="s">
        <v>16</v>
      </c>
      <c r="E763" t="s">
        <v>13</v>
      </c>
      <c r="F763" s="6">
        <v>390.75</v>
      </c>
      <c r="G763">
        <v>5</v>
      </c>
      <c r="H763" s="4">
        <v>0</v>
      </c>
      <c r="I763" s="6">
        <v>171.93000000000006</v>
      </c>
      <c r="J763">
        <v>757.02426221503345</v>
      </c>
    </row>
    <row r="764" spans="1:10" x14ac:dyDescent="0.3">
      <c r="A764" s="1">
        <v>42709</v>
      </c>
      <c r="B764" t="s">
        <v>17</v>
      </c>
      <c r="C764" t="s">
        <v>6</v>
      </c>
      <c r="D764" t="s">
        <v>7</v>
      </c>
      <c r="E764" t="s">
        <v>8</v>
      </c>
      <c r="F764" s="6">
        <v>191.82</v>
      </c>
      <c r="G764">
        <v>3</v>
      </c>
      <c r="H764" s="4">
        <v>0</v>
      </c>
      <c r="I764" s="6">
        <v>74.809799999999996</v>
      </c>
      <c r="J764">
        <v>757.32923368022705</v>
      </c>
    </row>
    <row r="765" spans="1:10" x14ac:dyDescent="0.3">
      <c r="A765" s="1">
        <v>43069</v>
      </c>
      <c r="B765" t="s">
        <v>5</v>
      </c>
      <c r="C765" t="s">
        <v>9</v>
      </c>
      <c r="D765" t="s">
        <v>15</v>
      </c>
      <c r="E765" t="s">
        <v>13</v>
      </c>
      <c r="F765" s="6">
        <v>95.976000000000013</v>
      </c>
      <c r="G765">
        <v>3</v>
      </c>
      <c r="H765" s="4">
        <v>0.2</v>
      </c>
      <c r="I765" s="6">
        <v>-10.797300000000011</v>
      </c>
      <c r="J765">
        <v>757.32923368022705</v>
      </c>
    </row>
    <row r="766" spans="1:10" x14ac:dyDescent="0.3">
      <c r="A766" s="1">
        <v>41944</v>
      </c>
      <c r="B766" t="s">
        <v>12</v>
      </c>
      <c r="C766" t="s">
        <v>14</v>
      </c>
      <c r="D766" t="s">
        <v>10</v>
      </c>
      <c r="E766" t="s">
        <v>11</v>
      </c>
      <c r="F766" s="6">
        <v>21.400000000000002</v>
      </c>
      <c r="G766">
        <v>5</v>
      </c>
      <c r="H766" s="4">
        <v>0</v>
      </c>
      <c r="I766" s="6">
        <v>9.629999999999999</v>
      </c>
      <c r="J766">
        <v>757.63420514542065</v>
      </c>
    </row>
    <row r="767" spans="1:10" x14ac:dyDescent="0.3">
      <c r="A767" s="1">
        <v>42869</v>
      </c>
      <c r="B767" t="s">
        <v>12</v>
      </c>
      <c r="C767" t="s">
        <v>9</v>
      </c>
      <c r="D767" t="s">
        <v>10</v>
      </c>
      <c r="E767" t="s">
        <v>11</v>
      </c>
      <c r="F767" s="6">
        <v>64.400000000000006</v>
      </c>
      <c r="G767">
        <v>5</v>
      </c>
      <c r="H767" s="4">
        <v>0</v>
      </c>
      <c r="I767" s="6">
        <v>1.9320000000000004</v>
      </c>
      <c r="J767">
        <v>758.85409100619518</v>
      </c>
    </row>
    <row r="768" spans="1:10" x14ac:dyDescent="0.3">
      <c r="A768" s="1">
        <v>42731</v>
      </c>
      <c r="B768" t="s">
        <v>12</v>
      </c>
      <c r="C768" t="s">
        <v>14</v>
      </c>
      <c r="D768" t="s">
        <v>10</v>
      </c>
      <c r="E768" t="s">
        <v>11</v>
      </c>
      <c r="F768" s="6">
        <v>20.16</v>
      </c>
      <c r="G768">
        <v>7</v>
      </c>
      <c r="H768" s="4">
        <v>0</v>
      </c>
      <c r="I768" s="6">
        <v>9.8783999999999992</v>
      </c>
      <c r="J768">
        <v>759.15906247138889</v>
      </c>
    </row>
    <row r="769" spans="1:10" x14ac:dyDescent="0.3">
      <c r="A769" s="1">
        <v>42921</v>
      </c>
      <c r="B769" t="s">
        <v>17</v>
      </c>
      <c r="C769" t="s">
        <v>9</v>
      </c>
      <c r="D769" t="s">
        <v>15</v>
      </c>
      <c r="E769" t="s">
        <v>13</v>
      </c>
      <c r="F769" s="6">
        <v>79.959999999999994</v>
      </c>
      <c r="G769">
        <v>4</v>
      </c>
      <c r="H769" s="4">
        <v>0</v>
      </c>
      <c r="I769" s="6">
        <v>22.388800000000003</v>
      </c>
      <c r="J769">
        <v>759.15906247138889</v>
      </c>
    </row>
    <row r="770" spans="1:10" x14ac:dyDescent="0.3">
      <c r="A770" s="1">
        <v>42359</v>
      </c>
      <c r="B770" t="s">
        <v>12</v>
      </c>
      <c r="C770" t="s">
        <v>6</v>
      </c>
      <c r="D770" t="s">
        <v>7</v>
      </c>
      <c r="E770" t="s">
        <v>11</v>
      </c>
      <c r="F770" s="6">
        <v>27.312000000000001</v>
      </c>
      <c r="G770">
        <v>2</v>
      </c>
      <c r="H770" s="4">
        <v>0.2</v>
      </c>
      <c r="I770" s="6">
        <v>9.2178000000000004</v>
      </c>
      <c r="J770">
        <v>759.76900540177621</v>
      </c>
    </row>
    <row r="771" spans="1:10" x14ac:dyDescent="0.3">
      <c r="A771" s="1">
        <v>42680</v>
      </c>
      <c r="B771" t="s">
        <v>17</v>
      </c>
      <c r="C771" t="s">
        <v>9</v>
      </c>
      <c r="D771" t="s">
        <v>7</v>
      </c>
      <c r="E771" t="s">
        <v>8</v>
      </c>
      <c r="F771" s="6">
        <v>207.98400000000004</v>
      </c>
      <c r="G771">
        <v>2</v>
      </c>
      <c r="H771" s="4">
        <v>0.2</v>
      </c>
      <c r="I771" s="6">
        <v>-28.597800000000007</v>
      </c>
      <c r="J771">
        <v>760.07397686696993</v>
      </c>
    </row>
    <row r="772" spans="1:10" x14ac:dyDescent="0.3">
      <c r="A772" s="1">
        <v>41772</v>
      </c>
      <c r="B772" t="s">
        <v>17</v>
      </c>
      <c r="C772" t="s">
        <v>14</v>
      </c>
      <c r="D772" t="s">
        <v>7</v>
      </c>
      <c r="E772" t="s">
        <v>11</v>
      </c>
      <c r="F772" s="6">
        <v>7.104000000000001</v>
      </c>
      <c r="G772">
        <v>2</v>
      </c>
      <c r="H772" s="4">
        <v>0.2</v>
      </c>
      <c r="I772" s="6">
        <v>2.3976000000000002</v>
      </c>
      <c r="J772">
        <v>762.20877712332526</v>
      </c>
    </row>
    <row r="773" spans="1:10" x14ac:dyDescent="0.3">
      <c r="A773" s="1">
        <v>42877</v>
      </c>
      <c r="B773" t="s">
        <v>12</v>
      </c>
      <c r="C773" t="s">
        <v>6</v>
      </c>
      <c r="D773" t="s">
        <v>15</v>
      </c>
      <c r="E773" t="s">
        <v>11</v>
      </c>
      <c r="F773" s="6">
        <v>1.5919999999999996</v>
      </c>
      <c r="G773">
        <v>2</v>
      </c>
      <c r="H773" s="4">
        <v>0.8</v>
      </c>
      <c r="I773" s="6">
        <v>-2.6268000000000002</v>
      </c>
      <c r="J773">
        <v>762.20877712332526</v>
      </c>
    </row>
    <row r="774" spans="1:10" x14ac:dyDescent="0.3">
      <c r="A774" s="1">
        <v>42625</v>
      </c>
      <c r="B774" t="s">
        <v>5</v>
      </c>
      <c r="C774" t="s">
        <v>9</v>
      </c>
      <c r="D774" t="s">
        <v>10</v>
      </c>
      <c r="E774" t="s">
        <v>8</v>
      </c>
      <c r="F774" s="6">
        <v>15.231999999999999</v>
      </c>
      <c r="G774">
        <v>1</v>
      </c>
      <c r="H774" s="4">
        <v>0.2</v>
      </c>
      <c r="I774" s="6">
        <v>1.7135999999999978</v>
      </c>
      <c r="J774">
        <v>765.86843470564907</v>
      </c>
    </row>
    <row r="775" spans="1:10" x14ac:dyDescent="0.3">
      <c r="A775" s="1">
        <v>41978</v>
      </c>
      <c r="B775" t="s">
        <v>12</v>
      </c>
      <c r="C775" t="s">
        <v>6</v>
      </c>
      <c r="D775" t="s">
        <v>10</v>
      </c>
      <c r="E775" t="s">
        <v>11</v>
      </c>
      <c r="F775" s="6">
        <v>26.46</v>
      </c>
      <c r="G775">
        <v>9</v>
      </c>
      <c r="H775" s="4">
        <v>0</v>
      </c>
      <c r="I775" s="6">
        <v>11.907</v>
      </c>
      <c r="J775">
        <v>767.08832056642359</v>
      </c>
    </row>
    <row r="776" spans="1:10" x14ac:dyDescent="0.3">
      <c r="A776" s="1">
        <v>42933</v>
      </c>
      <c r="B776" t="s">
        <v>12</v>
      </c>
      <c r="C776" t="s">
        <v>14</v>
      </c>
      <c r="D776" t="s">
        <v>10</v>
      </c>
      <c r="E776" t="s">
        <v>13</v>
      </c>
      <c r="F776" s="6">
        <v>479.98400000000004</v>
      </c>
      <c r="G776">
        <v>2</v>
      </c>
      <c r="H776" s="4">
        <v>0.2</v>
      </c>
      <c r="I776" s="6">
        <v>89.996999999999986</v>
      </c>
      <c r="J776">
        <v>767.08832056642359</v>
      </c>
    </row>
    <row r="777" spans="1:10" x14ac:dyDescent="0.3">
      <c r="A777" s="1">
        <v>42041</v>
      </c>
      <c r="B777" t="s">
        <v>17</v>
      </c>
      <c r="C777" t="s">
        <v>9</v>
      </c>
      <c r="D777" t="s">
        <v>7</v>
      </c>
      <c r="E777" t="s">
        <v>11</v>
      </c>
      <c r="F777" s="6">
        <v>29.900000000000002</v>
      </c>
      <c r="G777">
        <v>5</v>
      </c>
      <c r="H777" s="4">
        <v>0</v>
      </c>
      <c r="I777" s="6">
        <v>13.454999999999998</v>
      </c>
      <c r="J777">
        <v>768.61317789239172</v>
      </c>
    </row>
    <row r="778" spans="1:10" x14ac:dyDescent="0.3">
      <c r="A778" s="1">
        <v>42855</v>
      </c>
      <c r="B778" t="s">
        <v>12</v>
      </c>
      <c r="C778" t="s">
        <v>9</v>
      </c>
      <c r="D778" t="s">
        <v>7</v>
      </c>
      <c r="E778" t="s">
        <v>13</v>
      </c>
      <c r="F778" s="6">
        <v>2.3760000000000003</v>
      </c>
      <c r="G778">
        <v>3</v>
      </c>
      <c r="H778" s="4">
        <v>0.2</v>
      </c>
      <c r="I778" s="6">
        <v>0.74249999999999994</v>
      </c>
      <c r="J778">
        <v>769.22312082277892</v>
      </c>
    </row>
    <row r="779" spans="1:10" x14ac:dyDescent="0.3">
      <c r="A779" s="1">
        <v>42499</v>
      </c>
      <c r="B779" t="s">
        <v>12</v>
      </c>
      <c r="C779" t="s">
        <v>6</v>
      </c>
      <c r="D779" t="s">
        <v>16</v>
      </c>
      <c r="E779" t="s">
        <v>11</v>
      </c>
      <c r="F779" s="6">
        <v>79.36</v>
      </c>
      <c r="G779">
        <v>5</v>
      </c>
      <c r="H779" s="4">
        <v>0.2</v>
      </c>
      <c r="I779" s="6">
        <v>9.919999999999991</v>
      </c>
      <c r="J779">
        <v>770.13803521835996</v>
      </c>
    </row>
    <row r="780" spans="1:10" x14ac:dyDescent="0.3">
      <c r="A780" s="1">
        <v>42079</v>
      </c>
      <c r="B780" t="s">
        <v>12</v>
      </c>
      <c r="C780" t="s">
        <v>6</v>
      </c>
      <c r="D780" t="s">
        <v>7</v>
      </c>
      <c r="E780" t="s">
        <v>11</v>
      </c>
      <c r="F780" s="6">
        <v>8.34</v>
      </c>
      <c r="G780">
        <v>3</v>
      </c>
      <c r="H780" s="4">
        <v>0</v>
      </c>
      <c r="I780" s="6">
        <v>2.1683999999999997</v>
      </c>
      <c r="J780">
        <v>772.27283547471541</v>
      </c>
    </row>
    <row r="781" spans="1:10" x14ac:dyDescent="0.3">
      <c r="A781" s="1">
        <v>42618</v>
      </c>
      <c r="B781" t="s">
        <v>5</v>
      </c>
      <c r="C781" t="s">
        <v>6</v>
      </c>
      <c r="D781" t="s">
        <v>15</v>
      </c>
      <c r="E781" t="s">
        <v>11</v>
      </c>
      <c r="F781" s="6">
        <v>22.05</v>
      </c>
      <c r="G781">
        <v>7</v>
      </c>
      <c r="H781" s="4">
        <v>0</v>
      </c>
      <c r="I781" s="6">
        <v>10.584</v>
      </c>
      <c r="J781">
        <v>773.49272133548993</v>
      </c>
    </row>
    <row r="782" spans="1:10" x14ac:dyDescent="0.3">
      <c r="A782" s="1">
        <v>43044</v>
      </c>
      <c r="B782" t="s">
        <v>17</v>
      </c>
      <c r="C782" t="s">
        <v>9</v>
      </c>
      <c r="D782" t="s">
        <v>10</v>
      </c>
      <c r="E782" t="s">
        <v>13</v>
      </c>
      <c r="F782" s="6">
        <v>159.99</v>
      </c>
      <c r="G782">
        <v>1</v>
      </c>
      <c r="H782" s="4">
        <v>0</v>
      </c>
      <c r="I782" s="6">
        <v>54.396599999999992</v>
      </c>
      <c r="J782">
        <v>773.49272133548993</v>
      </c>
    </row>
    <row r="783" spans="1:10" x14ac:dyDescent="0.3">
      <c r="A783" s="1">
        <v>43070</v>
      </c>
      <c r="B783" t="s">
        <v>12</v>
      </c>
      <c r="C783" t="s">
        <v>6</v>
      </c>
      <c r="D783" t="s">
        <v>15</v>
      </c>
      <c r="E783" t="s">
        <v>11</v>
      </c>
      <c r="F783" s="6">
        <v>15.92</v>
      </c>
      <c r="G783">
        <v>4</v>
      </c>
      <c r="H783" s="4">
        <v>0</v>
      </c>
      <c r="I783" s="6">
        <v>7.4824000000000002</v>
      </c>
      <c r="J783">
        <v>773.79769280068354</v>
      </c>
    </row>
    <row r="784" spans="1:10" x14ac:dyDescent="0.3">
      <c r="A784" s="1">
        <v>42224</v>
      </c>
      <c r="B784" t="s">
        <v>12</v>
      </c>
      <c r="C784" t="s">
        <v>6</v>
      </c>
      <c r="D784" t="s">
        <v>16</v>
      </c>
      <c r="E784" t="s">
        <v>13</v>
      </c>
      <c r="F784" s="6">
        <v>79.989999999999995</v>
      </c>
      <c r="G784">
        <v>1</v>
      </c>
      <c r="H784" s="4">
        <v>0</v>
      </c>
      <c r="I784" s="6">
        <v>28.796399999999998</v>
      </c>
      <c r="J784">
        <v>774.10266426587714</v>
      </c>
    </row>
    <row r="785" spans="1:10" x14ac:dyDescent="0.3">
      <c r="A785" s="1">
        <v>42878</v>
      </c>
      <c r="B785" t="s">
        <v>12</v>
      </c>
      <c r="C785" t="s">
        <v>6</v>
      </c>
      <c r="D785" t="s">
        <v>15</v>
      </c>
      <c r="E785" t="s">
        <v>11</v>
      </c>
      <c r="F785" s="6">
        <v>48.816000000000003</v>
      </c>
      <c r="G785">
        <v>3</v>
      </c>
      <c r="H785" s="4">
        <v>0.2</v>
      </c>
      <c r="I785" s="6">
        <v>-11.593800000000005</v>
      </c>
      <c r="J785">
        <v>775.62752159184549</v>
      </c>
    </row>
    <row r="786" spans="1:10" x14ac:dyDescent="0.3">
      <c r="A786" s="1">
        <v>42997</v>
      </c>
      <c r="B786" t="s">
        <v>12</v>
      </c>
      <c r="C786" t="s">
        <v>9</v>
      </c>
      <c r="D786" t="s">
        <v>10</v>
      </c>
      <c r="E786" t="s">
        <v>13</v>
      </c>
      <c r="F786" s="6">
        <v>149.94999999999999</v>
      </c>
      <c r="G786">
        <v>5</v>
      </c>
      <c r="H786" s="4">
        <v>0</v>
      </c>
      <c r="I786" s="6">
        <v>31.489499999999992</v>
      </c>
      <c r="J786">
        <v>777.45735038300722</v>
      </c>
    </row>
    <row r="787" spans="1:10" x14ac:dyDescent="0.3">
      <c r="A787" s="1">
        <v>42470</v>
      </c>
      <c r="B787" t="s">
        <v>12</v>
      </c>
      <c r="C787" t="s">
        <v>6</v>
      </c>
      <c r="D787" t="s">
        <v>10</v>
      </c>
      <c r="E787" t="s">
        <v>11</v>
      </c>
      <c r="F787" s="6">
        <v>579.51</v>
      </c>
      <c r="G787">
        <v>3</v>
      </c>
      <c r="H787" s="4">
        <v>0</v>
      </c>
      <c r="I787" s="6">
        <v>81.131400000000014</v>
      </c>
      <c r="J787">
        <v>778.67723624378175</v>
      </c>
    </row>
    <row r="788" spans="1:10" x14ac:dyDescent="0.3">
      <c r="A788" s="1">
        <v>42004</v>
      </c>
      <c r="B788" t="s">
        <v>12</v>
      </c>
      <c r="C788" t="s">
        <v>14</v>
      </c>
      <c r="D788" t="s">
        <v>16</v>
      </c>
      <c r="E788" t="s">
        <v>11</v>
      </c>
      <c r="F788" s="6">
        <v>195.64</v>
      </c>
      <c r="G788">
        <v>4</v>
      </c>
      <c r="H788" s="4">
        <v>0</v>
      </c>
      <c r="I788" s="6">
        <v>91.950799999999987</v>
      </c>
      <c r="J788">
        <v>779.28717917416918</v>
      </c>
    </row>
    <row r="789" spans="1:10" x14ac:dyDescent="0.3">
      <c r="A789" s="1">
        <v>41832</v>
      </c>
      <c r="B789" t="s">
        <v>12</v>
      </c>
      <c r="C789" t="s">
        <v>14</v>
      </c>
      <c r="D789" t="s">
        <v>15</v>
      </c>
      <c r="E789" t="s">
        <v>11</v>
      </c>
      <c r="F789" s="6">
        <v>3.4880000000000004</v>
      </c>
      <c r="G789">
        <v>2</v>
      </c>
      <c r="H789" s="4">
        <v>0.2</v>
      </c>
      <c r="I789" s="6">
        <v>0.56679999999999997</v>
      </c>
      <c r="J789">
        <v>782.33689382610555</v>
      </c>
    </row>
    <row r="790" spans="1:10" x14ac:dyDescent="0.3">
      <c r="A790" s="1">
        <v>41881</v>
      </c>
      <c r="B790" t="s">
        <v>12</v>
      </c>
      <c r="C790" t="s">
        <v>6</v>
      </c>
      <c r="D790" t="s">
        <v>16</v>
      </c>
      <c r="E790" t="s">
        <v>11</v>
      </c>
      <c r="F790" s="6">
        <v>95.94</v>
      </c>
      <c r="G790">
        <v>3</v>
      </c>
      <c r="H790" s="4">
        <v>0</v>
      </c>
      <c r="I790" s="6">
        <v>9.5940000000000012</v>
      </c>
      <c r="J790">
        <v>785.69157994323564</v>
      </c>
    </row>
    <row r="791" spans="1:10" x14ac:dyDescent="0.3">
      <c r="A791" s="1">
        <v>42668</v>
      </c>
      <c r="B791" t="s">
        <v>17</v>
      </c>
      <c r="C791" t="s">
        <v>9</v>
      </c>
      <c r="D791" t="s">
        <v>7</v>
      </c>
      <c r="E791" t="s">
        <v>13</v>
      </c>
      <c r="F791" s="6">
        <v>783.96000000000015</v>
      </c>
      <c r="G791">
        <v>5</v>
      </c>
      <c r="H791" s="4">
        <v>0.2</v>
      </c>
      <c r="I791" s="6">
        <v>78.396000000000043</v>
      </c>
      <c r="J791">
        <v>785.69157994323564</v>
      </c>
    </row>
    <row r="792" spans="1:10" x14ac:dyDescent="0.3">
      <c r="A792" s="1">
        <v>41796</v>
      </c>
      <c r="B792" t="s">
        <v>12</v>
      </c>
      <c r="C792" t="s">
        <v>6</v>
      </c>
      <c r="D792" t="s">
        <v>15</v>
      </c>
      <c r="E792" t="s">
        <v>11</v>
      </c>
      <c r="F792" s="6">
        <v>13.984000000000002</v>
      </c>
      <c r="G792">
        <v>2</v>
      </c>
      <c r="H792" s="4">
        <v>0.2</v>
      </c>
      <c r="I792" s="6">
        <v>4.7195999999999998</v>
      </c>
      <c r="J792">
        <v>786.30152287362284</v>
      </c>
    </row>
    <row r="793" spans="1:10" x14ac:dyDescent="0.3">
      <c r="A793" s="1">
        <v>41930</v>
      </c>
      <c r="B793" t="s">
        <v>5</v>
      </c>
      <c r="C793" t="s">
        <v>9</v>
      </c>
      <c r="D793" t="s">
        <v>7</v>
      </c>
      <c r="E793" t="s">
        <v>11</v>
      </c>
      <c r="F793" s="6">
        <v>275.96999999999997</v>
      </c>
      <c r="G793">
        <v>3</v>
      </c>
      <c r="H793" s="4">
        <v>0</v>
      </c>
      <c r="I793" s="6">
        <v>11.038799999999981</v>
      </c>
      <c r="J793">
        <v>788.13135166478469</v>
      </c>
    </row>
    <row r="794" spans="1:10" x14ac:dyDescent="0.3">
      <c r="A794" s="1">
        <v>42089</v>
      </c>
      <c r="B794" t="s">
        <v>5</v>
      </c>
      <c r="C794" t="s">
        <v>9</v>
      </c>
      <c r="D794" t="s">
        <v>16</v>
      </c>
      <c r="E794" t="s">
        <v>11</v>
      </c>
      <c r="F794" s="6">
        <v>13.11</v>
      </c>
      <c r="G794">
        <v>3</v>
      </c>
      <c r="H794" s="4">
        <v>0</v>
      </c>
      <c r="I794" s="6">
        <v>3.4086000000000003</v>
      </c>
      <c r="J794">
        <v>788.13135166478469</v>
      </c>
    </row>
    <row r="795" spans="1:10" x14ac:dyDescent="0.3">
      <c r="A795" s="1">
        <v>41741</v>
      </c>
      <c r="B795" t="s">
        <v>12</v>
      </c>
      <c r="C795" t="s">
        <v>9</v>
      </c>
      <c r="D795" t="s">
        <v>10</v>
      </c>
      <c r="E795" t="s">
        <v>11</v>
      </c>
      <c r="F795" s="6">
        <v>39.68</v>
      </c>
      <c r="G795">
        <v>2</v>
      </c>
      <c r="H795" s="4">
        <v>0</v>
      </c>
      <c r="I795" s="6">
        <v>16.268800000000002</v>
      </c>
      <c r="J795">
        <v>789.35123752555933</v>
      </c>
    </row>
    <row r="796" spans="1:10" x14ac:dyDescent="0.3">
      <c r="A796" s="1">
        <v>41761</v>
      </c>
      <c r="B796" t="s">
        <v>5</v>
      </c>
      <c r="C796" t="s">
        <v>6</v>
      </c>
      <c r="D796" t="s">
        <v>7</v>
      </c>
      <c r="E796" t="s">
        <v>13</v>
      </c>
      <c r="F796" s="6">
        <v>479.98400000000004</v>
      </c>
      <c r="G796">
        <v>2</v>
      </c>
      <c r="H796" s="4">
        <v>0.2</v>
      </c>
      <c r="I796" s="6">
        <v>89.996999999999986</v>
      </c>
      <c r="J796">
        <v>793.62083803827011</v>
      </c>
    </row>
    <row r="797" spans="1:10" x14ac:dyDescent="0.3">
      <c r="A797" s="1">
        <v>42756</v>
      </c>
      <c r="B797" t="s">
        <v>12</v>
      </c>
      <c r="C797" t="s">
        <v>14</v>
      </c>
      <c r="D797" t="s">
        <v>10</v>
      </c>
      <c r="E797" t="s">
        <v>11</v>
      </c>
      <c r="F797" s="6">
        <v>18.72</v>
      </c>
      <c r="G797">
        <v>5</v>
      </c>
      <c r="H797" s="4">
        <v>0.2</v>
      </c>
      <c r="I797" s="6">
        <v>6.5519999999999996</v>
      </c>
      <c r="J797">
        <v>795.14569536423846</v>
      </c>
    </row>
    <row r="798" spans="1:10" x14ac:dyDescent="0.3">
      <c r="A798" s="1">
        <v>42936</v>
      </c>
      <c r="B798" t="s">
        <v>12</v>
      </c>
      <c r="C798" t="s">
        <v>9</v>
      </c>
      <c r="D798" t="s">
        <v>15</v>
      </c>
      <c r="E798" t="s">
        <v>11</v>
      </c>
      <c r="F798" s="6">
        <v>43</v>
      </c>
      <c r="G798">
        <v>5</v>
      </c>
      <c r="H798" s="4">
        <v>0</v>
      </c>
      <c r="I798" s="6">
        <v>20.21</v>
      </c>
      <c r="J798">
        <v>796.67055269020659</v>
      </c>
    </row>
    <row r="799" spans="1:10" x14ac:dyDescent="0.3">
      <c r="A799" s="1">
        <v>43092</v>
      </c>
      <c r="B799" t="s">
        <v>12</v>
      </c>
      <c r="C799" t="s">
        <v>6</v>
      </c>
      <c r="D799" t="s">
        <v>7</v>
      </c>
      <c r="E799" t="s">
        <v>8</v>
      </c>
      <c r="F799" s="6">
        <v>72.703999999999994</v>
      </c>
      <c r="G799">
        <v>4</v>
      </c>
      <c r="H799" s="4">
        <v>0.2</v>
      </c>
      <c r="I799" s="6">
        <v>19.084800000000005</v>
      </c>
      <c r="J799">
        <v>797.58546708578751</v>
      </c>
    </row>
    <row r="800" spans="1:10" x14ac:dyDescent="0.3">
      <c r="A800" s="1">
        <v>41824</v>
      </c>
      <c r="B800" t="s">
        <v>17</v>
      </c>
      <c r="C800" t="s">
        <v>9</v>
      </c>
      <c r="D800" t="s">
        <v>10</v>
      </c>
      <c r="E800" t="s">
        <v>11</v>
      </c>
      <c r="F800" s="6">
        <v>177.536</v>
      </c>
      <c r="G800">
        <v>4</v>
      </c>
      <c r="H800" s="4">
        <v>0.2</v>
      </c>
      <c r="I800" s="6">
        <v>62.137599999999992</v>
      </c>
      <c r="J800">
        <v>797.89043855098112</v>
      </c>
    </row>
    <row r="801" spans="1:10" x14ac:dyDescent="0.3">
      <c r="A801" s="1">
        <v>42218</v>
      </c>
      <c r="B801" t="s">
        <v>5</v>
      </c>
      <c r="C801" t="s">
        <v>14</v>
      </c>
      <c r="D801" t="s">
        <v>16</v>
      </c>
      <c r="E801" t="s">
        <v>11</v>
      </c>
      <c r="F801" s="6">
        <v>8.4</v>
      </c>
      <c r="G801">
        <v>2</v>
      </c>
      <c r="H801" s="4">
        <v>0</v>
      </c>
      <c r="I801" s="6">
        <v>4.1159999999999997</v>
      </c>
      <c r="J801">
        <v>797.89043855098112</v>
      </c>
    </row>
    <row r="802" spans="1:10" x14ac:dyDescent="0.3">
      <c r="A802" s="1">
        <v>42769</v>
      </c>
      <c r="B802" t="s">
        <v>12</v>
      </c>
      <c r="C802" t="s">
        <v>6</v>
      </c>
      <c r="D802" t="s">
        <v>16</v>
      </c>
      <c r="E802" t="s">
        <v>11</v>
      </c>
      <c r="F802" s="6">
        <v>285.55200000000002</v>
      </c>
      <c r="G802">
        <v>2</v>
      </c>
      <c r="H802" s="4">
        <v>0.2</v>
      </c>
      <c r="I802" s="6">
        <v>35.69399999999996</v>
      </c>
      <c r="J802">
        <v>799.11032441175576</v>
      </c>
    </row>
    <row r="803" spans="1:10" x14ac:dyDescent="0.3">
      <c r="A803" s="1">
        <v>41889</v>
      </c>
      <c r="B803" t="s">
        <v>12</v>
      </c>
      <c r="C803" t="s">
        <v>9</v>
      </c>
      <c r="D803" t="s">
        <v>16</v>
      </c>
      <c r="E803" t="s">
        <v>11</v>
      </c>
      <c r="F803" s="6">
        <v>64.784000000000006</v>
      </c>
      <c r="G803">
        <v>1</v>
      </c>
      <c r="H803" s="4">
        <v>0.2</v>
      </c>
      <c r="I803" s="6">
        <v>-14.576399999999996</v>
      </c>
      <c r="J803">
        <v>800.02523880733668</v>
      </c>
    </row>
    <row r="804" spans="1:10" x14ac:dyDescent="0.3">
      <c r="A804" s="1">
        <v>42474</v>
      </c>
      <c r="B804" t="s">
        <v>18</v>
      </c>
      <c r="C804" t="s">
        <v>6</v>
      </c>
      <c r="D804" t="s">
        <v>10</v>
      </c>
      <c r="E804" t="s">
        <v>11</v>
      </c>
      <c r="F804" s="6">
        <v>42.975999999999999</v>
      </c>
      <c r="G804">
        <v>4</v>
      </c>
      <c r="H804" s="4">
        <v>0.2</v>
      </c>
      <c r="I804" s="6">
        <v>4.2976000000000028</v>
      </c>
      <c r="J804">
        <v>800.635181737724</v>
      </c>
    </row>
    <row r="805" spans="1:10" x14ac:dyDescent="0.3">
      <c r="A805" s="1">
        <v>42300</v>
      </c>
      <c r="B805" t="s">
        <v>5</v>
      </c>
      <c r="C805" t="s">
        <v>6</v>
      </c>
      <c r="D805" t="s">
        <v>10</v>
      </c>
      <c r="E805" t="s">
        <v>11</v>
      </c>
      <c r="F805" s="6">
        <v>11.56</v>
      </c>
      <c r="G805">
        <v>2</v>
      </c>
      <c r="H805" s="4">
        <v>0</v>
      </c>
      <c r="I805" s="6">
        <v>5.6644000000000005</v>
      </c>
      <c r="J805">
        <v>800.9401532029176</v>
      </c>
    </row>
    <row r="806" spans="1:10" x14ac:dyDescent="0.3">
      <c r="A806" s="1">
        <v>42574</v>
      </c>
      <c r="B806" t="s">
        <v>12</v>
      </c>
      <c r="C806" t="s">
        <v>9</v>
      </c>
      <c r="D806" t="s">
        <v>7</v>
      </c>
      <c r="E806" t="s">
        <v>11</v>
      </c>
      <c r="F806" s="6">
        <v>23.696000000000002</v>
      </c>
      <c r="G806">
        <v>2</v>
      </c>
      <c r="H806" s="4">
        <v>0.2</v>
      </c>
      <c r="I806" s="6">
        <v>6.5164</v>
      </c>
      <c r="J806">
        <v>802.16003906369212</v>
      </c>
    </row>
    <row r="807" spans="1:10" x14ac:dyDescent="0.3">
      <c r="A807" s="1">
        <v>42723</v>
      </c>
      <c r="B807" t="s">
        <v>12</v>
      </c>
      <c r="C807" t="s">
        <v>9</v>
      </c>
      <c r="D807" t="s">
        <v>15</v>
      </c>
      <c r="E807" t="s">
        <v>11</v>
      </c>
      <c r="F807" s="6">
        <v>1.7999999999999996</v>
      </c>
      <c r="G807">
        <v>5</v>
      </c>
      <c r="H807" s="4">
        <v>0.8</v>
      </c>
      <c r="I807" s="6">
        <v>-2.8800000000000008</v>
      </c>
      <c r="J807">
        <v>804.29483932004769</v>
      </c>
    </row>
    <row r="808" spans="1:10" x14ac:dyDescent="0.3">
      <c r="A808" s="1">
        <v>42196</v>
      </c>
      <c r="B808" t="s">
        <v>17</v>
      </c>
      <c r="C808" t="s">
        <v>6</v>
      </c>
      <c r="D808" t="s">
        <v>16</v>
      </c>
      <c r="E808" t="s">
        <v>8</v>
      </c>
      <c r="F808" s="6">
        <v>25.344000000000001</v>
      </c>
      <c r="G808">
        <v>6</v>
      </c>
      <c r="H808" s="4">
        <v>0.2</v>
      </c>
      <c r="I808" s="6">
        <v>3.4847999999999981</v>
      </c>
      <c r="J808">
        <v>804.59981078524129</v>
      </c>
    </row>
    <row r="809" spans="1:10" x14ac:dyDescent="0.3">
      <c r="A809" s="1">
        <v>42615</v>
      </c>
      <c r="B809" t="s">
        <v>12</v>
      </c>
      <c r="C809" t="s">
        <v>6</v>
      </c>
      <c r="D809" t="s">
        <v>16</v>
      </c>
      <c r="E809" t="s">
        <v>8</v>
      </c>
      <c r="F809" s="6">
        <v>39.979999999999997</v>
      </c>
      <c r="G809">
        <v>2</v>
      </c>
      <c r="H809" s="4">
        <v>0</v>
      </c>
      <c r="I809" s="6">
        <v>9.9949999999999974</v>
      </c>
      <c r="J809">
        <v>807.03958250679034</v>
      </c>
    </row>
    <row r="810" spans="1:10" x14ac:dyDescent="0.3">
      <c r="A810" s="1">
        <v>43094</v>
      </c>
      <c r="B810" t="s">
        <v>12</v>
      </c>
      <c r="C810" t="s">
        <v>6</v>
      </c>
      <c r="D810" t="s">
        <v>16</v>
      </c>
      <c r="E810" t="s">
        <v>8</v>
      </c>
      <c r="F810" s="6">
        <v>273.06</v>
      </c>
      <c r="G810">
        <v>2</v>
      </c>
      <c r="H810" s="4">
        <v>0.4</v>
      </c>
      <c r="I810" s="6">
        <v>-104.67300000000006</v>
      </c>
      <c r="J810">
        <v>807.34455397198394</v>
      </c>
    </row>
    <row r="811" spans="1:10" x14ac:dyDescent="0.3">
      <c r="A811" s="1">
        <v>42635</v>
      </c>
      <c r="B811" t="s">
        <v>12</v>
      </c>
      <c r="C811" t="s">
        <v>9</v>
      </c>
      <c r="D811" t="s">
        <v>15</v>
      </c>
      <c r="E811" t="s">
        <v>8</v>
      </c>
      <c r="F811" s="6">
        <v>18.96</v>
      </c>
      <c r="G811">
        <v>2</v>
      </c>
      <c r="H811" s="4">
        <v>0</v>
      </c>
      <c r="I811" s="6">
        <v>7.5840000000000014</v>
      </c>
      <c r="J811">
        <v>807.95449690237126</v>
      </c>
    </row>
    <row r="812" spans="1:10" x14ac:dyDescent="0.3">
      <c r="A812" s="1">
        <v>41903</v>
      </c>
      <c r="B812" t="s">
        <v>17</v>
      </c>
      <c r="C812" t="s">
        <v>9</v>
      </c>
      <c r="D812" t="s">
        <v>15</v>
      </c>
      <c r="E812" t="s">
        <v>11</v>
      </c>
      <c r="F812" s="6">
        <v>6.48</v>
      </c>
      <c r="G812">
        <v>1</v>
      </c>
      <c r="H812" s="4">
        <v>0</v>
      </c>
      <c r="I812" s="6">
        <v>3.1104000000000003</v>
      </c>
      <c r="J812">
        <v>808.56443983275858</v>
      </c>
    </row>
    <row r="813" spans="1:10" x14ac:dyDescent="0.3">
      <c r="A813" s="1">
        <v>42705</v>
      </c>
      <c r="B813" t="s">
        <v>18</v>
      </c>
      <c r="C813" t="s">
        <v>14</v>
      </c>
      <c r="D813" t="s">
        <v>10</v>
      </c>
      <c r="E813" t="s">
        <v>11</v>
      </c>
      <c r="F813" s="6">
        <v>47.9</v>
      </c>
      <c r="G813">
        <v>1</v>
      </c>
      <c r="H813" s="4">
        <v>0</v>
      </c>
      <c r="I813" s="6">
        <v>22.991999999999997</v>
      </c>
      <c r="J813">
        <v>809.1743827631459</v>
      </c>
    </row>
    <row r="814" spans="1:10" x14ac:dyDescent="0.3">
      <c r="A814" s="1">
        <v>43078</v>
      </c>
      <c r="B814" t="s">
        <v>5</v>
      </c>
      <c r="C814" t="s">
        <v>14</v>
      </c>
      <c r="D814" t="s">
        <v>10</v>
      </c>
      <c r="E814" t="s">
        <v>11</v>
      </c>
      <c r="F814" s="6">
        <v>11.16</v>
      </c>
      <c r="G814">
        <v>2</v>
      </c>
      <c r="H814" s="4">
        <v>0</v>
      </c>
      <c r="I814" s="6">
        <v>2.7899999999999991</v>
      </c>
      <c r="J814">
        <v>809.1743827631459</v>
      </c>
    </row>
    <row r="815" spans="1:10" x14ac:dyDescent="0.3">
      <c r="A815" s="1">
        <v>42897</v>
      </c>
      <c r="B815" t="s">
        <v>18</v>
      </c>
      <c r="C815" t="s">
        <v>6</v>
      </c>
      <c r="D815" t="s">
        <v>10</v>
      </c>
      <c r="E815" t="s">
        <v>11</v>
      </c>
      <c r="F815" s="6">
        <v>122.97</v>
      </c>
      <c r="G815">
        <v>3</v>
      </c>
      <c r="H815" s="4">
        <v>0</v>
      </c>
      <c r="I815" s="6">
        <v>60.255300000000005</v>
      </c>
      <c r="J815">
        <v>812.83404034546948</v>
      </c>
    </row>
    <row r="816" spans="1:10" x14ac:dyDescent="0.3">
      <c r="A816" s="1">
        <v>42889</v>
      </c>
      <c r="B816" t="s">
        <v>12</v>
      </c>
      <c r="C816" t="s">
        <v>6</v>
      </c>
      <c r="D816" t="s">
        <v>7</v>
      </c>
      <c r="E816" t="s">
        <v>11</v>
      </c>
      <c r="F816" s="6">
        <v>5.2</v>
      </c>
      <c r="G816">
        <v>2</v>
      </c>
      <c r="H816" s="4">
        <v>0.2</v>
      </c>
      <c r="I816" s="6">
        <v>0.58499999999999974</v>
      </c>
      <c r="J816">
        <v>814.05392620624411</v>
      </c>
    </row>
    <row r="817" spans="1:10" x14ac:dyDescent="0.3">
      <c r="A817" s="1">
        <v>43045</v>
      </c>
      <c r="B817" t="s">
        <v>18</v>
      </c>
      <c r="C817" t="s">
        <v>14</v>
      </c>
      <c r="D817" t="s">
        <v>10</v>
      </c>
      <c r="E817" t="s">
        <v>11</v>
      </c>
      <c r="F817" s="6">
        <v>59.94</v>
      </c>
      <c r="G817">
        <v>3</v>
      </c>
      <c r="H817" s="4">
        <v>0</v>
      </c>
      <c r="I817" s="6">
        <v>28.171799999999998</v>
      </c>
      <c r="J817">
        <v>814.05392620624411</v>
      </c>
    </row>
    <row r="818" spans="1:10" x14ac:dyDescent="0.3">
      <c r="A818" s="1">
        <v>41811</v>
      </c>
      <c r="B818" t="s">
        <v>17</v>
      </c>
      <c r="C818" t="s">
        <v>6</v>
      </c>
      <c r="D818" t="s">
        <v>16</v>
      </c>
      <c r="E818" t="s">
        <v>11</v>
      </c>
      <c r="F818" s="6">
        <v>21.400000000000002</v>
      </c>
      <c r="G818">
        <v>5</v>
      </c>
      <c r="H818" s="4">
        <v>0</v>
      </c>
      <c r="I818" s="6">
        <v>6.2059999999999977</v>
      </c>
      <c r="J818">
        <v>814.66386913663143</v>
      </c>
    </row>
    <row r="819" spans="1:10" x14ac:dyDescent="0.3">
      <c r="A819" s="1">
        <v>42191</v>
      </c>
      <c r="B819" t="s">
        <v>12</v>
      </c>
      <c r="C819" t="s">
        <v>14</v>
      </c>
      <c r="D819" t="s">
        <v>16</v>
      </c>
      <c r="E819" t="s">
        <v>8</v>
      </c>
      <c r="F819" s="6">
        <v>301.95999999999998</v>
      </c>
      <c r="G819">
        <v>2</v>
      </c>
      <c r="H819" s="4">
        <v>0</v>
      </c>
      <c r="I819" s="6">
        <v>60.391999999999996</v>
      </c>
      <c r="J819">
        <v>814.66386913663143</v>
      </c>
    </row>
    <row r="820" spans="1:10" x14ac:dyDescent="0.3">
      <c r="A820" s="1">
        <v>43078</v>
      </c>
      <c r="B820" t="s">
        <v>5</v>
      </c>
      <c r="C820" t="s">
        <v>6</v>
      </c>
      <c r="D820" t="s">
        <v>15</v>
      </c>
      <c r="E820" t="s">
        <v>11</v>
      </c>
      <c r="F820" s="6">
        <v>33.72</v>
      </c>
      <c r="G820">
        <v>4</v>
      </c>
      <c r="H820" s="4">
        <v>0</v>
      </c>
      <c r="I820" s="6">
        <v>15.511199999999999</v>
      </c>
      <c r="J820">
        <v>819.84838404492325</v>
      </c>
    </row>
    <row r="821" spans="1:10" x14ac:dyDescent="0.3">
      <c r="A821" s="1">
        <v>42163</v>
      </c>
      <c r="B821" t="s">
        <v>12</v>
      </c>
      <c r="C821" t="s">
        <v>9</v>
      </c>
      <c r="D821" t="s">
        <v>7</v>
      </c>
      <c r="E821" t="s">
        <v>11</v>
      </c>
      <c r="F821" s="6">
        <v>9</v>
      </c>
      <c r="G821">
        <v>3</v>
      </c>
      <c r="H821" s="4">
        <v>0.2</v>
      </c>
      <c r="I821" s="6">
        <v>3.1499999999999995</v>
      </c>
      <c r="J821">
        <v>821.37324137089138</v>
      </c>
    </row>
    <row r="822" spans="1:10" x14ac:dyDescent="0.3">
      <c r="A822" s="1">
        <v>42318</v>
      </c>
      <c r="B822" t="s">
        <v>12</v>
      </c>
      <c r="C822" t="s">
        <v>14</v>
      </c>
      <c r="D822" t="s">
        <v>15</v>
      </c>
      <c r="E822" t="s">
        <v>8</v>
      </c>
      <c r="F822" s="6">
        <v>29.22</v>
      </c>
      <c r="G822">
        <v>3</v>
      </c>
      <c r="H822" s="4">
        <v>0</v>
      </c>
      <c r="I822" s="6">
        <v>12.856800000000002</v>
      </c>
      <c r="J822">
        <v>821.9831843012787</v>
      </c>
    </row>
    <row r="823" spans="1:10" x14ac:dyDescent="0.3">
      <c r="A823" s="1">
        <v>42696</v>
      </c>
      <c r="B823" t="s">
        <v>12</v>
      </c>
      <c r="C823" t="s">
        <v>6</v>
      </c>
      <c r="D823" t="s">
        <v>15</v>
      </c>
      <c r="E823" t="s">
        <v>13</v>
      </c>
      <c r="F823" s="6">
        <v>24.032</v>
      </c>
      <c r="G823">
        <v>2</v>
      </c>
      <c r="H823" s="4">
        <v>0.2</v>
      </c>
      <c r="I823" s="6">
        <v>-0.60080000000000044</v>
      </c>
      <c r="J823">
        <v>822.2881557664723</v>
      </c>
    </row>
    <row r="824" spans="1:10" x14ac:dyDescent="0.3">
      <c r="A824" s="1">
        <v>42919</v>
      </c>
      <c r="B824" t="s">
        <v>17</v>
      </c>
      <c r="C824" t="s">
        <v>9</v>
      </c>
      <c r="D824" t="s">
        <v>7</v>
      </c>
      <c r="E824" t="s">
        <v>11</v>
      </c>
      <c r="F824" s="6">
        <v>9.5519999999999996</v>
      </c>
      <c r="G824">
        <v>3</v>
      </c>
      <c r="H824" s="4">
        <v>0.2</v>
      </c>
      <c r="I824" s="6">
        <v>1.5521999999999991</v>
      </c>
      <c r="J824">
        <v>822.2881557664723</v>
      </c>
    </row>
    <row r="825" spans="1:10" x14ac:dyDescent="0.3">
      <c r="A825" s="1">
        <v>42239</v>
      </c>
      <c r="B825" t="s">
        <v>12</v>
      </c>
      <c r="C825" t="s">
        <v>6</v>
      </c>
      <c r="D825" t="s">
        <v>7</v>
      </c>
      <c r="E825" t="s">
        <v>11</v>
      </c>
      <c r="F825" s="6">
        <v>97.88</v>
      </c>
      <c r="G825">
        <v>2</v>
      </c>
      <c r="H825" s="4">
        <v>0</v>
      </c>
      <c r="I825" s="6">
        <v>48.94</v>
      </c>
      <c r="J825">
        <v>822.89809869685962</v>
      </c>
    </row>
    <row r="826" spans="1:10" x14ac:dyDescent="0.3">
      <c r="A826" s="1">
        <v>41787</v>
      </c>
      <c r="B826" t="s">
        <v>12</v>
      </c>
      <c r="C826" t="s">
        <v>6</v>
      </c>
      <c r="D826" t="s">
        <v>10</v>
      </c>
      <c r="E826" t="s">
        <v>11</v>
      </c>
      <c r="F826" s="6">
        <v>136.96</v>
      </c>
      <c r="G826">
        <v>4</v>
      </c>
      <c r="H826" s="4">
        <v>0.2</v>
      </c>
      <c r="I826" s="6">
        <v>51.359999999999992</v>
      </c>
      <c r="J826">
        <v>823.81301309244066</v>
      </c>
    </row>
    <row r="827" spans="1:10" x14ac:dyDescent="0.3">
      <c r="A827" s="1">
        <v>42568</v>
      </c>
      <c r="B827" t="s">
        <v>5</v>
      </c>
      <c r="C827" t="s">
        <v>6</v>
      </c>
      <c r="D827" t="s">
        <v>10</v>
      </c>
      <c r="E827" t="s">
        <v>11</v>
      </c>
      <c r="F827" s="6">
        <v>69.52</v>
      </c>
      <c r="G827">
        <v>2</v>
      </c>
      <c r="H827" s="4">
        <v>0</v>
      </c>
      <c r="I827" s="6">
        <v>17.379999999999995</v>
      </c>
      <c r="J827">
        <v>823.81301309244066</v>
      </c>
    </row>
    <row r="828" spans="1:10" x14ac:dyDescent="0.3">
      <c r="A828" s="1">
        <v>42321</v>
      </c>
      <c r="B828" t="s">
        <v>12</v>
      </c>
      <c r="C828" t="s">
        <v>6</v>
      </c>
      <c r="D828" t="s">
        <v>7</v>
      </c>
      <c r="E828" t="s">
        <v>11</v>
      </c>
      <c r="F828" s="6">
        <v>115.29600000000001</v>
      </c>
      <c r="G828">
        <v>3</v>
      </c>
      <c r="H828" s="4">
        <v>0.2</v>
      </c>
      <c r="I828" s="6">
        <v>40.353599999999986</v>
      </c>
      <c r="J828">
        <v>824.11798455763426</v>
      </c>
    </row>
    <row r="829" spans="1:10" x14ac:dyDescent="0.3">
      <c r="A829" s="1">
        <v>42991</v>
      </c>
      <c r="B829" t="s">
        <v>12</v>
      </c>
      <c r="C829" t="s">
        <v>6</v>
      </c>
      <c r="D829" t="s">
        <v>7</v>
      </c>
      <c r="E829" t="s">
        <v>11</v>
      </c>
      <c r="F829" s="6">
        <v>15.920000000000002</v>
      </c>
      <c r="G829">
        <v>5</v>
      </c>
      <c r="H829" s="4">
        <v>0.2</v>
      </c>
      <c r="I829" s="6">
        <v>2.7859999999999978</v>
      </c>
      <c r="J829">
        <v>824.42295602282786</v>
      </c>
    </row>
    <row r="830" spans="1:10" x14ac:dyDescent="0.3">
      <c r="A830" s="1">
        <v>42833</v>
      </c>
      <c r="B830" t="s">
        <v>12</v>
      </c>
      <c r="C830" t="s">
        <v>9</v>
      </c>
      <c r="D830" t="s">
        <v>7</v>
      </c>
      <c r="E830" t="s">
        <v>8</v>
      </c>
      <c r="F830" s="6">
        <v>56.28</v>
      </c>
      <c r="G830">
        <v>6</v>
      </c>
      <c r="H830" s="4">
        <v>0</v>
      </c>
      <c r="I830" s="6">
        <v>15.758400000000002</v>
      </c>
      <c r="J830">
        <v>824.72792748802146</v>
      </c>
    </row>
    <row r="831" spans="1:10" x14ac:dyDescent="0.3">
      <c r="A831" s="1">
        <v>42705</v>
      </c>
      <c r="B831" t="s">
        <v>5</v>
      </c>
      <c r="C831" t="s">
        <v>6</v>
      </c>
      <c r="D831" t="s">
        <v>16</v>
      </c>
      <c r="E831" t="s">
        <v>11</v>
      </c>
      <c r="F831" s="6">
        <v>901.94999999999993</v>
      </c>
      <c r="G831">
        <v>3</v>
      </c>
      <c r="H831" s="4">
        <v>0</v>
      </c>
      <c r="I831" s="6">
        <v>297.64349999999996</v>
      </c>
      <c r="J831">
        <v>825.64284188360239</v>
      </c>
    </row>
    <row r="832" spans="1:10" x14ac:dyDescent="0.3">
      <c r="A832" s="1">
        <v>42084</v>
      </c>
      <c r="B832" t="s">
        <v>12</v>
      </c>
      <c r="C832" t="s">
        <v>6</v>
      </c>
      <c r="D832" t="s">
        <v>7</v>
      </c>
      <c r="E832" t="s">
        <v>11</v>
      </c>
      <c r="F832" s="6">
        <v>962.07999999999993</v>
      </c>
      <c r="G832">
        <v>4</v>
      </c>
      <c r="H832" s="4">
        <v>0.2</v>
      </c>
      <c r="I832" s="6">
        <v>156.33799999999997</v>
      </c>
      <c r="J832">
        <v>826.25278481398971</v>
      </c>
    </row>
    <row r="833" spans="1:10" x14ac:dyDescent="0.3">
      <c r="A833" s="1">
        <v>42998</v>
      </c>
      <c r="B833" t="s">
        <v>12</v>
      </c>
      <c r="C833" t="s">
        <v>6</v>
      </c>
      <c r="D833" t="s">
        <v>16</v>
      </c>
      <c r="E833" t="s">
        <v>8</v>
      </c>
      <c r="F833" s="6">
        <v>2254.41</v>
      </c>
      <c r="G833">
        <v>5</v>
      </c>
      <c r="H833" s="4">
        <v>0.1</v>
      </c>
      <c r="I833" s="6">
        <v>375.73500000000001</v>
      </c>
      <c r="J833">
        <v>827.77764213995783</v>
      </c>
    </row>
    <row r="834" spans="1:10" x14ac:dyDescent="0.3">
      <c r="A834" s="1">
        <v>41982</v>
      </c>
      <c r="B834" t="s">
        <v>12</v>
      </c>
      <c r="C834" t="s">
        <v>6</v>
      </c>
      <c r="D834" t="s">
        <v>16</v>
      </c>
      <c r="E834" t="s">
        <v>13</v>
      </c>
      <c r="F834" s="6">
        <v>1079.9759999999999</v>
      </c>
      <c r="G834">
        <v>4</v>
      </c>
      <c r="H834" s="4">
        <v>0.4</v>
      </c>
      <c r="I834" s="6">
        <v>125.99719999999991</v>
      </c>
      <c r="J834">
        <v>828.38758507034527</v>
      </c>
    </row>
    <row r="835" spans="1:10" x14ac:dyDescent="0.3">
      <c r="A835" s="1">
        <v>42513</v>
      </c>
      <c r="B835" t="s">
        <v>12</v>
      </c>
      <c r="C835" t="s">
        <v>14</v>
      </c>
      <c r="D835" t="s">
        <v>7</v>
      </c>
      <c r="E835" t="s">
        <v>11</v>
      </c>
      <c r="F835" s="6">
        <v>4.9800000000000004</v>
      </c>
      <c r="G835">
        <v>1</v>
      </c>
      <c r="H835" s="4">
        <v>0</v>
      </c>
      <c r="I835" s="6">
        <v>2.4402000000000004</v>
      </c>
      <c r="J835">
        <v>828.38758507034527</v>
      </c>
    </row>
    <row r="836" spans="1:10" x14ac:dyDescent="0.3">
      <c r="A836" s="1">
        <v>42894</v>
      </c>
      <c r="B836" t="s">
        <v>12</v>
      </c>
      <c r="C836" t="s">
        <v>6</v>
      </c>
      <c r="D836" t="s">
        <v>15</v>
      </c>
      <c r="E836" t="s">
        <v>11</v>
      </c>
      <c r="F836" s="6">
        <v>12.175999999999998</v>
      </c>
      <c r="G836">
        <v>4</v>
      </c>
      <c r="H836" s="4">
        <v>0.8</v>
      </c>
      <c r="I836" s="6">
        <v>-18.872800000000009</v>
      </c>
      <c r="J836">
        <v>828.69255653553887</v>
      </c>
    </row>
    <row r="837" spans="1:10" x14ac:dyDescent="0.3">
      <c r="A837" s="1">
        <v>42437</v>
      </c>
      <c r="B837" t="s">
        <v>12</v>
      </c>
      <c r="C837" t="s">
        <v>9</v>
      </c>
      <c r="D837" t="s">
        <v>15</v>
      </c>
      <c r="E837" t="s">
        <v>11</v>
      </c>
      <c r="F837" s="6">
        <v>13.899999999999999</v>
      </c>
      <c r="G837">
        <v>5</v>
      </c>
      <c r="H837" s="4">
        <v>0</v>
      </c>
      <c r="I837" s="6">
        <v>3.7529999999999997</v>
      </c>
      <c r="J837">
        <v>829.60747093111979</v>
      </c>
    </row>
    <row r="838" spans="1:10" x14ac:dyDescent="0.3">
      <c r="A838" s="1">
        <v>42883</v>
      </c>
      <c r="B838" t="s">
        <v>12</v>
      </c>
      <c r="C838" t="s">
        <v>9</v>
      </c>
      <c r="D838" t="s">
        <v>16</v>
      </c>
      <c r="E838" t="s">
        <v>8</v>
      </c>
      <c r="F838" s="6">
        <v>115.96</v>
      </c>
      <c r="G838">
        <v>4</v>
      </c>
      <c r="H838" s="4">
        <v>0.5</v>
      </c>
      <c r="I838" s="6">
        <v>-64.937599999999989</v>
      </c>
      <c r="J838">
        <v>829.91244239631339</v>
      </c>
    </row>
    <row r="839" spans="1:10" x14ac:dyDescent="0.3">
      <c r="A839" s="1">
        <v>43007</v>
      </c>
      <c r="B839" t="s">
        <v>12</v>
      </c>
      <c r="C839" t="s">
        <v>6</v>
      </c>
      <c r="D839" t="s">
        <v>16</v>
      </c>
      <c r="E839" t="s">
        <v>11</v>
      </c>
      <c r="F839" s="6">
        <v>51.550000000000004</v>
      </c>
      <c r="G839">
        <v>5</v>
      </c>
      <c r="H839" s="4">
        <v>0</v>
      </c>
      <c r="I839" s="6">
        <v>24.2285</v>
      </c>
      <c r="J839">
        <v>829.91244239631339</v>
      </c>
    </row>
    <row r="840" spans="1:10" x14ac:dyDescent="0.3">
      <c r="A840" s="1">
        <v>41793</v>
      </c>
      <c r="B840" t="s">
        <v>17</v>
      </c>
      <c r="C840" t="s">
        <v>6</v>
      </c>
      <c r="D840" t="s">
        <v>15</v>
      </c>
      <c r="E840" t="s">
        <v>11</v>
      </c>
      <c r="F840" s="6">
        <v>132.696</v>
      </c>
      <c r="G840">
        <v>3</v>
      </c>
      <c r="H840" s="4">
        <v>0.2</v>
      </c>
      <c r="I840" s="6">
        <v>9.9521999999999977</v>
      </c>
      <c r="J840">
        <v>831.43729972228152</v>
      </c>
    </row>
    <row r="841" spans="1:10" x14ac:dyDescent="0.3">
      <c r="A841" s="1">
        <v>42993</v>
      </c>
      <c r="B841" t="s">
        <v>12</v>
      </c>
      <c r="C841" t="s">
        <v>6</v>
      </c>
      <c r="D841" t="s">
        <v>10</v>
      </c>
      <c r="E841" t="s">
        <v>11</v>
      </c>
      <c r="F841" s="6">
        <v>12.419999999999998</v>
      </c>
      <c r="G841">
        <v>3</v>
      </c>
      <c r="H841" s="4">
        <v>0</v>
      </c>
      <c r="I841" s="6">
        <v>5.2164000000000001</v>
      </c>
      <c r="J841">
        <v>832.65718558305605</v>
      </c>
    </row>
    <row r="842" spans="1:10" x14ac:dyDescent="0.3">
      <c r="A842" s="1">
        <v>43087</v>
      </c>
      <c r="B842" t="s">
        <v>12</v>
      </c>
      <c r="C842" t="s">
        <v>6</v>
      </c>
      <c r="D842" t="s">
        <v>16</v>
      </c>
      <c r="E842" t="s">
        <v>11</v>
      </c>
      <c r="F842" s="6">
        <v>1704.56</v>
      </c>
      <c r="G842">
        <v>13</v>
      </c>
      <c r="H842" s="4">
        <v>0</v>
      </c>
      <c r="I842" s="6">
        <v>511.36799999999999</v>
      </c>
      <c r="J842">
        <v>833.26712851344348</v>
      </c>
    </row>
    <row r="843" spans="1:10" x14ac:dyDescent="0.3">
      <c r="A843" s="1">
        <v>42618</v>
      </c>
      <c r="B843" t="s">
        <v>12</v>
      </c>
      <c r="C843" t="s">
        <v>6</v>
      </c>
      <c r="D843" t="s">
        <v>16</v>
      </c>
      <c r="E843" t="s">
        <v>8</v>
      </c>
      <c r="F843" s="6">
        <v>887.27099999999984</v>
      </c>
      <c r="G843">
        <v>3</v>
      </c>
      <c r="H843" s="4">
        <v>0.3</v>
      </c>
      <c r="I843" s="6">
        <v>-63.376499999999965</v>
      </c>
      <c r="J843">
        <v>833.57209997863708</v>
      </c>
    </row>
    <row r="844" spans="1:10" x14ac:dyDescent="0.3">
      <c r="A844" s="1">
        <v>42225</v>
      </c>
      <c r="B844" t="s">
        <v>12</v>
      </c>
      <c r="C844" t="s">
        <v>9</v>
      </c>
      <c r="D844" t="s">
        <v>15</v>
      </c>
      <c r="E844" t="s">
        <v>11</v>
      </c>
      <c r="F844" s="6">
        <v>21.98</v>
      </c>
      <c r="G844">
        <v>1</v>
      </c>
      <c r="H844" s="4">
        <v>0</v>
      </c>
      <c r="I844" s="6">
        <v>0.21979999999999933</v>
      </c>
      <c r="J844">
        <v>835.70690023499253</v>
      </c>
    </row>
    <row r="845" spans="1:10" x14ac:dyDescent="0.3">
      <c r="A845" s="1">
        <v>41846</v>
      </c>
      <c r="B845" t="s">
        <v>12</v>
      </c>
      <c r="C845" t="s">
        <v>6</v>
      </c>
      <c r="D845" t="s">
        <v>10</v>
      </c>
      <c r="E845" t="s">
        <v>8</v>
      </c>
      <c r="F845" s="6">
        <v>134.01</v>
      </c>
      <c r="G845">
        <v>9</v>
      </c>
      <c r="H845" s="4">
        <v>0</v>
      </c>
      <c r="I845" s="6">
        <v>36.182700000000004</v>
      </c>
      <c r="J845">
        <v>839.97650074770354</v>
      </c>
    </row>
    <row r="846" spans="1:10" x14ac:dyDescent="0.3">
      <c r="A846" s="1">
        <v>43060</v>
      </c>
      <c r="B846" t="s">
        <v>12</v>
      </c>
      <c r="C846" t="s">
        <v>6</v>
      </c>
      <c r="D846" t="s">
        <v>16</v>
      </c>
      <c r="E846" t="s">
        <v>8</v>
      </c>
      <c r="F846" s="6">
        <v>27.42</v>
      </c>
      <c r="G846">
        <v>1</v>
      </c>
      <c r="H846" s="4">
        <v>0</v>
      </c>
      <c r="I846" s="6">
        <v>11.2422</v>
      </c>
      <c r="J846">
        <v>840.28147221289714</v>
      </c>
    </row>
    <row r="847" spans="1:10" x14ac:dyDescent="0.3">
      <c r="A847" s="1">
        <v>42705</v>
      </c>
      <c r="B847" t="s">
        <v>5</v>
      </c>
      <c r="C847" t="s">
        <v>6</v>
      </c>
      <c r="D847" t="s">
        <v>16</v>
      </c>
      <c r="E847" t="s">
        <v>8</v>
      </c>
      <c r="F847" s="6">
        <v>366.00899999999996</v>
      </c>
      <c r="G847">
        <v>3</v>
      </c>
      <c r="H847" s="4">
        <v>0.3</v>
      </c>
      <c r="I847" s="6">
        <v>-47.058300000000003</v>
      </c>
      <c r="J847">
        <v>840.58644367809075</v>
      </c>
    </row>
    <row r="848" spans="1:10" x14ac:dyDescent="0.3">
      <c r="A848" s="1">
        <v>42502</v>
      </c>
      <c r="B848" t="s">
        <v>12</v>
      </c>
      <c r="C848" t="s">
        <v>9</v>
      </c>
      <c r="D848" t="s">
        <v>16</v>
      </c>
      <c r="E848" t="s">
        <v>11</v>
      </c>
      <c r="F848" s="6">
        <v>82.367999999999995</v>
      </c>
      <c r="G848">
        <v>2</v>
      </c>
      <c r="H848" s="4">
        <v>0.2</v>
      </c>
      <c r="I848" s="6">
        <v>-19.562399999999997</v>
      </c>
      <c r="J848">
        <v>840.89141514328435</v>
      </c>
    </row>
    <row r="849" spans="1:10" x14ac:dyDescent="0.3">
      <c r="A849" s="1">
        <v>42237</v>
      </c>
      <c r="B849" t="s">
        <v>12</v>
      </c>
      <c r="C849" t="s">
        <v>9</v>
      </c>
      <c r="D849" t="s">
        <v>7</v>
      </c>
      <c r="E849" t="s">
        <v>11</v>
      </c>
      <c r="F849" s="6">
        <v>35.76</v>
      </c>
      <c r="G849">
        <v>12</v>
      </c>
      <c r="H849" s="4">
        <v>0</v>
      </c>
      <c r="I849" s="6">
        <v>10.0128</v>
      </c>
      <c r="J849">
        <v>842.72124393444631</v>
      </c>
    </row>
    <row r="850" spans="1:10" x14ac:dyDescent="0.3">
      <c r="A850" s="1">
        <v>42937</v>
      </c>
      <c r="B850" t="s">
        <v>12</v>
      </c>
      <c r="C850" t="s">
        <v>6</v>
      </c>
      <c r="D850" t="s">
        <v>7</v>
      </c>
      <c r="E850" t="s">
        <v>11</v>
      </c>
      <c r="F850" s="6">
        <v>14.940000000000001</v>
      </c>
      <c r="G850">
        <v>3</v>
      </c>
      <c r="H850" s="4">
        <v>0</v>
      </c>
      <c r="I850" s="6">
        <v>7.1712000000000007</v>
      </c>
      <c r="J850">
        <v>843.02621539963991</v>
      </c>
    </row>
    <row r="851" spans="1:10" x14ac:dyDescent="0.3">
      <c r="A851" s="1">
        <v>42405</v>
      </c>
      <c r="B851" t="s">
        <v>18</v>
      </c>
      <c r="C851" t="s">
        <v>14</v>
      </c>
      <c r="D851" t="s">
        <v>7</v>
      </c>
      <c r="E851" t="s">
        <v>11</v>
      </c>
      <c r="F851" s="6">
        <v>342.37</v>
      </c>
      <c r="G851">
        <v>7</v>
      </c>
      <c r="H851" s="4">
        <v>0</v>
      </c>
      <c r="I851" s="6">
        <v>160.91389999999998</v>
      </c>
      <c r="J851">
        <v>844.24610126041443</v>
      </c>
    </row>
    <row r="852" spans="1:10" x14ac:dyDescent="0.3">
      <c r="A852" s="1">
        <v>42939</v>
      </c>
      <c r="B852" t="s">
        <v>17</v>
      </c>
      <c r="C852" t="s">
        <v>14</v>
      </c>
      <c r="D852" t="s">
        <v>15</v>
      </c>
      <c r="E852" t="s">
        <v>13</v>
      </c>
      <c r="F852" s="6">
        <v>399.95</v>
      </c>
      <c r="G852">
        <v>5</v>
      </c>
      <c r="H852" s="4">
        <v>0</v>
      </c>
      <c r="I852" s="6">
        <v>143.982</v>
      </c>
      <c r="J852">
        <v>844.24610126041443</v>
      </c>
    </row>
    <row r="853" spans="1:10" x14ac:dyDescent="0.3">
      <c r="A853" s="1">
        <v>42987</v>
      </c>
      <c r="B853" t="s">
        <v>17</v>
      </c>
      <c r="C853" t="s">
        <v>6</v>
      </c>
      <c r="D853" t="s">
        <v>16</v>
      </c>
      <c r="E853" t="s">
        <v>11</v>
      </c>
      <c r="F853" s="6">
        <v>4.8600000000000012</v>
      </c>
      <c r="G853">
        <v>3</v>
      </c>
      <c r="H853" s="4">
        <v>0.7</v>
      </c>
      <c r="I853" s="6">
        <v>-3.5640000000000001</v>
      </c>
      <c r="J853">
        <v>845.46598712118896</v>
      </c>
    </row>
    <row r="854" spans="1:10" x14ac:dyDescent="0.3">
      <c r="A854" s="1">
        <v>42279</v>
      </c>
      <c r="B854" t="s">
        <v>17</v>
      </c>
      <c r="C854" t="s">
        <v>6</v>
      </c>
      <c r="D854" t="s">
        <v>10</v>
      </c>
      <c r="E854" t="s">
        <v>13</v>
      </c>
      <c r="F854" s="6">
        <v>53.040000000000006</v>
      </c>
      <c r="G854">
        <v>3</v>
      </c>
      <c r="H854" s="4">
        <v>0.2</v>
      </c>
      <c r="I854" s="6">
        <v>-4.6409999999999982</v>
      </c>
      <c r="J854">
        <v>845.77095858638268</v>
      </c>
    </row>
    <row r="855" spans="1:10" x14ac:dyDescent="0.3">
      <c r="A855" s="1">
        <v>43073</v>
      </c>
      <c r="B855" t="s">
        <v>12</v>
      </c>
      <c r="C855" t="s">
        <v>9</v>
      </c>
      <c r="D855" t="s">
        <v>16</v>
      </c>
      <c r="E855" t="s">
        <v>8</v>
      </c>
      <c r="F855" s="6">
        <v>54.768000000000001</v>
      </c>
      <c r="G855">
        <v>2</v>
      </c>
      <c r="H855" s="4">
        <v>0.2</v>
      </c>
      <c r="I855" s="6">
        <v>6.8459999999999965</v>
      </c>
      <c r="J855">
        <v>845.77095858638268</v>
      </c>
    </row>
    <row r="856" spans="1:10" x14ac:dyDescent="0.3">
      <c r="A856" s="1">
        <v>42792</v>
      </c>
      <c r="B856" t="s">
        <v>5</v>
      </c>
      <c r="C856" t="s">
        <v>14</v>
      </c>
      <c r="D856" t="s">
        <v>10</v>
      </c>
      <c r="E856" t="s">
        <v>11</v>
      </c>
      <c r="F856" s="6">
        <v>81.92</v>
      </c>
      <c r="G856">
        <v>4</v>
      </c>
      <c r="H856" s="4">
        <v>0</v>
      </c>
      <c r="I856" s="6">
        <v>22.118400000000001</v>
      </c>
      <c r="J856">
        <v>846.07593005157628</v>
      </c>
    </row>
    <row r="857" spans="1:10" x14ac:dyDescent="0.3">
      <c r="A857" s="1">
        <v>42569</v>
      </c>
      <c r="B857" t="s">
        <v>12</v>
      </c>
      <c r="C857" t="s">
        <v>9</v>
      </c>
      <c r="D857" t="s">
        <v>7</v>
      </c>
      <c r="E857" t="s">
        <v>8</v>
      </c>
      <c r="F857" s="6">
        <v>140.81</v>
      </c>
      <c r="G857">
        <v>1</v>
      </c>
      <c r="H857" s="4">
        <v>0</v>
      </c>
      <c r="I857" s="6">
        <v>39.4268</v>
      </c>
      <c r="J857">
        <v>848.21073030793184</v>
      </c>
    </row>
    <row r="858" spans="1:10" x14ac:dyDescent="0.3">
      <c r="A858" s="1">
        <v>43006</v>
      </c>
      <c r="B858" t="s">
        <v>17</v>
      </c>
      <c r="C858" t="s">
        <v>14</v>
      </c>
      <c r="D858" t="s">
        <v>10</v>
      </c>
      <c r="E858" t="s">
        <v>13</v>
      </c>
      <c r="F858" s="6">
        <v>54.384000000000007</v>
      </c>
      <c r="G858">
        <v>2</v>
      </c>
      <c r="H858" s="4">
        <v>0.2</v>
      </c>
      <c r="I858" s="6">
        <v>1.359599999999995</v>
      </c>
      <c r="J858">
        <v>850.04055909909357</v>
      </c>
    </row>
    <row r="859" spans="1:10" x14ac:dyDescent="0.3">
      <c r="A859" s="1">
        <v>43063</v>
      </c>
      <c r="B859" t="s">
        <v>18</v>
      </c>
      <c r="C859" t="s">
        <v>6</v>
      </c>
      <c r="D859" t="s">
        <v>10</v>
      </c>
      <c r="E859" t="s">
        <v>8</v>
      </c>
      <c r="F859" s="6">
        <v>364.08000000000004</v>
      </c>
      <c r="G859">
        <v>2</v>
      </c>
      <c r="H859" s="4">
        <v>0.2</v>
      </c>
      <c r="I859" s="6">
        <v>9.1020000000000039</v>
      </c>
      <c r="J859">
        <v>852.78530228583645</v>
      </c>
    </row>
    <row r="860" spans="1:10" x14ac:dyDescent="0.3">
      <c r="A860" s="1">
        <v>42078</v>
      </c>
      <c r="B860" t="s">
        <v>12</v>
      </c>
      <c r="C860" t="s">
        <v>9</v>
      </c>
      <c r="D860" t="s">
        <v>10</v>
      </c>
      <c r="E860" t="s">
        <v>13</v>
      </c>
      <c r="F860" s="6">
        <v>16.776000000000003</v>
      </c>
      <c r="G860">
        <v>3</v>
      </c>
      <c r="H860" s="4">
        <v>0.2</v>
      </c>
      <c r="I860" s="6">
        <v>1.6776</v>
      </c>
      <c r="J860">
        <v>853.39524521622366</v>
      </c>
    </row>
    <row r="861" spans="1:10" x14ac:dyDescent="0.3">
      <c r="A861" s="1">
        <v>42075</v>
      </c>
      <c r="B861" t="s">
        <v>12</v>
      </c>
      <c r="C861" t="s">
        <v>9</v>
      </c>
      <c r="D861" t="s">
        <v>7</v>
      </c>
      <c r="E861" t="s">
        <v>11</v>
      </c>
      <c r="F861" s="6">
        <v>8.6880000000000006</v>
      </c>
      <c r="G861">
        <v>3</v>
      </c>
      <c r="H861" s="4">
        <v>0.2</v>
      </c>
      <c r="I861" s="6">
        <v>2.9322000000000004</v>
      </c>
      <c r="J861">
        <v>855.2250740073855</v>
      </c>
    </row>
    <row r="862" spans="1:10" x14ac:dyDescent="0.3">
      <c r="A862" s="1">
        <v>41967</v>
      </c>
      <c r="B862" t="s">
        <v>12</v>
      </c>
      <c r="C862" t="s">
        <v>6</v>
      </c>
      <c r="D862" t="s">
        <v>16</v>
      </c>
      <c r="E862" t="s">
        <v>8</v>
      </c>
      <c r="F862" s="6">
        <v>35.168000000000006</v>
      </c>
      <c r="G862">
        <v>7</v>
      </c>
      <c r="H862" s="4">
        <v>0.2</v>
      </c>
      <c r="I862" s="6">
        <v>9.6712000000000025</v>
      </c>
      <c r="J862">
        <v>855.83501693777271</v>
      </c>
    </row>
    <row r="863" spans="1:10" x14ac:dyDescent="0.3">
      <c r="A863" s="1">
        <v>43091</v>
      </c>
      <c r="B863" t="s">
        <v>12</v>
      </c>
      <c r="C863" t="s">
        <v>6</v>
      </c>
      <c r="D863" t="s">
        <v>15</v>
      </c>
      <c r="E863" t="s">
        <v>8</v>
      </c>
      <c r="F863" s="6">
        <v>607.52</v>
      </c>
      <c r="G863">
        <v>2</v>
      </c>
      <c r="H863" s="4">
        <v>0</v>
      </c>
      <c r="I863" s="6">
        <v>97.203200000000038</v>
      </c>
      <c r="J863">
        <v>856.44495986816003</v>
      </c>
    </row>
    <row r="864" spans="1:10" x14ac:dyDescent="0.3">
      <c r="A864" s="1">
        <v>43077</v>
      </c>
      <c r="B864" t="s">
        <v>12</v>
      </c>
      <c r="C864" t="s">
        <v>9</v>
      </c>
      <c r="D864" t="s">
        <v>10</v>
      </c>
      <c r="E864" t="s">
        <v>11</v>
      </c>
      <c r="F864" s="6">
        <v>22.424000000000003</v>
      </c>
      <c r="G864">
        <v>1</v>
      </c>
      <c r="H864" s="4">
        <v>0.2</v>
      </c>
      <c r="I864" s="6">
        <v>8.4089999999999989</v>
      </c>
      <c r="J864">
        <v>856.74993133335363</v>
      </c>
    </row>
    <row r="865" spans="1:10" x14ac:dyDescent="0.3">
      <c r="A865" s="1">
        <v>42664</v>
      </c>
      <c r="B865" t="s">
        <v>12</v>
      </c>
      <c r="C865" t="s">
        <v>6</v>
      </c>
      <c r="D865" t="s">
        <v>15</v>
      </c>
      <c r="E865" t="s">
        <v>13</v>
      </c>
      <c r="F865" s="6">
        <v>106.08000000000001</v>
      </c>
      <c r="G865">
        <v>6</v>
      </c>
      <c r="H865" s="4">
        <v>0.2</v>
      </c>
      <c r="I865" s="6">
        <v>-9.2819999999999965</v>
      </c>
      <c r="J865">
        <v>858.27478865932187</v>
      </c>
    </row>
    <row r="866" spans="1:10" x14ac:dyDescent="0.3">
      <c r="A866" s="1">
        <v>42386</v>
      </c>
      <c r="B866" t="s">
        <v>12</v>
      </c>
      <c r="C866" t="s">
        <v>14</v>
      </c>
      <c r="D866" t="s">
        <v>16</v>
      </c>
      <c r="E866" t="s">
        <v>13</v>
      </c>
      <c r="F866" s="6">
        <v>371.96999999999997</v>
      </c>
      <c r="G866">
        <v>3</v>
      </c>
      <c r="H866" s="4">
        <v>0</v>
      </c>
      <c r="I866" s="6">
        <v>66.954599999999971</v>
      </c>
      <c r="J866">
        <v>858.57976012451559</v>
      </c>
    </row>
    <row r="867" spans="1:10" x14ac:dyDescent="0.3">
      <c r="A867" s="1">
        <v>42334</v>
      </c>
      <c r="B867" t="s">
        <v>12</v>
      </c>
      <c r="C867" t="s">
        <v>9</v>
      </c>
      <c r="D867" t="s">
        <v>16</v>
      </c>
      <c r="E867" t="s">
        <v>11</v>
      </c>
      <c r="F867" s="6">
        <v>10.95</v>
      </c>
      <c r="G867">
        <v>3</v>
      </c>
      <c r="H867" s="4">
        <v>0</v>
      </c>
      <c r="I867" s="6">
        <v>5.1464999999999996</v>
      </c>
      <c r="J867">
        <v>858.88473158970919</v>
      </c>
    </row>
    <row r="868" spans="1:10" x14ac:dyDescent="0.3">
      <c r="A868" s="1">
        <v>42777</v>
      </c>
      <c r="B868" t="s">
        <v>17</v>
      </c>
      <c r="C868" t="s">
        <v>6</v>
      </c>
      <c r="D868" t="s">
        <v>16</v>
      </c>
      <c r="E868" t="s">
        <v>8</v>
      </c>
      <c r="F868" s="6">
        <v>147.56800000000001</v>
      </c>
      <c r="G868">
        <v>2</v>
      </c>
      <c r="H868" s="4">
        <v>0.2</v>
      </c>
      <c r="I868" s="6">
        <v>-3.6892000000000067</v>
      </c>
      <c r="J868">
        <v>861.62947477645184</v>
      </c>
    </row>
    <row r="869" spans="1:10" x14ac:dyDescent="0.3">
      <c r="A869" s="1">
        <v>42438</v>
      </c>
      <c r="B869" t="s">
        <v>12</v>
      </c>
      <c r="C869" t="s">
        <v>14</v>
      </c>
      <c r="D869" t="s">
        <v>16</v>
      </c>
      <c r="E869" t="s">
        <v>13</v>
      </c>
      <c r="F869" s="6">
        <v>199.75</v>
      </c>
      <c r="G869">
        <v>5</v>
      </c>
      <c r="H869" s="4">
        <v>0</v>
      </c>
      <c r="I869" s="6">
        <v>87.890000000000015</v>
      </c>
      <c r="J869">
        <v>862.84936063722648</v>
      </c>
    </row>
    <row r="870" spans="1:10" x14ac:dyDescent="0.3">
      <c r="A870" s="1">
        <v>42250</v>
      </c>
      <c r="B870" t="s">
        <v>12</v>
      </c>
      <c r="C870" t="s">
        <v>14</v>
      </c>
      <c r="D870" t="s">
        <v>10</v>
      </c>
      <c r="E870" t="s">
        <v>8</v>
      </c>
      <c r="F870" s="6">
        <v>129.56800000000001</v>
      </c>
      <c r="G870">
        <v>2</v>
      </c>
      <c r="H870" s="4">
        <v>0.2</v>
      </c>
      <c r="I870" s="6">
        <v>-12.956799999999994</v>
      </c>
      <c r="J870">
        <v>863.1543321024202</v>
      </c>
    </row>
    <row r="871" spans="1:10" x14ac:dyDescent="0.3">
      <c r="A871" s="1">
        <v>41740</v>
      </c>
      <c r="B871" t="s">
        <v>5</v>
      </c>
      <c r="C871" t="s">
        <v>6</v>
      </c>
      <c r="D871" t="s">
        <v>7</v>
      </c>
      <c r="E871" t="s">
        <v>11</v>
      </c>
      <c r="F871" s="6">
        <v>10.368000000000002</v>
      </c>
      <c r="G871">
        <v>2</v>
      </c>
      <c r="H871" s="4">
        <v>0.2</v>
      </c>
      <c r="I871" s="6">
        <v>3.6288</v>
      </c>
      <c r="J871">
        <v>864.67918942838833</v>
      </c>
    </row>
    <row r="872" spans="1:10" x14ac:dyDescent="0.3">
      <c r="A872" s="1">
        <v>42423</v>
      </c>
      <c r="B872" t="s">
        <v>12</v>
      </c>
      <c r="C872" t="s">
        <v>9</v>
      </c>
      <c r="D872" t="s">
        <v>16</v>
      </c>
      <c r="E872" t="s">
        <v>11</v>
      </c>
      <c r="F872" s="6">
        <v>57.576000000000001</v>
      </c>
      <c r="G872">
        <v>3</v>
      </c>
      <c r="H872" s="4">
        <v>0.2</v>
      </c>
      <c r="I872" s="6">
        <v>21.591000000000001</v>
      </c>
      <c r="J872">
        <v>864.98416089358193</v>
      </c>
    </row>
    <row r="873" spans="1:10" x14ac:dyDescent="0.3">
      <c r="A873" s="1">
        <v>42004</v>
      </c>
      <c r="B873" t="s">
        <v>17</v>
      </c>
      <c r="C873" t="s">
        <v>14</v>
      </c>
      <c r="D873" t="s">
        <v>16</v>
      </c>
      <c r="E873" t="s">
        <v>8</v>
      </c>
      <c r="F873" s="6">
        <v>63.2</v>
      </c>
      <c r="G873">
        <v>5</v>
      </c>
      <c r="H873" s="4">
        <v>0</v>
      </c>
      <c r="I873" s="6">
        <v>23.384</v>
      </c>
      <c r="J873">
        <v>865.89907528916285</v>
      </c>
    </row>
    <row r="874" spans="1:10" x14ac:dyDescent="0.3">
      <c r="A874" s="1">
        <v>41724</v>
      </c>
      <c r="B874" t="s">
        <v>5</v>
      </c>
      <c r="C874" t="s">
        <v>9</v>
      </c>
      <c r="D874" t="s">
        <v>10</v>
      </c>
      <c r="E874" t="s">
        <v>11</v>
      </c>
      <c r="F874" s="6">
        <v>27.936000000000003</v>
      </c>
      <c r="G874">
        <v>4</v>
      </c>
      <c r="H874" s="4">
        <v>0.2</v>
      </c>
      <c r="I874" s="6">
        <v>9.4283999999999963</v>
      </c>
      <c r="J874">
        <v>868.64381847590562</v>
      </c>
    </row>
    <row r="875" spans="1:10" x14ac:dyDescent="0.3">
      <c r="A875" s="1">
        <v>43079</v>
      </c>
      <c r="B875" t="s">
        <v>5</v>
      </c>
      <c r="C875" t="s">
        <v>9</v>
      </c>
      <c r="D875" t="s">
        <v>10</v>
      </c>
      <c r="E875" t="s">
        <v>11</v>
      </c>
      <c r="F875" s="6">
        <v>18.240000000000002</v>
      </c>
      <c r="G875">
        <v>3</v>
      </c>
      <c r="H875" s="4">
        <v>0</v>
      </c>
      <c r="I875" s="6">
        <v>5.2895999999999983</v>
      </c>
      <c r="J875">
        <v>871.08359019745467</v>
      </c>
    </row>
    <row r="876" spans="1:10" x14ac:dyDescent="0.3">
      <c r="A876" s="1">
        <v>42700</v>
      </c>
      <c r="B876" t="s">
        <v>12</v>
      </c>
      <c r="C876" t="s">
        <v>6</v>
      </c>
      <c r="D876" t="s">
        <v>10</v>
      </c>
      <c r="E876" t="s">
        <v>11</v>
      </c>
      <c r="F876" s="6">
        <v>37.17</v>
      </c>
      <c r="G876">
        <v>9</v>
      </c>
      <c r="H876" s="4">
        <v>0</v>
      </c>
      <c r="I876" s="6">
        <v>10.4076</v>
      </c>
      <c r="J876">
        <v>871.69353312784199</v>
      </c>
    </row>
    <row r="877" spans="1:10" x14ac:dyDescent="0.3">
      <c r="A877" s="1">
        <v>42127</v>
      </c>
      <c r="B877" t="s">
        <v>12</v>
      </c>
      <c r="C877" t="s">
        <v>14</v>
      </c>
      <c r="D877" t="s">
        <v>10</v>
      </c>
      <c r="E877" t="s">
        <v>8</v>
      </c>
      <c r="F877" s="6">
        <v>665.88</v>
      </c>
      <c r="G877">
        <v>6</v>
      </c>
      <c r="H877" s="4">
        <v>0</v>
      </c>
      <c r="I877" s="6">
        <v>106.54079999999999</v>
      </c>
      <c r="J877">
        <v>873.82833338419755</v>
      </c>
    </row>
    <row r="878" spans="1:10" x14ac:dyDescent="0.3">
      <c r="A878" s="1">
        <v>42353</v>
      </c>
      <c r="B878" t="s">
        <v>17</v>
      </c>
      <c r="C878" t="s">
        <v>6</v>
      </c>
      <c r="D878" t="s">
        <v>16</v>
      </c>
      <c r="E878" t="s">
        <v>13</v>
      </c>
      <c r="F878" s="6">
        <v>2025.3600000000001</v>
      </c>
      <c r="G878">
        <v>6</v>
      </c>
      <c r="H878" s="4">
        <v>0.2</v>
      </c>
      <c r="I878" s="6">
        <v>607.60800000000006</v>
      </c>
      <c r="J878">
        <v>873.82833338419755</v>
      </c>
    </row>
    <row r="879" spans="1:10" x14ac:dyDescent="0.3">
      <c r="A879" s="1">
        <v>43087</v>
      </c>
      <c r="B879" t="s">
        <v>12</v>
      </c>
      <c r="C879" t="s">
        <v>6</v>
      </c>
      <c r="D879" t="s">
        <v>16</v>
      </c>
      <c r="E879" t="s">
        <v>11</v>
      </c>
      <c r="F879" s="6">
        <v>4.8239999999999998</v>
      </c>
      <c r="G879">
        <v>3</v>
      </c>
      <c r="H879" s="4">
        <v>0.2</v>
      </c>
      <c r="I879" s="6">
        <v>1.7486999999999999</v>
      </c>
      <c r="J879">
        <v>875.35319071016568</v>
      </c>
    </row>
    <row r="880" spans="1:10" x14ac:dyDescent="0.3">
      <c r="A880" s="1">
        <v>42714</v>
      </c>
      <c r="B880" t="s">
        <v>12</v>
      </c>
      <c r="C880" t="s">
        <v>9</v>
      </c>
      <c r="D880" t="s">
        <v>16</v>
      </c>
      <c r="E880" t="s">
        <v>11</v>
      </c>
      <c r="F880" s="6">
        <v>62.820000000000007</v>
      </c>
      <c r="G880">
        <v>9</v>
      </c>
      <c r="H880" s="4">
        <v>0</v>
      </c>
      <c r="I880" s="6">
        <v>29.525400000000001</v>
      </c>
      <c r="J880">
        <v>875.963133640553</v>
      </c>
    </row>
    <row r="881" spans="1:10" x14ac:dyDescent="0.3">
      <c r="A881" s="1">
        <v>42858</v>
      </c>
      <c r="B881" t="s">
        <v>5</v>
      </c>
      <c r="C881" t="s">
        <v>9</v>
      </c>
      <c r="D881" t="s">
        <v>10</v>
      </c>
      <c r="E881" t="s">
        <v>11</v>
      </c>
      <c r="F881" s="6">
        <v>763.44</v>
      </c>
      <c r="G881">
        <v>8</v>
      </c>
      <c r="H881" s="4">
        <v>0</v>
      </c>
      <c r="I881" s="6">
        <v>45.80639999999994</v>
      </c>
      <c r="J881">
        <v>876.2681051057466</v>
      </c>
    </row>
    <row r="882" spans="1:10" x14ac:dyDescent="0.3">
      <c r="A882" s="1">
        <v>42618</v>
      </c>
      <c r="B882" t="s">
        <v>12</v>
      </c>
      <c r="C882" t="s">
        <v>14</v>
      </c>
      <c r="D882" t="s">
        <v>15</v>
      </c>
      <c r="E882" t="s">
        <v>11</v>
      </c>
      <c r="F882" s="6">
        <v>62.789999999999992</v>
      </c>
      <c r="G882">
        <v>3</v>
      </c>
      <c r="H882" s="4">
        <v>0.8</v>
      </c>
      <c r="I882" s="6">
        <v>-166.39350000000002</v>
      </c>
      <c r="J882">
        <v>876.5730765709402</v>
      </c>
    </row>
    <row r="883" spans="1:10" x14ac:dyDescent="0.3">
      <c r="A883" s="1">
        <v>41954</v>
      </c>
      <c r="B883" t="s">
        <v>12</v>
      </c>
      <c r="C883" t="s">
        <v>14</v>
      </c>
      <c r="D883" t="s">
        <v>16</v>
      </c>
      <c r="E883" t="s">
        <v>11</v>
      </c>
      <c r="F883" s="6">
        <v>46.349999999999994</v>
      </c>
      <c r="G883">
        <v>5</v>
      </c>
      <c r="H883" s="4">
        <v>0</v>
      </c>
      <c r="I883" s="6">
        <v>21.784499999999998</v>
      </c>
      <c r="J883">
        <v>877.48799096652124</v>
      </c>
    </row>
    <row r="884" spans="1:10" x14ac:dyDescent="0.3">
      <c r="A884" s="1">
        <v>43000</v>
      </c>
      <c r="B884" t="s">
        <v>17</v>
      </c>
      <c r="C884" t="s">
        <v>6</v>
      </c>
      <c r="D884" t="s">
        <v>7</v>
      </c>
      <c r="E884" t="s">
        <v>13</v>
      </c>
      <c r="F884" s="6">
        <v>34.950000000000003</v>
      </c>
      <c r="G884">
        <v>5</v>
      </c>
      <c r="H884" s="4">
        <v>0</v>
      </c>
      <c r="I884" s="6">
        <v>15.378000000000004</v>
      </c>
      <c r="J884">
        <v>877.79296243171484</v>
      </c>
    </row>
    <row r="885" spans="1:10" x14ac:dyDescent="0.3">
      <c r="A885" s="1">
        <v>42654</v>
      </c>
      <c r="B885" t="s">
        <v>12</v>
      </c>
      <c r="C885" t="s">
        <v>6</v>
      </c>
      <c r="D885" t="s">
        <v>15</v>
      </c>
      <c r="E885" t="s">
        <v>11</v>
      </c>
      <c r="F885" s="6">
        <v>27.72</v>
      </c>
      <c r="G885">
        <v>3</v>
      </c>
      <c r="H885" s="4">
        <v>0.2</v>
      </c>
      <c r="I885" s="6">
        <v>3.4649999999999999</v>
      </c>
      <c r="J885">
        <v>878.40290536210216</v>
      </c>
    </row>
    <row r="886" spans="1:10" x14ac:dyDescent="0.3">
      <c r="A886" s="1">
        <v>42810</v>
      </c>
      <c r="B886" t="s">
        <v>12</v>
      </c>
      <c r="C886" t="s">
        <v>9</v>
      </c>
      <c r="D886" t="s">
        <v>10</v>
      </c>
      <c r="E886" t="s">
        <v>11</v>
      </c>
      <c r="F886" s="6">
        <v>70.463999999999999</v>
      </c>
      <c r="G886">
        <v>6</v>
      </c>
      <c r="H886" s="4">
        <v>0.2</v>
      </c>
      <c r="I886" s="6">
        <v>22.900799999999997</v>
      </c>
      <c r="J886">
        <v>878.40290536210216</v>
      </c>
    </row>
    <row r="887" spans="1:10" x14ac:dyDescent="0.3">
      <c r="A887" s="1">
        <v>42349</v>
      </c>
      <c r="B887" t="s">
        <v>12</v>
      </c>
      <c r="C887" t="s">
        <v>6</v>
      </c>
      <c r="D887" t="s">
        <v>10</v>
      </c>
      <c r="E887" t="s">
        <v>13</v>
      </c>
      <c r="F887" s="6">
        <v>58.08</v>
      </c>
      <c r="G887">
        <v>4</v>
      </c>
      <c r="H887" s="4">
        <v>0.2</v>
      </c>
      <c r="I887" s="6">
        <v>-6.5339999999999954</v>
      </c>
      <c r="J887">
        <v>880.23273415326389</v>
      </c>
    </row>
    <row r="888" spans="1:10" x14ac:dyDescent="0.3">
      <c r="A888" s="1">
        <v>42459</v>
      </c>
      <c r="B888" t="s">
        <v>17</v>
      </c>
      <c r="C888" t="s">
        <v>9</v>
      </c>
      <c r="D888" t="s">
        <v>16</v>
      </c>
      <c r="E888" t="s">
        <v>11</v>
      </c>
      <c r="F888" s="6">
        <v>11.34</v>
      </c>
      <c r="G888">
        <v>1</v>
      </c>
      <c r="H888" s="4">
        <v>0</v>
      </c>
      <c r="I888" s="6">
        <v>5.5565999999999995</v>
      </c>
      <c r="J888">
        <v>884.8073061311685</v>
      </c>
    </row>
    <row r="889" spans="1:10" x14ac:dyDescent="0.3">
      <c r="A889" s="1">
        <v>42322</v>
      </c>
      <c r="B889" t="s">
        <v>12</v>
      </c>
      <c r="C889" t="s">
        <v>6</v>
      </c>
      <c r="D889" t="s">
        <v>10</v>
      </c>
      <c r="E889" t="s">
        <v>8</v>
      </c>
      <c r="F889" s="6">
        <v>230.35200000000003</v>
      </c>
      <c r="G889">
        <v>3</v>
      </c>
      <c r="H889" s="4">
        <v>0.2</v>
      </c>
      <c r="I889" s="6">
        <v>20.155800000000013</v>
      </c>
      <c r="J889">
        <v>886.02719199194303</v>
      </c>
    </row>
    <row r="890" spans="1:10" x14ac:dyDescent="0.3">
      <c r="A890" s="1">
        <v>42658</v>
      </c>
      <c r="B890" t="s">
        <v>12</v>
      </c>
      <c r="C890" t="s">
        <v>14</v>
      </c>
      <c r="D890" t="s">
        <v>10</v>
      </c>
      <c r="E890" t="s">
        <v>11</v>
      </c>
      <c r="F890" s="6">
        <v>60.12</v>
      </c>
      <c r="G890">
        <v>9</v>
      </c>
      <c r="H890" s="4">
        <v>0</v>
      </c>
      <c r="I890" s="6">
        <v>28.857599999999998</v>
      </c>
      <c r="J890">
        <v>888.46696371349231</v>
      </c>
    </row>
    <row r="891" spans="1:10" x14ac:dyDescent="0.3">
      <c r="A891" s="1">
        <v>41819</v>
      </c>
      <c r="B891" t="s">
        <v>12</v>
      </c>
      <c r="C891" t="s">
        <v>6</v>
      </c>
      <c r="D891" t="s">
        <v>16</v>
      </c>
      <c r="E891" t="s">
        <v>11</v>
      </c>
      <c r="F891" s="6">
        <v>13.919999999999998</v>
      </c>
      <c r="G891">
        <v>3</v>
      </c>
      <c r="H891" s="4">
        <v>0.2</v>
      </c>
      <c r="I891" s="6">
        <v>4.8720000000000008</v>
      </c>
      <c r="J891">
        <v>889.07690664387951</v>
      </c>
    </row>
    <row r="892" spans="1:10" x14ac:dyDescent="0.3">
      <c r="A892" s="1">
        <v>42584</v>
      </c>
      <c r="B892" t="s">
        <v>5</v>
      </c>
      <c r="C892" t="s">
        <v>9</v>
      </c>
      <c r="D892" t="s">
        <v>10</v>
      </c>
      <c r="E892" t="s">
        <v>11</v>
      </c>
      <c r="F892" s="6">
        <v>12.544</v>
      </c>
      <c r="G892">
        <v>2</v>
      </c>
      <c r="H892" s="4">
        <v>0.2</v>
      </c>
      <c r="I892" s="6">
        <v>4.7039999999999997</v>
      </c>
      <c r="J892">
        <v>889.68684957426683</v>
      </c>
    </row>
    <row r="893" spans="1:10" x14ac:dyDescent="0.3">
      <c r="A893" s="1">
        <v>42978</v>
      </c>
      <c r="B893" t="s">
        <v>5</v>
      </c>
      <c r="C893" t="s">
        <v>6</v>
      </c>
      <c r="D893" t="s">
        <v>7</v>
      </c>
      <c r="E893" t="s">
        <v>11</v>
      </c>
      <c r="F893" s="6">
        <v>229.54400000000001</v>
      </c>
      <c r="G893">
        <v>7</v>
      </c>
      <c r="H893" s="4">
        <v>0.2</v>
      </c>
      <c r="I893" s="6">
        <v>83.209699999999998</v>
      </c>
      <c r="J893">
        <v>889.68684957426683</v>
      </c>
    </row>
    <row r="894" spans="1:10" x14ac:dyDescent="0.3">
      <c r="A894" s="1">
        <v>42968</v>
      </c>
      <c r="B894" t="s">
        <v>12</v>
      </c>
      <c r="C894" t="s">
        <v>14</v>
      </c>
      <c r="D894" t="s">
        <v>16</v>
      </c>
      <c r="E894" t="s">
        <v>8</v>
      </c>
      <c r="F894" s="6">
        <v>25.16</v>
      </c>
      <c r="G894">
        <v>2</v>
      </c>
      <c r="H894" s="4">
        <v>0</v>
      </c>
      <c r="I894" s="6">
        <v>8.5543999999999976</v>
      </c>
      <c r="J894">
        <v>890.29679250465404</v>
      </c>
    </row>
    <row r="895" spans="1:10" x14ac:dyDescent="0.3">
      <c r="A895" s="1">
        <v>42035</v>
      </c>
      <c r="B895" t="s">
        <v>5</v>
      </c>
      <c r="C895" t="s">
        <v>6</v>
      </c>
      <c r="D895" t="s">
        <v>15</v>
      </c>
      <c r="E895" t="s">
        <v>11</v>
      </c>
      <c r="F895" s="6">
        <v>12.96</v>
      </c>
      <c r="G895">
        <v>2</v>
      </c>
      <c r="H895" s="4">
        <v>0</v>
      </c>
      <c r="I895" s="6">
        <v>6.2208000000000006</v>
      </c>
      <c r="J895">
        <v>890.90673543504136</v>
      </c>
    </row>
    <row r="896" spans="1:10" x14ac:dyDescent="0.3">
      <c r="A896" s="1">
        <v>42712</v>
      </c>
      <c r="B896" t="s">
        <v>12</v>
      </c>
      <c r="C896" t="s">
        <v>9</v>
      </c>
      <c r="D896" t="s">
        <v>10</v>
      </c>
      <c r="E896" t="s">
        <v>11</v>
      </c>
      <c r="F896" s="6">
        <v>45.36</v>
      </c>
      <c r="G896">
        <v>7</v>
      </c>
      <c r="H896" s="4">
        <v>0</v>
      </c>
      <c r="I896" s="6">
        <v>21.772800000000004</v>
      </c>
      <c r="J896">
        <v>891.82164983062228</v>
      </c>
    </row>
    <row r="897" spans="1:10" x14ac:dyDescent="0.3">
      <c r="A897" s="1">
        <v>42384</v>
      </c>
      <c r="B897" t="s">
        <v>12</v>
      </c>
      <c r="C897" t="s">
        <v>6</v>
      </c>
      <c r="D897" t="s">
        <v>16</v>
      </c>
      <c r="E897" t="s">
        <v>11</v>
      </c>
      <c r="F897" s="6">
        <v>16.52</v>
      </c>
      <c r="G897">
        <v>4</v>
      </c>
      <c r="H897" s="4">
        <v>0</v>
      </c>
      <c r="I897" s="6">
        <v>7.5991999999999997</v>
      </c>
      <c r="J897">
        <v>892.12662129581599</v>
      </c>
    </row>
    <row r="898" spans="1:10" x14ac:dyDescent="0.3">
      <c r="A898" s="1">
        <v>41987</v>
      </c>
      <c r="B898" t="s">
        <v>12</v>
      </c>
      <c r="C898" t="s">
        <v>6</v>
      </c>
      <c r="D898" t="s">
        <v>15</v>
      </c>
      <c r="E898" t="s">
        <v>11</v>
      </c>
      <c r="F898" s="6">
        <v>5.1039999999999992</v>
      </c>
      <c r="G898">
        <v>4</v>
      </c>
      <c r="H898" s="4">
        <v>0.8</v>
      </c>
      <c r="I898" s="6">
        <v>-8.6768000000000018</v>
      </c>
      <c r="J898">
        <v>894.87136448255865</v>
      </c>
    </row>
    <row r="899" spans="1:10" x14ac:dyDescent="0.3">
      <c r="A899" s="1">
        <v>42504</v>
      </c>
      <c r="B899" t="s">
        <v>12</v>
      </c>
      <c r="C899" t="s">
        <v>9</v>
      </c>
      <c r="D899" t="s">
        <v>7</v>
      </c>
      <c r="E899" t="s">
        <v>11</v>
      </c>
      <c r="F899" s="6">
        <v>31.104000000000006</v>
      </c>
      <c r="G899">
        <v>6</v>
      </c>
      <c r="H899" s="4">
        <v>0.2</v>
      </c>
      <c r="I899" s="6">
        <v>10.8864</v>
      </c>
      <c r="J899">
        <v>895.17633594775225</v>
      </c>
    </row>
    <row r="900" spans="1:10" x14ac:dyDescent="0.3">
      <c r="A900" s="1">
        <v>42110</v>
      </c>
      <c r="B900" t="s">
        <v>17</v>
      </c>
      <c r="C900" t="s">
        <v>6</v>
      </c>
      <c r="D900" t="s">
        <v>7</v>
      </c>
      <c r="E900" t="s">
        <v>11</v>
      </c>
      <c r="F900" s="6">
        <v>9.14</v>
      </c>
      <c r="G900">
        <v>1</v>
      </c>
      <c r="H900" s="4">
        <v>0</v>
      </c>
      <c r="I900" s="6">
        <v>4.57</v>
      </c>
      <c r="J900">
        <v>895.78627887813957</v>
      </c>
    </row>
    <row r="901" spans="1:10" x14ac:dyDescent="0.3">
      <c r="A901" s="1">
        <v>42125</v>
      </c>
      <c r="B901" t="s">
        <v>12</v>
      </c>
      <c r="C901" t="s">
        <v>9</v>
      </c>
      <c r="D901" t="s">
        <v>7</v>
      </c>
      <c r="E901" t="s">
        <v>8</v>
      </c>
      <c r="F901" s="6">
        <v>63.552000000000007</v>
      </c>
      <c r="G901">
        <v>3</v>
      </c>
      <c r="H901" s="4">
        <v>0.2</v>
      </c>
      <c r="I901" s="6">
        <v>14.299199999999999</v>
      </c>
      <c r="J901">
        <v>896.09125034333317</v>
      </c>
    </row>
    <row r="902" spans="1:10" x14ac:dyDescent="0.3">
      <c r="A902" s="1">
        <v>43065</v>
      </c>
      <c r="B902" t="s">
        <v>12</v>
      </c>
      <c r="C902" t="s">
        <v>14</v>
      </c>
      <c r="D902" t="s">
        <v>15</v>
      </c>
      <c r="E902" t="s">
        <v>8</v>
      </c>
      <c r="F902" s="6">
        <v>27.46</v>
      </c>
      <c r="G902">
        <v>2</v>
      </c>
      <c r="H902" s="4">
        <v>0</v>
      </c>
      <c r="I902" s="6">
        <v>9.8856000000000002</v>
      </c>
      <c r="J902">
        <v>897.92107913449513</v>
      </c>
    </row>
    <row r="903" spans="1:10" x14ac:dyDescent="0.3">
      <c r="A903" s="1">
        <v>41892</v>
      </c>
      <c r="B903" t="s">
        <v>17</v>
      </c>
      <c r="C903" t="s">
        <v>6</v>
      </c>
      <c r="D903" t="s">
        <v>16</v>
      </c>
      <c r="E903" t="s">
        <v>8</v>
      </c>
      <c r="F903" s="6">
        <v>254.89999999999998</v>
      </c>
      <c r="G903">
        <v>5</v>
      </c>
      <c r="H903" s="4">
        <v>0</v>
      </c>
      <c r="I903" s="6">
        <v>76.469999999999985</v>
      </c>
      <c r="J903">
        <v>898.53102206488234</v>
      </c>
    </row>
    <row r="904" spans="1:10" x14ac:dyDescent="0.3">
      <c r="A904" s="1">
        <v>41985</v>
      </c>
      <c r="B904" t="s">
        <v>18</v>
      </c>
      <c r="C904" t="s">
        <v>9</v>
      </c>
      <c r="D904" t="s">
        <v>15</v>
      </c>
      <c r="E904" t="s">
        <v>11</v>
      </c>
      <c r="F904" s="6">
        <v>210.39199999999997</v>
      </c>
      <c r="G904">
        <v>2</v>
      </c>
      <c r="H904" s="4">
        <v>0.8</v>
      </c>
      <c r="I904" s="6">
        <v>-336.62720000000013</v>
      </c>
      <c r="J904">
        <v>898.53102206488234</v>
      </c>
    </row>
    <row r="905" spans="1:10" x14ac:dyDescent="0.3">
      <c r="A905" s="1">
        <v>42670</v>
      </c>
      <c r="B905" t="s">
        <v>12</v>
      </c>
      <c r="C905" t="s">
        <v>14</v>
      </c>
      <c r="D905" t="s">
        <v>10</v>
      </c>
      <c r="E905" t="s">
        <v>11</v>
      </c>
      <c r="F905" s="6">
        <v>67.13600000000001</v>
      </c>
      <c r="G905">
        <v>4</v>
      </c>
      <c r="H905" s="4">
        <v>0.2</v>
      </c>
      <c r="I905" s="6">
        <v>25.175999999999998</v>
      </c>
      <c r="J905">
        <v>899.75090792565686</v>
      </c>
    </row>
    <row r="906" spans="1:10" x14ac:dyDescent="0.3">
      <c r="A906" s="1">
        <v>41794</v>
      </c>
      <c r="B906" t="s">
        <v>12</v>
      </c>
      <c r="C906" t="s">
        <v>6</v>
      </c>
      <c r="D906" t="s">
        <v>16</v>
      </c>
      <c r="E906" t="s">
        <v>8</v>
      </c>
      <c r="F906" s="6">
        <v>13.96</v>
      </c>
      <c r="G906">
        <v>2</v>
      </c>
      <c r="H906" s="4">
        <v>0</v>
      </c>
      <c r="I906" s="6">
        <v>6.7008000000000001</v>
      </c>
      <c r="J906">
        <v>900.05587939085046</v>
      </c>
    </row>
    <row r="907" spans="1:10" x14ac:dyDescent="0.3">
      <c r="A907" s="1">
        <v>41724</v>
      </c>
      <c r="B907" t="s">
        <v>12</v>
      </c>
      <c r="C907" t="s">
        <v>9</v>
      </c>
      <c r="D907" t="s">
        <v>10</v>
      </c>
      <c r="E907" t="s">
        <v>13</v>
      </c>
      <c r="F907" s="6">
        <v>66.300000000000011</v>
      </c>
      <c r="G907">
        <v>3</v>
      </c>
      <c r="H907" s="4">
        <v>0</v>
      </c>
      <c r="I907" s="6">
        <v>8.6190000000000033</v>
      </c>
      <c r="J907">
        <v>900.36085085604418</v>
      </c>
    </row>
    <row r="908" spans="1:10" x14ac:dyDescent="0.3">
      <c r="A908" s="1">
        <v>42656</v>
      </c>
      <c r="B908" t="s">
        <v>12</v>
      </c>
      <c r="C908" t="s">
        <v>9</v>
      </c>
      <c r="D908" t="s">
        <v>10</v>
      </c>
      <c r="E908" t="s">
        <v>8</v>
      </c>
      <c r="F908" s="6">
        <v>24.96</v>
      </c>
      <c r="G908">
        <v>3</v>
      </c>
      <c r="H908" s="4">
        <v>0.2</v>
      </c>
      <c r="I908" s="6">
        <v>4.3679999999999986</v>
      </c>
      <c r="J908">
        <v>900.97079378643139</v>
      </c>
    </row>
    <row r="909" spans="1:10" x14ac:dyDescent="0.3">
      <c r="A909" s="1">
        <v>42988</v>
      </c>
      <c r="B909" t="s">
        <v>12</v>
      </c>
      <c r="C909" t="s">
        <v>6</v>
      </c>
      <c r="D909" t="s">
        <v>16</v>
      </c>
      <c r="E909" t="s">
        <v>13</v>
      </c>
      <c r="F909" s="6">
        <v>259.89600000000002</v>
      </c>
      <c r="G909">
        <v>2</v>
      </c>
      <c r="H909" s="4">
        <v>0.4</v>
      </c>
      <c r="I909" s="6">
        <v>-56.310799999999972</v>
      </c>
      <c r="J909">
        <v>900.97079378643139</v>
      </c>
    </row>
    <row r="910" spans="1:10" x14ac:dyDescent="0.3">
      <c r="A910" s="1">
        <v>42632</v>
      </c>
      <c r="B910" t="s">
        <v>12</v>
      </c>
      <c r="C910" t="s">
        <v>6</v>
      </c>
      <c r="D910" t="s">
        <v>7</v>
      </c>
      <c r="E910" t="s">
        <v>11</v>
      </c>
      <c r="F910" s="6">
        <v>5.04</v>
      </c>
      <c r="G910">
        <v>2</v>
      </c>
      <c r="H910" s="4">
        <v>0</v>
      </c>
      <c r="I910" s="6">
        <v>0.15120000000000022</v>
      </c>
      <c r="J910">
        <v>902.80062257759334</v>
      </c>
    </row>
    <row r="911" spans="1:10" x14ac:dyDescent="0.3">
      <c r="A911" s="1">
        <v>43038</v>
      </c>
      <c r="B911" t="s">
        <v>17</v>
      </c>
      <c r="C911" t="s">
        <v>14</v>
      </c>
      <c r="D911" t="s">
        <v>7</v>
      </c>
      <c r="E911" t="s">
        <v>11</v>
      </c>
      <c r="F911" s="6">
        <v>30</v>
      </c>
      <c r="G911">
        <v>8</v>
      </c>
      <c r="H911" s="4">
        <v>0</v>
      </c>
      <c r="I911" s="6">
        <v>14.399999999999999</v>
      </c>
      <c r="J911">
        <v>906.15530869472343</v>
      </c>
    </row>
    <row r="912" spans="1:10" x14ac:dyDescent="0.3">
      <c r="A912" s="1">
        <v>42896</v>
      </c>
      <c r="B912" t="s">
        <v>5</v>
      </c>
      <c r="C912" t="s">
        <v>9</v>
      </c>
      <c r="D912" t="s">
        <v>10</v>
      </c>
      <c r="E912" t="s">
        <v>11</v>
      </c>
      <c r="F912" s="6">
        <v>14.700000000000001</v>
      </c>
      <c r="G912">
        <v>7</v>
      </c>
      <c r="H912" s="4">
        <v>0</v>
      </c>
      <c r="I912" s="6">
        <v>4.1160000000000005</v>
      </c>
      <c r="J912">
        <v>908.59508041627248</v>
      </c>
    </row>
    <row r="913" spans="1:10" x14ac:dyDescent="0.3">
      <c r="A913" s="1">
        <v>42225</v>
      </c>
      <c r="B913" t="s">
        <v>17</v>
      </c>
      <c r="C913" t="s">
        <v>6</v>
      </c>
      <c r="D913" t="s">
        <v>16</v>
      </c>
      <c r="E913" t="s">
        <v>13</v>
      </c>
      <c r="F913" s="6">
        <v>307.98</v>
      </c>
      <c r="G913">
        <v>2</v>
      </c>
      <c r="H913" s="4">
        <v>0</v>
      </c>
      <c r="I913" s="6">
        <v>89.314199999999971</v>
      </c>
      <c r="J913">
        <v>910.42490920743421</v>
      </c>
    </row>
    <row r="914" spans="1:10" x14ac:dyDescent="0.3">
      <c r="A914" s="1">
        <v>42435</v>
      </c>
      <c r="B914" t="s">
        <v>12</v>
      </c>
      <c r="C914" t="s">
        <v>6</v>
      </c>
      <c r="D914" t="s">
        <v>15</v>
      </c>
      <c r="E914" t="s">
        <v>11</v>
      </c>
      <c r="F914" s="6">
        <v>1.7279999999999998</v>
      </c>
      <c r="G914">
        <v>4</v>
      </c>
      <c r="H914" s="4">
        <v>0.8</v>
      </c>
      <c r="I914" s="6">
        <v>-2.764800000000001</v>
      </c>
      <c r="J914">
        <v>910.72988067262793</v>
      </c>
    </row>
    <row r="915" spans="1:10" x14ac:dyDescent="0.3">
      <c r="A915" s="1">
        <v>42684</v>
      </c>
      <c r="B915" t="s">
        <v>17</v>
      </c>
      <c r="C915" t="s">
        <v>6</v>
      </c>
      <c r="D915" t="s">
        <v>10</v>
      </c>
      <c r="E915" t="s">
        <v>11</v>
      </c>
      <c r="F915" s="6">
        <v>29.74</v>
      </c>
      <c r="G915">
        <v>1</v>
      </c>
      <c r="H915" s="4">
        <v>0</v>
      </c>
      <c r="I915" s="6">
        <v>4.4610000000000021</v>
      </c>
      <c r="J915">
        <v>912.55970946378977</v>
      </c>
    </row>
    <row r="916" spans="1:10" x14ac:dyDescent="0.3">
      <c r="A916" s="1">
        <v>42087</v>
      </c>
      <c r="B916" t="s">
        <v>5</v>
      </c>
      <c r="C916" t="s">
        <v>9</v>
      </c>
      <c r="D916" t="s">
        <v>10</v>
      </c>
      <c r="E916" t="s">
        <v>8</v>
      </c>
      <c r="F916" s="6">
        <v>46.900000000000006</v>
      </c>
      <c r="G916">
        <v>5</v>
      </c>
      <c r="H916" s="4">
        <v>0</v>
      </c>
      <c r="I916" s="6">
        <v>13.132000000000001</v>
      </c>
      <c r="J916">
        <v>913.47462385937069</v>
      </c>
    </row>
    <row r="917" spans="1:10" x14ac:dyDescent="0.3">
      <c r="A917" s="1">
        <v>42681</v>
      </c>
      <c r="B917" t="s">
        <v>17</v>
      </c>
      <c r="C917" t="s">
        <v>6</v>
      </c>
      <c r="D917" t="s">
        <v>16</v>
      </c>
      <c r="E917" t="s">
        <v>13</v>
      </c>
      <c r="F917" s="6">
        <v>263.95999999999998</v>
      </c>
      <c r="G917">
        <v>4</v>
      </c>
      <c r="H917" s="4">
        <v>0</v>
      </c>
      <c r="I917" s="6">
        <v>71.269200000000012</v>
      </c>
      <c r="J917">
        <v>914.38953825495162</v>
      </c>
    </row>
    <row r="918" spans="1:10" x14ac:dyDescent="0.3">
      <c r="A918" s="1">
        <v>42729</v>
      </c>
      <c r="B918" t="s">
        <v>12</v>
      </c>
      <c r="C918" t="s">
        <v>9</v>
      </c>
      <c r="D918" t="s">
        <v>10</v>
      </c>
      <c r="E918" t="s">
        <v>13</v>
      </c>
      <c r="F918" s="6">
        <v>45.120000000000005</v>
      </c>
      <c r="G918">
        <v>3</v>
      </c>
      <c r="H918" s="4">
        <v>0.2</v>
      </c>
      <c r="I918" s="6">
        <v>-7.8960000000000008</v>
      </c>
      <c r="J918">
        <v>914.69450972014522</v>
      </c>
    </row>
    <row r="919" spans="1:10" x14ac:dyDescent="0.3">
      <c r="A919" s="1">
        <v>41789</v>
      </c>
      <c r="B919" t="s">
        <v>12</v>
      </c>
      <c r="C919" t="s">
        <v>6</v>
      </c>
      <c r="D919" t="s">
        <v>16</v>
      </c>
      <c r="E919" t="s">
        <v>11</v>
      </c>
      <c r="F919" s="6">
        <v>70.367999999999995</v>
      </c>
      <c r="G919">
        <v>4</v>
      </c>
      <c r="H919" s="4">
        <v>0.2</v>
      </c>
      <c r="I919" s="6">
        <v>26.387999999999998</v>
      </c>
      <c r="J919">
        <v>916.21936704611358</v>
      </c>
    </row>
    <row r="920" spans="1:10" x14ac:dyDescent="0.3">
      <c r="A920" s="1">
        <v>42168</v>
      </c>
      <c r="B920" t="s">
        <v>12</v>
      </c>
      <c r="C920" t="s">
        <v>9</v>
      </c>
      <c r="D920" t="s">
        <v>7</v>
      </c>
      <c r="E920" t="s">
        <v>13</v>
      </c>
      <c r="F920" s="6">
        <v>899.97</v>
      </c>
      <c r="G920">
        <v>3</v>
      </c>
      <c r="H920" s="4">
        <v>0</v>
      </c>
      <c r="I920" s="6">
        <v>314.98950000000002</v>
      </c>
      <c r="J920">
        <v>916.21936704611358</v>
      </c>
    </row>
    <row r="921" spans="1:10" x14ac:dyDescent="0.3">
      <c r="A921" s="1">
        <v>42705</v>
      </c>
      <c r="B921" t="s">
        <v>5</v>
      </c>
      <c r="C921" t="s">
        <v>9</v>
      </c>
      <c r="D921" t="s">
        <v>7</v>
      </c>
      <c r="E921" t="s">
        <v>11</v>
      </c>
      <c r="F921" s="6">
        <v>40.700000000000003</v>
      </c>
      <c r="G921">
        <v>5</v>
      </c>
      <c r="H921" s="4">
        <v>0</v>
      </c>
      <c r="I921" s="6">
        <v>11.802999999999999</v>
      </c>
      <c r="J921">
        <v>916.21936704611358</v>
      </c>
    </row>
    <row r="922" spans="1:10" x14ac:dyDescent="0.3">
      <c r="A922" s="1">
        <v>43086</v>
      </c>
      <c r="B922" t="s">
        <v>12</v>
      </c>
      <c r="C922" t="s">
        <v>6</v>
      </c>
      <c r="D922" t="s">
        <v>16</v>
      </c>
      <c r="E922" t="s">
        <v>8</v>
      </c>
      <c r="F922" s="6">
        <v>124.36</v>
      </c>
      <c r="G922">
        <v>2</v>
      </c>
      <c r="H922" s="4">
        <v>0</v>
      </c>
      <c r="I922" s="6">
        <v>27.359200000000001</v>
      </c>
      <c r="J922">
        <v>916.52433851130718</v>
      </c>
    </row>
    <row r="923" spans="1:10" x14ac:dyDescent="0.3">
      <c r="A923" s="1">
        <v>41701</v>
      </c>
      <c r="B923" t="s">
        <v>12</v>
      </c>
      <c r="C923" t="s">
        <v>6</v>
      </c>
      <c r="D923" t="s">
        <v>15</v>
      </c>
      <c r="E923" t="s">
        <v>11</v>
      </c>
      <c r="F923" s="6">
        <v>176.77199999999996</v>
      </c>
      <c r="G923">
        <v>3</v>
      </c>
      <c r="H923" s="4">
        <v>0.8</v>
      </c>
      <c r="I923" s="6">
        <v>-459.60720000000003</v>
      </c>
      <c r="J923">
        <v>916.82930997650078</v>
      </c>
    </row>
    <row r="924" spans="1:10" x14ac:dyDescent="0.3">
      <c r="A924" s="1">
        <v>41951</v>
      </c>
      <c r="B924" t="s">
        <v>12</v>
      </c>
      <c r="C924" t="s">
        <v>6</v>
      </c>
      <c r="D924" t="s">
        <v>10</v>
      </c>
      <c r="E924" t="s">
        <v>13</v>
      </c>
      <c r="F924" s="6">
        <v>333.57600000000002</v>
      </c>
      <c r="G924">
        <v>3</v>
      </c>
      <c r="H924" s="4">
        <v>0.2</v>
      </c>
      <c r="I924" s="6">
        <v>25.018199999999993</v>
      </c>
      <c r="J924">
        <v>916.82930997650078</v>
      </c>
    </row>
    <row r="925" spans="1:10" x14ac:dyDescent="0.3">
      <c r="A925" s="1">
        <v>42748</v>
      </c>
      <c r="B925" t="s">
        <v>5</v>
      </c>
      <c r="C925" t="s">
        <v>9</v>
      </c>
      <c r="D925" t="s">
        <v>15</v>
      </c>
      <c r="E925" t="s">
        <v>11</v>
      </c>
      <c r="F925" s="6">
        <v>4164.0499999999993</v>
      </c>
      <c r="G925">
        <v>5</v>
      </c>
      <c r="H925" s="4">
        <v>0</v>
      </c>
      <c r="I925" s="6">
        <v>83.281000000000063</v>
      </c>
      <c r="J925">
        <v>917.13428144169438</v>
      </c>
    </row>
    <row r="926" spans="1:10" x14ac:dyDescent="0.3">
      <c r="A926" s="1">
        <v>41974</v>
      </c>
      <c r="B926" t="s">
        <v>17</v>
      </c>
      <c r="C926" t="s">
        <v>6</v>
      </c>
      <c r="D926" t="s">
        <v>16</v>
      </c>
      <c r="E926" t="s">
        <v>8</v>
      </c>
      <c r="F926" s="6">
        <v>45.839999999999996</v>
      </c>
      <c r="G926">
        <v>3</v>
      </c>
      <c r="H926" s="4">
        <v>0</v>
      </c>
      <c r="I926" s="6">
        <v>15.585599999999999</v>
      </c>
      <c r="J926">
        <v>918.65913876766263</v>
      </c>
    </row>
    <row r="927" spans="1:10" x14ac:dyDescent="0.3">
      <c r="A927" s="1">
        <v>42912</v>
      </c>
      <c r="B927" t="s">
        <v>12</v>
      </c>
      <c r="C927" t="s">
        <v>9</v>
      </c>
      <c r="D927" t="s">
        <v>7</v>
      </c>
      <c r="E927" t="s">
        <v>8</v>
      </c>
      <c r="F927" s="6">
        <v>273.55200000000002</v>
      </c>
      <c r="G927">
        <v>3</v>
      </c>
      <c r="H927" s="4">
        <v>0.2</v>
      </c>
      <c r="I927" s="6">
        <v>-13.677599999999998</v>
      </c>
      <c r="J927">
        <v>919.26908169804983</v>
      </c>
    </row>
    <row r="928" spans="1:10" x14ac:dyDescent="0.3">
      <c r="A928" s="1">
        <v>41928</v>
      </c>
      <c r="B928" t="s">
        <v>18</v>
      </c>
      <c r="C928" t="s">
        <v>6</v>
      </c>
      <c r="D928" t="s">
        <v>10</v>
      </c>
      <c r="E928" t="s">
        <v>11</v>
      </c>
      <c r="F928" s="6">
        <v>14.352000000000002</v>
      </c>
      <c r="G928">
        <v>3</v>
      </c>
      <c r="H928" s="4">
        <v>0.2</v>
      </c>
      <c r="I928" s="6">
        <v>5.0231999999999992</v>
      </c>
      <c r="J928">
        <v>920.48896755882436</v>
      </c>
    </row>
    <row r="929" spans="1:10" x14ac:dyDescent="0.3">
      <c r="A929" s="1">
        <v>42520</v>
      </c>
      <c r="B929" t="s">
        <v>18</v>
      </c>
      <c r="C929" t="s">
        <v>6</v>
      </c>
      <c r="D929" t="s">
        <v>15</v>
      </c>
      <c r="E929" t="s">
        <v>13</v>
      </c>
      <c r="F929" s="6">
        <v>79.959999999999994</v>
      </c>
      <c r="G929">
        <v>5</v>
      </c>
      <c r="H929" s="4">
        <v>0.2</v>
      </c>
      <c r="I929" s="6">
        <v>7.9960000000000058</v>
      </c>
      <c r="J929">
        <v>920.48896755882436</v>
      </c>
    </row>
    <row r="930" spans="1:10" x14ac:dyDescent="0.3">
      <c r="A930" s="1">
        <v>43050</v>
      </c>
      <c r="B930" t="s">
        <v>12</v>
      </c>
      <c r="C930" t="s">
        <v>6</v>
      </c>
      <c r="D930" t="s">
        <v>15</v>
      </c>
      <c r="E930" t="s">
        <v>11</v>
      </c>
      <c r="F930" s="6">
        <v>45.92</v>
      </c>
      <c r="G930">
        <v>4</v>
      </c>
      <c r="H930" s="4">
        <v>0</v>
      </c>
      <c r="I930" s="6">
        <v>21.5824</v>
      </c>
      <c r="J930">
        <v>920.79393902401819</v>
      </c>
    </row>
    <row r="931" spans="1:10" x14ac:dyDescent="0.3">
      <c r="A931" s="1">
        <v>41729</v>
      </c>
      <c r="B931" t="s">
        <v>18</v>
      </c>
      <c r="C931" t="s">
        <v>6</v>
      </c>
      <c r="D931" t="s">
        <v>16</v>
      </c>
      <c r="E931" t="s">
        <v>11</v>
      </c>
      <c r="F931" s="6">
        <v>0.85200000000000009</v>
      </c>
      <c r="G931">
        <v>1</v>
      </c>
      <c r="H931" s="4">
        <v>0.7</v>
      </c>
      <c r="I931" s="6">
        <v>-0.59639999999999982</v>
      </c>
      <c r="J931">
        <v>921.708853419599</v>
      </c>
    </row>
    <row r="932" spans="1:10" x14ac:dyDescent="0.3">
      <c r="A932" s="1">
        <v>42974</v>
      </c>
      <c r="B932" t="s">
        <v>5</v>
      </c>
      <c r="C932" t="s">
        <v>9</v>
      </c>
      <c r="D932" t="s">
        <v>10</v>
      </c>
      <c r="E932" t="s">
        <v>8</v>
      </c>
      <c r="F932" s="6">
        <v>230.28000000000003</v>
      </c>
      <c r="G932">
        <v>3</v>
      </c>
      <c r="H932" s="4">
        <v>0.2</v>
      </c>
      <c r="I932" s="6">
        <v>23.027999999999992</v>
      </c>
      <c r="J932">
        <v>922.31879634998631</v>
      </c>
    </row>
    <row r="933" spans="1:10" x14ac:dyDescent="0.3">
      <c r="A933" s="1">
        <v>42684</v>
      </c>
      <c r="B933" t="s">
        <v>12</v>
      </c>
      <c r="C933" t="s">
        <v>6</v>
      </c>
      <c r="D933" t="s">
        <v>7</v>
      </c>
      <c r="E933" t="s">
        <v>11</v>
      </c>
      <c r="F933" s="6">
        <v>41.86</v>
      </c>
      <c r="G933">
        <v>7</v>
      </c>
      <c r="H933" s="4">
        <v>0</v>
      </c>
      <c r="I933" s="6">
        <v>10.465</v>
      </c>
      <c r="J933">
        <v>924.45359660634176</v>
      </c>
    </row>
    <row r="934" spans="1:10" x14ac:dyDescent="0.3">
      <c r="A934" s="1">
        <v>42198</v>
      </c>
      <c r="B934" t="s">
        <v>17</v>
      </c>
      <c r="C934" t="s">
        <v>14</v>
      </c>
      <c r="D934" t="s">
        <v>15</v>
      </c>
      <c r="E934" t="s">
        <v>11</v>
      </c>
      <c r="F934" s="6">
        <v>41.567999999999991</v>
      </c>
      <c r="G934">
        <v>6</v>
      </c>
      <c r="H934" s="4">
        <v>0.8</v>
      </c>
      <c r="I934" s="6">
        <v>-66.508800000000036</v>
      </c>
      <c r="J934">
        <v>925.97845393231</v>
      </c>
    </row>
    <row r="935" spans="1:10" x14ac:dyDescent="0.3">
      <c r="A935" s="1">
        <v>42252</v>
      </c>
      <c r="B935" t="s">
        <v>12</v>
      </c>
      <c r="C935" t="s">
        <v>14</v>
      </c>
      <c r="D935" t="s">
        <v>15</v>
      </c>
      <c r="E935" t="s">
        <v>11</v>
      </c>
      <c r="F935" s="6">
        <v>16.269999999999996</v>
      </c>
      <c r="G935">
        <v>5</v>
      </c>
      <c r="H935" s="4">
        <v>0.8</v>
      </c>
      <c r="I935" s="6">
        <v>-25.218500000000006</v>
      </c>
      <c r="J935">
        <v>925.97845393231</v>
      </c>
    </row>
    <row r="936" spans="1:10" x14ac:dyDescent="0.3">
      <c r="A936" s="1">
        <v>42588</v>
      </c>
      <c r="B936" t="s">
        <v>17</v>
      </c>
      <c r="C936" t="s">
        <v>9</v>
      </c>
      <c r="D936" t="s">
        <v>16</v>
      </c>
      <c r="E936" t="s">
        <v>11</v>
      </c>
      <c r="F936" s="6">
        <v>70.88</v>
      </c>
      <c r="G936">
        <v>2</v>
      </c>
      <c r="H936" s="4">
        <v>0</v>
      </c>
      <c r="I936" s="6">
        <v>33.313599999999994</v>
      </c>
      <c r="J936">
        <v>925.97845393231</v>
      </c>
    </row>
    <row r="937" spans="1:10" x14ac:dyDescent="0.3">
      <c r="A937" s="1">
        <v>42555</v>
      </c>
      <c r="B937" t="s">
        <v>18</v>
      </c>
      <c r="C937" t="s">
        <v>14</v>
      </c>
      <c r="D937" t="s">
        <v>10</v>
      </c>
      <c r="E937" t="s">
        <v>8</v>
      </c>
      <c r="F937" s="6">
        <v>25.4</v>
      </c>
      <c r="G937">
        <v>5</v>
      </c>
      <c r="H937" s="4">
        <v>0</v>
      </c>
      <c r="I937" s="6">
        <v>8.6359999999999992</v>
      </c>
      <c r="J937">
        <v>927.19833979308453</v>
      </c>
    </row>
    <row r="938" spans="1:10" x14ac:dyDescent="0.3">
      <c r="A938" s="1">
        <v>42859</v>
      </c>
      <c r="B938" t="s">
        <v>12</v>
      </c>
      <c r="C938" t="s">
        <v>9</v>
      </c>
      <c r="D938" t="s">
        <v>10</v>
      </c>
      <c r="E938" t="s">
        <v>11</v>
      </c>
      <c r="F938" s="6">
        <v>17.61</v>
      </c>
      <c r="G938">
        <v>3</v>
      </c>
      <c r="H938" s="4">
        <v>0</v>
      </c>
      <c r="I938" s="6">
        <v>8.4527999999999999</v>
      </c>
      <c r="J938">
        <v>929.02816858424637</v>
      </c>
    </row>
    <row r="939" spans="1:10" x14ac:dyDescent="0.3">
      <c r="A939" s="1">
        <v>41842</v>
      </c>
      <c r="B939" t="s">
        <v>5</v>
      </c>
      <c r="C939" t="s">
        <v>6</v>
      </c>
      <c r="D939" t="s">
        <v>10</v>
      </c>
      <c r="E939" t="s">
        <v>11</v>
      </c>
      <c r="F939" s="6">
        <v>11.52</v>
      </c>
      <c r="G939">
        <v>4</v>
      </c>
      <c r="H939" s="4">
        <v>0</v>
      </c>
      <c r="I939" s="6">
        <v>3.2256</v>
      </c>
      <c r="J939">
        <v>929.63811151463358</v>
      </c>
    </row>
    <row r="940" spans="1:10" x14ac:dyDescent="0.3">
      <c r="A940" s="1">
        <v>41866</v>
      </c>
      <c r="B940" t="s">
        <v>17</v>
      </c>
      <c r="C940" t="s">
        <v>6</v>
      </c>
      <c r="D940" t="s">
        <v>7</v>
      </c>
      <c r="E940" t="s">
        <v>11</v>
      </c>
      <c r="F940" s="6">
        <v>152.24</v>
      </c>
      <c r="G940">
        <v>5</v>
      </c>
      <c r="H940" s="4">
        <v>0.2</v>
      </c>
      <c r="I940" s="6">
        <v>17.126999999999988</v>
      </c>
      <c r="J940">
        <v>931.16296884060182</v>
      </c>
    </row>
    <row r="941" spans="1:10" x14ac:dyDescent="0.3">
      <c r="A941" s="1">
        <v>42442</v>
      </c>
      <c r="B941" t="s">
        <v>5</v>
      </c>
      <c r="C941" t="s">
        <v>9</v>
      </c>
      <c r="D941" t="s">
        <v>16</v>
      </c>
      <c r="E941" t="s">
        <v>13</v>
      </c>
      <c r="F941" s="6">
        <v>539.91</v>
      </c>
      <c r="G941">
        <v>3</v>
      </c>
      <c r="H941" s="4">
        <v>0.4</v>
      </c>
      <c r="I941" s="6">
        <v>-116.98049999999998</v>
      </c>
      <c r="J941">
        <v>931.77291177098914</v>
      </c>
    </row>
    <row r="942" spans="1:10" x14ac:dyDescent="0.3">
      <c r="A942" s="1">
        <v>42573</v>
      </c>
      <c r="B942" t="s">
        <v>12</v>
      </c>
      <c r="C942" t="s">
        <v>9</v>
      </c>
      <c r="D942" t="s">
        <v>16</v>
      </c>
      <c r="E942" t="s">
        <v>8</v>
      </c>
      <c r="F942" s="6">
        <v>27.42</v>
      </c>
      <c r="G942">
        <v>3</v>
      </c>
      <c r="H942" s="4">
        <v>0</v>
      </c>
      <c r="I942" s="6">
        <v>9.3227999999999991</v>
      </c>
      <c r="J942">
        <v>933.29776909695727</v>
      </c>
    </row>
    <row r="943" spans="1:10" x14ac:dyDescent="0.3">
      <c r="A943" s="1">
        <v>42709</v>
      </c>
      <c r="B943" t="s">
        <v>12</v>
      </c>
      <c r="C943" t="s">
        <v>6</v>
      </c>
      <c r="D943" t="s">
        <v>10</v>
      </c>
      <c r="E943" t="s">
        <v>11</v>
      </c>
      <c r="F943" s="6">
        <v>407.97600000000006</v>
      </c>
      <c r="G943">
        <v>3</v>
      </c>
      <c r="H943" s="4">
        <v>0.2</v>
      </c>
      <c r="I943" s="6">
        <v>132.59219999999993</v>
      </c>
      <c r="J943">
        <v>938.4822840052492</v>
      </c>
    </row>
    <row r="944" spans="1:10" x14ac:dyDescent="0.3">
      <c r="A944" s="1">
        <v>42597</v>
      </c>
      <c r="B944" t="s">
        <v>12</v>
      </c>
      <c r="C944" t="s">
        <v>6</v>
      </c>
      <c r="D944" t="s">
        <v>10</v>
      </c>
      <c r="E944" t="s">
        <v>8</v>
      </c>
      <c r="F944" s="6">
        <v>312.03000000000003</v>
      </c>
      <c r="G944">
        <v>3</v>
      </c>
      <c r="H944" s="4">
        <v>0</v>
      </c>
      <c r="I944" s="6">
        <v>43.684200000000018</v>
      </c>
      <c r="J944">
        <v>939.70216986602372</v>
      </c>
    </row>
    <row r="945" spans="1:10" x14ac:dyDescent="0.3">
      <c r="A945" s="1">
        <v>42999</v>
      </c>
      <c r="B945" t="s">
        <v>12</v>
      </c>
      <c r="C945" t="s">
        <v>6</v>
      </c>
      <c r="D945" t="s">
        <v>15</v>
      </c>
      <c r="E945" t="s">
        <v>11</v>
      </c>
      <c r="F945" s="6">
        <v>20.16</v>
      </c>
      <c r="G945">
        <v>7</v>
      </c>
      <c r="H945" s="4">
        <v>0</v>
      </c>
      <c r="I945" s="6">
        <v>9.8783999999999992</v>
      </c>
      <c r="J945">
        <v>941.53199865718557</v>
      </c>
    </row>
    <row r="946" spans="1:10" x14ac:dyDescent="0.3">
      <c r="A946" s="1">
        <v>42817</v>
      </c>
      <c r="B946" t="s">
        <v>5</v>
      </c>
      <c r="C946" t="s">
        <v>9</v>
      </c>
      <c r="D946" t="s">
        <v>16</v>
      </c>
      <c r="E946" t="s">
        <v>11</v>
      </c>
      <c r="F946" s="6">
        <v>347.58</v>
      </c>
      <c r="G946">
        <v>3</v>
      </c>
      <c r="H946" s="4">
        <v>0</v>
      </c>
      <c r="I946" s="6">
        <v>17.378999999999976</v>
      </c>
      <c r="J946">
        <v>942.44691305276649</v>
      </c>
    </row>
    <row r="947" spans="1:10" x14ac:dyDescent="0.3">
      <c r="A947" s="1">
        <v>41762</v>
      </c>
      <c r="B947" t="s">
        <v>17</v>
      </c>
      <c r="C947" t="s">
        <v>14</v>
      </c>
      <c r="D947" t="s">
        <v>15</v>
      </c>
      <c r="E947" t="s">
        <v>11</v>
      </c>
      <c r="F947" s="6">
        <v>21.560000000000002</v>
      </c>
      <c r="G947">
        <v>7</v>
      </c>
      <c r="H947" s="4">
        <v>0</v>
      </c>
      <c r="I947" s="6">
        <v>10.348799999999999</v>
      </c>
      <c r="J947">
        <v>943.66679891354102</v>
      </c>
    </row>
    <row r="948" spans="1:10" x14ac:dyDescent="0.3">
      <c r="A948" s="1">
        <v>42250</v>
      </c>
      <c r="B948" t="s">
        <v>17</v>
      </c>
      <c r="C948" t="s">
        <v>9</v>
      </c>
      <c r="D948" t="s">
        <v>16</v>
      </c>
      <c r="E948" t="s">
        <v>13</v>
      </c>
      <c r="F948" s="6">
        <v>100.49</v>
      </c>
      <c r="G948">
        <v>1</v>
      </c>
      <c r="H948" s="4">
        <v>0</v>
      </c>
      <c r="I948" s="6">
        <v>25.122500000000002</v>
      </c>
      <c r="J948">
        <v>943.97177037873462</v>
      </c>
    </row>
    <row r="949" spans="1:10" x14ac:dyDescent="0.3">
      <c r="A949" s="1">
        <v>42335</v>
      </c>
      <c r="B949" t="s">
        <v>17</v>
      </c>
      <c r="C949" t="s">
        <v>9</v>
      </c>
      <c r="D949" t="s">
        <v>16</v>
      </c>
      <c r="E949" t="s">
        <v>13</v>
      </c>
      <c r="F949" s="6">
        <v>104.97</v>
      </c>
      <c r="G949">
        <v>3</v>
      </c>
      <c r="H949" s="4">
        <v>0</v>
      </c>
      <c r="I949" s="6">
        <v>7.3479000000000028</v>
      </c>
      <c r="J949">
        <v>944.88668477431554</v>
      </c>
    </row>
    <row r="950" spans="1:10" x14ac:dyDescent="0.3">
      <c r="A950" s="1">
        <v>42723</v>
      </c>
      <c r="B950" t="s">
        <v>12</v>
      </c>
      <c r="C950" t="s">
        <v>9</v>
      </c>
      <c r="D950" t="s">
        <v>10</v>
      </c>
      <c r="E950" t="s">
        <v>8</v>
      </c>
      <c r="F950" s="6">
        <v>455.97</v>
      </c>
      <c r="G950">
        <v>6</v>
      </c>
      <c r="H950" s="4">
        <v>0.5</v>
      </c>
      <c r="I950" s="6">
        <v>-218.86559999999997</v>
      </c>
      <c r="J950">
        <v>944.88668477431554</v>
      </c>
    </row>
    <row r="951" spans="1:10" x14ac:dyDescent="0.3">
      <c r="A951" s="1">
        <v>42479</v>
      </c>
      <c r="B951" t="s">
        <v>12</v>
      </c>
      <c r="C951" t="s">
        <v>6</v>
      </c>
      <c r="D951" t="s">
        <v>16</v>
      </c>
      <c r="E951" t="s">
        <v>11</v>
      </c>
      <c r="F951" s="6">
        <v>3.28</v>
      </c>
      <c r="G951">
        <v>2</v>
      </c>
      <c r="H951" s="4">
        <v>0</v>
      </c>
      <c r="I951" s="6">
        <v>1.4759999999999998</v>
      </c>
      <c r="J951">
        <v>945.49662770470297</v>
      </c>
    </row>
    <row r="952" spans="1:10" x14ac:dyDescent="0.3">
      <c r="A952" s="1">
        <v>41955</v>
      </c>
      <c r="B952" t="s">
        <v>12</v>
      </c>
      <c r="C952" t="s">
        <v>9</v>
      </c>
      <c r="D952" t="s">
        <v>15</v>
      </c>
      <c r="E952" t="s">
        <v>8</v>
      </c>
      <c r="F952" s="6">
        <v>67.993199999999987</v>
      </c>
      <c r="G952">
        <v>1</v>
      </c>
      <c r="H952" s="4">
        <v>0.32</v>
      </c>
      <c r="I952" s="6">
        <v>-12.998700000000007</v>
      </c>
      <c r="J952">
        <v>945.80159916989658</v>
      </c>
    </row>
    <row r="953" spans="1:10" x14ac:dyDescent="0.3">
      <c r="A953" s="1">
        <v>43080</v>
      </c>
      <c r="B953" t="s">
        <v>17</v>
      </c>
      <c r="C953" t="s">
        <v>9</v>
      </c>
      <c r="D953" t="s">
        <v>15</v>
      </c>
      <c r="E953" t="s">
        <v>13</v>
      </c>
      <c r="F953" s="6">
        <v>116.312</v>
      </c>
      <c r="G953">
        <v>7</v>
      </c>
      <c r="H953" s="4">
        <v>0.2</v>
      </c>
      <c r="I953" s="6">
        <v>23.262400000000003</v>
      </c>
      <c r="J953">
        <v>946.10657063509018</v>
      </c>
    </row>
    <row r="954" spans="1:10" x14ac:dyDescent="0.3">
      <c r="A954" s="1">
        <v>42656</v>
      </c>
      <c r="B954" t="s">
        <v>12</v>
      </c>
      <c r="C954" t="s">
        <v>6</v>
      </c>
      <c r="D954" t="s">
        <v>10</v>
      </c>
      <c r="E954" t="s">
        <v>11</v>
      </c>
      <c r="F954" s="6">
        <v>20.04</v>
      </c>
      <c r="G954">
        <v>3</v>
      </c>
      <c r="H954" s="4">
        <v>0</v>
      </c>
      <c r="I954" s="6">
        <v>9.6191999999999993</v>
      </c>
      <c r="J954">
        <v>949.76622821741375</v>
      </c>
    </row>
    <row r="955" spans="1:10" x14ac:dyDescent="0.3">
      <c r="A955" s="1">
        <v>42964</v>
      </c>
      <c r="B955" t="s">
        <v>12</v>
      </c>
      <c r="C955" t="s">
        <v>14</v>
      </c>
      <c r="D955" t="s">
        <v>15</v>
      </c>
      <c r="E955" t="s">
        <v>11</v>
      </c>
      <c r="F955" s="6">
        <v>5.5520000000000005</v>
      </c>
      <c r="G955">
        <v>2</v>
      </c>
      <c r="H955" s="4">
        <v>0.2</v>
      </c>
      <c r="I955" s="6">
        <v>-1.0410000000000006</v>
      </c>
      <c r="J955">
        <v>952.20599993896303</v>
      </c>
    </row>
    <row r="956" spans="1:10" x14ac:dyDescent="0.3">
      <c r="A956" s="1">
        <v>42352</v>
      </c>
      <c r="B956" t="s">
        <v>5</v>
      </c>
      <c r="C956" t="s">
        <v>9</v>
      </c>
      <c r="D956" t="s">
        <v>7</v>
      </c>
      <c r="E956" t="s">
        <v>11</v>
      </c>
      <c r="F956" s="6">
        <v>3.76</v>
      </c>
      <c r="G956">
        <v>2</v>
      </c>
      <c r="H956" s="4">
        <v>0</v>
      </c>
      <c r="I956" s="6">
        <v>1.8047999999999997</v>
      </c>
      <c r="J956">
        <v>952.81594286935024</v>
      </c>
    </row>
    <row r="957" spans="1:10" x14ac:dyDescent="0.3">
      <c r="A957" s="1">
        <v>42953</v>
      </c>
      <c r="B957" t="s">
        <v>12</v>
      </c>
      <c r="C957" t="s">
        <v>14</v>
      </c>
      <c r="D957" t="s">
        <v>16</v>
      </c>
      <c r="E957" t="s">
        <v>13</v>
      </c>
      <c r="F957" s="6">
        <v>824.95</v>
      </c>
      <c r="G957">
        <v>5</v>
      </c>
      <c r="H957" s="4">
        <v>0</v>
      </c>
      <c r="I957" s="6">
        <v>247.48499999999993</v>
      </c>
      <c r="J957">
        <v>953.12091433454384</v>
      </c>
    </row>
    <row r="958" spans="1:10" x14ac:dyDescent="0.3">
      <c r="A958" s="1">
        <v>42461</v>
      </c>
      <c r="B958" t="s">
        <v>5</v>
      </c>
      <c r="C958" t="s">
        <v>6</v>
      </c>
      <c r="D958" t="s">
        <v>16</v>
      </c>
      <c r="E958" t="s">
        <v>11</v>
      </c>
      <c r="F958" s="6">
        <v>30.48</v>
      </c>
      <c r="G958">
        <v>3</v>
      </c>
      <c r="H958" s="4">
        <v>0</v>
      </c>
      <c r="I958" s="6">
        <v>7.9248000000000012</v>
      </c>
      <c r="J958">
        <v>954.34080019531837</v>
      </c>
    </row>
    <row r="959" spans="1:10" x14ac:dyDescent="0.3">
      <c r="A959" s="1">
        <v>42547</v>
      </c>
      <c r="B959" t="s">
        <v>18</v>
      </c>
      <c r="C959" t="s">
        <v>9</v>
      </c>
      <c r="D959" t="s">
        <v>10</v>
      </c>
      <c r="E959" t="s">
        <v>11</v>
      </c>
      <c r="F959" s="6">
        <v>17.899999999999999</v>
      </c>
      <c r="G959">
        <v>5</v>
      </c>
      <c r="H959" s="4">
        <v>0</v>
      </c>
      <c r="I959" s="6">
        <v>8.9499999999999993</v>
      </c>
      <c r="J959">
        <v>955.2557145908994</v>
      </c>
    </row>
    <row r="960" spans="1:10" x14ac:dyDescent="0.3">
      <c r="A960" s="1">
        <v>42510</v>
      </c>
      <c r="B960" t="s">
        <v>12</v>
      </c>
      <c r="C960" t="s">
        <v>14</v>
      </c>
      <c r="D960" t="s">
        <v>10</v>
      </c>
      <c r="E960" t="s">
        <v>8</v>
      </c>
      <c r="F960" s="6">
        <v>1049.2</v>
      </c>
      <c r="G960">
        <v>5</v>
      </c>
      <c r="H960" s="4">
        <v>0</v>
      </c>
      <c r="I960" s="6">
        <v>272.79200000000003</v>
      </c>
      <c r="J960">
        <v>955.56068605609312</v>
      </c>
    </row>
    <row r="961" spans="1:10" x14ac:dyDescent="0.3">
      <c r="A961" s="1">
        <v>42273</v>
      </c>
      <c r="B961" t="s">
        <v>5</v>
      </c>
      <c r="C961" t="s">
        <v>6</v>
      </c>
      <c r="D961" t="s">
        <v>16</v>
      </c>
      <c r="E961" t="s">
        <v>11</v>
      </c>
      <c r="F961" s="6">
        <v>121.10400000000003</v>
      </c>
      <c r="G961">
        <v>6</v>
      </c>
      <c r="H961" s="4">
        <v>0.7</v>
      </c>
      <c r="I961" s="6">
        <v>-100.91999999999999</v>
      </c>
      <c r="J961">
        <v>956.78057191686764</v>
      </c>
    </row>
    <row r="962" spans="1:10" x14ac:dyDescent="0.3">
      <c r="A962" s="1">
        <v>42859</v>
      </c>
      <c r="B962" t="s">
        <v>12</v>
      </c>
      <c r="C962" t="s">
        <v>6</v>
      </c>
      <c r="D962" t="s">
        <v>7</v>
      </c>
      <c r="E962" t="s">
        <v>11</v>
      </c>
      <c r="F962" s="6">
        <v>9.11</v>
      </c>
      <c r="G962">
        <v>1</v>
      </c>
      <c r="H962" s="4">
        <v>0</v>
      </c>
      <c r="I962" s="6">
        <v>4.099499999999999</v>
      </c>
      <c r="J962">
        <v>957.08554338206125</v>
      </c>
    </row>
    <row r="963" spans="1:10" x14ac:dyDescent="0.3">
      <c r="A963" s="1">
        <v>42475</v>
      </c>
      <c r="B963" t="s">
        <v>12</v>
      </c>
      <c r="C963" t="s">
        <v>14</v>
      </c>
      <c r="D963" t="s">
        <v>7</v>
      </c>
      <c r="E963" t="s">
        <v>13</v>
      </c>
      <c r="F963" s="6">
        <v>291.95999999999998</v>
      </c>
      <c r="G963">
        <v>5</v>
      </c>
      <c r="H963" s="4">
        <v>0.2</v>
      </c>
      <c r="I963" s="6">
        <v>54.742499999999978</v>
      </c>
      <c r="J963">
        <v>959.22034363841669</v>
      </c>
    </row>
    <row r="964" spans="1:10" x14ac:dyDescent="0.3">
      <c r="A964" s="1">
        <v>43071</v>
      </c>
      <c r="B964" t="s">
        <v>12</v>
      </c>
      <c r="C964" t="s">
        <v>9</v>
      </c>
      <c r="D964" t="s">
        <v>10</v>
      </c>
      <c r="E964" t="s">
        <v>13</v>
      </c>
      <c r="F964" s="6">
        <v>39.992000000000004</v>
      </c>
      <c r="G964">
        <v>1</v>
      </c>
      <c r="H964" s="4">
        <v>0.2</v>
      </c>
      <c r="I964" s="6">
        <v>-7.9984000000000073</v>
      </c>
      <c r="J964">
        <v>959.22034363841669</v>
      </c>
    </row>
    <row r="965" spans="1:10" x14ac:dyDescent="0.3">
      <c r="A965" s="1">
        <v>42127</v>
      </c>
      <c r="B965" t="s">
        <v>17</v>
      </c>
      <c r="C965" t="s">
        <v>6</v>
      </c>
      <c r="D965" t="s">
        <v>10</v>
      </c>
      <c r="E965" t="s">
        <v>11</v>
      </c>
      <c r="F965" s="6">
        <v>8.82</v>
      </c>
      <c r="G965">
        <v>3</v>
      </c>
      <c r="H965" s="4">
        <v>0</v>
      </c>
      <c r="I965" s="6">
        <v>2.5577999999999994</v>
      </c>
      <c r="J965">
        <v>961.05017242957854</v>
      </c>
    </row>
    <row r="966" spans="1:10" x14ac:dyDescent="0.3">
      <c r="A966" s="1">
        <v>42629</v>
      </c>
      <c r="B966" t="s">
        <v>17</v>
      </c>
      <c r="C966" t="s">
        <v>14</v>
      </c>
      <c r="D966" t="s">
        <v>7</v>
      </c>
      <c r="E966" t="s">
        <v>8</v>
      </c>
      <c r="F966" s="6">
        <v>121.78</v>
      </c>
      <c r="G966">
        <v>2</v>
      </c>
      <c r="H966" s="4">
        <v>0</v>
      </c>
      <c r="I966" s="6">
        <v>30.444999999999993</v>
      </c>
      <c r="J966">
        <v>964.40485854670851</v>
      </c>
    </row>
    <row r="967" spans="1:10" x14ac:dyDescent="0.3">
      <c r="A967" s="1">
        <v>42993</v>
      </c>
      <c r="B967" t="s">
        <v>12</v>
      </c>
      <c r="C967" t="s">
        <v>9</v>
      </c>
      <c r="D967" t="s">
        <v>16</v>
      </c>
      <c r="E967" t="s">
        <v>8</v>
      </c>
      <c r="F967" s="6">
        <v>47.400000000000006</v>
      </c>
      <c r="G967">
        <v>5</v>
      </c>
      <c r="H967" s="4">
        <v>0</v>
      </c>
      <c r="I967" s="6">
        <v>18.960000000000004</v>
      </c>
      <c r="J967">
        <v>965.62474440748315</v>
      </c>
    </row>
    <row r="968" spans="1:10" x14ac:dyDescent="0.3">
      <c r="A968" s="1">
        <v>42747</v>
      </c>
      <c r="B968" t="s">
        <v>12</v>
      </c>
      <c r="C968" t="s">
        <v>9</v>
      </c>
      <c r="D968" t="s">
        <v>10</v>
      </c>
      <c r="E968" t="s">
        <v>11</v>
      </c>
      <c r="F968" s="6">
        <v>9.7799999999999994</v>
      </c>
      <c r="G968">
        <v>1</v>
      </c>
      <c r="H968" s="4">
        <v>0</v>
      </c>
      <c r="I968" s="6">
        <v>4.8899999999999997</v>
      </c>
      <c r="J968">
        <v>965.92971587267687</v>
      </c>
    </row>
    <row r="969" spans="1:10" x14ac:dyDescent="0.3">
      <c r="A969" s="1">
        <v>42292</v>
      </c>
      <c r="B969" t="s">
        <v>18</v>
      </c>
      <c r="C969" t="s">
        <v>6</v>
      </c>
      <c r="D969" t="s">
        <v>15</v>
      </c>
      <c r="E969" t="s">
        <v>8</v>
      </c>
      <c r="F969" s="6">
        <v>17.14</v>
      </c>
      <c r="G969">
        <v>2</v>
      </c>
      <c r="H969" s="4">
        <v>0</v>
      </c>
      <c r="I969" s="6">
        <v>6.1704000000000008</v>
      </c>
      <c r="J969">
        <v>966.53965880306407</v>
      </c>
    </row>
    <row r="970" spans="1:10" x14ac:dyDescent="0.3">
      <c r="A970" s="1">
        <v>42268</v>
      </c>
      <c r="B970" t="s">
        <v>17</v>
      </c>
      <c r="C970" t="s">
        <v>9</v>
      </c>
      <c r="D970" t="s">
        <v>15</v>
      </c>
      <c r="E970" t="s">
        <v>8</v>
      </c>
      <c r="F970" s="6">
        <v>4.9280000000000008</v>
      </c>
      <c r="G970">
        <v>4</v>
      </c>
      <c r="H970" s="4">
        <v>0.6</v>
      </c>
      <c r="I970" s="6">
        <v>-1.4783999999999997</v>
      </c>
      <c r="J970">
        <v>969.28440198980672</v>
      </c>
    </row>
    <row r="971" spans="1:10" x14ac:dyDescent="0.3">
      <c r="A971" s="1">
        <v>42685</v>
      </c>
      <c r="B971" t="s">
        <v>12</v>
      </c>
      <c r="C971" t="s">
        <v>6</v>
      </c>
      <c r="D971" t="s">
        <v>10</v>
      </c>
      <c r="E971" t="s">
        <v>8</v>
      </c>
      <c r="F971" s="6">
        <v>451.15199999999993</v>
      </c>
      <c r="G971">
        <v>3</v>
      </c>
      <c r="H971" s="4">
        <v>0.2</v>
      </c>
      <c r="I971" s="6">
        <v>0</v>
      </c>
      <c r="J971">
        <v>969.28440198980672</v>
      </c>
    </row>
    <row r="972" spans="1:10" x14ac:dyDescent="0.3">
      <c r="A972" s="1">
        <v>42352</v>
      </c>
      <c r="B972" t="s">
        <v>5</v>
      </c>
      <c r="C972" t="s">
        <v>6</v>
      </c>
      <c r="D972" t="s">
        <v>10</v>
      </c>
      <c r="E972" t="s">
        <v>13</v>
      </c>
      <c r="F972" s="6">
        <v>50</v>
      </c>
      <c r="G972">
        <v>2</v>
      </c>
      <c r="H972" s="4">
        <v>0</v>
      </c>
      <c r="I972" s="6">
        <v>10.5</v>
      </c>
      <c r="J972">
        <v>970.19931638538776</v>
      </c>
    </row>
    <row r="973" spans="1:10" x14ac:dyDescent="0.3">
      <c r="A973" s="1">
        <v>42006</v>
      </c>
      <c r="B973" t="s">
        <v>12</v>
      </c>
      <c r="C973" t="s">
        <v>9</v>
      </c>
      <c r="D973" t="s">
        <v>16</v>
      </c>
      <c r="E973" t="s">
        <v>13</v>
      </c>
      <c r="F973" s="6">
        <v>62.981999999999999</v>
      </c>
      <c r="G973">
        <v>3</v>
      </c>
      <c r="H973" s="4">
        <v>0.4</v>
      </c>
      <c r="I973" s="6">
        <v>-14.695800000000006</v>
      </c>
      <c r="J973">
        <v>971.11423078096868</v>
      </c>
    </row>
    <row r="974" spans="1:10" x14ac:dyDescent="0.3">
      <c r="A974" s="1">
        <v>41916</v>
      </c>
      <c r="B974" t="s">
        <v>12</v>
      </c>
      <c r="C974" t="s">
        <v>6</v>
      </c>
      <c r="D974" t="s">
        <v>10</v>
      </c>
      <c r="E974" t="s">
        <v>11</v>
      </c>
      <c r="F974" s="6">
        <v>14.450000000000001</v>
      </c>
      <c r="G974">
        <v>5</v>
      </c>
      <c r="H974" s="4">
        <v>0</v>
      </c>
      <c r="I974" s="6">
        <v>6.7915000000000001</v>
      </c>
      <c r="J974">
        <v>971.41920224616229</v>
      </c>
    </row>
    <row r="975" spans="1:10" x14ac:dyDescent="0.3">
      <c r="A975" s="1">
        <v>41701</v>
      </c>
      <c r="B975" t="s">
        <v>12</v>
      </c>
      <c r="C975" t="s">
        <v>14</v>
      </c>
      <c r="D975" t="s">
        <v>16</v>
      </c>
      <c r="E975" t="s">
        <v>11</v>
      </c>
      <c r="F975" s="6">
        <v>125.76</v>
      </c>
      <c r="G975">
        <v>3</v>
      </c>
      <c r="H975" s="4">
        <v>0.2</v>
      </c>
      <c r="I975" s="6">
        <v>40.872</v>
      </c>
      <c r="J975">
        <v>972.33411664174321</v>
      </c>
    </row>
    <row r="976" spans="1:10" x14ac:dyDescent="0.3">
      <c r="A976" s="1">
        <v>42712</v>
      </c>
      <c r="B976" t="s">
        <v>12</v>
      </c>
      <c r="C976" t="s">
        <v>6</v>
      </c>
      <c r="D976" t="s">
        <v>7</v>
      </c>
      <c r="E976" t="s">
        <v>13</v>
      </c>
      <c r="F976" s="6">
        <v>68.111999999999995</v>
      </c>
      <c r="G976">
        <v>3</v>
      </c>
      <c r="H976" s="4">
        <v>0.2</v>
      </c>
      <c r="I976" s="6">
        <v>17.879399999999997</v>
      </c>
      <c r="J976">
        <v>972.94405957213041</v>
      </c>
    </row>
    <row r="977" spans="1:10" x14ac:dyDescent="0.3">
      <c r="A977" s="1">
        <v>42941</v>
      </c>
      <c r="B977" t="s">
        <v>5</v>
      </c>
      <c r="C977" t="s">
        <v>6</v>
      </c>
      <c r="D977" t="s">
        <v>16</v>
      </c>
      <c r="E977" t="s">
        <v>11</v>
      </c>
      <c r="F977" s="6">
        <v>20.736000000000004</v>
      </c>
      <c r="G977">
        <v>4</v>
      </c>
      <c r="H977" s="4">
        <v>0.2</v>
      </c>
      <c r="I977" s="6">
        <v>7.2576000000000001</v>
      </c>
      <c r="J977">
        <v>973.85897396771134</v>
      </c>
    </row>
    <row r="978" spans="1:10" x14ac:dyDescent="0.3">
      <c r="A978" s="1">
        <v>42315</v>
      </c>
      <c r="B978" t="s">
        <v>12</v>
      </c>
      <c r="C978" t="s">
        <v>6</v>
      </c>
      <c r="D978" t="s">
        <v>15</v>
      </c>
      <c r="E978" t="s">
        <v>11</v>
      </c>
      <c r="F978" s="6">
        <v>23.64</v>
      </c>
      <c r="G978">
        <v>3</v>
      </c>
      <c r="H978" s="4">
        <v>0.2</v>
      </c>
      <c r="I978" s="6">
        <v>5.3190000000000008</v>
      </c>
      <c r="J978">
        <v>975.38383129367969</v>
      </c>
    </row>
    <row r="979" spans="1:10" x14ac:dyDescent="0.3">
      <c r="A979" s="1">
        <v>41987</v>
      </c>
      <c r="B979" t="s">
        <v>12</v>
      </c>
      <c r="C979" t="s">
        <v>6</v>
      </c>
      <c r="D979" t="s">
        <v>16</v>
      </c>
      <c r="E979" t="s">
        <v>13</v>
      </c>
      <c r="F979" s="6">
        <v>263.95999999999998</v>
      </c>
      <c r="G979">
        <v>1</v>
      </c>
      <c r="H979" s="4">
        <v>0.2</v>
      </c>
      <c r="I979" s="6">
        <v>42.893499999999975</v>
      </c>
      <c r="J979">
        <v>977.51863155003502</v>
      </c>
    </row>
    <row r="980" spans="1:10" x14ac:dyDescent="0.3">
      <c r="A980" s="1">
        <v>42344</v>
      </c>
      <c r="B980" t="s">
        <v>12</v>
      </c>
      <c r="C980" t="s">
        <v>6</v>
      </c>
      <c r="D980" t="s">
        <v>10</v>
      </c>
      <c r="E980" t="s">
        <v>13</v>
      </c>
      <c r="F980" s="6">
        <v>219.18400000000003</v>
      </c>
      <c r="G980">
        <v>2</v>
      </c>
      <c r="H980" s="4">
        <v>0.2</v>
      </c>
      <c r="I980" s="6">
        <v>19.178600000000003</v>
      </c>
      <c r="J980">
        <v>977.51863155003502</v>
      </c>
    </row>
    <row r="981" spans="1:10" x14ac:dyDescent="0.3">
      <c r="A981" s="1">
        <v>41859</v>
      </c>
      <c r="B981" t="s">
        <v>12</v>
      </c>
      <c r="C981" t="s">
        <v>14</v>
      </c>
      <c r="D981" t="s">
        <v>15</v>
      </c>
      <c r="E981" t="s">
        <v>11</v>
      </c>
      <c r="F981" s="6">
        <v>38.339999999999996</v>
      </c>
      <c r="G981">
        <v>3</v>
      </c>
      <c r="H981" s="4">
        <v>0</v>
      </c>
      <c r="I981" s="6">
        <v>17.253</v>
      </c>
      <c r="J981">
        <v>979.9584032715843</v>
      </c>
    </row>
    <row r="982" spans="1:10" x14ac:dyDescent="0.3">
      <c r="A982" s="1">
        <v>41770</v>
      </c>
      <c r="B982" t="s">
        <v>12</v>
      </c>
      <c r="C982" t="s">
        <v>6</v>
      </c>
      <c r="D982" t="s">
        <v>15</v>
      </c>
      <c r="E982" t="s">
        <v>13</v>
      </c>
      <c r="F982" s="6">
        <v>58.112000000000002</v>
      </c>
      <c r="G982">
        <v>2</v>
      </c>
      <c r="H982" s="4">
        <v>0.2</v>
      </c>
      <c r="I982" s="6">
        <v>7.263999999999994</v>
      </c>
      <c r="J982">
        <v>981.17828913235883</v>
      </c>
    </row>
    <row r="983" spans="1:10" x14ac:dyDescent="0.3">
      <c r="A983" s="1">
        <v>42973</v>
      </c>
      <c r="B983" t="s">
        <v>12</v>
      </c>
      <c r="C983" t="s">
        <v>6</v>
      </c>
      <c r="D983" t="s">
        <v>15</v>
      </c>
      <c r="E983" t="s">
        <v>8</v>
      </c>
      <c r="F983" s="6">
        <v>64.959999999999994</v>
      </c>
      <c r="G983">
        <v>5</v>
      </c>
      <c r="H983" s="4">
        <v>0.6</v>
      </c>
      <c r="I983" s="6">
        <v>-43.847999999999985</v>
      </c>
      <c r="J983">
        <v>982.70314645832696</v>
      </c>
    </row>
    <row r="984" spans="1:10" x14ac:dyDescent="0.3">
      <c r="A984" s="1">
        <v>42233</v>
      </c>
      <c r="B984" t="s">
        <v>12</v>
      </c>
      <c r="C984" t="s">
        <v>6</v>
      </c>
      <c r="D984" t="s">
        <v>10</v>
      </c>
      <c r="E984" t="s">
        <v>11</v>
      </c>
      <c r="F984" s="6">
        <v>10.272000000000002</v>
      </c>
      <c r="G984">
        <v>3</v>
      </c>
      <c r="H984" s="4">
        <v>0.2</v>
      </c>
      <c r="I984" s="6">
        <v>1.1555999999999984</v>
      </c>
      <c r="J984">
        <v>983.00811792352056</v>
      </c>
    </row>
    <row r="985" spans="1:10" x14ac:dyDescent="0.3">
      <c r="A985" s="1">
        <v>42527</v>
      </c>
      <c r="B985" t="s">
        <v>12</v>
      </c>
      <c r="C985" t="s">
        <v>6</v>
      </c>
      <c r="D985" t="s">
        <v>15</v>
      </c>
      <c r="E985" t="s">
        <v>13</v>
      </c>
      <c r="F985" s="6">
        <v>328.22399999999999</v>
      </c>
      <c r="G985">
        <v>4</v>
      </c>
      <c r="H985" s="4">
        <v>0.2</v>
      </c>
      <c r="I985" s="6">
        <v>28.7196</v>
      </c>
      <c r="J985">
        <v>983.00811792352056</v>
      </c>
    </row>
    <row r="986" spans="1:10" x14ac:dyDescent="0.3">
      <c r="A986" s="1">
        <v>41866</v>
      </c>
      <c r="B986" t="s">
        <v>12</v>
      </c>
      <c r="C986" t="s">
        <v>6</v>
      </c>
      <c r="D986" t="s">
        <v>10</v>
      </c>
      <c r="E986" t="s">
        <v>11</v>
      </c>
      <c r="F986" s="6">
        <v>92.94</v>
      </c>
      <c r="G986">
        <v>3</v>
      </c>
      <c r="H986" s="4">
        <v>0</v>
      </c>
      <c r="I986" s="6">
        <v>41.822999999999993</v>
      </c>
      <c r="J986">
        <v>986.66777550584425</v>
      </c>
    </row>
    <row r="987" spans="1:10" x14ac:dyDescent="0.3">
      <c r="A987" s="1">
        <v>42464</v>
      </c>
      <c r="B987" t="s">
        <v>17</v>
      </c>
      <c r="C987" t="s">
        <v>14</v>
      </c>
      <c r="D987" t="s">
        <v>7</v>
      </c>
      <c r="E987" t="s">
        <v>11</v>
      </c>
      <c r="F987" s="6">
        <v>27.81</v>
      </c>
      <c r="G987">
        <v>3</v>
      </c>
      <c r="H987" s="4">
        <v>0</v>
      </c>
      <c r="I987" s="6">
        <v>13.070699999999999</v>
      </c>
      <c r="J987">
        <v>986.97274697103796</v>
      </c>
    </row>
    <row r="988" spans="1:10" x14ac:dyDescent="0.3">
      <c r="A988" s="1">
        <v>41890</v>
      </c>
      <c r="B988" t="s">
        <v>12</v>
      </c>
      <c r="C988" t="s">
        <v>6</v>
      </c>
      <c r="D988" t="s">
        <v>7</v>
      </c>
      <c r="E988" t="s">
        <v>13</v>
      </c>
      <c r="F988" s="6">
        <v>209.96999999999997</v>
      </c>
      <c r="G988">
        <v>3</v>
      </c>
      <c r="H988" s="4">
        <v>0</v>
      </c>
      <c r="I988" s="6">
        <v>90.287100000000009</v>
      </c>
      <c r="J988">
        <v>989.41251869258713</v>
      </c>
    </row>
    <row r="989" spans="1:10" x14ac:dyDescent="0.3">
      <c r="A989" s="1">
        <v>42775</v>
      </c>
      <c r="B989" t="s">
        <v>12</v>
      </c>
      <c r="C989" t="s">
        <v>6</v>
      </c>
      <c r="D989" t="s">
        <v>15</v>
      </c>
      <c r="E989" t="s">
        <v>13</v>
      </c>
      <c r="F989" s="6">
        <v>127.98399999999999</v>
      </c>
      <c r="G989">
        <v>2</v>
      </c>
      <c r="H989" s="4">
        <v>0.2</v>
      </c>
      <c r="I989" s="6">
        <v>15.997999999999987</v>
      </c>
      <c r="J989">
        <v>989.41251869258713</v>
      </c>
    </row>
    <row r="990" spans="1:10" x14ac:dyDescent="0.3">
      <c r="A990" s="1">
        <v>43091</v>
      </c>
      <c r="B990" t="s">
        <v>17</v>
      </c>
      <c r="C990" t="s">
        <v>6</v>
      </c>
      <c r="D990" t="s">
        <v>15</v>
      </c>
      <c r="E990" t="s">
        <v>13</v>
      </c>
      <c r="F990" s="6">
        <v>199.95000000000002</v>
      </c>
      <c r="G990">
        <v>5</v>
      </c>
      <c r="H990" s="4">
        <v>0</v>
      </c>
      <c r="I990" s="6">
        <v>63.983999999999988</v>
      </c>
      <c r="J990">
        <v>989.71749015778073</v>
      </c>
    </row>
    <row r="991" spans="1:10" x14ac:dyDescent="0.3">
      <c r="A991" s="1">
        <v>42101</v>
      </c>
      <c r="B991" t="s">
        <v>12</v>
      </c>
      <c r="C991" t="s">
        <v>6</v>
      </c>
      <c r="D991" t="s">
        <v>15</v>
      </c>
      <c r="E991" t="s">
        <v>11</v>
      </c>
      <c r="F991" s="6">
        <v>463.24799999999988</v>
      </c>
      <c r="G991">
        <v>8</v>
      </c>
      <c r="H991" s="4">
        <v>0.8</v>
      </c>
      <c r="I991" s="6">
        <v>-1181.2824000000003</v>
      </c>
      <c r="J991">
        <v>990.32743308816805</v>
      </c>
    </row>
    <row r="992" spans="1:10" x14ac:dyDescent="0.3">
      <c r="A992" s="1">
        <v>41740</v>
      </c>
      <c r="B992" t="s">
        <v>12</v>
      </c>
      <c r="C992" t="s">
        <v>6</v>
      </c>
      <c r="D992" t="s">
        <v>10</v>
      </c>
      <c r="E992" t="s">
        <v>13</v>
      </c>
      <c r="F992" s="6">
        <v>217.44</v>
      </c>
      <c r="G992">
        <v>6</v>
      </c>
      <c r="H992" s="4">
        <v>0</v>
      </c>
      <c r="I992" s="6">
        <v>91.32480000000001</v>
      </c>
      <c r="J992">
        <v>991.24234748374886</v>
      </c>
    </row>
    <row r="993" spans="1:10" x14ac:dyDescent="0.3">
      <c r="A993" s="1">
        <v>42681</v>
      </c>
      <c r="B993" t="s">
        <v>12</v>
      </c>
      <c r="C993" t="s">
        <v>14</v>
      </c>
      <c r="D993" t="s">
        <v>10</v>
      </c>
      <c r="E993" t="s">
        <v>8</v>
      </c>
      <c r="F993" s="6">
        <v>1603.1360000000002</v>
      </c>
      <c r="G993">
        <v>4</v>
      </c>
      <c r="H993" s="4">
        <v>0.2</v>
      </c>
      <c r="I993" s="6">
        <v>100.19599999999997</v>
      </c>
      <c r="J993">
        <v>991.24234748374886</v>
      </c>
    </row>
    <row r="994" spans="1:10" x14ac:dyDescent="0.3">
      <c r="A994" s="1">
        <v>42853</v>
      </c>
      <c r="B994" t="s">
        <v>12</v>
      </c>
      <c r="C994" t="s">
        <v>6</v>
      </c>
      <c r="D994" t="s">
        <v>7</v>
      </c>
      <c r="E994" t="s">
        <v>13</v>
      </c>
      <c r="F994" s="6">
        <v>751.98400000000004</v>
      </c>
      <c r="G994">
        <v>2</v>
      </c>
      <c r="H994" s="4">
        <v>0.2</v>
      </c>
      <c r="I994" s="6">
        <v>84.598199999999878</v>
      </c>
      <c r="J994">
        <v>994.90200506607266</v>
      </c>
    </row>
    <row r="995" spans="1:10" x14ac:dyDescent="0.3">
      <c r="A995" s="1">
        <v>41960</v>
      </c>
      <c r="B995" t="s">
        <v>12</v>
      </c>
      <c r="C995" t="s">
        <v>6</v>
      </c>
      <c r="D995" t="s">
        <v>15</v>
      </c>
      <c r="E995" t="s">
        <v>11</v>
      </c>
      <c r="F995" s="6">
        <v>7.080000000000001</v>
      </c>
      <c r="G995">
        <v>3</v>
      </c>
      <c r="H995" s="4">
        <v>0.2</v>
      </c>
      <c r="I995" s="6">
        <v>2.4779999999999989</v>
      </c>
      <c r="J995">
        <v>998.25669118320252</v>
      </c>
    </row>
    <row r="996" spans="1:10" x14ac:dyDescent="0.3">
      <c r="A996" s="1">
        <v>42959</v>
      </c>
      <c r="B996" t="s">
        <v>18</v>
      </c>
      <c r="C996" t="s">
        <v>9</v>
      </c>
      <c r="D996" t="s">
        <v>16</v>
      </c>
      <c r="E996" t="s">
        <v>11</v>
      </c>
      <c r="F996" s="6">
        <v>219.89999999999998</v>
      </c>
      <c r="G996">
        <v>5</v>
      </c>
      <c r="H996" s="4">
        <v>0</v>
      </c>
      <c r="I996" s="6">
        <v>59.373000000000005</v>
      </c>
      <c r="J996">
        <v>998.56166264839624</v>
      </c>
    </row>
    <row r="997" spans="1:10" x14ac:dyDescent="0.3">
      <c r="A997" s="1">
        <v>43087</v>
      </c>
      <c r="B997" t="s">
        <v>12</v>
      </c>
      <c r="C997" t="s">
        <v>14</v>
      </c>
      <c r="D997" t="s">
        <v>10</v>
      </c>
      <c r="E997" t="s">
        <v>11</v>
      </c>
      <c r="F997" s="6">
        <v>5.76</v>
      </c>
      <c r="G997">
        <v>2</v>
      </c>
      <c r="H997" s="4">
        <v>0</v>
      </c>
      <c r="I997" s="6">
        <v>1.6703999999999999</v>
      </c>
      <c r="J997">
        <v>998.86663411358995</v>
      </c>
    </row>
    <row r="998" spans="1:10" x14ac:dyDescent="0.3">
      <c r="A998" s="1">
        <v>42987</v>
      </c>
      <c r="B998" t="s">
        <v>12</v>
      </c>
      <c r="C998" t="s">
        <v>6</v>
      </c>
      <c r="D998" t="s">
        <v>15</v>
      </c>
      <c r="E998" t="s">
        <v>11</v>
      </c>
      <c r="F998" s="6">
        <v>17.48</v>
      </c>
      <c r="G998">
        <v>2</v>
      </c>
      <c r="H998" s="4">
        <v>0</v>
      </c>
      <c r="I998" s="6">
        <v>8.2156000000000002</v>
      </c>
      <c r="J998">
        <v>999.78154850917088</v>
      </c>
    </row>
    <row r="999" spans="1:10" x14ac:dyDescent="0.3">
      <c r="A999" s="1">
        <v>42427</v>
      </c>
      <c r="B999" t="s">
        <v>12</v>
      </c>
      <c r="C999" t="s">
        <v>6</v>
      </c>
      <c r="D999" t="s">
        <v>15</v>
      </c>
      <c r="E999" t="s">
        <v>8</v>
      </c>
      <c r="F999" s="6">
        <v>16.192</v>
      </c>
      <c r="G999">
        <v>2</v>
      </c>
      <c r="H999" s="4">
        <v>0.6</v>
      </c>
      <c r="I999" s="6">
        <v>-6.8815999999999953</v>
      </c>
      <c r="J999">
        <v>1000.0865199743645</v>
      </c>
    </row>
    <row r="1000" spans="1:10" x14ac:dyDescent="0.3">
      <c r="A1000" s="1">
        <v>42979</v>
      </c>
      <c r="B1000" t="s">
        <v>18</v>
      </c>
      <c r="C1000" t="s">
        <v>9</v>
      </c>
      <c r="D1000" t="s">
        <v>10</v>
      </c>
      <c r="E1000" t="s">
        <v>8</v>
      </c>
      <c r="F1000" s="6">
        <v>283.56</v>
      </c>
      <c r="G1000">
        <v>4</v>
      </c>
      <c r="H1000" s="4">
        <v>0</v>
      </c>
      <c r="I1000" s="6">
        <v>45.36960000000002</v>
      </c>
      <c r="J1000">
        <v>1000.6964629047518</v>
      </c>
    </row>
    <row r="1001" spans="1:10" x14ac:dyDescent="0.3">
      <c r="A1001" s="1">
        <v>42175</v>
      </c>
      <c r="B1001" t="s">
        <v>5</v>
      </c>
      <c r="C1001" t="s">
        <v>9</v>
      </c>
      <c r="D1001" t="s">
        <v>10</v>
      </c>
      <c r="E1001" t="s">
        <v>8</v>
      </c>
      <c r="F1001" s="6">
        <v>257.64</v>
      </c>
      <c r="G1001">
        <v>6</v>
      </c>
      <c r="H1001" s="4">
        <v>0</v>
      </c>
      <c r="I1001" s="6">
        <v>100.4796</v>
      </c>
      <c r="J1001">
        <v>1001.6113773003326</v>
      </c>
    </row>
    <row r="1002" spans="1:10" x14ac:dyDescent="0.3">
      <c r="A1002" s="1">
        <v>42232</v>
      </c>
      <c r="B1002" t="s">
        <v>12</v>
      </c>
      <c r="C1002" t="s">
        <v>6</v>
      </c>
      <c r="D1002" t="s">
        <v>10</v>
      </c>
      <c r="E1002" t="s">
        <v>11</v>
      </c>
      <c r="F1002" s="6">
        <v>313.024</v>
      </c>
      <c r="G1002">
        <v>8</v>
      </c>
      <c r="H1002" s="4">
        <v>0.2</v>
      </c>
      <c r="I1002" s="6">
        <v>105.64559999999997</v>
      </c>
      <c r="J1002">
        <v>1001.9163487655263</v>
      </c>
    </row>
    <row r="1003" spans="1:10" x14ac:dyDescent="0.3">
      <c r="A1003" s="1">
        <v>41716</v>
      </c>
      <c r="B1003" t="s">
        <v>12</v>
      </c>
      <c r="C1003" t="s">
        <v>14</v>
      </c>
      <c r="D1003" t="s">
        <v>10</v>
      </c>
      <c r="E1003" t="s">
        <v>13</v>
      </c>
      <c r="F1003" s="6">
        <v>1279.9680000000001</v>
      </c>
      <c r="G1003">
        <v>4</v>
      </c>
      <c r="H1003" s="4">
        <v>0.2</v>
      </c>
      <c r="I1003" s="6">
        <v>415.98959999999994</v>
      </c>
      <c r="J1003">
        <v>1003.4412060914945</v>
      </c>
    </row>
    <row r="1004" spans="1:10" x14ac:dyDescent="0.3">
      <c r="A1004" s="1">
        <v>41856</v>
      </c>
      <c r="B1004" t="s">
        <v>12</v>
      </c>
      <c r="C1004" t="s">
        <v>6</v>
      </c>
      <c r="D1004" t="s">
        <v>10</v>
      </c>
      <c r="E1004" t="s">
        <v>11</v>
      </c>
      <c r="F1004" s="6">
        <v>45.98</v>
      </c>
      <c r="G1004">
        <v>2</v>
      </c>
      <c r="H1004" s="4">
        <v>0</v>
      </c>
      <c r="I1004" s="6">
        <v>12.874400000000001</v>
      </c>
      <c r="J1004">
        <v>1004.3561204870755</v>
      </c>
    </row>
    <row r="1005" spans="1:10" x14ac:dyDescent="0.3">
      <c r="A1005" s="1">
        <v>42379</v>
      </c>
      <c r="B1005" t="s">
        <v>12</v>
      </c>
      <c r="C1005" t="s">
        <v>9</v>
      </c>
      <c r="D1005" t="s">
        <v>10</v>
      </c>
      <c r="E1005" t="s">
        <v>13</v>
      </c>
      <c r="F1005" s="6">
        <v>69.98</v>
      </c>
      <c r="G1005">
        <v>2</v>
      </c>
      <c r="H1005" s="4">
        <v>0</v>
      </c>
      <c r="I1005" s="6">
        <v>13.296199999999999</v>
      </c>
      <c r="J1005">
        <v>1005.2710348826564</v>
      </c>
    </row>
    <row r="1006" spans="1:10" x14ac:dyDescent="0.3">
      <c r="A1006" s="1">
        <v>41969</v>
      </c>
      <c r="B1006" t="s">
        <v>18</v>
      </c>
      <c r="C1006" t="s">
        <v>6</v>
      </c>
      <c r="D1006" t="s">
        <v>16</v>
      </c>
      <c r="E1006" t="s">
        <v>11</v>
      </c>
      <c r="F1006" s="6">
        <v>11.52</v>
      </c>
      <c r="G1006">
        <v>4</v>
      </c>
      <c r="H1006" s="4">
        <v>0</v>
      </c>
      <c r="I1006" s="6">
        <v>5.6448</v>
      </c>
      <c r="J1006">
        <v>1005.57600634785</v>
      </c>
    </row>
    <row r="1007" spans="1:10" x14ac:dyDescent="0.3">
      <c r="A1007" s="1">
        <v>42275</v>
      </c>
      <c r="B1007" t="s">
        <v>12</v>
      </c>
      <c r="C1007" t="s">
        <v>9</v>
      </c>
      <c r="D1007" t="s">
        <v>10</v>
      </c>
      <c r="E1007" t="s">
        <v>11</v>
      </c>
      <c r="F1007" s="6">
        <v>186.14999999999998</v>
      </c>
      <c r="G1007">
        <v>3</v>
      </c>
      <c r="H1007" s="4">
        <v>0</v>
      </c>
      <c r="I1007" s="6">
        <v>55.844999999999985</v>
      </c>
      <c r="J1007">
        <v>1005.57600634785</v>
      </c>
    </row>
    <row r="1008" spans="1:10" x14ac:dyDescent="0.3">
      <c r="A1008" s="1">
        <v>42967</v>
      </c>
      <c r="B1008" t="s">
        <v>12</v>
      </c>
      <c r="C1008" t="s">
        <v>6</v>
      </c>
      <c r="D1008" t="s">
        <v>10</v>
      </c>
      <c r="E1008" t="s">
        <v>11</v>
      </c>
      <c r="F1008" s="6">
        <v>25.92</v>
      </c>
      <c r="G1008">
        <v>4</v>
      </c>
      <c r="H1008" s="4">
        <v>0</v>
      </c>
      <c r="I1008" s="6">
        <v>12.441600000000001</v>
      </c>
      <c r="J1008">
        <v>1006.4909207434309</v>
      </c>
    </row>
    <row r="1009" spans="1:10" x14ac:dyDescent="0.3">
      <c r="A1009" s="1">
        <v>42292</v>
      </c>
      <c r="B1009" t="s">
        <v>18</v>
      </c>
      <c r="C1009" t="s">
        <v>6</v>
      </c>
      <c r="D1009" t="s">
        <v>15</v>
      </c>
      <c r="E1009" t="s">
        <v>8</v>
      </c>
      <c r="F1009" s="6">
        <v>2453.4299999999998</v>
      </c>
      <c r="G1009">
        <v>5</v>
      </c>
      <c r="H1009" s="4">
        <v>0.3</v>
      </c>
      <c r="I1009" s="6">
        <v>-350.4899999999999</v>
      </c>
      <c r="J1009">
        <v>1007.4058351390117</v>
      </c>
    </row>
    <row r="1010" spans="1:10" x14ac:dyDescent="0.3">
      <c r="A1010" s="1">
        <v>42495</v>
      </c>
      <c r="B1010" t="s">
        <v>12</v>
      </c>
      <c r="C1010" t="s">
        <v>14</v>
      </c>
      <c r="D1010" t="s">
        <v>10</v>
      </c>
      <c r="E1010" t="s">
        <v>11</v>
      </c>
      <c r="F1010" s="6">
        <v>5.98</v>
      </c>
      <c r="G1010">
        <v>1</v>
      </c>
      <c r="H1010" s="4">
        <v>0</v>
      </c>
      <c r="I1010" s="6">
        <v>1.0165999999999995</v>
      </c>
      <c r="J1010">
        <v>1009.2356639301737</v>
      </c>
    </row>
    <row r="1011" spans="1:10" x14ac:dyDescent="0.3">
      <c r="A1011" s="1">
        <v>42632</v>
      </c>
      <c r="B1011" t="s">
        <v>17</v>
      </c>
      <c r="C1011" t="s">
        <v>14</v>
      </c>
      <c r="D1011" t="s">
        <v>16</v>
      </c>
      <c r="E1011" t="s">
        <v>11</v>
      </c>
      <c r="F1011" s="6">
        <v>49.53</v>
      </c>
      <c r="G1011">
        <v>3</v>
      </c>
      <c r="H1011" s="4">
        <v>0</v>
      </c>
      <c r="I1011" s="6">
        <v>23.774400000000004</v>
      </c>
      <c r="J1011">
        <v>1009.2356639301737</v>
      </c>
    </row>
    <row r="1012" spans="1:10" x14ac:dyDescent="0.3">
      <c r="A1012" s="1">
        <v>42505</v>
      </c>
      <c r="B1012" t="s">
        <v>5</v>
      </c>
      <c r="C1012" t="s">
        <v>6</v>
      </c>
      <c r="D1012" t="s">
        <v>16</v>
      </c>
      <c r="E1012" t="s">
        <v>11</v>
      </c>
      <c r="F1012" s="6">
        <v>15.231999999999999</v>
      </c>
      <c r="G1012">
        <v>4</v>
      </c>
      <c r="H1012" s="4">
        <v>0.2</v>
      </c>
      <c r="I1012" s="6">
        <v>5.5215999999999994</v>
      </c>
      <c r="J1012">
        <v>1009.845606860561</v>
      </c>
    </row>
    <row r="1013" spans="1:10" x14ac:dyDescent="0.3">
      <c r="A1013" s="1">
        <v>43041</v>
      </c>
      <c r="B1013" t="s">
        <v>12</v>
      </c>
      <c r="C1013" t="s">
        <v>9</v>
      </c>
      <c r="D1013" t="s">
        <v>16</v>
      </c>
      <c r="E1013" t="s">
        <v>11</v>
      </c>
      <c r="F1013" s="6">
        <v>20.136000000000003</v>
      </c>
      <c r="G1013">
        <v>3</v>
      </c>
      <c r="H1013" s="4">
        <v>0.2</v>
      </c>
      <c r="I1013" s="6">
        <v>1.2584999999999997</v>
      </c>
      <c r="J1013">
        <v>1009.845606860561</v>
      </c>
    </row>
    <row r="1014" spans="1:10" x14ac:dyDescent="0.3">
      <c r="A1014" s="1">
        <v>41768</v>
      </c>
      <c r="B1014" t="s">
        <v>12</v>
      </c>
      <c r="C1014" t="s">
        <v>6</v>
      </c>
      <c r="D1014" t="s">
        <v>10</v>
      </c>
      <c r="E1014" t="s">
        <v>13</v>
      </c>
      <c r="F1014" s="6">
        <v>67.8</v>
      </c>
      <c r="G1014">
        <v>4</v>
      </c>
      <c r="H1014" s="4">
        <v>0</v>
      </c>
      <c r="I1014" s="6">
        <v>4.0679999999999978</v>
      </c>
      <c r="J1014">
        <v>1010.7605212561418</v>
      </c>
    </row>
    <row r="1015" spans="1:10" x14ac:dyDescent="0.3">
      <c r="A1015" s="1">
        <v>42763</v>
      </c>
      <c r="B1015" t="s">
        <v>12</v>
      </c>
      <c r="C1015" t="s">
        <v>6</v>
      </c>
      <c r="D1015" t="s">
        <v>15</v>
      </c>
      <c r="E1015" t="s">
        <v>11</v>
      </c>
      <c r="F1015" s="6">
        <v>279.89999999999998</v>
      </c>
      <c r="G1015">
        <v>5</v>
      </c>
      <c r="H1015" s="4">
        <v>0</v>
      </c>
      <c r="I1015" s="6">
        <v>137.15100000000001</v>
      </c>
      <c r="J1015">
        <v>1010.7605212561418</v>
      </c>
    </row>
    <row r="1016" spans="1:10" x14ac:dyDescent="0.3">
      <c r="A1016" s="1">
        <v>42999</v>
      </c>
      <c r="B1016" t="s">
        <v>17</v>
      </c>
      <c r="C1016" t="s">
        <v>6</v>
      </c>
      <c r="D1016" t="s">
        <v>10</v>
      </c>
      <c r="E1016" t="s">
        <v>13</v>
      </c>
      <c r="F1016" s="6">
        <v>71.98</v>
      </c>
      <c r="G1016">
        <v>2</v>
      </c>
      <c r="H1016" s="4">
        <v>0</v>
      </c>
      <c r="I1016" s="6">
        <v>15.1158</v>
      </c>
      <c r="J1016">
        <v>1011.0654927213355</v>
      </c>
    </row>
    <row r="1017" spans="1:10" x14ac:dyDescent="0.3">
      <c r="A1017" s="1">
        <v>42995</v>
      </c>
      <c r="B1017" t="s">
        <v>5</v>
      </c>
      <c r="C1017" t="s">
        <v>9</v>
      </c>
      <c r="D1017" t="s">
        <v>10</v>
      </c>
      <c r="E1017" t="s">
        <v>11</v>
      </c>
      <c r="F1017" s="6">
        <v>261.74</v>
      </c>
      <c r="G1017">
        <v>2</v>
      </c>
      <c r="H1017" s="4">
        <v>0</v>
      </c>
      <c r="I1017" s="6">
        <v>65.435000000000002</v>
      </c>
      <c r="J1017">
        <v>1011.3704641865291</v>
      </c>
    </row>
    <row r="1018" spans="1:10" x14ac:dyDescent="0.3">
      <c r="A1018" s="1">
        <v>41946</v>
      </c>
      <c r="B1018" t="s">
        <v>12</v>
      </c>
      <c r="C1018" t="s">
        <v>6</v>
      </c>
      <c r="D1018" t="s">
        <v>16</v>
      </c>
      <c r="E1018" t="s">
        <v>11</v>
      </c>
      <c r="F1018" s="6">
        <v>11.64</v>
      </c>
      <c r="G1018">
        <v>3</v>
      </c>
      <c r="H1018" s="4">
        <v>0</v>
      </c>
      <c r="I1018" s="6">
        <v>3.3755999999999986</v>
      </c>
      <c r="J1018">
        <v>1012.5903500473037</v>
      </c>
    </row>
    <row r="1019" spans="1:10" x14ac:dyDescent="0.3">
      <c r="A1019" s="1">
        <v>42565</v>
      </c>
      <c r="B1019" t="s">
        <v>5</v>
      </c>
      <c r="C1019" t="s">
        <v>9</v>
      </c>
      <c r="D1019" t="s">
        <v>16</v>
      </c>
      <c r="E1019" t="s">
        <v>8</v>
      </c>
      <c r="F1019" s="6">
        <v>579.13599999999997</v>
      </c>
      <c r="G1019">
        <v>4</v>
      </c>
      <c r="H1019" s="4">
        <v>0.2</v>
      </c>
      <c r="I1019" s="6">
        <v>21.717599999999948</v>
      </c>
      <c r="J1019">
        <v>1015.9450361644338</v>
      </c>
    </row>
    <row r="1020" spans="1:10" x14ac:dyDescent="0.3">
      <c r="A1020" s="1">
        <v>41859</v>
      </c>
      <c r="B1020" t="s">
        <v>12</v>
      </c>
      <c r="C1020" t="s">
        <v>14</v>
      </c>
      <c r="D1020" t="s">
        <v>15</v>
      </c>
      <c r="E1020" t="s">
        <v>11</v>
      </c>
      <c r="F1020" s="6">
        <v>167.535</v>
      </c>
      <c r="G1020">
        <v>3</v>
      </c>
      <c r="H1020" s="4">
        <v>0.1</v>
      </c>
      <c r="I1020" s="6">
        <v>37.229999999999983</v>
      </c>
      <c r="J1020">
        <v>1016.2500076296274</v>
      </c>
    </row>
    <row r="1021" spans="1:10" x14ac:dyDescent="0.3">
      <c r="A1021" s="1">
        <v>42357</v>
      </c>
      <c r="B1021" t="s">
        <v>17</v>
      </c>
      <c r="C1021" t="s">
        <v>6</v>
      </c>
      <c r="D1021" t="s">
        <v>16</v>
      </c>
      <c r="E1021" t="s">
        <v>11</v>
      </c>
      <c r="F1021" s="6">
        <v>434.35199999999998</v>
      </c>
      <c r="G1021">
        <v>3</v>
      </c>
      <c r="H1021" s="4">
        <v>0.2</v>
      </c>
      <c r="I1021" s="6">
        <v>43.43519999999998</v>
      </c>
      <c r="J1021">
        <v>1017.4698934904019</v>
      </c>
    </row>
    <row r="1022" spans="1:10" x14ac:dyDescent="0.3">
      <c r="A1022" s="1">
        <v>42660</v>
      </c>
      <c r="B1022" t="s">
        <v>5</v>
      </c>
      <c r="C1022" t="s">
        <v>14</v>
      </c>
      <c r="D1022" t="s">
        <v>15</v>
      </c>
      <c r="E1022" t="s">
        <v>11</v>
      </c>
      <c r="F1022" s="6">
        <v>1927.5900000000001</v>
      </c>
      <c r="G1022">
        <v>7</v>
      </c>
      <c r="H1022" s="4">
        <v>0</v>
      </c>
      <c r="I1022" s="6">
        <v>751.76010000000008</v>
      </c>
      <c r="J1022">
        <v>1018.0798364207891</v>
      </c>
    </row>
    <row r="1023" spans="1:10" x14ac:dyDescent="0.3">
      <c r="A1023" s="1">
        <v>42335</v>
      </c>
      <c r="B1023" t="s">
        <v>12</v>
      </c>
      <c r="C1023" t="s">
        <v>6</v>
      </c>
      <c r="D1023" t="s">
        <v>7</v>
      </c>
      <c r="E1023" t="s">
        <v>13</v>
      </c>
      <c r="F1023" s="6">
        <v>83.976000000000013</v>
      </c>
      <c r="G1023">
        <v>3</v>
      </c>
      <c r="H1023" s="4">
        <v>0.2</v>
      </c>
      <c r="I1023" s="6">
        <v>-1.049700000000005</v>
      </c>
      <c r="J1023">
        <v>1019.6046937467574</v>
      </c>
    </row>
    <row r="1024" spans="1:10" x14ac:dyDescent="0.3">
      <c r="A1024" s="1">
        <v>43064</v>
      </c>
      <c r="B1024" t="s">
        <v>5</v>
      </c>
      <c r="C1024" t="s">
        <v>14</v>
      </c>
      <c r="D1024" t="s">
        <v>15</v>
      </c>
      <c r="E1024" t="s">
        <v>11</v>
      </c>
      <c r="F1024" s="6">
        <v>501.81000000000006</v>
      </c>
      <c r="G1024">
        <v>3</v>
      </c>
      <c r="H1024" s="4">
        <v>0</v>
      </c>
      <c r="I1024" s="6">
        <v>0</v>
      </c>
      <c r="J1024">
        <v>1026.0090945158238</v>
      </c>
    </row>
    <row r="1025" spans="1:10" x14ac:dyDescent="0.3">
      <c r="A1025" s="1">
        <v>42038</v>
      </c>
      <c r="B1025" t="s">
        <v>17</v>
      </c>
      <c r="C1025" t="s">
        <v>9</v>
      </c>
      <c r="D1025" t="s">
        <v>10</v>
      </c>
      <c r="E1025" t="s">
        <v>8</v>
      </c>
      <c r="F1025" s="6">
        <v>136.91999999999999</v>
      </c>
      <c r="G1025">
        <v>4</v>
      </c>
      <c r="H1025" s="4">
        <v>0</v>
      </c>
      <c r="I1025" s="6">
        <v>41.075999999999993</v>
      </c>
      <c r="J1025">
        <v>1026.619037446211</v>
      </c>
    </row>
    <row r="1026" spans="1:10" x14ac:dyDescent="0.3">
      <c r="A1026" s="1">
        <v>42702</v>
      </c>
      <c r="B1026" t="s">
        <v>12</v>
      </c>
      <c r="C1026" t="s">
        <v>9</v>
      </c>
      <c r="D1026" t="s">
        <v>16</v>
      </c>
      <c r="E1026" t="s">
        <v>11</v>
      </c>
      <c r="F1026" s="6">
        <v>6.8880000000000017</v>
      </c>
      <c r="G1026">
        <v>2</v>
      </c>
      <c r="H1026" s="4">
        <v>0.7</v>
      </c>
      <c r="I1026" s="6">
        <v>-5.0511999999999997</v>
      </c>
      <c r="J1026">
        <v>1027.8389233069856</v>
      </c>
    </row>
    <row r="1027" spans="1:10" x14ac:dyDescent="0.3">
      <c r="A1027" s="1">
        <v>43045</v>
      </c>
      <c r="B1027" t="s">
        <v>12</v>
      </c>
      <c r="C1027" t="s">
        <v>6</v>
      </c>
      <c r="D1027" t="s">
        <v>10</v>
      </c>
      <c r="E1027" t="s">
        <v>11</v>
      </c>
      <c r="F1027" s="6">
        <v>15.28</v>
      </c>
      <c r="G1027">
        <v>2</v>
      </c>
      <c r="H1027" s="4">
        <v>0</v>
      </c>
      <c r="I1027" s="6">
        <v>7.4871999999999996</v>
      </c>
      <c r="J1027">
        <v>1028.7538377025667</v>
      </c>
    </row>
    <row r="1028" spans="1:10" x14ac:dyDescent="0.3">
      <c r="A1028" s="1">
        <v>43002</v>
      </c>
      <c r="B1028" t="s">
        <v>12</v>
      </c>
      <c r="C1028" t="s">
        <v>14</v>
      </c>
      <c r="D1028" t="s">
        <v>7</v>
      </c>
      <c r="E1028" t="s">
        <v>13</v>
      </c>
      <c r="F1028" s="6">
        <v>89.9</v>
      </c>
      <c r="G1028">
        <v>2</v>
      </c>
      <c r="H1028" s="4">
        <v>0</v>
      </c>
      <c r="I1028" s="6">
        <v>25.171999999999997</v>
      </c>
      <c r="J1028">
        <v>1030.2786950285349</v>
      </c>
    </row>
    <row r="1029" spans="1:10" x14ac:dyDescent="0.3">
      <c r="A1029" s="1">
        <v>41902</v>
      </c>
      <c r="B1029" t="s">
        <v>12</v>
      </c>
      <c r="C1029" t="s">
        <v>6</v>
      </c>
      <c r="D1029" t="s">
        <v>15</v>
      </c>
      <c r="E1029" t="s">
        <v>8</v>
      </c>
      <c r="F1029" s="6">
        <v>617.70000000000005</v>
      </c>
      <c r="G1029">
        <v>6</v>
      </c>
      <c r="H1029" s="4">
        <v>0.5</v>
      </c>
      <c r="I1029" s="6">
        <v>-407.68200000000013</v>
      </c>
      <c r="J1029">
        <v>1031.4985808893093</v>
      </c>
    </row>
    <row r="1030" spans="1:10" x14ac:dyDescent="0.3">
      <c r="A1030" s="1">
        <v>41825</v>
      </c>
      <c r="B1030" t="s">
        <v>17</v>
      </c>
      <c r="C1030" t="s">
        <v>9</v>
      </c>
      <c r="D1030" t="s">
        <v>7</v>
      </c>
      <c r="E1030" t="s">
        <v>8</v>
      </c>
      <c r="F1030" s="6">
        <v>19.52</v>
      </c>
      <c r="G1030">
        <v>2</v>
      </c>
      <c r="H1030" s="4">
        <v>0.2</v>
      </c>
      <c r="I1030" s="6">
        <v>5.3680000000000012</v>
      </c>
      <c r="J1030">
        <v>1031.8035523545029</v>
      </c>
    </row>
    <row r="1031" spans="1:10" x14ac:dyDescent="0.3">
      <c r="A1031" s="1">
        <v>42630</v>
      </c>
      <c r="B1031" t="s">
        <v>12</v>
      </c>
      <c r="C1031" t="s">
        <v>6</v>
      </c>
      <c r="D1031" t="s">
        <v>7</v>
      </c>
      <c r="E1031" t="s">
        <v>13</v>
      </c>
      <c r="F1031" s="6">
        <v>396</v>
      </c>
      <c r="G1031">
        <v>4</v>
      </c>
      <c r="H1031" s="4">
        <v>0</v>
      </c>
      <c r="I1031" s="6">
        <v>190.07999999999998</v>
      </c>
      <c r="J1031">
        <v>1032.4134952848901</v>
      </c>
    </row>
    <row r="1032" spans="1:10" x14ac:dyDescent="0.3">
      <c r="A1032" s="1">
        <v>43030</v>
      </c>
      <c r="B1032" t="s">
        <v>17</v>
      </c>
      <c r="C1032" t="s">
        <v>14</v>
      </c>
      <c r="D1032" t="s">
        <v>16</v>
      </c>
      <c r="E1032" t="s">
        <v>13</v>
      </c>
      <c r="F1032" s="6">
        <v>52.99</v>
      </c>
      <c r="G1032">
        <v>1</v>
      </c>
      <c r="H1032" s="4">
        <v>0</v>
      </c>
      <c r="I1032" s="6">
        <v>0.52989999999999782</v>
      </c>
      <c r="J1032">
        <v>1032.4134952848901</v>
      </c>
    </row>
    <row r="1033" spans="1:10" x14ac:dyDescent="0.3">
      <c r="A1033" s="1">
        <v>41968</v>
      </c>
      <c r="B1033" t="s">
        <v>12</v>
      </c>
      <c r="C1033" t="s">
        <v>9</v>
      </c>
      <c r="D1033" t="s">
        <v>15</v>
      </c>
      <c r="E1033" t="s">
        <v>13</v>
      </c>
      <c r="F1033" s="6">
        <v>24.672000000000001</v>
      </c>
      <c r="G1033">
        <v>3</v>
      </c>
      <c r="H1033" s="4">
        <v>0.2</v>
      </c>
      <c r="I1033" s="6">
        <v>0</v>
      </c>
      <c r="J1033">
        <v>1032.718466750084</v>
      </c>
    </row>
    <row r="1034" spans="1:10" x14ac:dyDescent="0.3">
      <c r="A1034" s="1">
        <v>42989</v>
      </c>
      <c r="B1034" t="s">
        <v>18</v>
      </c>
      <c r="C1034" t="s">
        <v>6</v>
      </c>
      <c r="D1034" t="s">
        <v>10</v>
      </c>
      <c r="E1034" t="s">
        <v>11</v>
      </c>
      <c r="F1034" s="6">
        <v>406.59999999999997</v>
      </c>
      <c r="G1034">
        <v>5</v>
      </c>
      <c r="H1034" s="4">
        <v>0</v>
      </c>
      <c r="I1034" s="6">
        <v>113.84799999999998</v>
      </c>
      <c r="J1034">
        <v>1032.718466750084</v>
      </c>
    </row>
    <row r="1035" spans="1:10" x14ac:dyDescent="0.3">
      <c r="A1035" s="1">
        <v>43006</v>
      </c>
      <c r="B1035" t="s">
        <v>17</v>
      </c>
      <c r="C1035" t="s">
        <v>14</v>
      </c>
      <c r="D1035" t="s">
        <v>10</v>
      </c>
      <c r="E1035" t="s">
        <v>11</v>
      </c>
      <c r="F1035" s="6">
        <v>14.352000000000002</v>
      </c>
      <c r="G1035">
        <v>3</v>
      </c>
      <c r="H1035" s="4">
        <v>0.2</v>
      </c>
      <c r="I1035" s="6">
        <v>5.2026000000000003</v>
      </c>
      <c r="J1035">
        <v>1032.718466750084</v>
      </c>
    </row>
    <row r="1036" spans="1:10" x14ac:dyDescent="0.3">
      <c r="A1036" s="1">
        <v>42982</v>
      </c>
      <c r="B1036" t="s">
        <v>12</v>
      </c>
      <c r="C1036" t="s">
        <v>6</v>
      </c>
      <c r="D1036" t="s">
        <v>16</v>
      </c>
      <c r="E1036" t="s">
        <v>13</v>
      </c>
      <c r="F1036" s="6">
        <v>19.040000000000003</v>
      </c>
      <c r="G1036">
        <v>4</v>
      </c>
      <c r="H1036" s="4">
        <v>0.2</v>
      </c>
      <c r="I1036" s="6">
        <v>-1.4279999999999999</v>
      </c>
      <c r="J1036">
        <v>1034.2433240760522</v>
      </c>
    </row>
    <row r="1037" spans="1:10" x14ac:dyDescent="0.3">
      <c r="A1037" s="1">
        <v>42355</v>
      </c>
      <c r="B1037" t="s">
        <v>18</v>
      </c>
      <c r="C1037" t="s">
        <v>6</v>
      </c>
      <c r="D1037" t="s">
        <v>15</v>
      </c>
      <c r="E1037" t="s">
        <v>8</v>
      </c>
      <c r="F1037" s="6">
        <v>212.13</v>
      </c>
      <c r="G1037">
        <v>3</v>
      </c>
      <c r="H1037" s="4">
        <v>0</v>
      </c>
      <c r="I1037" s="6">
        <v>14.849099999999979</v>
      </c>
      <c r="J1037">
        <v>1036.073152867214</v>
      </c>
    </row>
    <row r="1038" spans="1:10" x14ac:dyDescent="0.3">
      <c r="A1038" s="1">
        <v>42329</v>
      </c>
      <c r="B1038" t="s">
        <v>5</v>
      </c>
      <c r="C1038" t="s">
        <v>9</v>
      </c>
      <c r="D1038" t="s">
        <v>10</v>
      </c>
      <c r="E1038" t="s">
        <v>11</v>
      </c>
      <c r="F1038" s="6">
        <v>16.520000000000003</v>
      </c>
      <c r="G1038">
        <v>5</v>
      </c>
      <c r="H1038" s="4">
        <v>0.2</v>
      </c>
      <c r="I1038" s="6">
        <v>5.368999999999998</v>
      </c>
      <c r="J1038">
        <v>1036.3781243324077</v>
      </c>
    </row>
    <row r="1039" spans="1:10" x14ac:dyDescent="0.3">
      <c r="A1039" s="1">
        <v>41666</v>
      </c>
      <c r="B1039" t="s">
        <v>12</v>
      </c>
      <c r="C1039" t="s">
        <v>6</v>
      </c>
      <c r="D1039" t="s">
        <v>10</v>
      </c>
      <c r="E1039" t="s">
        <v>8</v>
      </c>
      <c r="F1039" s="6">
        <v>333</v>
      </c>
      <c r="G1039">
        <v>3</v>
      </c>
      <c r="H1039" s="4">
        <v>0.2</v>
      </c>
      <c r="I1039" s="6">
        <v>-16.649999999999991</v>
      </c>
      <c r="J1039">
        <v>1036.6830957976013</v>
      </c>
    </row>
    <row r="1040" spans="1:10" x14ac:dyDescent="0.3">
      <c r="A1040" s="1">
        <v>42045</v>
      </c>
      <c r="B1040" t="s">
        <v>5</v>
      </c>
      <c r="C1040" t="s">
        <v>9</v>
      </c>
      <c r="D1040" t="s">
        <v>16</v>
      </c>
      <c r="E1040" t="s">
        <v>11</v>
      </c>
      <c r="F1040" s="6">
        <v>77.240000000000009</v>
      </c>
      <c r="G1040">
        <v>5</v>
      </c>
      <c r="H1040" s="4">
        <v>0.2</v>
      </c>
      <c r="I1040" s="6">
        <v>7.7240000000000002</v>
      </c>
      <c r="J1040">
        <v>1036.6830957976013</v>
      </c>
    </row>
    <row r="1041" spans="1:10" x14ac:dyDescent="0.3">
      <c r="A1041" s="1">
        <v>42897</v>
      </c>
      <c r="B1041" t="s">
        <v>5</v>
      </c>
      <c r="C1041" t="s">
        <v>6</v>
      </c>
      <c r="D1041" t="s">
        <v>10</v>
      </c>
      <c r="E1041" t="s">
        <v>11</v>
      </c>
      <c r="F1041" s="6">
        <v>102.96</v>
      </c>
      <c r="G1041">
        <v>2</v>
      </c>
      <c r="H1041" s="4">
        <v>0</v>
      </c>
      <c r="I1041" s="6">
        <v>1.0296000000000021</v>
      </c>
      <c r="J1041">
        <v>1037.5980101931821</v>
      </c>
    </row>
    <row r="1042" spans="1:10" x14ac:dyDescent="0.3">
      <c r="A1042" s="1">
        <v>42285</v>
      </c>
      <c r="B1042" t="s">
        <v>12</v>
      </c>
      <c r="C1042" t="s">
        <v>9</v>
      </c>
      <c r="D1042" t="s">
        <v>15</v>
      </c>
      <c r="E1042" t="s">
        <v>8</v>
      </c>
      <c r="F1042" s="6">
        <v>72.78</v>
      </c>
      <c r="G1042">
        <v>3</v>
      </c>
      <c r="H1042" s="4">
        <v>0.6</v>
      </c>
      <c r="I1042" s="6">
        <v>-70.960499999999996</v>
      </c>
      <c r="J1042">
        <v>1040.0377819147313</v>
      </c>
    </row>
    <row r="1043" spans="1:10" x14ac:dyDescent="0.3">
      <c r="A1043" s="1">
        <v>43038</v>
      </c>
      <c r="B1043" t="s">
        <v>17</v>
      </c>
      <c r="C1043" t="s">
        <v>6</v>
      </c>
      <c r="D1043" t="s">
        <v>10</v>
      </c>
      <c r="E1043" t="s">
        <v>8</v>
      </c>
      <c r="F1043" s="6">
        <v>199.98</v>
      </c>
      <c r="G1043">
        <v>2</v>
      </c>
      <c r="H1043" s="4">
        <v>0</v>
      </c>
      <c r="I1043" s="6">
        <v>37.996199999999988</v>
      </c>
      <c r="J1043">
        <v>1040.6477248451185</v>
      </c>
    </row>
    <row r="1044" spans="1:10" x14ac:dyDescent="0.3">
      <c r="A1044" s="1">
        <v>42982</v>
      </c>
      <c r="B1044" t="s">
        <v>12</v>
      </c>
      <c r="C1044" t="s">
        <v>6</v>
      </c>
      <c r="D1044" t="s">
        <v>7</v>
      </c>
      <c r="E1044" t="s">
        <v>11</v>
      </c>
      <c r="F1044" s="6">
        <v>10.368000000000002</v>
      </c>
      <c r="G1044">
        <v>2</v>
      </c>
      <c r="H1044" s="4">
        <v>0.2</v>
      </c>
      <c r="I1044" s="6">
        <v>3.6288</v>
      </c>
      <c r="J1044">
        <v>1042.7825251014742</v>
      </c>
    </row>
    <row r="1045" spans="1:10" x14ac:dyDescent="0.3">
      <c r="A1045" s="1">
        <v>42861</v>
      </c>
      <c r="B1045" t="s">
        <v>12</v>
      </c>
      <c r="C1045" t="s">
        <v>6</v>
      </c>
      <c r="D1045" t="s">
        <v>10</v>
      </c>
      <c r="E1045" t="s">
        <v>11</v>
      </c>
      <c r="F1045" s="6">
        <v>84.415999999999997</v>
      </c>
      <c r="G1045">
        <v>4</v>
      </c>
      <c r="H1045" s="4">
        <v>0.2</v>
      </c>
      <c r="I1045" s="6">
        <v>27.435199999999995</v>
      </c>
      <c r="J1045">
        <v>1046.7471541489913</v>
      </c>
    </row>
    <row r="1046" spans="1:10" x14ac:dyDescent="0.3">
      <c r="A1046" s="1">
        <v>42558</v>
      </c>
      <c r="B1046" t="s">
        <v>5</v>
      </c>
      <c r="C1046" t="s">
        <v>6</v>
      </c>
      <c r="D1046" t="s">
        <v>10</v>
      </c>
      <c r="E1046" t="s">
        <v>13</v>
      </c>
      <c r="F1046" s="6">
        <v>2799.9600000000005</v>
      </c>
      <c r="G1046">
        <v>5</v>
      </c>
      <c r="H1046" s="4">
        <v>0.2</v>
      </c>
      <c r="I1046" s="6">
        <v>944.98649999999986</v>
      </c>
      <c r="J1046">
        <v>1047.3570970793785</v>
      </c>
    </row>
    <row r="1047" spans="1:10" x14ac:dyDescent="0.3">
      <c r="A1047" s="1">
        <v>42987</v>
      </c>
      <c r="B1047" t="s">
        <v>17</v>
      </c>
      <c r="C1047" t="s">
        <v>6</v>
      </c>
      <c r="D1047" t="s">
        <v>16</v>
      </c>
      <c r="E1047" t="s">
        <v>11</v>
      </c>
      <c r="F1047" s="6">
        <v>6.2580000000000009</v>
      </c>
      <c r="G1047">
        <v>2</v>
      </c>
      <c r="H1047" s="4">
        <v>0.7</v>
      </c>
      <c r="I1047" s="6">
        <v>-5.2149999999999999</v>
      </c>
      <c r="J1047">
        <v>1047.9670400097659</v>
      </c>
    </row>
    <row r="1048" spans="1:10" x14ac:dyDescent="0.3">
      <c r="A1048" s="1">
        <v>41978</v>
      </c>
      <c r="B1048" t="s">
        <v>12</v>
      </c>
      <c r="C1048" t="s">
        <v>6</v>
      </c>
      <c r="D1048" t="s">
        <v>7</v>
      </c>
      <c r="E1048" t="s">
        <v>11</v>
      </c>
      <c r="F1048" s="6">
        <v>24.56</v>
      </c>
      <c r="G1048">
        <v>2</v>
      </c>
      <c r="H1048" s="4">
        <v>0</v>
      </c>
      <c r="I1048" s="6">
        <v>6.8767999999999994</v>
      </c>
      <c r="J1048">
        <v>1050.1018402661214</v>
      </c>
    </row>
    <row r="1049" spans="1:10" x14ac:dyDescent="0.3">
      <c r="A1049" s="1">
        <v>41824</v>
      </c>
      <c r="B1049" t="s">
        <v>17</v>
      </c>
      <c r="C1049" t="s">
        <v>9</v>
      </c>
      <c r="D1049" t="s">
        <v>10</v>
      </c>
      <c r="E1049" t="s">
        <v>11</v>
      </c>
      <c r="F1049" s="6">
        <v>32.432000000000002</v>
      </c>
      <c r="G1049">
        <v>2</v>
      </c>
      <c r="H1049" s="4">
        <v>0.2</v>
      </c>
      <c r="I1049" s="6">
        <v>3.2432000000000016</v>
      </c>
      <c r="J1049">
        <v>1051.9316690572832</v>
      </c>
    </row>
    <row r="1050" spans="1:10" x14ac:dyDescent="0.3">
      <c r="A1050" s="1">
        <v>42660</v>
      </c>
      <c r="B1050" t="s">
        <v>17</v>
      </c>
      <c r="C1050" t="s">
        <v>14</v>
      </c>
      <c r="D1050" t="s">
        <v>10</v>
      </c>
      <c r="E1050" t="s">
        <v>11</v>
      </c>
      <c r="F1050" s="6">
        <v>18.16</v>
      </c>
      <c r="G1050">
        <v>5</v>
      </c>
      <c r="H1050" s="4">
        <v>0.2</v>
      </c>
      <c r="I1050" s="6">
        <v>6.5830000000000011</v>
      </c>
      <c r="J1050">
        <v>1051.9316690572832</v>
      </c>
    </row>
    <row r="1051" spans="1:10" x14ac:dyDescent="0.3">
      <c r="A1051" s="1">
        <v>42729</v>
      </c>
      <c r="B1051" t="s">
        <v>12</v>
      </c>
      <c r="C1051" t="s">
        <v>9</v>
      </c>
      <c r="D1051" t="s">
        <v>16</v>
      </c>
      <c r="E1051" t="s">
        <v>8</v>
      </c>
      <c r="F1051" s="6">
        <v>866.64599999999996</v>
      </c>
      <c r="G1051">
        <v>3</v>
      </c>
      <c r="H1051" s="4">
        <v>0.1</v>
      </c>
      <c r="I1051" s="6">
        <v>173.32919999999999</v>
      </c>
      <c r="J1051">
        <v>1051.9316690572832</v>
      </c>
    </row>
    <row r="1052" spans="1:10" x14ac:dyDescent="0.3">
      <c r="A1052" s="1">
        <v>43053</v>
      </c>
      <c r="B1052" t="s">
        <v>5</v>
      </c>
      <c r="C1052" t="s">
        <v>6</v>
      </c>
      <c r="D1052" t="s">
        <v>16</v>
      </c>
      <c r="E1052" t="s">
        <v>11</v>
      </c>
      <c r="F1052" s="6">
        <v>3.6480000000000006</v>
      </c>
      <c r="G1052">
        <v>2</v>
      </c>
      <c r="H1052" s="4">
        <v>0.7</v>
      </c>
      <c r="I1052" s="6">
        <v>-2.7967999999999993</v>
      </c>
      <c r="J1052">
        <v>1054.0664693136387</v>
      </c>
    </row>
    <row r="1053" spans="1:10" x14ac:dyDescent="0.3">
      <c r="A1053" s="1">
        <v>43059</v>
      </c>
      <c r="B1053" t="s">
        <v>17</v>
      </c>
      <c r="C1053" t="s">
        <v>6</v>
      </c>
      <c r="D1053" t="s">
        <v>16</v>
      </c>
      <c r="E1053" t="s">
        <v>8</v>
      </c>
      <c r="F1053" s="6">
        <v>183.96800000000002</v>
      </c>
      <c r="G1053">
        <v>2</v>
      </c>
      <c r="H1053" s="4">
        <v>0.2</v>
      </c>
      <c r="I1053" s="6">
        <v>-25.295600000000022</v>
      </c>
      <c r="J1053">
        <v>1054.9813837092197</v>
      </c>
    </row>
    <row r="1054" spans="1:10" x14ac:dyDescent="0.3">
      <c r="A1054" s="1">
        <v>42194</v>
      </c>
      <c r="B1054" t="s">
        <v>12</v>
      </c>
      <c r="C1054" t="s">
        <v>6</v>
      </c>
      <c r="D1054" t="s">
        <v>16</v>
      </c>
      <c r="E1054" t="s">
        <v>11</v>
      </c>
      <c r="F1054" s="6">
        <v>98.21</v>
      </c>
      <c r="G1054">
        <v>7</v>
      </c>
      <c r="H1054" s="4">
        <v>0</v>
      </c>
      <c r="I1054" s="6">
        <v>28.480899999999984</v>
      </c>
      <c r="J1054">
        <v>1055.5913266396069</v>
      </c>
    </row>
    <row r="1055" spans="1:10" x14ac:dyDescent="0.3">
      <c r="A1055" s="1">
        <v>42626</v>
      </c>
      <c r="B1055" t="s">
        <v>12</v>
      </c>
      <c r="C1055" t="s">
        <v>6</v>
      </c>
      <c r="D1055" t="s">
        <v>15</v>
      </c>
      <c r="E1055" t="s">
        <v>11</v>
      </c>
      <c r="F1055" s="6">
        <v>378</v>
      </c>
      <c r="G1055">
        <v>2</v>
      </c>
      <c r="H1055" s="4">
        <v>0</v>
      </c>
      <c r="I1055" s="6">
        <v>136.07999999999998</v>
      </c>
      <c r="J1055">
        <v>1056.2012695699941</v>
      </c>
    </row>
    <row r="1056" spans="1:10" x14ac:dyDescent="0.3">
      <c r="A1056" s="1">
        <v>43091</v>
      </c>
      <c r="B1056" t="s">
        <v>12</v>
      </c>
      <c r="C1056" t="s">
        <v>6</v>
      </c>
      <c r="D1056" t="s">
        <v>7</v>
      </c>
      <c r="E1056" t="s">
        <v>11</v>
      </c>
      <c r="F1056" s="6">
        <v>26.160000000000004</v>
      </c>
      <c r="G1056">
        <v>3</v>
      </c>
      <c r="H1056" s="4">
        <v>0.2</v>
      </c>
      <c r="I1056" s="6">
        <v>1.961999999999998</v>
      </c>
      <c r="J1056">
        <v>1056.2012695699941</v>
      </c>
    </row>
    <row r="1057" spans="1:10" x14ac:dyDescent="0.3">
      <c r="A1057" s="1">
        <v>42993</v>
      </c>
      <c r="B1057" t="s">
        <v>5</v>
      </c>
      <c r="C1057" t="s">
        <v>14</v>
      </c>
      <c r="D1057" t="s">
        <v>10</v>
      </c>
      <c r="E1057" t="s">
        <v>8</v>
      </c>
      <c r="F1057" s="6">
        <v>300.904</v>
      </c>
      <c r="G1057">
        <v>1</v>
      </c>
      <c r="H1057" s="4">
        <v>0.2</v>
      </c>
      <c r="I1057" s="6">
        <v>11.283900000000017</v>
      </c>
      <c r="J1057">
        <v>1057.4211554307687</v>
      </c>
    </row>
    <row r="1058" spans="1:10" x14ac:dyDescent="0.3">
      <c r="A1058" s="1">
        <v>42579</v>
      </c>
      <c r="B1058" t="s">
        <v>12</v>
      </c>
      <c r="C1058" t="s">
        <v>6</v>
      </c>
      <c r="D1058" t="s">
        <v>10</v>
      </c>
      <c r="E1058" t="s">
        <v>11</v>
      </c>
      <c r="F1058" s="6">
        <v>18.899999999999999</v>
      </c>
      <c r="G1058">
        <v>3</v>
      </c>
      <c r="H1058" s="4">
        <v>0</v>
      </c>
      <c r="I1058" s="6">
        <v>8.6939999999999991</v>
      </c>
      <c r="J1058">
        <v>1057.7261268959624</v>
      </c>
    </row>
    <row r="1059" spans="1:10" x14ac:dyDescent="0.3">
      <c r="A1059" s="1">
        <v>42205</v>
      </c>
      <c r="B1059" t="s">
        <v>5</v>
      </c>
      <c r="C1059" t="s">
        <v>6</v>
      </c>
      <c r="D1059" t="s">
        <v>15</v>
      </c>
      <c r="E1059" t="s">
        <v>11</v>
      </c>
      <c r="F1059" s="6">
        <v>141.4</v>
      </c>
      <c r="G1059">
        <v>5</v>
      </c>
      <c r="H1059" s="4">
        <v>0</v>
      </c>
      <c r="I1059" s="6">
        <v>38.177999999999997</v>
      </c>
      <c r="J1059">
        <v>1058.0310983611562</v>
      </c>
    </row>
    <row r="1060" spans="1:10" x14ac:dyDescent="0.3">
      <c r="A1060" s="1">
        <v>41902</v>
      </c>
      <c r="B1060" t="s">
        <v>12</v>
      </c>
      <c r="C1060" t="s">
        <v>6</v>
      </c>
      <c r="D1060" t="s">
        <v>10</v>
      </c>
      <c r="E1060" t="s">
        <v>11</v>
      </c>
      <c r="F1060" s="6">
        <v>21.72</v>
      </c>
      <c r="G1060">
        <v>4</v>
      </c>
      <c r="H1060" s="4">
        <v>0</v>
      </c>
      <c r="I1060" s="6">
        <v>10.642799999999999</v>
      </c>
      <c r="J1060">
        <v>1059.5559556871242</v>
      </c>
    </row>
    <row r="1061" spans="1:10" x14ac:dyDescent="0.3">
      <c r="A1061" s="1">
        <v>41728</v>
      </c>
      <c r="B1061" t="s">
        <v>17</v>
      </c>
      <c r="C1061" t="s">
        <v>14</v>
      </c>
      <c r="D1061" t="s">
        <v>15</v>
      </c>
      <c r="E1061" t="s">
        <v>13</v>
      </c>
      <c r="F1061" s="6">
        <v>251.94400000000002</v>
      </c>
      <c r="G1061">
        <v>7</v>
      </c>
      <c r="H1061" s="4">
        <v>0.2</v>
      </c>
      <c r="I1061" s="6">
        <v>88.180399999999977</v>
      </c>
      <c r="J1061">
        <v>1061.385784478286</v>
      </c>
    </row>
    <row r="1062" spans="1:10" x14ac:dyDescent="0.3">
      <c r="A1062" s="1">
        <v>42496</v>
      </c>
      <c r="B1062" t="s">
        <v>12</v>
      </c>
      <c r="C1062" t="s">
        <v>14</v>
      </c>
      <c r="D1062" t="s">
        <v>16</v>
      </c>
      <c r="E1062" t="s">
        <v>8</v>
      </c>
      <c r="F1062" s="6">
        <v>54.711999999999996</v>
      </c>
      <c r="G1062">
        <v>7</v>
      </c>
      <c r="H1062" s="4">
        <v>0.2</v>
      </c>
      <c r="I1062" s="6">
        <v>11.626299999999999</v>
      </c>
      <c r="J1062">
        <v>1061.9957274086732</v>
      </c>
    </row>
    <row r="1063" spans="1:10" x14ac:dyDescent="0.3">
      <c r="A1063" s="1">
        <v>42937</v>
      </c>
      <c r="B1063" t="s">
        <v>12</v>
      </c>
      <c r="C1063" t="s">
        <v>6</v>
      </c>
      <c r="D1063" t="s">
        <v>7</v>
      </c>
      <c r="E1063" t="s">
        <v>11</v>
      </c>
      <c r="F1063" s="6">
        <v>101.94</v>
      </c>
      <c r="G1063">
        <v>6</v>
      </c>
      <c r="H1063" s="4">
        <v>0</v>
      </c>
      <c r="I1063" s="6">
        <v>29.562599999999986</v>
      </c>
      <c r="J1063">
        <v>1063.5205847346415</v>
      </c>
    </row>
    <row r="1064" spans="1:10" x14ac:dyDescent="0.3">
      <c r="A1064" s="1">
        <v>42570</v>
      </c>
      <c r="B1064" t="s">
        <v>12</v>
      </c>
      <c r="C1064" t="s">
        <v>6</v>
      </c>
      <c r="D1064" t="s">
        <v>7</v>
      </c>
      <c r="E1064" t="s">
        <v>11</v>
      </c>
      <c r="F1064" s="6">
        <v>8.6</v>
      </c>
      <c r="G1064">
        <v>1</v>
      </c>
      <c r="H1064" s="4">
        <v>0</v>
      </c>
      <c r="I1064" s="6">
        <v>4.0419999999999998</v>
      </c>
      <c r="J1064">
        <v>1063.8255561998353</v>
      </c>
    </row>
    <row r="1065" spans="1:10" x14ac:dyDescent="0.3">
      <c r="A1065" s="1">
        <v>41993</v>
      </c>
      <c r="B1065" t="s">
        <v>5</v>
      </c>
      <c r="C1065" t="s">
        <v>6</v>
      </c>
      <c r="D1065" t="s">
        <v>10</v>
      </c>
      <c r="E1065" t="s">
        <v>11</v>
      </c>
      <c r="F1065" s="6">
        <v>47.3</v>
      </c>
      <c r="G1065">
        <v>2</v>
      </c>
      <c r="H1065" s="4">
        <v>0</v>
      </c>
      <c r="I1065" s="6">
        <v>12.298000000000002</v>
      </c>
      <c r="J1065">
        <v>1065.3504135258033</v>
      </c>
    </row>
    <row r="1066" spans="1:10" x14ac:dyDescent="0.3">
      <c r="A1066" s="1">
        <v>42512</v>
      </c>
      <c r="B1066" t="s">
        <v>12</v>
      </c>
      <c r="C1066" t="s">
        <v>6</v>
      </c>
      <c r="D1066" t="s">
        <v>16</v>
      </c>
      <c r="E1066" t="s">
        <v>13</v>
      </c>
      <c r="F1066" s="6">
        <v>345</v>
      </c>
      <c r="G1066">
        <v>5</v>
      </c>
      <c r="H1066" s="4">
        <v>0</v>
      </c>
      <c r="I1066" s="6">
        <v>86.25</v>
      </c>
      <c r="J1066">
        <v>1065.9603564561905</v>
      </c>
    </row>
    <row r="1067" spans="1:10" x14ac:dyDescent="0.3">
      <c r="A1067" s="1">
        <v>42490</v>
      </c>
      <c r="B1067" t="s">
        <v>12</v>
      </c>
      <c r="C1067" t="s">
        <v>14</v>
      </c>
      <c r="D1067" t="s">
        <v>15</v>
      </c>
      <c r="E1067" t="s">
        <v>8</v>
      </c>
      <c r="F1067" s="6">
        <v>22.608000000000001</v>
      </c>
      <c r="G1067">
        <v>3</v>
      </c>
      <c r="H1067" s="4">
        <v>0.6</v>
      </c>
      <c r="I1067" s="6">
        <v>-10.173599999999997</v>
      </c>
      <c r="J1067">
        <v>1067.485213782159</v>
      </c>
    </row>
    <row r="1068" spans="1:10" x14ac:dyDescent="0.3">
      <c r="A1068" s="1">
        <v>42681</v>
      </c>
      <c r="B1068" t="s">
        <v>12</v>
      </c>
      <c r="C1068" t="s">
        <v>6</v>
      </c>
      <c r="D1068" t="s">
        <v>15</v>
      </c>
      <c r="E1068" t="s">
        <v>8</v>
      </c>
      <c r="F1068" s="6">
        <v>44.460000000000008</v>
      </c>
      <c r="G1068">
        <v>5</v>
      </c>
      <c r="H1068" s="4">
        <v>0.6</v>
      </c>
      <c r="I1068" s="6">
        <v>-17.783999999999992</v>
      </c>
      <c r="J1068">
        <v>1070.2299569689017</v>
      </c>
    </row>
    <row r="1069" spans="1:10" x14ac:dyDescent="0.3">
      <c r="A1069" s="1">
        <v>41747</v>
      </c>
      <c r="B1069" t="s">
        <v>12</v>
      </c>
      <c r="C1069" t="s">
        <v>6</v>
      </c>
      <c r="D1069" t="s">
        <v>15</v>
      </c>
      <c r="E1069" t="s">
        <v>8</v>
      </c>
      <c r="F1069" s="6">
        <v>317.05799999999999</v>
      </c>
      <c r="G1069">
        <v>3</v>
      </c>
      <c r="H1069" s="4">
        <v>0.3</v>
      </c>
      <c r="I1069" s="6">
        <v>-18.117599999999996</v>
      </c>
      <c r="J1069">
        <v>1073.5846430860317</v>
      </c>
    </row>
    <row r="1070" spans="1:10" x14ac:dyDescent="0.3">
      <c r="A1070" s="1">
        <v>41855</v>
      </c>
      <c r="B1070" t="s">
        <v>5</v>
      </c>
      <c r="C1070" t="s">
        <v>6</v>
      </c>
      <c r="D1070" t="s">
        <v>10</v>
      </c>
      <c r="E1070" t="s">
        <v>11</v>
      </c>
      <c r="F1070" s="6">
        <v>16.399999999999999</v>
      </c>
      <c r="G1070">
        <v>5</v>
      </c>
      <c r="H1070" s="4">
        <v>0</v>
      </c>
      <c r="I1070" s="6">
        <v>4.2639999999999993</v>
      </c>
      <c r="J1070">
        <v>1073.5846430860317</v>
      </c>
    </row>
    <row r="1071" spans="1:10" x14ac:dyDescent="0.3">
      <c r="A1071" s="1">
        <v>42975</v>
      </c>
      <c r="B1071" t="s">
        <v>12</v>
      </c>
      <c r="C1071" t="s">
        <v>6</v>
      </c>
      <c r="D1071" t="s">
        <v>15</v>
      </c>
      <c r="E1071" t="s">
        <v>11</v>
      </c>
      <c r="F1071" s="6">
        <v>25.344000000000001</v>
      </c>
      <c r="G1071">
        <v>6</v>
      </c>
      <c r="H1071" s="4">
        <v>0.2</v>
      </c>
      <c r="I1071" s="6">
        <v>7.92</v>
      </c>
      <c r="J1071">
        <v>1074.4995574816126</v>
      </c>
    </row>
    <row r="1072" spans="1:10" x14ac:dyDescent="0.3">
      <c r="A1072" s="1">
        <v>43035</v>
      </c>
      <c r="B1072" t="s">
        <v>17</v>
      </c>
      <c r="C1072" t="s">
        <v>9</v>
      </c>
      <c r="D1072" t="s">
        <v>10</v>
      </c>
      <c r="E1072" t="s">
        <v>8</v>
      </c>
      <c r="F1072" s="6">
        <v>189.57600000000002</v>
      </c>
      <c r="G1072">
        <v>1</v>
      </c>
      <c r="H1072" s="4">
        <v>0.2</v>
      </c>
      <c r="I1072" s="6">
        <v>9.4787999999999784</v>
      </c>
      <c r="J1072">
        <v>1077.8542435987426</v>
      </c>
    </row>
    <row r="1073" spans="1:10" x14ac:dyDescent="0.3">
      <c r="A1073" s="1">
        <v>42538</v>
      </c>
      <c r="B1073" t="s">
        <v>17</v>
      </c>
      <c r="C1073" t="s">
        <v>6</v>
      </c>
      <c r="D1073" t="s">
        <v>16</v>
      </c>
      <c r="E1073" t="s">
        <v>8</v>
      </c>
      <c r="F1073" s="6">
        <v>319.41000000000003</v>
      </c>
      <c r="G1073">
        <v>5</v>
      </c>
      <c r="H1073" s="4">
        <v>0.1</v>
      </c>
      <c r="I1073" s="6">
        <v>7.0980000000000061</v>
      </c>
      <c r="J1073">
        <v>1078.1592150639362</v>
      </c>
    </row>
    <row r="1074" spans="1:10" x14ac:dyDescent="0.3">
      <c r="A1074" s="1">
        <v>42282</v>
      </c>
      <c r="B1074" t="s">
        <v>17</v>
      </c>
      <c r="C1074" t="s">
        <v>6</v>
      </c>
      <c r="D1074" t="s">
        <v>16</v>
      </c>
      <c r="E1074" t="s">
        <v>13</v>
      </c>
      <c r="F1074" s="6">
        <v>53.040000000000006</v>
      </c>
      <c r="G1074">
        <v>3</v>
      </c>
      <c r="H1074" s="4">
        <v>0.2</v>
      </c>
      <c r="I1074" s="6">
        <v>-4.6409999999999982</v>
      </c>
      <c r="J1074">
        <v>1078.4641865291298</v>
      </c>
    </row>
    <row r="1075" spans="1:10" x14ac:dyDescent="0.3">
      <c r="A1075" s="1">
        <v>42296</v>
      </c>
      <c r="B1075" t="s">
        <v>12</v>
      </c>
      <c r="C1075" t="s">
        <v>14</v>
      </c>
      <c r="D1075" t="s">
        <v>10</v>
      </c>
      <c r="E1075" t="s">
        <v>11</v>
      </c>
      <c r="F1075" s="6">
        <v>1640.6999999999998</v>
      </c>
      <c r="G1075">
        <v>5</v>
      </c>
      <c r="H1075" s="4">
        <v>0</v>
      </c>
      <c r="I1075" s="6">
        <v>459.39599999999996</v>
      </c>
      <c r="J1075">
        <v>1079.3791009247109</v>
      </c>
    </row>
    <row r="1076" spans="1:10" x14ac:dyDescent="0.3">
      <c r="A1076" s="1">
        <v>42617</v>
      </c>
      <c r="B1076" t="s">
        <v>12</v>
      </c>
      <c r="C1076" t="s">
        <v>6</v>
      </c>
      <c r="D1076" t="s">
        <v>15</v>
      </c>
      <c r="E1076" t="s">
        <v>11</v>
      </c>
      <c r="F1076" s="6">
        <v>62.376000000000005</v>
      </c>
      <c r="G1076">
        <v>3</v>
      </c>
      <c r="H1076" s="4">
        <v>0.2</v>
      </c>
      <c r="I1076" s="6">
        <v>7.0172999999999952</v>
      </c>
      <c r="J1076">
        <v>1079.6840723899045</v>
      </c>
    </row>
    <row r="1077" spans="1:10" x14ac:dyDescent="0.3">
      <c r="A1077" s="1">
        <v>41876</v>
      </c>
      <c r="B1077" t="s">
        <v>12</v>
      </c>
      <c r="C1077" t="s">
        <v>6</v>
      </c>
      <c r="D1077" t="s">
        <v>10</v>
      </c>
      <c r="E1077" t="s">
        <v>13</v>
      </c>
      <c r="F1077" s="6">
        <v>1007.9440000000002</v>
      </c>
      <c r="G1077">
        <v>7</v>
      </c>
      <c r="H1077" s="4">
        <v>0.2</v>
      </c>
      <c r="I1077" s="6">
        <v>75.595799999999997</v>
      </c>
      <c r="J1077">
        <v>1081.5139011810663</v>
      </c>
    </row>
    <row r="1078" spans="1:10" x14ac:dyDescent="0.3">
      <c r="A1078" s="1">
        <v>43079</v>
      </c>
      <c r="B1078" t="s">
        <v>18</v>
      </c>
      <c r="C1078" t="s">
        <v>14</v>
      </c>
      <c r="D1078" t="s">
        <v>15</v>
      </c>
      <c r="E1078" t="s">
        <v>11</v>
      </c>
      <c r="F1078" s="6">
        <v>34.5</v>
      </c>
      <c r="G1078">
        <v>3</v>
      </c>
      <c r="H1078" s="4">
        <v>0</v>
      </c>
      <c r="I1078" s="6">
        <v>15.524999999999999</v>
      </c>
      <c r="J1078">
        <v>1083.3437299722282</v>
      </c>
    </row>
    <row r="1079" spans="1:10" x14ac:dyDescent="0.3">
      <c r="A1079" s="1">
        <v>41962</v>
      </c>
      <c r="B1079" t="s">
        <v>5</v>
      </c>
      <c r="C1079" t="s">
        <v>14</v>
      </c>
      <c r="D1079" t="s">
        <v>7</v>
      </c>
      <c r="E1079" t="s">
        <v>13</v>
      </c>
      <c r="F1079" s="6">
        <v>149.94999999999999</v>
      </c>
      <c r="G1079">
        <v>5</v>
      </c>
      <c r="H1079" s="4">
        <v>0</v>
      </c>
      <c r="I1079" s="6">
        <v>41.986000000000004</v>
      </c>
      <c r="J1079">
        <v>1084.258644367809</v>
      </c>
    </row>
    <row r="1080" spans="1:10" x14ac:dyDescent="0.3">
      <c r="A1080" s="1">
        <v>42685</v>
      </c>
      <c r="B1080" t="s">
        <v>12</v>
      </c>
      <c r="C1080" t="s">
        <v>9</v>
      </c>
      <c r="D1080" t="s">
        <v>16</v>
      </c>
      <c r="E1080" t="s">
        <v>11</v>
      </c>
      <c r="F1080" s="6">
        <v>55.00800000000001</v>
      </c>
      <c r="G1080">
        <v>3</v>
      </c>
      <c r="H1080" s="4">
        <v>0.2</v>
      </c>
      <c r="I1080" s="6">
        <v>17.189999999999998</v>
      </c>
      <c r="J1080">
        <v>1084.8685872981964</v>
      </c>
    </row>
    <row r="1081" spans="1:10" x14ac:dyDescent="0.3">
      <c r="A1081" s="1">
        <v>41889</v>
      </c>
      <c r="B1081" t="s">
        <v>5</v>
      </c>
      <c r="C1081" t="s">
        <v>6</v>
      </c>
      <c r="D1081" t="s">
        <v>15</v>
      </c>
      <c r="E1081" t="s">
        <v>8</v>
      </c>
      <c r="F1081" s="6">
        <v>57.69</v>
      </c>
      <c r="G1081">
        <v>3</v>
      </c>
      <c r="H1081" s="4">
        <v>0</v>
      </c>
      <c r="I1081" s="6">
        <v>23.652900000000002</v>
      </c>
      <c r="J1081">
        <v>1085.4785302285836</v>
      </c>
    </row>
    <row r="1082" spans="1:10" x14ac:dyDescent="0.3">
      <c r="A1082" s="1">
        <v>41937</v>
      </c>
      <c r="B1082" t="s">
        <v>12</v>
      </c>
      <c r="C1082" t="s">
        <v>6</v>
      </c>
      <c r="D1082" t="s">
        <v>16</v>
      </c>
      <c r="E1082" t="s">
        <v>13</v>
      </c>
      <c r="F1082" s="6">
        <v>40.775999999999996</v>
      </c>
      <c r="G1082">
        <v>3</v>
      </c>
      <c r="H1082" s="4">
        <v>0.2</v>
      </c>
      <c r="I1082" s="6">
        <v>0.50970000000000049</v>
      </c>
      <c r="J1082">
        <v>1085.4785302285836</v>
      </c>
    </row>
    <row r="1083" spans="1:10" x14ac:dyDescent="0.3">
      <c r="A1083" s="1">
        <v>42328</v>
      </c>
      <c r="B1083" t="s">
        <v>12</v>
      </c>
      <c r="C1083" t="s">
        <v>6</v>
      </c>
      <c r="D1083" t="s">
        <v>7</v>
      </c>
      <c r="E1083" t="s">
        <v>8</v>
      </c>
      <c r="F1083" s="6">
        <v>290.35200000000003</v>
      </c>
      <c r="G1083">
        <v>3</v>
      </c>
      <c r="H1083" s="4">
        <v>0.2</v>
      </c>
      <c r="I1083" s="6">
        <v>-36.294000000000011</v>
      </c>
      <c r="J1083">
        <v>1087.0033875545519</v>
      </c>
    </row>
    <row r="1084" spans="1:10" x14ac:dyDescent="0.3">
      <c r="A1084" s="1">
        <v>42704</v>
      </c>
      <c r="B1084" t="s">
        <v>12</v>
      </c>
      <c r="C1084" t="s">
        <v>6</v>
      </c>
      <c r="D1084" t="s">
        <v>15</v>
      </c>
      <c r="E1084" t="s">
        <v>11</v>
      </c>
      <c r="F1084" s="6">
        <v>496.86</v>
      </c>
      <c r="G1084">
        <v>7</v>
      </c>
      <c r="H1084" s="4">
        <v>0</v>
      </c>
      <c r="I1084" s="6">
        <v>24.842999999999947</v>
      </c>
      <c r="J1084">
        <v>1089.4431592761009</v>
      </c>
    </row>
    <row r="1085" spans="1:10" x14ac:dyDescent="0.3">
      <c r="A1085" s="1">
        <v>42348</v>
      </c>
      <c r="B1085" t="s">
        <v>12</v>
      </c>
      <c r="C1085" t="s">
        <v>6</v>
      </c>
      <c r="D1085" t="s">
        <v>15</v>
      </c>
      <c r="E1085" t="s">
        <v>11</v>
      </c>
      <c r="F1085" s="6">
        <v>53.087999999999994</v>
      </c>
      <c r="G1085">
        <v>7</v>
      </c>
      <c r="H1085" s="4">
        <v>0.8</v>
      </c>
      <c r="I1085" s="6">
        <v>-108.8304</v>
      </c>
      <c r="J1085">
        <v>1092.797845393231</v>
      </c>
    </row>
    <row r="1086" spans="1:10" x14ac:dyDescent="0.3">
      <c r="A1086" s="1">
        <v>42621</v>
      </c>
      <c r="B1086" t="s">
        <v>12</v>
      </c>
      <c r="C1086" t="s">
        <v>6</v>
      </c>
      <c r="D1086" t="s">
        <v>10</v>
      </c>
      <c r="E1086" t="s">
        <v>11</v>
      </c>
      <c r="F1086" s="6">
        <v>261.74</v>
      </c>
      <c r="G1086">
        <v>2</v>
      </c>
      <c r="H1086" s="4">
        <v>0</v>
      </c>
      <c r="I1086" s="6">
        <v>65.435000000000002</v>
      </c>
      <c r="J1086">
        <v>1092.797845393231</v>
      </c>
    </row>
    <row r="1087" spans="1:10" x14ac:dyDescent="0.3">
      <c r="A1087" s="1">
        <v>42661</v>
      </c>
      <c r="B1087" t="s">
        <v>12</v>
      </c>
      <c r="C1087" t="s">
        <v>6</v>
      </c>
      <c r="D1087" t="s">
        <v>10</v>
      </c>
      <c r="E1087" t="s">
        <v>8</v>
      </c>
      <c r="F1087" s="6">
        <v>307.92</v>
      </c>
      <c r="G1087">
        <v>5</v>
      </c>
      <c r="H1087" s="4">
        <v>0.2</v>
      </c>
      <c r="I1087" s="6">
        <v>-34.64100000000002</v>
      </c>
      <c r="J1087">
        <v>1094.9326456495864</v>
      </c>
    </row>
    <row r="1088" spans="1:10" x14ac:dyDescent="0.3">
      <c r="A1088" s="1">
        <v>43067</v>
      </c>
      <c r="B1088" t="s">
        <v>17</v>
      </c>
      <c r="C1088" t="s">
        <v>6</v>
      </c>
      <c r="D1088" t="s">
        <v>10</v>
      </c>
      <c r="E1088" t="s">
        <v>11</v>
      </c>
      <c r="F1088" s="6">
        <v>88.768000000000001</v>
      </c>
      <c r="G1088">
        <v>2</v>
      </c>
      <c r="H1088" s="4">
        <v>0.2</v>
      </c>
      <c r="I1088" s="6">
        <v>31.068799999999996</v>
      </c>
      <c r="J1088">
        <v>1095.2376171147801</v>
      </c>
    </row>
    <row r="1089" spans="1:10" x14ac:dyDescent="0.3">
      <c r="A1089" s="1">
        <v>43070</v>
      </c>
      <c r="B1089" t="s">
        <v>12</v>
      </c>
      <c r="C1089" t="s">
        <v>14</v>
      </c>
      <c r="D1089" t="s">
        <v>10</v>
      </c>
      <c r="E1089" t="s">
        <v>8</v>
      </c>
      <c r="F1089" s="6">
        <v>629.64</v>
      </c>
      <c r="G1089">
        <v>9</v>
      </c>
      <c r="H1089" s="4">
        <v>0</v>
      </c>
      <c r="I1089" s="6">
        <v>107.03879999999994</v>
      </c>
      <c r="J1089">
        <v>1098.2873317667165</v>
      </c>
    </row>
    <row r="1090" spans="1:10" x14ac:dyDescent="0.3">
      <c r="A1090" s="1">
        <v>42730</v>
      </c>
      <c r="B1090" t="s">
        <v>12</v>
      </c>
      <c r="C1090" t="s">
        <v>9</v>
      </c>
      <c r="D1090" t="s">
        <v>10</v>
      </c>
      <c r="E1090" t="s">
        <v>11</v>
      </c>
      <c r="F1090" s="6">
        <v>7.9</v>
      </c>
      <c r="G1090">
        <v>2</v>
      </c>
      <c r="H1090" s="4">
        <v>0</v>
      </c>
      <c r="I1090" s="6">
        <v>2.0540000000000003</v>
      </c>
      <c r="J1090">
        <v>1103.7768181402021</v>
      </c>
    </row>
    <row r="1091" spans="1:10" x14ac:dyDescent="0.3">
      <c r="A1091" s="1">
        <v>42348</v>
      </c>
      <c r="B1091" t="s">
        <v>12</v>
      </c>
      <c r="C1091" t="s">
        <v>9</v>
      </c>
      <c r="D1091" t="s">
        <v>15</v>
      </c>
      <c r="E1091" t="s">
        <v>11</v>
      </c>
      <c r="F1091" s="6">
        <v>2.61</v>
      </c>
      <c r="G1091">
        <v>1</v>
      </c>
      <c r="H1091" s="4">
        <v>0</v>
      </c>
      <c r="I1091" s="6">
        <v>1.2005999999999999</v>
      </c>
      <c r="J1091">
        <v>1104.9967040009765</v>
      </c>
    </row>
    <row r="1092" spans="1:10" x14ac:dyDescent="0.3">
      <c r="A1092" s="1">
        <v>42939</v>
      </c>
      <c r="B1092" t="s">
        <v>5</v>
      </c>
      <c r="C1092" t="s">
        <v>6</v>
      </c>
      <c r="D1092" t="s">
        <v>15</v>
      </c>
      <c r="E1092" t="s">
        <v>11</v>
      </c>
      <c r="F1092" s="6">
        <v>11.68</v>
      </c>
      <c r="G1092">
        <v>2</v>
      </c>
      <c r="H1092" s="4">
        <v>0</v>
      </c>
      <c r="I1092" s="6">
        <v>5.4895999999999994</v>
      </c>
      <c r="J1092">
        <v>1105.3016754661701</v>
      </c>
    </row>
    <row r="1093" spans="1:10" x14ac:dyDescent="0.3">
      <c r="A1093" s="1">
        <v>42644</v>
      </c>
      <c r="B1093" t="s">
        <v>5</v>
      </c>
      <c r="C1093" t="s">
        <v>6</v>
      </c>
      <c r="D1093" t="s">
        <v>7</v>
      </c>
      <c r="E1093" t="s">
        <v>11</v>
      </c>
      <c r="F1093" s="6">
        <v>5.3880000000000008</v>
      </c>
      <c r="G1093">
        <v>4</v>
      </c>
      <c r="H1093" s="4">
        <v>0.7</v>
      </c>
      <c r="I1093" s="6">
        <v>-4.49</v>
      </c>
      <c r="J1093">
        <v>1109.8762474440748</v>
      </c>
    </row>
    <row r="1094" spans="1:10" x14ac:dyDescent="0.3">
      <c r="A1094" s="1">
        <v>42678</v>
      </c>
      <c r="B1094" t="s">
        <v>5</v>
      </c>
      <c r="C1094" t="s">
        <v>9</v>
      </c>
      <c r="D1094" t="s">
        <v>10</v>
      </c>
      <c r="E1094" t="s">
        <v>11</v>
      </c>
      <c r="F1094" s="6">
        <v>17.584000000000003</v>
      </c>
      <c r="G1094">
        <v>7</v>
      </c>
      <c r="H1094" s="4">
        <v>0.2</v>
      </c>
      <c r="I1094" s="6">
        <v>-4.1761999999999997</v>
      </c>
      <c r="J1094">
        <v>1110.486190374462</v>
      </c>
    </row>
    <row r="1095" spans="1:10" x14ac:dyDescent="0.3">
      <c r="A1095" s="1">
        <v>42159</v>
      </c>
      <c r="B1095" t="s">
        <v>5</v>
      </c>
      <c r="C1095" t="s">
        <v>6</v>
      </c>
      <c r="D1095" t="s">
        <v>10</v>
      </c>
      <c r="E1095" t="s">
        <v>13</v>
      </c>
      <c r="F1095" s="6">
        <v>119.98</v>
      </c>
      <c r="G1095">
        <v>2</v>
      </c>
      <c r="H1095" s="4">
        <v>0</v>
      </c>
      <c r="I1095" s="6">
        <v>35.994</v>
      </c>
      <c r="J1095">
        <v>1112.0110477004303</v>
      </c>
    </row>
    <row r="1096" spans="1:10" x14ac:dyDescent="0.3">
      <c r="A1096" s="1">
        <v>42303</v>
      </c>
      <c r="B1096" t="s">
        <v>12</v>
      </c>
      <c r="C1096" t="s">
        <v>9</v>
      </c>
      <c r="D1096" t="s">
        <v>10</v>
      </c>
      <c r="E1096" t="s">
        <v>11</v>
      </c>
      <c r="F1096" s="6">
        <v>203.88000000000002</v>
      </c>
      <c r="G1096">
        <v>5</v>
      </c>
      <c r="H1096" s="4">
        <v>0.2</v>
      </c>
      <c r="I1096" s="6">
        <v>20.387999999999998</v>
      </c>
      <c r="J1096">
        <v>1112.0110477004303</v>
      </c>
    </row>
    <row r="1097" spans="1:10" x14ac:dyDescent="0.3">
      <c r="A1097" s="1">
        <v>41856</v>
      </c>
      <c r="B1097" t="s">
        <v>12</v>
      </c>
      <c r="C1097" t="s">
        <v>6</v>
      </c>
      <c r="D1097" t="s">
        <v>10</v>
      </c>
      <c r="E1097" t="s">
        <v>11</v>
      </c>
      <c r="F1097" s="6">
        <v>20.94</v>
      </c>
      <c r="G1097">
        <v>3</v>
      </c>
      <c r="H1097" s="4">
        <v>0</v>
      </c>
      <c r="I1097" s="6">
        <v>9.841800000000001</v>
      </c>
      <c r="J1097">
        <v>1112.9259620960113</v>
      </c>
    </row>
    <row r="1098" spans="1:10" x14ac:dyDescent="0.3">
      <c r="A1098" s="1">
        <v>42825</v>
      </c>
      <c r="B1098" t="s">
        <v>5</v>
      </c>
      <c r="C1098" t="s">
        <v>6</v>
      </c>
      <c r="D1098" t="s">
        <v>16</v>
      </c>
      <c r="E1098" t="s">
        <v>13</v>
      </c>
      <c r="F1098" s="6">
        <v>677.58</v>
      </c>
      <c r="G1098">
        <v>3</v>
      </c>
      <c r="H1098" s="4">
        <v>0</v>
      </c>
      <c r="I1098" s="6">
        <v>176.17080000000001</v>
      </c>
      <c r="J1098">
        <v>1114.1458479567857</v>
      </c>
    </row>
    <row r="1099" spans="1:10" x14ac:dyDescent="0.3">
      <c r="A1099" s="1">
        <v>43042</v>
      </c>
      <c r="B1099" t="s">
        <v>12</v>
      </c>
      <c r="C1099" t="s">
        <v>9</v>
      </c>
      <c r="D1099" t="s">
        <v>10</v>
      </c>
      <c r="E1099" t="s">
        <v>11</v>
      </c>
      <c r="F1099" s="6">
        <v>139.86000000000001</v>
      </c>
      <c r="G1099">
        <v>7</v>
      </c>
      <c r="H1099" s="4">
        <v>0</v>
      </c>
      <c r="I1099" s="6">
        <v>65.734199999999987</v>
      </c>
      <c r="J1099">
        <v>1116.585619678335</v>
      </c>
    </row>
    <row r="1100" spans="1:10" x14ac:dyDescent="0.3">
      <c r="A1100" s="1">
        <v>42438</v>
      </c>
      <c r="B1100" t="s">
        <v>17</v>
      </c>
      <c r="C1100" t="s">
        <v>6</v>
      </c>
      <c r="D1100" t="s">
        <v>16</v>
      </c>
      <c r="E1100" t="s">
        <v>8</v>
      </c>
      <c r="F1100" s="6">
        <v>354.90000000000003</v>
      </c>
      <c r="G1100">
        <v>5</v>
      </c>
      <c r="H1100" s="4">
        <v>0</v>
      </c>
      <c r="I1100" s="6">
        <v>88.725000000000023</v>
      </c>
      <c r="J1100">
        <v>1118.7204199346904</v>
      </c>
    </row>
    <row r="1101" spans="1:10" x14ac:dyDescent="0.3">
      <c r="A1101" s="1">
        <v>42147</v>
      </c>
      <c r="B1101" t="s">
        <v>5</v>
      </c>
      <c r="C1101" t="s">
        <v>14</v>
      </c>
      <c r="D1101" t="s">
        <v>15</v>
      </c>
      <c r="E1101" t="s">
        <v>11</v>
      </c>
      <c r="F1101" s="6">
        <v>850.5</v>
      </c>
      <c r="G1101">
        <v>5</v>
      </c>
      <c r="H1101" s="4">
        <v>0.1</v>
      </c>
      <c r="I1101" s="6">
        <v>245.69999999999993</v>
      </c>
      <c r="J1101">
        <v>1119.025391399884</v>
      </c>
    </row>
    <row r="1102" spans="1:10" x14ac:dyDescent="0.3">
      <c r="A1102" s="1">
        <v>43050</v>
      </c>
      <c r="B1102" t="s">
        <v>12</v>
      </c>
      <c r="C1102" t="s">
        <v>6</v>
      </c>
      <c r="D1102" t="s">
        <v>10</v>
      </c>
      <c r="E1102" t="s">
        <v>11</v>
      </c>
      <c r="F1102" s="6">
        <v>121.6</v>
      </c>
      <c r="G1102">
        <v>5</v>
      </c>
      <c r="H1102" s="4">
        <v>0.2</v>
      </c>
      <c r="I1102" s="6">
        <v>39.519999999999989</v>
      </c>
      <c r="J1102">
        <v>1119.3303628650776</v>
      </c>
    </row>
    <row r="1103" spans="1:10" x14ac:dyDescent="0.3">
      <c r="A1103" s="1">
        <v>42034</v>
      </c>
      <c r="B1103" t="s">
        <v>12</v>
      </c>
      <c r="C1103" t="s">
        <v>6</v>
      </c>
      <c r="D1103" t="s">
        <v>10</v>
      </c>
      <c r="E1103" t="s">
        <v>13</v>
      </c>
      <c r="F1103" s="6">
        <v>1919.9760000000001</v>
      </c>
      <c r="G1103">
        <v>3</v>
      </c>
      <c r="H1103" s="4">
        <v>0.2</v>
      </c>
      <c r="I1103" s="6">
        <v>215.99729999999977</v>
      </c>
      <c r="J1103">
        <v>1121.1601916562395</v>
      </c>
    </row>
    <row r="1104" spans="1:10" x14ac:dyDescent="0.3">
      <c r="A1104" s="1">
        <v>42575</v>
      </c>
      <c r="B1104" t="s">
        <v>5</v>
      </c>
      <c r="C1104" t="s">
        <v>9</v>
      </c>
      <c r="D1104" t="s">
        <v>16</v>
      </c>
      <c r="E1104" t="s">
        <v>8</v>
      </c>
      <c r="F1104" s="6">
        <v>253.76399999999998</v>
      </c>
      <c r="G1104">
        <v>2</v>
      </c>
      <c r="H1104" s="4">
        <v>0.1</v>
      </c>
      <c r="I1104" s="6">
        <v>31.015599999999978</v>
      </c>
      <c r="J1104">
        <v>1123.2949919125949</v>
      </c>
    </row>
    <row r="1105" spans="1:10" x14ac:dyDescent="0.3">
      <c r="A1105" s="1">
        <v>42624</v>
      </c>
      <c r="B1105" t="s">
        <v>12</v>
      </c>
      <c r="C1105" t="s">
        <v>14</v>
      </c>
      <c r="D1105" t="s">
        <v>16</v>
      </c>
      <c r="E1105" t="s">
        <v>11</v>
      </c>
      <c r="F1105" s="6">
        <v>22.428000000000004</v>
      </c>
      <c r="G1105">
        <v>3</v>
      </c>
      <c r="H1105" s="4">
        <v>0.7</v>
      </c>
      <c r="I1105" s="6">
        <v>-17.942399999999992</v>
      </c>
      <c r="J1105">
        <v>1125.1248207037568</v>
      </c>
    </row>
    <row r="1106" spans="1:10" x14ac:dyDescent="0.3">
      <c r="A1106" s="1">
        <v>42457</v>
      </c>
      <c r="B1106" t="s">
        <v>17</v>
      </c>
      <c r="C1106" t="s">
        <v>9</v>
      </c>
      <c r="D1106" t="s">
        <v>7</v>
      </c>
      <c r="E1106" t="s">
        <v>11</v>
      </c>
      <c r="F1106" s="6">
        <v>31.4</v>
      </c>
      <c r="G1106">
        <v>2</v>
      </c>
      <c r="H1106" s="4">
        <v>0</v>
      </c>
      <c r="I1106" s="6">
        <v>7.8500000000000014</v>
      </c>
      <c r="J1106">
        <v>1125.4297921689504</v>
      </c>
    </row>
    <row r="1107" spans="1:10" x14ac:dyDescent="0.3">
      <c r="A1107" s="1">
        <v>43072</v>
      </c>
      <c r="B1107" t="s">
        <v>5</v>
      </c>
      <c r="C1107" t="s">
        <v>6</v>
      </c>
      <c r="D1107" t="s">
        <v>10</v>
      </c>
      <c r="E1107" t="s">
        <v>8</v>
      </c>
      <c r="F1107" s="6">
        <v>23.376000000000001</v>
      </c>
      <c r="G1107">
        <v>3</v>
      </c>
      <c r="H1107" s="4">
        <v>0.2</v>
      </c>
      <c r="I1107" s="6">
        <v>7.0128000000000013</v>
      </c>
      <c r="J1107">
        <v>1127.564592425306</v>
      </c>
    </row>
    <row r="1108" spans="1:10" x14ac:dyDescent="0.3">
      <c r="A1108" s="1">
        <v>42561</v>
      </c>
      <c r="B1108" t="s">
        <v>12</v>
      </c>
      <c r="C1108" t="s">
        <v>6</v>
      </c>
      <c r="D1108" t="s">
        <v>15</v>
      </c>
      <c r="E1108" t="s">
        <v>11</v>
      </c>
      <c r="F1108" s="6">
        <v>338.04</v>
      </c>
      <c r="G1108">
        <v>3</v>
      </c>
      <c r="H1108" s="4">
        <v>0.2</v>
      </c>
      <c r="I1108" s="6">
        <v>-33.804000000000002</v>
      </c>
      <c r="J1108">
        <v>1128.1745353556933</v>
      </c>
    </row>
    <row r="1109" spans="1:10" x14ac:dyDescent="0.3">
      <c r="A1109" s="1">
        <v>43030</v>
      </c>
      <c r="B1109" t="s">
        <v>18</v>
      </c>
      <c r="C1109" t="s">
        <v>6</v>
      </c>
      <c r="D1109" t="s">
        <v>15</v>
      </c>
      <c r="E1109" t="s">
        <v>11</v>
      </c>
      <c r="F1109" s="6">
        <v>333.09000000000003</v>
      </c>
      <c r="G1109">
        <v>3</v>
      </c>
      <c r="H1109" s="4">
        <v>0</v>
      </c>
      <c r="I1109" s="6">
        <v>23.316299999999984</v>
      </c>
      <c r="J1109">
        <v>1128.4795068208869</v>
      </c>
    </row>
    <row r="1110" spans="1:10" x14ac:dyDescent="0.3">
      <c r="A1110" s="1">
        <v>42715</v>
      </c>
      <c r="B1110" t="s">
        <v>5</v>
      </c>
      <c r="C1110" t="s">
        <v>6</v>
      </c>
      <c r="D1110" t="s">
        <v>10</v>
      </c>
      <c r="E1110" t="s">
        <v>11</v>
      </c>
      <c r="F1110" s="6">
        <v>243.38400000000001</v>
      </c>
      <c r="G1110">
        <v>3</v>
      </c>
      <c r="H1110" s="4">
        <v>0.2</v>
      </c>
      <c r="I1110" s="6">
        <v>-51.719100000000012</v>
      </c>
      <c r="J1110">
        <v>1128.7844782860805</v>
      </c>
    </row>
    <row r="1111" spans="1:10" x14ac:dyDescent="0.3">
      <c r="A1111" s="1">
        <v>42264</v>
      </c>
      <c r="B1111" t="s">
        <v>12</v>
      </c>
      <c r="C1111" t="s">
        <v>6</v>
      </c>
      <c r="D1111" t="s">
        <v>16</v>
      </c>
      <c r="E1111" t="s">
        <v>13</v>
      </c>
      <c r="F1111" s="6">
        <v>659.9</v>
      </c>
      <c r="G1111">
        <v>2</v>
      </c>
      <c r="H1111" s="4">
        <v>0</v>
      </c>
      <c r="I1111" s="6">
        <v>217.76699999999994</v>
      </c>
      <c r="J1111">
        <v>1130.3093356120487</v>
      </c>
    </row>
    <row r="1112" spans="1:10" x14ac:dyDescent="0.3">
      <c r="A1112" s="1">
        <v>42985</v>
      </c>
      <c r="B1112" t="s">
        <v>12</v>
      </c>
      <c r="C1112" t="s">
        <v>6</v>
      </c>
      <c r="D1112" t="s">
        <v>10</v>
      </c>
      <c r="E1112" t="s">
        <v>13</v>
      </c>
      <c r="F1112" s="6">
        <v>279.94400000000002</v>
      </c>
      <c r="G1112">
        <v>7</v>
      </c>
      <c r="H1112" s="4">
        <v>0.2</v>
      </c>
      <c r="I1112" s="6">
        <v>80.48390000000002</v>
      </c>
      <c r="J1112">
        <v>1131.2242500076297</v>
      </c>
    </row>
    <row r="1113" spans="1:10" x14ac:dyDescent="0.3">
      <c r="A1113" s="1">
        <v>42519</v>
      </c>
      <c r="B1113" t="s">
        <v>12</v>
      </c>
      <c r="C1113" t="s">
        <v>6</v>
      </c>
      <c r="D1113" t="s">
        <v>7</v>
      </c>
      <c r="E1113" t="s">
        <v>11</v>
      </c>
      <c r="F1113" s="6">
        <v>11.277000000000001</v>
      </c>
      <c r="G1113">
        <v>3</v>
      </c>
      <c r="H1113" s="4">
        <v>0.7</v>
      </c>
      <c r="I1113" s="6">
        <v>-8.6456999999999979</v>
      </c>
      <c r="J1113">
        <v>1131.5292214728233</v>
      </c>
    </row>
    <row r="1114" spans="1:10" x14ac:dyDescent="0.3">
      <c r="A1114" s="1">
        <v>42800</v>
      </c>
      <c r="B1114" t="s">
        <v>12</v>
      </c>
      <c r="C1114" t="s">
        <v>6</v>
      </c>
      <c r="D1114" t="s">
        <v>15</v>
      </c>
      <c r="E1114" t="s">
        <v>11</v>
      </c>
      <c r="F1114" s="6">
        <v>63.488</v>
      </c>
      <c r="G1114">
        <v>4</v>
      </c>
      <c r="H1114" s="4">
        <v>0.2</v>
      </c>
      <c r="I1114" s="6">
        <v>4.7616000000000014</v>
      </c>
      <c r="J1114">
        <v>1131.8341929380169</v>
      </c>
    </row>
    <row r="1115" spans="1:10" x14ac:dyDescent="0.3">
      <c r="A1115" s="1">
        <v>42713</v>
      </c>
      <c r="B1115" t="s">
        <v>12</v>
      </c>
      <c r="C1115" t="s">
        <v>9</v>
      </c>
      <c r="D1115" t="s">
        <v>15</v>
      </c>
      <c r="E1115" t="s">
        <v>11</v>
      </c>
      <c r="F1115" s="6">
        <v>9.3920000000000012</v>
      </c>
      <c r="G1115">
        <v>2</v>
      </c>
      <c r="H1115" s="4">
        <v>0.2</v>
      </c>
      <c r="I1115" s="6">
        <v>3.2871999999999999</v>
      </c>
      <c r="J1115">
        <v>1133.0540787987916</v>
      </c>
    </row>
    <row r="1116" spans="1:10" x14ac:dyDescent="0.3">
      <c r="A1116" s="1">
        <v>42996</v>
      </c>
      <c r="B1116" t="s">
        <v>12</v>
      </c>
      <c r="C1116" t="s">
        <v>9</v>
      </c>
      <c r="D1116" t="s">
        <v>16</v>
      </c>
      <c r="E1116" t="s">
        <v>11</v>
      </c>
      <c r="F1116" s="6">
        <v>19.440000000000001</v>
      </c>
      <c r="G1116">
        <v>3</v>
      </c>
      <c r="H1116" s="4">
        <v>0</v>
      </c>
      <c r="I1116" s="6">
        <v>9.3312000000000008</v>
      </c>
      <c r="J1116">
        <v>1136.7137363811153</v>
      </c>
    </row>
    <row r="1117" spans="1:10" x14ac:dyDescent="0.3">
      <c r="A1117" s="1">
        <v>41882</v>
      </c>
      <c r="B1117" t="s">
        <v>12</v>
      </c>
      <c r="C1117" t="s">
        <v>6</v>
      </c>
      <c r="D1117" t="s">
        <v>10</v>
      </c>
      <c r="E1117" t="s">
        <v>13</v>
      </c>
      <c r="F1117" s="6">
        <v>92.52</v>
      </c>
      <c r="G1117">
        <v>9</v>
      </c>
      <c r="H1117" s="4">
        <v>0</v>
      </c>
      <c r="I1117" s="6">
        <v>18.503999999999991</v>
      </c>
      <c r="J1117">
        <v>1138.8485366374705</v>
      </c>
    </row>
    <row r="1118" spans="1:10" x14ac:dyDescent="0.3">
      <c r="A1118" s="1">
        <v>41943</v>
      </c>
      <c r="B1118" t="s">
        <v>5</v>
      </c>
      <c r="C1118" t="s">
        <v>6</v>
      </c>
      <c r="D1118" t="s">
        <v>16</v>
      </c>
      <c r="E1118" t="s">
        <v>8</v>
      </c>
      <c r="F1118" s="6">
        <v>14.76</v>
      </c>
      <c r="G1118">
        <v>2</v>
      </c>
      <c r="H1118" s="4">
        <v>0</v>
      </c>
      <c r="I1118" s="6">
        <v>4.2803999999999984</v>
      </c>
      <c r="J1118">
        <v>1139.4584795678579</v>
      </c>
    </row>
    <row r="1119" spans="1:10" x14ac:dyDescent="0.3">
      <c r="A1119" s="1">
        <v>42968</v>
      </c>
      <c r="B1119" t="s">
        <v>12</v>
      </c>
      <c r="C1119" t="s">
        <v>6</v>
      </c>
      <c r="D1119" t="s">
        <v>10</v>
      </c>
      <c r="E1119" t="s">
        <v>8</v>
      </c>
      <c r="F1119" s="6">
        <v>22.752000000000002</v>
      </c>
      <c r="G1119">
        <v>3</v>
      </c>
      <c r="H1119" s="4">
        <v>0.2</v>
      </c>
      <c r="I1119" s="6">
        <v>7.1099999999999994</v>
      </c>
      <c r="J1119">
        <v>1140.0684224982451</v>
      </c>
    </row>
    <row r="1120" spans="1:10" x14ac:dyDescent="0.3">
      <c r="A1120" s="1">
        <v>42954</v>
      </c>
      <c r="B1120" t="s">
        <v>12</v>
      </c>
      <c r="C1120" t="s">
        <v>6</v>
      </c>
      <c r="D1120" t="s">
        <v>16</v>
      </c>
      <c r="E1120" t="s">
        <v>11</v>
      </c>
      <c r="F1120" s="6">
        <v>104.80000000000001</v>
      </c>
      <c r="G1120">
        <v>10</v>
      </c>
      <c r="H1120" s="4">
        <v>0</v>
      </c>
      <c r="I1120" s="6">
        <v>26.200000000000003</v>
      </c>
      <c r="J1120">
        <v>1140.373393963439</v>
      </c>
    </row>
    <row r="1121" spans="1:10" x14ac:dyDescent="0.3">
      <c r="A1121" s="1">
        <v>42574</v>
      </c>
      <c r="B1121" t="s">
        <v>12</v>
      </c>
      <c r="C1121" t="s">
        <v>6</v>
      </c>
      <c r="D1121" t="s">
        <v>15</v>
      </c>
      <c r="E1121" t="s">
        <v>11</v>
      </c>
      <c r="F1121" s="6">
        <v>13.344000000000001</v>
      </c>
      <c r="G1121">
        <v>2</v>
      </c>
      <c r="H1121" s="4">
        <v>0.2</v>
      </c>
      <c r="I1121" s="6">
        <v>1.0007999999999999</v>
      </c>
      <c r="J1121">
        <v>1140.9833368938262</v>
      </c>
    </row>
    <row r="1122" spans="1:10" x14ac:dyDescent="0.3">
      <c r="A1122" s="1">
        <v>41812</v>
      </c>
      <c r="B1122" t="s">
        <v>17</v>
      </c>
      <c r="C1122" t="s">
        <v>6</v>
      </c>
      <c r="D1122" t="s">
        <v>15</v>
      </c>
      <c r="E1122" t="s">
        <v>11</v>
      </c>
      <c r="F1122" s="6">
        <v>161.94</v>
      </c>
      <c r="G1122">
        <v>3</v>
      </c>
      <c r="H1122" s="4">
        <v>0</v>
      </c>
      <c r="I1122" s="6">
        <v>9.716399999999993</v>
      </c>
      <c r="J1122">
        <v>1144.338023010956</v>
      </c>
    </row>
    <row r="1123" spans="1:10" x14ac:dyDescent="0.3">
      <c r="A1123" s="1">
        <v>41822</v>
      </c>
      <c r="B1123" t="s">
        <v>12</v>
      </c>
      <c r="C1123" t="s">
        <v>6</v>
      </c>
      <c r="D1123" t="s">
        <v>16</v>
      </c>
      <c r="E1123" t="s">
        <v>13</v>
      </c>
      <c r="F1123" s="6">
        <v>73.98</v>
      </c>
      <c r="G1123">
        <v>2</v>
      </c>
      <c r="H1123" s="4">
        <v>0</v>
      </c>
      <c r="I1123" s="6">
        <v>19.974600000000002</v>
      </c>
      <c r="J1123">
        <v>1144.338023010956</v>
      </c>
    </row>
    <row r="1124" spans="1:10" x14ac:dyDescent="0.3">
      <c r="A1124" s="1">
        <v>42399</v>
      </c>
      <c r="B1124" t="s">
        <v>12</v>
      </c>
      <c r="C1124" t="s">
        <v>6</v>
      </c>
      <c r="D1124" t="s">
        <v>10</v>
      </c>
      <c r="E1124" t="s">
        <v>11</v>
      </c>
      <c r="F1124" s="6">
        <v>17.456</v>
      </c>
      <c r="G1124">
        <v>2</v>
      </c>
      <c r="H1124" s="4">
        <v>0.2</v>
      </c>
      <c r="I1124" s="6">
        <v>5.8914</v>
      </c>
      <c r="J1124">
        <v>1144.6429944761496</v>
      </c>
    </row>
    <row r="1125" spans="1:10" x14ac:dyDescent="0.3">
      <c r="A1125" s="1">
        <v>42858</v>
      </c>
      <c r="B1125" t="s">
        <v>12</v>
      </c>
      <c r="C1125" t="s">
        <v>9</v>
      </c>
      <c r="D1125" t="s">
        <v>16</v>
      </c>
      <c r="E1125" t="s">
        <v>8</v>
      </c>
      <c r="F1125" s="6">
        <v>32.448</v>
      </c>
      <c r="G1125">
        <v>2</v>
      </c>
      <c r="H1125" s="4">
        <v>0.2</v>
      </c>
      <c r="I1125" s="6">
        <v>7.3008000000000006</v>
      </c>
      <c r="J1125">
        <v>1144.9479659413435</v>
      </c>
    </row>
    <row r="1126" spans="1:10" x14ac:dyDescent="0.3">
      <c r="A1126" s="1">
        <v>43071</v>
      </c>
      <c r="B1126" t="s">
        <v>18</v>
      </c>
      <c r="C1126" t="s">
        <v>9</v>
      </c>
      <c r="D1126" t="s">
        <v>10</v>
      </c>
      <c r="E1126" t="s">
        <v>11</v>
      </c>
      <c r="F1126" s="6">
        <v>9.0240000000000009</v>
      </c>
      <c r="G1126">
        <v>6</v>
      </c>
      <c r="H1126" s="4">
        <v>0.2</v>
      </c>
      <c r="I1126" s="6">
        <v>3.1583999999999985</v>
      </c>
      <c r="J1126">
        <v>1144.9479659413435</v>
      </c>
    </row>
    <row r="1127" spans="1:10" x14ac:dyDescent="0.3">
      <c r="A1127" s="1">
        <v>41863</v>
      </c>
      <c r="B1127" t="s">
        <v>12</v>
      </c>
      <c r="C1127" t="s">
        <v>14</v>
      </c>
      <c r="D1127" t="s">
        <v>7</v>
      </c>
      <c r="E1127" t="s">
        <v>11</v>
      </c>
      <c r="F1127" s="6">
        <v>5.5520000000000005</v>
      </c>
      <c r="G1127">
        <v>2</v>
      </c>
      <c r="H1127" s="4">
        <v>0.2</v>
      </c>
      <c r="I1127" s="6">
        <v>-1.0410000000000006</v>
      </c>
      <c r="J1127">
        <v>1145.2529374065371</v>
      </c>
    </row>
    <row r="1128" spans="1:10" x14ac:dyDescent="0.3">
      <c r="A1128" s="1">
        <v>41943</v>
      </c>
      <c r="B1128" t="s">
        <v>12</v>
      </c>
      <c r="C1128" t="s">
        <v>9</v>
      </c>
      <c r="D1128" t="s">
        <v>10</v>
      </c>
      <c r="E1128" t="s">
        <v>13</v>
      </c>
      <c r="F1128" s="6">
        <v>251.91</v>
      </c>
      <c r="G1128">
        <v>9</v>
      </c>
      <c r="H1128" s="4">
        <v>0</v>
      </c>
      <c r="I1128" s="6">
        <v>47.862899999999982</v>
      </c>
      <c r="J1128">
        <v>1146.4728232673117</v>
      </c>
    </row>
    <row r="1129" spans="1:10" x14ac:dyDescent="0.3">
      <c r="A1129" s="1">
        <v>43051</v>
      </c>
      <c r="B1129" t="s">
        <v>5</v>
      </c>
      <c r="C1129" t="s">
        <v>6</v>
      </c>
      <c r="D1129" t="s">
        <v>10</v>
      </c>
      <c r="E1129" t="s">
        <v>11</v>
      </c>
      <c r="F1129" s="6">
        <v>18.240000000000002</v>
      </c>
      <c r="G1129">
        <v>3</v>
      </c>
      <c r="H1129" s="4">
        <v>0</v>
      </c>
      <c r="I1129" s="6">
        <v>9.120000000000001</v>
      </c>
      <c r="J1129">
        <v>1146.4728232673117</v>
      </c>
    </row>
    <row r="1130" spans="1:10" x14ac:dyDescent="0.3">
      <c r="A1130" s="1">
        <v>41960</v>
      </c>
      <c r="B1130" t="s">
        <v>12</v>
      </c>
      <c r="C1130" t="s">
        <v>9</v>
      </c>
      <c r="D1130" t="s">
        <v>16</v>
      </c>
      <c r="E1130" t="s">
        <v>8</v>
      </c>
      <c r="F1130" s="6">
        <v>124.41</v>
      </c>
      <c r="G1130">
        <v>3</v>
      </c>
      <c r="H1130" s="4">
        <v>0</v>
      </c>
      <c r="I1130" s="6">
        <v>14.929199999999994</v>
      </c>
      <c r="J1130">
        <v>1147.3877376628925</v>
      </c>
    </row>
    <row r="1131" spans="1:10" x14ac:dyDescent="0.3">
      <c r="A1131" s="1">
        <v>42336</v>
      </c>
      <c r="B1131" t="s">
        <v>12</v>
      </c>
      <c r="C1131" t="s">
        <v>9</v>
      </c>
      <c r="D1131" t="s">
        <v>15</v>
      </c>
      <c r="E1131" t="s">
        <v>8</v>
      </c>
      <c r="F1131" s="6">
        <v>12.132000000000001</v>
      </c>
      <c r="G1131">
        <v>9</v>
      </c>
      <c r="H1131" s="4">
        <v>0.6</v>
      </c>
      <c r="I1131" s="6">
        <v>-8.4923999999999982</v>
      </c>
      <c r="J1131">
        <v>1147.3877376628925</v>
      </c>
    </row>
    <row r="1132" spans="1:10" x14ac:dyDescent="0.3">
      <c r="A1132" s="1">
        <v>42703</v>
      </c>
      <c r="B1132" t="s">
        <v>5</v>
      </c>
      <c r="C1132" t="s">
        <v>14</v>
      </c>
      <c r="D1132" t="s">
        <v>15</v>
      </c>
      <c r="E1132" t="s">
        <v>8</v>
      </c>
      <c r="F1132" s="6">
        <v>242.17600000000004</v>
      </c>
      <c r="G1132">
        <v>4</v>
      </c>
      <c r="H1132" s="4">
        <v>0.6</v>
      </c>
      <c r="I1132" s="6">
        <v>-302.72000000000003</v>
      </c>
      <c r="J1132">
        <v>1148.6076235236671</v>
      </c>
    </row>
    <row r="1133" spans="1:10" x14ac:dyDescent="0.3">
      <c r="A1133" s="1">
        <v>42416</v>
      </c>
      <c r="B1133" t="s">
        <v>12</v>
      </c>
      <c r="C1133" t="s">
        <v>6</v>
      </c>
      <c r="D1133" t="s">
        <v>16</v>
      </c>
      <c r="E1133" t="s">
        <v>8</v>
      </c>
      <c r="F1133" s="6">
        <v>227.96</v>
      </c>
      <c r="G1133">
        <v>2</v>
      </c>
      <c r="H1133" s="4">
        <v>0</v>
      </c>
      <c r="I1133" s="6">
        <v>36.473600000000005</v>
      </c>
      <c r="J1133">
        <v>1149.2175664540543</v>
      </c>
    </row>
    <row r="1134" spans="1:10" x14ac:dyDescent="0.3">
      <c r="A1134" s="1">
        <v>42894</v>
      </c>
      <c r="B1134" t="s">
        <v>5</v>
      </c>
      <c r="C1134" t="s">
        <v>9</v>
      </c>
      <c r="D1134" t="s">
        <v>15</v>
      </c>
      <c r="E1134" t="s">
        <v>13</v>
      </c>
      <c r="F1134" s="6">
        <v>381.57600000000002</v>
      </c>
      <c r="G1134">
        <v>3</v>
      </c>
      <c r="H1134" s="4">
        <v>0.2</v>
      </c>
      <c r="I1134" s="6">
        <v>28.618200000000002</v>
      </c>
      <c r="J1134">
        <v>1149.522537919248</v>
      </c>
    </row>
    <row r="1135" spans="1:10" x14ac:dyDescent="0.3">
      <c r="A1135" s="1">
        <v>41954</v>
      </c>
      <c r="B1135" t="s">
        <v>5</v>
      </c>
      <c r="C1135" t="s">
        <v>14</v>
      </c>
      <c r="D1135" t="s">
        <v>10</v>
      </c>
      <c r="E1135" t="s">
        <v>11</v>
      </c>
      <c r="F1135" s="6">
        <v>123.92</v>
      </c>
      <c r="G1135">
        <v>4</v>
      </c>
      <c r="H1135" s="4">
        <v>0</v>
      </c>
      <c r="I1135" s="6">
        <v>55.763999999999996</v>
      </c>
      <c r="J1135">
        <v>1149.8275093844416</v>
      </c>
    </row>
    <row r="1136" spans="1:10" x14ac:dyDescent="0.3">
      <c r="A1136" s="1">
        <v>43071</v>
      </c>
      <c r="B1136" t="s">
        <v>17</v>
      </c>
      <c r="C1136" t="s">
        <v>6</v>
      </c>
      <c r="D1136" t="s">
        <v>7</v>
      </c>
      <c r="E1136" t="s">
        <v>11</v>
      </c>
      <c r="F1136" s="6">
        <v>34.650000000000006</v>
      </c>
      <c r="G1136">
        <v>3</v>
      </c>
      <c r="H1136" s="4">
        <v>0</v>
      </c>
      <c r="I1136" s="6">
        <v>10.395</v>
      </c>
      <c r="J1136">
        <v>1151.3523667104098</v>
      </c>
    </row>
    <row r="1137" spans="1:10" x14ac:dyDescent="0.3">
      <c r="A1137" s="1">
        <v>42705</v>
      </c>
      <c r="B1137" t="s">
        <v>5</v>
      </c>
      <c r="C1137" t="s">
        <v>9</v>
      </c>
      <c r="D1137" t="s">
        <v>7</v>
      </c>
      <c r="E1137" t="s">
        <v>11</v>
      </c>
      <c r="F1137" s="6">
        <v>2104.5499999999997</v>
      </c>
      <c r="G1137">
        <v>7</v>
      </c>
      <c r="H1137" s="4">
        <v>0</v>
      </c>
      <c r="I1137" s="6">
        <v>694.50149999999985</v>
      </c>
      <c r="J1137">
        <v>1152.2672811059908</v>
      </c>
    </row>
    <row r="1138" spans="1:10" x14ac:dyDescent="0.3">
      <c r="A1138" s="1">
        <v>42807</v>
      </c>
      <c r="B1138" t="s">
        <v>5</v>
      </c>
      <c r="C1138" t="s">
        <v>14</v>
      </c>
      <c r="D1138" t="s">
        <v>10</v>
      </c>
      <c r="E1138" t="s">
        <v>13</v>
      </c>
      <c r="F1138" s="6">
        <v>214.95000000000002</v>
      </c>
      <c r="G1138">
        <v>5</v>
      </c>
      <c r="H1138" s="4">
        <v>0</v>
      </c>
      <c r="I1138" s="6">
        <v>88.129500000000007</v>
      </c>
      <c r="J1138">
        <v>1153.1821955015716</v>
      </c>
    </row>
    <row r="1139" spans="1:10" x14ac:dyDescent="0.3">
      <c r="A1139" s="1">
        <v>42492</v>
      </c>
      <c r="B1139" t="s">
        <v>12</v>
      </c>
      <c r="C1139" t="s">
        <v>6</v>
      </c>
      <c r="D1139" t="s">
        <v>15</v>
      </c>
      <c r="E1139" t="s">
        <v>11</v>
      </c>
      <c r="F1139" s="6">
        <v>86.352000000000004</v>
      </c>
      <c r="G1139">
        <v>3</v>
      </c>
      <c r="H1139" s="4">
        <v>0.2</v>
      </c>
      <c r="I1139" s="6">
        <v>5.3969999999999914</v>
      </c>
      <c r="J1139">
        <v>1154.0971098971527</v>
      </c>
    </row>
    <row r="1140" spans="1:10" x14ac:dyDescent="0.3">
      <c r="A1140" s="1">
        <v>43070</v>
      </c>
      <c r="B1140" t="s">
        <v>12</v>
      </c>
      <c r="C1140" t="s">
        <v>6</v>
      </c>
      <c r="D1140" t="s">
        <v>15</v>
      </c>
      <c r="E1140" t="s">
        <v>11</v>
      </c>
      <c r="F1140" s="6">
        <v>83.92</v>
      </c>
      <c r="G1140">
        <v>4</v>
      </c>
      <c r="H1140" s="4">
        <v>0</v>
      </c>
      <c r="I1140" s="6">
        <v>5.8743999999999943</v>
      </c>
      <c r="J1140">
        <v>1155.3169957579273</v>
      </c>
    </row>
    <row r="1141" spans="1:10" x14ac:dyDescent="0.3">
      <c r="A1141" s="1">
        <v>42365</v>
      </c>
      <c r="B1141" t="s">
        <v>12</v>
      </c>
      <c r="C1141" t="s">
        <v>9</v>
      </c>
      <c r="D1141" t="s">
        <v>7</v>
      </c>
      <c r="E1141" t="s">
        <v>13</v>
      </c>
      <c r="F1141" s="6">
        <v>4.7279999999999998</v>
      </c>
      <c r="G1141">
        <v>3</v>
      </c>
      <c r="H1141" s="4">
        <v>0.2</v>
      </c>
      <c r="I1141" s="6">
        <v>0.70919999999999961</v>
      </c>
      <c r="J1141">
        <v>1155.6219672231209</v>
      </c>
    </row>
    <row r="1142" spans="1:10" x14ac:dyDescent="0.3">
      <c r="A1142" s="1">
        <v>42023</v>
      </c>
      <c r="B1142" t="s">
        <v>12</v>
      </c>
      <c r="C1142" t="s">
        <v>6</v>
      </c>
      <c r="D1142" t="s">
        <v>15</v>
      </c>
      <c r="E1142" t="s">
        <v>8</v>
      </c>
      <c r="F1142" s="6">
        <v>199.304</v>
      </c>
      <c r="G1142">
        <v>4</v>
      </c>
      <c r="H1142" s="4">
        <v>0.3</v>
      </c>
      <c r="I1142" s="6">
        <v>-8.5416000000000025</v>
      </c>
      <c r="J1142">
        <v>1155.9269386883145</v>
      </c>
    </row>
    <row r="1143" spans="1:10" x14ac:dyDescent="0.3">
      <c r="A1143" s="1">
        <v>42112</v>
      </c>
      <c r="B1143" t="s">
        <v>5</v>
      </c>
      <c r="C1143" t="s">
        <v>14</v>
      </c>
      <c r="D1143" t="s">
        <v>10</v>
      </c>
      <c r="E1143" t="s">
        <v>11</v>
      </c>
      <c r="F1143" s="6">
        <v>61.96</v>
      </c>
      <c r="G1143">
        <v>2</v>
      </c>
      <c r="H1143" s="4">
        <v>0</v>
      </c>
      <c r="I1143" s="6">
        <v>27.881999999999998</v>
      </c>
      <c r="J1143">
        <v>1156.8418530838953</v>
      </c>
    </row>
    <row r="1144" spans="1:10" x14ac:dyDescent="0.3">
      <c r="A1144" s="1">
        <v>42639</v>
      </c>
      <c r="B1144" t="s">
        <v>18</v>
      </c>
      <c r="C1144" t="s">
        <v>6</v>
      </c>
      <c r="D1144" t="s">
        <v>10</v>
      </c>
      <c r="E1144" t="s">
        <v>11</v>
      </c>
      <c r="F1144" s="6">
        <v>35.4</v>
      </c>
      <c r="G1144">
        <v>5</v>
      </c>
      <c r="H1144" s="4">
        <v>0</v>
      </c>
      <c r="I1144" s="6">
        <v>13.452000000000002</v>
      </c>
      <c r="J1144">
        <v>1156.8418530838953</v>
      </c>
    </row>
    <row r="1145" spans="1:10" x14ac:dyDescent="0.3">
      <c r="A1145" s="1">
        <v>42970</v>
      </c>
      <c r="B1145" t="s">
        <v>5</v>
      </c>
      <c r="C1145" t="s">
        <v>6</v>
      </c>
      <c r="D1145" t="s">
        <v>7</v>
      </c>
      <c r="E1145" t="s">
        <v>11</v>
      </c>
      <c r="F1145" s="6">
        <v>8.7200000000000006</v>
      </c>
      <c r="G1145">
        <v>5</v>
      </c>
      <c r="H1145" s="4">
        <v>0.2</v>
      </c>
      <c r="I1145" s="6">
        <v>2.9429999999999992</v>
      </c>
      <c r="J1145">
        <v>1158.06173894467</v>
      </c>
    </row>
    <row r="1146" spans="1:10" x14ac:dyDescent="0.3">
      <c r="A1146" s="1">
        <v>42989</v>
      </c>
      <c r="B1146" t="s">
        <v>12</v>
      </c>
      <c r="C1146" t="s">
        <v>6</v>
      </c>
      <c r="D1146" t="s">
        <v>7</v>
      </c>
      <c r="E1146" t="s">
        <v>11</v>
      </c>
      <c r="F1146" s="6">
        <v>67.900000000000006</v>
      </c>
      <c r="G1146">
        <v>5</v>
      </c>
      <c r="H1146" s="4">
        <v>0</v>
      </c>
      <c r="I1146" s="6">
        <v>20.369999999999997</v>
      </c>
      <c r="J1146">
        <v>1158.9766533402508</v>
      </c>
    </row>
    <row r="1147" spans="1:10" x14ac:dyDescent="0.3">
      <c r="A1147" s="1">
        <v>42289</v>
      </c>
      <c r="B1147" t="s">
        <v>17</v>
      </c>
      <c r="C1147" t="s">
        <v>14</v>
      </c>
      <c r="D1147" t="s">
        <v>16</v>
      </c>
      <c r="E1147" t="s">
        <v>11</v>
      </c>
      <c r="F1147" s="6">
        <v>51.84</v>
      </c>
      <c r="G1147">
        <v>8</v>
      </c>
      <c r="H1147" s="4">
        <v>0</v>
      </c>
      <c r="I1147" s="6">
        <v>24.883200000000002</v>
      </c>
      <c r="J1147">
        <v>1159.8915677358318</v>
      </c>
    </row>
    <row r="1148" spans="1:10" x14ac:dyDescent="0.3">
      <c r="A1148" s="1">
        <v>42506</v>
      </c>
      <c r="B1148" t="s">
        <v>12</v>
      </c>
      <c r="C1148" t="s">
        <v>6</v>
      </c>
      <c r="D1148" t="s">
        <v>16</v>
      </c>
      <c r="E1148" t="s">
        <v>11</v>
      </c>
      <c r="F1148" s="6">
        <v>552.55999999999995</v>
      </c>
      <c r="G1148">
        <v>4</v>
      </c>
      <c r="H1148" s="4">
        <v>0</v>
      </c>
      <c r="I1148" s="6">
        <v>0</v>
      </c>
      <c r="J1148">
        <v>1160.8064821314128</v>
      </c>
    </row>
    <row r="1149" spans="1:10" x14ac:dyDescent="0.3">
      <c r="A1149" s="1">
        <v>42686</v>
      </c>
      <c r="B1149" t="s">
        <v>12</v>
      </c>
      <c r="C1149" t="s">
        <v>6</v>
      </c>
      <c r="D1149" t="s">
        <v>16</v>
      </c>
      <c r="E1149" t="s">
        <v>8</v>
      </c>
      <c r="F1149" s="6">
        <v>1537.0739999999998</v>
      </c>
      <c r="G1149">
        <v>9</v>
      </c>
      <c r="H1149" s="4">
        <v>0.3</v>
      </c>
      <c r="I1149" s="6">
        <v>0</v>
      </c>
      <c r="J1149">
        <v>1162.6363109225745</v>
      </c>
    </row>
    <row r="1150" spans="1:10" x14ac:dyDescent="0.3">
      <c r="A1150" s="1">
        <v>43051</v>
      </c>
      <c r="B1150" t="s">
        <v>12</v>
      </c>
      <c r="C1150" t="s">
        <v>9</v>
      </c>
      <c r="D1150" t="s">
        <v>16</v>
      </c>
      <c r="E1150" t="s">
        <v>13</v>
      </c>
      <c r="F1150" s="6">
        <v>18.544</v>
      </c>
      <c r="G1150">
        <v>2</v>
      </c>
      <c r="H1150" s="4">
        <v>0.2</v>
      </c>
      <c r="I1150" s="6">
        <v>3.0133999999999981</v>
      </c>
      <c r="J1150">
        <v>1162.6363109225745</v>
      </c>
    </row>
    <row r="1151" spans="1:10" x14ac:dyDescent="0.3">
      <c r="A1151" s="1">
        <v>42271</v>
      </c>
      <c r="B1151" t="s">
        <v>18</v>
      </c>
      <c r="C1151" t="s">
        <v>6</v>
      </c>
      <c r="D1151" t="s">
        <v>16</v>
      </c>
      <c r="E1151" t="s">
        <v>11</v>
      </c>
      <c r="F1151" s="6">
        <v>6.732000000000002</v>
      </c>
      <c r="G1151">
        <v>6</v>
      </c>
      <c r="H1151" s="4">
        <v>0.7</v>
      </c>
      <c r="I1151" s="6">
        <v>-4.4879999999999978</v>
      </c>
      <c r="J1151">
        <v>1163.5512253181555</v>
      </c>
    </row>
    <row r="1152" spans="1:10" x14ac:dyDescent="0.3">
      <c r="A1152" s="1">
        <v>42247</v>
      </c>
      <c r="B1152" t="s">
        <v>17</v>
      </c>
      <c r="C1152" t="s">
        <v>9</v>
      </c>
      <c r="D1152" t="s">
        <v>10</v>
      </c>
      <c r="E1152" t="s">
        <v>13</v>
      </c>
      <c r="F1152" s="6">
        <v>36.51</v>
      </c>
      <c r="G1152">
        <v>1</v>
      </c>
      <c r="H1152" s="4">
        <v>0</v>
      </c>
      <c r="I1152" s="6">
        <v>15.699300000000001</v>
      </c>
      <c r="J1152">
        <v>1165.9909970397046</v>
      </c>
    </row>
    <row r="1153" spans="1:10" x14ac:dyDescent="0.3">
      <c r="A1153" s="1">
        <v>42737</v>
      </c>
      <c r="B1153" t="s">
        <v>5</v>
      </c>
      <c r="C1153" t="s">
        <v>6</v>
      </c>
      <c r="D1153" t="s">
        <v>15</v>
      </c>
      <c r="E1153" t="s">
        <v>11</v>
      </c>
      <c r="F1153" s="6">
        <v>5.4319999999999986</v>
      </c>
      <c r="G1153">
        <v>2</v>
      </c>
      <c r="H1153" s="4">
        <v>0.8</v>
      </c>
      <c r="I1153" s="6">
        <v>-13.580000000000002</v>
      </c>
      <c r="J1153">
        <v>1165.9909970397046</v>
      </c>
    </row>
    <row r="1154" spans="1:10" x14ac:dyDescent="0.3">
      <c r="A1154" s="1">
        <v>42889</v>
      </c>
      <c r="B1154" t="s">
        <v>12</v>
      </c>
      <c r="C1154" t="s">
        <v>9</v>
      </c>
      <c r="D1154" t="s">
        <v>10</v>
      </c>
      <c r="E1154" t="s">
        <v>13</v>
      </c>
      <c r="F1154" s="6">
        <v>44.75</v>
      </c>
      <c r="G1154">
        <v>5</v>
      </c>
      <c r="H1154" s="4">
        <v>0</v>
      </c>
      <c r="I1154" s="6">
        <v>8.5024999999999942</v>
      </c>
      <c r="J1154">
        <v>1166.600939970092</v>
      </c>
    </row>
    <row r="1155" spans="1:10" x14ac:dyDescent="0.3">
      <c r="A1155" s="1">
        <v>43077</v>
      </c>
      <c r="B1155" t="s">
        <v>12</v>
      </c>
      <c r="C1155" t="s">
        <v>6</v>
      </c>
      <c r="D1155" t="s">
        <v>10</v>
      </c>
      <c r="E1155" t="s">
        <v>8</v>
      </c>
      <c r="F1155" s="6">
        <v>113.56800000000001</v>
      </c>
      <c r="G1155">
        <v>2</v>
      </c>
      <c r="H1155" s="4">
        <v>0.2</v>
      </c>
      <c r="I1155" s="6">
        <v>-18.454800000000013</v>
      </c>
      <c r="J1155">
        <v>1166.600939970092</v>
      </c>
    </row>
    <row r="1156" spans="1:10" x14ac:dyDescent="0.3">
      <c r="A1156" s="1">
        <v>42618</v>
      </c>
      <c r="B1156" t="s">
        <v>17</v>
      </c>
      <c r="C1156" t="s">
        <v>9</v>
      </c>
      <c r="D1156" t="s">
        <v>16</v>
      </c>
      <c r="E1156" t="s">
        <v>13</v>
      </c>
      <c r="F1156" s="6">
        <v>43.6</v>
      </c>
      <c r="G1156">
        <v>4</v>
      </c>
      <c r="H1156" s="4">
        <v>0</v>
      </c>
      <c r="I1156" s="6">
        <v>12.208000000000002</v>
      </c>
      <c r="J1156">
        <v>1166.9059114352856</v>
      </c>
    </row>
    <row r="1157" spans="1:10" x14ac:dyDescent="0.3">
      <c r="A1157" s="1">
        <v>41690</v>
      </c>
      <c r="B1157" t="s">
        <v>12</v>
      </c>
      <c r="C1157" t="s">
        <v>9</v>
      </c>
      <c r="D1157" t="s">
        <v>15</v>
      </c>
      <c r="E1157" t="s">
        <v>8</v>
      </c>
      <c r="F1157" s="6">
        <v>20.32</v>
      </c>
      <c r="G1157">
        <v>4</v>
      </c>
      <c r="H1157" s="4">
        <v>0</v>
      </c>
      <c r="I1157" s="6">
        <v>6.9087999999999994</v>
      </c>
      <c r="J1157">
        <v>1167.5158543656728</v>
      </c>
    </row>
    <row r="1158" spans="1:10" x14ac:dyDescent="0.3">
      <c r="A1158" s="1">
        <v>42516</v>
      </c>
      <c r="B1158" t="s">
        <v>18</v>
      </c>
      <c r="C1158" t="s">
        <v>6</v>
      </c>
      <c r="D1158" t="s">
        <v>15</v>
      </c>
      <c r="E1158" t="s">
        <v>11</v>
      </c>
      <c r="F1158" s="6">
        <v>14.352000000000002</v>
      </c>
      <c r="G1158">
        <v>3</v>
      </c>
      <c r="H1158" s="4">
        <v>0.2</v>
      </c>
      <c r="I1158" s="6">
        <v>5.2026000000000003</v>
      </c>
      <c r="J1158">
        <v>1168.12579729606</v>
      </c>
    </row>
    <row r="1159" spans="1:10" x14ac:dyDescent="0.3">
      <c r="A1159" s="1">
        <v>43063</v>
      </c>
      <c r="B1159" t="s">
        <v>12</v>
      </c>
      <c r="C1159" t="s">
        <v>6</v>
      </c>
      <c r="D1159" t="s">
        <v>10</v>
      </c>
      <c r="E1159" t="s">
        <v>13</v>
      </c>
      <c r="F1159" s="6">
        <v>223.58</v>
      </c>
      <c r="G1159">
        <v>14</v>
      </c>
      <c r="H1159" s="4">
        <v>0</v>
      </c>
      <c r="I1159" s="6">
        <v>87.196200000000005</v>
      </c>
      <c r="J1159">
        <v>1168.12579729606</v>
      </c>
    </row>
    <row r="1160" spans="1:10" x14ac:dyDescent="0.3">
      <c r="A1160" s="1">
        <v>42329</v>
      </c>
      <c r="B1160" t="s">
        <v>5</v>
      </c>
      <c r="C1160" t="s">
        <v>9</v>
      </c>
      <c r="D1160" t="s">
        <v>15</v>
      </c>
      <c r="E1160" t="s">
        <v>11</v>
      </c>
      <c r="F1160" s="6">
        <v>11.696</v>
      </c>
      <c r="G1160">
        <v>2</v>
      </c>
      <c r="H1160" s="4">
        <v>0.2</v>
      </c>
      <c r="I1160" s="6">
        <v>3.9473999999999996</v>
      </c>
      <c r="J1160">
        <v>1168.7357402264472</v>
      </c>
    </row>
    <row r="1161" spans="1:10" x14ac:dyDescent="0.3">
      <c r="A1161" s="1">
        <v>42044</v>
      </c>
      <c r="B1161" t="s">
        <v>12</v>
      </c>
      <c r="C1161" t="s">
        <v>6</v>
      </c>
      <c r="D1161" t="s">
        <v>10</v>
      </c>
      <c r="E1161" t="s">
        <v>8</v>
      </c>
      <c r="F1161" s="6">
        <v>203.92</v>
      </c>
      <c r="G1161">
        <v>5</v>
      </c>
      <c r="H1161" s="4">
        <v>0.2</v>
      </c>
      <c r="I1161" s="6">
        <v>22.940999999999995</v>
      </c>
      <c r="J1161">
        <v>1172.0904263435773</v>
      </c>
    </row>
    <row r="1162" spans="1:10" x14ac:dyDescent="0.3">
      <c r="A1162" s="1">
        <v>42624</v>
      </c>
      <c r="B1162" t="s">
        <v>12</v>
      </c>
      <c r="C1162" t="s">
        <v>6</v>
      </c>
      <c r="D1162" t="s">
        <v>10</v>
      </c>
      <c r="E1162" t="s">
        <v>13</v>
      </c>
      <c r="F1162" s="6">
        <v>3347.37</v>
      </c>
      <c r="G1162">
        <v>13</v>
      </c>
      <c r="H1162" s="4">
        <v>0</v>
      </c>
      <c r="I1162" s="6">
        <v>636.0002999999997</v>
      </c>
      <c r="J1162">
        <v>1172.3953978087711</v>
      </c>
    </row>
    <row r="1163" spans="1:10" x14ac:dyDescent="0.3">
      <c r="A1163" s="1">
        <v>42765</v>
      </c>
      <c r="B1163" t="s">
        <v>12</v>
      </c>
      <c r="C1163" t="s">
        <v>6</v>
      </c>
      <c r="D1163" t="s">
        <v>15</v>
      </c>
      <c r="E1163" t="s">
        <v>13</v>
      </c>
      <c r="F1163" s="6">
        <v>2003.1680000000001</v>
      </c>
      <c r="G1163">
        <v>4</v>
      </c>
      <c r="H1163" s="4">
        <v>0.2</v>
      </c>
      <c r="I1163" s="6">
        <v>250.39599999999984</v>
      </c>
      <c r="J1163">
        <v>1173.9202551347391</v>
      </c>
    </row>
    <row r="1164" spans="1:10" x14ac:dyDescent="0.3">
      <c r="A1164" s="1">
        <v>43017</v>
      </c>
      <c r="B1164" t="s">
        <v>5</v>
      </c>
      <c r="C1164" t="s">
        <v>6</v>
      </c>
      <c r="D1164" t="s">
        <v>15</v>
      </c>
      <c r="E1164" t="s">
        <v>8</v>
      </c>
      <c r="F1164" s="6">
        <v>254.05799999999999</v>
      </c>
      <c r="G1164">
        <v>3</v>
      </c>
      <c r="H1164" s="4">
        <v>0.3</v>
      </c>
      <c r="I1164" s="6">
        <v>-32.664599999999993</v>
      </c>
      <c r="J1164">
        <v>1178.4948271126439</v>
      </c>
    </row>
    <row r="1165" spans="1:10" x14ac:dyDescent="0.3">
      <c r="A1165" s="1">
        <v>43082</v>
      </c>
      <c r="B1165" t="s">
        <v>12</v>
      </c>
      <c r="C1165" t="s">
        <v>6</v>
      </c>
      <c r="D1165" t="s">
        <v>10</v>
      </c>
      <c r="E1165" t="s">
        <v>11</v>
      </c>
      <c r="F1165" s="6">
        <v>12.96</v>
      </c>
      <c r="G1165">
        <v>2</v>
      </c>
      <c r="H1165" s="4">
        <v>0</v>
      </c>
      <c r="I1165" s="6">
        <v>6.3504000000000005</v>
      </c>
      <c r="J1165">
        <v>1180.3246559038057</v>
      </c>
    </row>
    <row r="1166" spans="1:10" x14ac:dyDescent="0.3">
      <c r="A1166" s="1">
        <v>42239</v>
      </c>
      <c r="B1166" t="s">
        <v>12</v>
      </c>
      <c r="C1166" t="s">
        <v>6</v>
      </c>
      <c r="D1166" t="s">
        <v>7</v>
      </c>
      <c r="E1166" t="s">
        <v>11</v>
      </c>
      <c r="F1166" s="6">
        <v>542.93999999999994</v>
      </c>
      <c r="G1166">
        <v>3</v>
      </c>
      <c r="H1166" s="4">
        <v>0</v>
      </c>
      <c r="I1166" s="6">
        <v>152.02319999999997</v>
      </c>
      <c r="J1166">
        <v>1184.5942564165166</v>
      </c>
    </row>
    <row r="1167" spans="1:10" x14ac:dyDescent="0.3">
      <c r="A1167" s="1">
        <v>42247</v>
      </c>
      <c r="B1167" t="s">
        <v>12</v>
      </c>
      <c r="C1167" t="s">
        <v>14</v>
      </c>
      <c r="D1167" t="s">
        <v>10</v>
      </c>
      <c r="E1167" t="s">
        <v>13</v>
      </c>
      <c r="F1167" s="6">
        <v>555.96</v>
      </c>
      <c r="G1167">
        <v>5</v>
      </c>
      <c r="H1167" s="4">
        <v>0.2</v>
      </c>
      <c r="I1167" s="6">
        <v>41.697000000000003</v>
      </c>
      <c r="J1167">
        <v>1186.4240852076784</v>
      </c>
    </row>
    <row r="1168" spans="1:10" x14ac:dyDescent="0.3">
      <c r="A1168" s="1">
        <v>42878</v>
      </c>
      <c r="B1168" t="s">
        <v>12</v>
      </c>
      <c r="C1168" t="s">
        <v>6</v>
      </c>
      <c r="D1168" t="s">
        <v>15</v>
      </c>
      <c r="E1168" t="s">
        <v>11</v>
      </c>
      <c r="F1168" s="6">
        <v>1.1879999999999997</v>
      </c>
      <c r="G1168">
        <v>1</v>
      </c>
      <c r="H1168" s="4">
        <v>0.8</v>
      </c>
      <c r="I1168" s="6">
        <v>-1.9602000000000008</v>
      </c>
      <c r="J1168">
        <v>1188.2539139988403</v>
      </c>
    </row>
    <row r="1169" spans="1:10" x14ac:dyDescent="0.3">
      <c r="A1169" s="1">
        <v>42605</v>
      </c>
      <c r="B1169" t="s">
        <v>12</v>
      </c>
      <c r="C1169" t="s">
        <v>9</v>
      </c>
      <c r="D1169" t="s">
        <v>16</v>
      </c>
      <c r="E1169" t="s">
        <v>11</v>
      </c>
      <c r="F1169" s="6">
        <v>29.339999999999996</v>
      </c>
      <c r="G1169">
        <v>6</v>
      </c>
      <c r="H1169" s="4">
        <v>0</v>
      </c>
      <c r="I1169" s="6">
        <v>7.9218000000000002</v>
      </c>
      <c r="J1169">
        <v>1190.0837427900021</v>
      </c>
    </row>
    <row r="1170" spans="1:10" x14ac:dyDescent="0.3">
      <c r="A1170" s="1">
        <v>41834</v>
      </c>
      <c r="B1170" t="s">
        <v>12</v>
      </c>
      <c r="C1170" t="s">
        <v>6</v>
      </c>
      <c r="D1170" t="s">
        <v>16</v>
      </c>
      <c r="E1170" t="s">
        <v>11</v>
      </c>
      <c r="F1170" s="6">
        <v>41.584000000000003</v>
      </c>
      <c r="G1170">
        <v>2</v>
      </c>
      <c r="H1170" s="4">
        <v>0.2</v>
      </c>
      <c r="I1170" s="6">
        <v>4.6781999999999968</v>
      </c>
      <c r="J1170">
        <v>1190.3887142551957</v>
      </c>
    </row>
    <row r="1171" spans="1:10" x14ac:dyDescent="0.3">
      <c r="A1171" s="1">
        <v>42645</v>
      </c>
      <c r="B1171" t="s">
        <v>17</v>
      </c>
      <c r="C1171" t="s">
        <v>6</v>
      </c>
      <c r="D1171" t="s">
        <v>10</v>
      </c>
      <c r="E1171" t="s">
        <v>11</v>
      </c>
      <c r="F1171" s="6">
        <v>54.792000000000009</v>
      </c>
      <c r="G1171">
        <v>6</v>
      </c>
      <c r="H1171" s="4">
        <v>0.7</v>
      </c>
      <c r="I1171" s="6">
        <v>-40.180799999999991</v>
      </c>
      <c r="J1171">
        <v>1196.1831720938749</v>
      </c>
    </row>
    <row r="1172" spans="1:10" x14ac:dyDescent="0.3">
      <c r="A1172" s="1">
        <v>42542</v>
      </c>
      <c r="B1172" t="s">
        <v>12</v>
      </c>
      <c r="C1172" t="s">
        <v>9</v>
      </c>
      <c r="D1172" t="s">
        <v>15</v>
      </c>
      <c r="E1172" t="s">
        <v>11</v>
      </c>
      <c r="F1172" s="6">
        <v>0.83599999999999974</v>
      </c>
      <c r="G1172">
        <v>1</v>
      </c>
      <c r="H1172" s="4">
        <v>0.8</v>
      </c>
      <c r="I1172" s="6">
        <v>-1.3376000000000001</v>
      </c>
      <c r="J1172">
        <v>1197.4030579546495</v>
      </c>
    </row>
    <row r="1173" spans="1:10" x14ac:dyDescent="0.3">
      <c r="A1173" s="1">
        <v>42363</v>
      </c>
      <c r="B1173" t="s">
        <v>12</v>
      </c>
      <c r="C1173" t="s">
        <v>9</v>
      </c>
      <c r="D1173" t="s">
        <v>15</v>
      </c>
      <c r="E1173" t="s">
        <v>11</v>
      </c>
      <c r="F1173" s="6">
        <v>17.34</v>
      </c>
      <c r="G1173">
        <v>3</v>
      </c>
      <c r="H1173" s="4">
        <v>0</v>
      </c>
      <c r="I1173" s="6">
        <v>8.4966000000000008</v>
      </c>
      <c r="J1173">
        <v>1198.0130008850367</v>
      </c>
    </row>
    <row r="1174" spans="1:10" x14ac:dyDescent="0.3">
      <c r="A1174" s="1">
        <v>42600</v>
      </c>
      <c r="B1174" t="s">
        <v>5</v>
      </c>
      <c r="C1174" t="s">
        <v>9</v>
      </c>
      <c r="D1174" t="s">
        <v>16</v>
      </c>
      <c r="E1174" t="s">
        <v>11</v>
      </c>
      <c r="F1174" s="6">
        <v>355.32</v>
      </c>
      <c r="G1174">
        <v>9</v>
      </c>
      <c r="H1174" s="4">
        <v>0</v>
      </c>
      <c r="I1174" s="6">
        <v>99.48960000000001</v>
      </c>
      <c r="J1174">
        <v>1198.6229438154239</v>
      </c>
    </row>
    <row r="1175" spans="1:10" x14ac:dyDescent="0.3">
      <c r="A1175" s="1">
        <v>42492</v>
      </c>
      <c r="B1175" t="s">
        <v>12</v>
      </c>
      <c r="C1175" t="s">
        <v>6</v>
      </c>
      <c r="D1175" t="s">
        <v>15</v>
      </c>
      <c r="E1175" t="s">
        <v>8</v>
      </c>
      <c r="F1175" s="6">
        <v>366.74399999999997</v>
      </c>
      <c r="G1175">
        <v>4</v>
      </c>
      <c r="H1175" s="4">
        <v>0.3</v>
      </c>
      <c r="I1175" s="6">
        <v>-110.02320000000003</v>
      </c>
      <c r="J1175">
        <v>1198.9279152806178</v>
      </c>
    </row>
    <row r="1176" spans="1:10" x14ac:dyDescent="0.3">
      <c r="A1176" s="1">
        <v>42586</v>
      </c>
      <c r="B1176" t="s">
        <v>5</v>
      </c>
      <c r="C1176" t="s">
        <v>9</v>
      </c>
      <c r="D1176" t="s">
        <v>10</v>
      </c>
      <c r="E1176" t="s">
        <v>11</v>
      </c>
      <c r="F1176" s="6">
        <v>20.952000000000002</v>
      </c>
      <c r="G1176">
        <v>3</v>
      </c>
      <c r="H1176" s="4">
        <v>0.2</v>
      </c>
      <c r="I1176" s="6">
        <v>7.0712999999999981</v>
      </c>
      <c r="J1176">
        <v>1200.1478011413924</v>
      </c>
    </row>
    <row r="1177" spans="1:10" x14ac:dyDescent="0.3">
      <c r="A1177" s="1">
        <v>41954</v>
      </c>
      <c r="B1177" t="s">
        <v>12</v>
      </c>
      <c r="C1177" t="s">
        <v>6</v>
      </c>
      <c r="D1177" t="s">
        <v>15</v>
      </c>
      <c r="E1177" t="s">
        <v>13</v>
      </c>
      <c r="F1177" s="6">
        <v>148.47999999999999</v>
      </c>
      <c r="G1177">
        <v>2</v>
      </c>
      <c r="H1177" s="4">
        <v>0.2</v>
      </c>
      <c r="I1177" s="6">
        <v>16.703999999999986</v>
      </c>
      <c r="J1177">
        <v>1200.452772606586</v>
      </c>
    </row>
    <row r="1178" spans="1:10" x14ac:dyDescent="0.3">
      <c r="A1178" s="1">
        <v>43050</v>
      </c>
      <c r="B1178" t="s">
        <v>17</v>
      </c>
      <c r="C1178" t="s">
        <v>6</v>
      </c>
      <c r="D1178" t="s">
        <v>15</v>
      </c>
      <c r="E1178" t="s">
        <v>11</v>
      </c>
      <c r="F1178" s="6">
        <v>10.440000000000001</v>
      </c>
      <c r="G1178">
        <v>5</v>
      </c>
      <c r="H1178" s="4">
        <v>0.2</v>
      </c>
      <c r="I1178" s="6">
        <v>3.3929999999999989</v>
      </c>
      <c r="J1178">
        <v>1200.7577440717796</v>
      </c>
    </row>
    <row r="1179" spans="1:10" x14ac:dyDescent="0.3">
      <c r="A1179" s="1">
        <v>42628</v>
      </c>
      <c r="B1179" t="s">
        <v>12</v>
      </c>
      <c r="C1179" t="s">
        <v>6</v>
      </c>
      <c r="D1179" t="s">
        <v>10</v>
      </c>
      <c r="E1179" t="s">
        <v>11</v>
      </c>
      <c r="F1179" s="6">
        <v>35.4</v>
      </c>
      <c r="G1179">
        <v>5</v>
      </c>
      <c r="H1179" s="4">
        <v>0</v>
      </c>
      <c r="I1179" s="6">
        <v>13.452000000000002</v>
      </c>
      <c r="J1179">
        <v>1203.8074587237161</v>
      </c>
    </row>
    <row r="1180" spans="1:10" x14ac:dyDescent="0.3">
      <c r="A1180" s="1">
        <v>42825</v>
      </c>
      <c r="B1180" t="s">
        <v>5</v>
      </c>
      <c r="C1180" t="s">
        <v>9</v>
      </c>
      <c r="D1180" t="s">
        <v>7</v>
      </c>
      <c r="E1180" t="s">
        <v>11</v>
      </c>
      <c r="F1180" s="6">
        <v>64.12</v>
      </c>
      <c r="G1180">
        <v>4</v>
      </c>
      <c r="H1180" s="4">
        <v>0</v>
      </c>
      <c r="I1180" s="6">
        <v>30.7776</v>
      </c>
      <c r="J1180">
        <v>1205.0273445844905</v>
      </c>
    </row>
    <row r="1181" spans="1:10" x14ac:dyDescent="0.3">
      <c r="A1181" s="1">
        <v>42910</v>
      </c>
      <c r="B1181" t="s">
        <v>12</v>
      </c>
      <c r="C1181" t="s">
        <v>6</v>
      </c>
      <c r="D1181" t="s">
        <v>16</v>
      </c>
      <c r="E1181" t="s">
        <v>11</v>
      </c>
      <c r="F1181" s="6">
        <v>102.93</v>
      </c>
      <c r="G1181">
        <v>3</v>
      </c>
      <c r="H1181" s="4">
        <v>0</v>
      </c>
      <c r="I1181" s="6">
        <v>48.377100000000006</v>
      </c>
      <c r="J1181">
        <v>1205.6372875148777</v>
      </c>
    </row>
    <row r="1182" spans="1:10" x14ac:dyDescent="0.3">
      <c r="A1182" s="1">
        <v>42173</v>
      </c>
      <c r="B1182" t="s">
        <v>12</v>
      </c>
      <c r="C1182" t="s">
        <v>6</v>
      </c>
      <c r="D1182" t="s">
        <v>10</v>
      </c>
      <c r="E1182" t="s">
        <v>11</v>
      </c>
      <c r="F1182" s="6">
        <v>51.98</v>
      </c>
      <c r="G1182">
        <v>2</v>
      </c>
      <c r="H1182" s="4">
        <v>0</v>
      </c>
      <c r="I1182" s="6">
        <v>15.074199999999998</v>
      </c>
      <c r="J1182">
        <v>1207.1621448408459</v>
      </c>
    </row>
    <row r="1183" spans="1:10" x14ac:dyDescent="0.3">
      <c r="A1183" s="1">
        <v>42671</v>
      </c>
      <c r="B1183" t="s">
        <v>5</v>
      </c>
      <c r="C1183" t="s">
        <v>6</v>
      </c>
      <c r="D1183" t="s">
        <v>16</v>
      </c>
      <c r="E1183" t="s">
        <v>11</v>
      </c>
      <c r="F1183" s="6">
        <v>12.419999999999998</v>
      </c>
      <c r="G1183">
        <v>3</v>
      </c>
      <c r="H1183" s="4">
        <v>0</v>
      </c>
      <c r="I1183" s="6">
        <v>5.2164000000000001</v>
      </c>
      <c r="J1183">
        <v>1207.1621448408459</v>
      </c>
    </row>
    <row r="1184" spans="1:10" x14ac:dyDescent="0.3">
      <c r="A1184" s="1">
        <v>42042</v>
      </c>
      <c r="B1184" t="s">
        <v>12</v>
      </c>
      <c r="C1184" t="s">
        <v>9</v>
      </c>
      <c r="D1184" t="s">
        <v>7</v>
      </c>
      <c r="E1184" t="s">
        <v>11</v>
      </c>
      <c r="F1184" s="6">
        <v>311.14999999999998</v>
      </c>
      <c r="G1184">
        <v>5</v>
      </c>
      <c r="H1184" s="4">
        <v>0</v>
      </c>
      <c r="I1184" s="6">
        <v>146.24049999999997</v>
      </c>
      <c r="J1184">
        <v>1207.7720877712331</v>
      </c>
    </row>
    <row r="1185" spans="1:10" x14ac:dyDescent="0.3">
      <c r="A1185" s="1">
        <v>42706</v>
      </c>
      <c r="B1185" t="s">
        <v>12</v>
      </c>
      <c r="C1185" t="s">
        <v>9</v>
      </c>
      <c r="D1185" t="s">
        <v>10</v>
      </c>
      <c r="E1185" t="s">
        <v>13</v>
      </c>
      <c r="F1185" s="6">
        <v>165.60000000000002</v>
      </c>
      <c r="G1185">
        <v>3</v>
      </c>
      <c r="H1185" s="4">
        <v>0.2</v>
      </c>
      <c r="I1185" s="6">
        <v>-6.2100000000000151</v>
      </c>
      <c r="J1185">
        <v>1209.2969450972016</v>
      </c>
    </row>
    <row r="1186" spans="1:10" x14ac:dyDescent="0.3">
      <c r="A1186" s="1">
        <v>42828</v>
      </c>
      <c r="B1186" t="s">
        <v>17</v>
      </c>
      <c r="C1186" t="s">
        <v>6</v>
      </c>
      <c r="D1186" t="s">
        <v>15</v>
      </c>
      <c r="E1186" t="s">
        <v>11</v>
      </c>
      <c r="F1186" s="6">
        <v>7.0559999999999992</v>
      </c>
      <c r="G1186">
        <v>3</v>
      </c>
      <c r="H1186" s="4">
        <v>0.2</v>
      </c>
      <c r="I1186" s="6">
        <v>2.2050000000000001</v>
      </c>
      <c r="J1186">
        <v>1209.2969450972016</v>
      </c>
    </row>
    <row r="1187" spans="1:10" x14ac:dyDescent="0.3">
      <c r="A1187" s="1">
        <v>42975</v>
      </c>
      <c r="B1187" t="s">
        <v>12</v>
      </c>
      <c r="C1187" t="s">
        <v>14</v>
      </c>
      <c r="D1187" t="s">
        <v>10</v>
      </c>
      <c r="E1187" t="s">
        <v>13</v>
      </c>
      <c r="F1187" s="6">
        <v>35.167999999999999</v>
      </c>
      <c r="G1187">
        <v>4</v>
      </c>
      <c r="H1187" s="4">
        <v>0.2</v>
      </c>
      <c r="I1187" s="6">
        <v>11.429599999999999</v>
      </c>
      <c r="J1187">
        <v>1209.2969450972016</v>
      </c>
    </row>
    <row r="1188" spans="1:10" x14ac:dyDescent="0.3">
      <c r="A1188" s="1">
        <v>42736</v>
      </c>
      <c r="B1188" t="s">
        <v>12</v>
      </c>
      <c r="C1188" t="s">
        <v>6</v>
      </c>
      <c r="D1188" t="s">
        <v>15</v>
      </c>
      <c r="E1188" t="s">
        <v>11</v>
      </c>
      <c r="F1188" s="6">
        <v>13.747999999999998</v>
      </c>
      <c r="G1188">
        <v>14</v>
      </c>
      <c r="H1188" s="4">
        <v>0.8</v>
      </c>
      <c r="I1188" s="6">
        <v>-22.684200000000004</v>
      </c>
      <c r="J1188">
        <v>1209.6019165623952</v>
      </c>
    </row>
    <row r="1189" spans="1:10" x14ac:dyDescent="0.3">
      <c r="A1189" s="1">
        <v>43041</v>
      </c>
      <c r="B1189" t="s">
        <v>5</v>
      </c>
      <c r="C1189" t="s">
        <v>14</v>
      </c>
      <c r="D1189" t="s">
        <v>10</v>
      </c>
      <c r="E1189" t="s">
        <v>11</v>
      </c>
      <c r="F1189" s="6">
        <v>5.58</v>
      </c>
      <c r="G1189">
        <v>3</v>
      </c>
      <c r="H1189" s="4">
        <v>0</v>
      </c>
      <c r="I1189" s="6">
        <v>0.16740000000000022</v>
      </c>
      <c r="J1189">
        <v>1211.1267738883632</v>
      </c>
    </row>
    <row r="1190" spans="1:10" x14ac:dyDescent="0.3">
      <c r="A1190" s="1">
        <v>42394</v>
      </c>
      <c r="B1190" t="s">
        <v>5</v>
      </c>
      <c r="C1190" t="s">
        <v>9</v>
      </c>
      <c r="D1190" t="s">
        <v>16</v>
      </c>
      <c r="E1190" t="s">
        <v>8</v>
      </c>
      <c r="F1190" s="6">
        <v>313.72199999999998</v>
      </c>
      <c r="G1190">
        <v>3</v>
      </c>
      <c r="H1190" s="4">
        <v>0.4</v>
      </c>
      <c r="I1190" s="6">
        <v>-99.34529999999998</v>
      </c>
      <c r="J1190">
        <v>1211.4317453535568</v>
      </c>
    </row>
    <row r="1191" spans="1:10" x14ac:dyDescent="0.3">
      <c r="A1191" s="1">
        <v>42273</v>
      </c>
      <c r="B1191" t="s">
        <v>12</v>
      </c>
      <c r="C1191" t="s">
        <v>9</v>
      </c>
      <c r="D1191" t="s">
        <v>10</v>
      </c>
      <c r="E1191" t="s">
        <v>11</v>
      </c>
      <c r="F1191" s="6">
        <v>72.588000000000008</v>
      </c>
      <c r="G1191">
        <v>2</v>
      </c>
      <c r="H1191" s="4">
        <v>0.7</v>
      </c>
      <c r="I1191" s="6">
        <v>-48.391999999999982</v>
      </c>
      <c r="J1191">
        <v>1212.3466597491379</v>
      </c>
    </row>
    <row r="1192" spans="1:10" x14ac:dyDescent="0.3">
      <c r="A1192" s="1">
        <v>42625</v>
      </c>
      <c r="B1192" t="s">
        <v>18</v>
      </c>
      <c r="C1192" t="s">
        <v>14</v>
      </c>
      <c r="D1192" t="s">
        <v>10</v>
      </c>
      <c r="E1192" t="s">
        <v>8</v>
      </c>
      <c r="F1192" s="6">
        <v>83.13600000000001</v>
      </c>
      <c r="G1192">
        <v>4</v>
      </c>
      <c r="H1192" s="4">
        <v>0.2</v>
      </c>
      <c r="I1192" s="6">
        <v>5.1960000000000015</v>
      </c>
      <c r="J1192">
        <v>1212.9566026795251</v>
      </c>
    </row>
    <row r="1193" spans="1:10" x14ac:dyDescent="0.3">
      <c r="A1193" s="1">
        <v>42694</v>
      </c>
      <c r="B1193" t="s">
        <v>12</v>
      </c>
      <c r="C1193" t="s">
        <v>6</v>
      </c>
      <c r="D1193" t="s">
        <v>16</v>
      </c>
      <c r="E1193" t="s">
        <v>11</v>
      </c>
      <c r="F1193" s="6">
        <v>128.39999999999998</v>
      </c>
      <c r="G1193">
        <v>3</v>
      </c>
      <c r="H1193" s="4">
        <v>0</v>
      </c>
      <c r="I1193" s="6">
        <v>62.915999999999997</v>
      </c>
      <c r="J1193">
        <v>1214.4814600054933</v>
      </c>
    </row>
    <row r="1194" spans="1:10" x14ac:dyDescent="0.3">
      <c r="A1194" s="1">
        <v>43056</v>
      </c>
      <c r="B1194" t="s">
        <v>12</v>
      </c>
      <c r="C1194" t="s">
        <v>6</v>
      </c>
      <c r="D1194" t="s">
        <v>16</v>
      </c>
      <c r="E1194" t="s">
        <v>11</v>
      </c>
      <c r="F1194" s="6">
        <v>38.880000000000003</v>
      </c>
      <c r="G1194">
        <v>6</v>
      </c>
      <c r="H1194" s="4">
        <v>0</v>
      </c>
      <c r="I1194" s="6">
        <v>18.662400000000002</v>
      </c>
      <c r="J1194">
        <v>1214.4814600054933</v>
      </c>
    </row>
    <row r="1195" spans="1:10" x14ac:dyDescent="0.3">
      <c r="A1195" s="1">
        <v>42400</v>
      </c>
      <c r="B1195" t="s">
        <v>12</v>
      </c>
      <c r="C1195" t="s">
        <v>14</v>
      </c>
      <c r="D1195" t="s">
        <v>10</v>
      </c>
      <c r="E1195" t="s">
        <v>11</v>
      </c>
      <c r="F1195" s="6">
        <v>56.7</v>
      </c>
      <c r="G1195">
        <v>5</v>
      </c>
      <c r="H1195" s="4">
        <v>0</v>
      </c>
      <c r="I1195" s="6">
        <v>27.782999999999998</v>
      </c>
      <c r="J1195">
        <v>1215.701345866268</v>
      </c>
    </row>
    <row r="1196" spans="1:10" x14ac:dyDescent="0.3">
      <c r="A1196" s="1">
        <v>42923</v>
      </c>
      <c r="B1196" t="s">
        <v>17</v>
      </c>
      <c r="C1196" t="s">
        <v>6</v>
      </c>
      <c r="D1196" t="s">
        <v>16</v>
      </c>
      <c r="E1196" t="s">
        <v>13</v>
      </c>
      <c r="F1196" s="6">
        <v>683.98799999999994</v>
      </c>
      <c r="G1196">
        <v>2</v>
      </c>
      <c r="H1196" s="4">
        <v>0.4</v>
      </c>
      <c r="I1196" s="6">
        <v>-113.9980000000001</v>
      </c>
      <c r="J1196">
        <v>1216.0063173314616</v>
      </c>
    </row>
    <row r="1197" spans="1:10" x14ac:dyDescent="0.3">
      <c r="A1197" s="1">
        <v>41989</v>
      </c>
      <c r="B1197" t="s">
        <v>17</v>
      </c>
      <c r="C1197" t="s">
        <v>14</v>
      </c>
      <c r="D1197" t="s">
        <v>10</v>
      </c>
      <c r="E1197" t="s">
        <v>8</v>
      </c>
      <c r="F1197" s="6">
        <v>44.46</v>
      </c>
      <c r="G1197">
        <v>2</v>
      </c>
      <c r="H1197" s="4">
        <v>0</v>
      </c>
      <c r="I1197" s="6">
        <v>14.671799999999998</v>
      </c>
      <c r="J1197">
        <v>1216.6162602618488</v>
      </c>
    </row>
    <row r="1198" spans="1:10" x14ac:dyDescent="0.3">
      <c r="A1198" s="1">
        <v>42516</v>
      </c>
      <c r="B1198" t="s">
        <v>12</v>
      </c>
      <c r="C1198" t="s">
        <v>6</v>
      </c>
      <c r="D1198" t="s">
        <v>10</v>
      </c>
      <c r="E1198" t="s">
        <v>8</v>
      </c>
      <c r="F1198" s="6">
        <v>484.70400000000006</v>
      </c>
      <c r="G1198">
        <v>6</v>
      </c>
      <c r="H1198" s="4">
        <v>0.2</v>
      </c>
      <c r="I1198" s="6">
        <v>-84.823200000000071</v>
      </c>
      <c r="J1198">
        <v>1218.7510605182044</v>
      </c>
    </row>
    <row r="1199" spans="1:10" x14ac:dyDescent="0.3">
      <c r="A1199" s="1">
        <v>42862</v>
      </c>
      <c r="B1199" t="s">
        <v>12</v>
      </c>
      <c r="C1199" t="s">
        <v>14</v>
      </c>
      <c r="D1199" t="s">
        <v>10</v>
      </c>
      <c r="E1199" t="s">
        <v>13</v>
      </c>
      <c r="F1199" s="6">
        <v>79.989999999999995</v>
      </c>
      <c r="G1199">
        <v>1</v>
      </c>
      <c r="H1199" s="4">
        <v>0</v>
      </c>
      <c r="I1199" s="6">
        <v>28.796399999999998</v>
      </c>
      <c r="J1199">
        <v>1222.7156895657215</v>
      </c>
    </row>
    <row r="1200" spans="1:10" x14ac:dyDescent="0.3">
      <c r="A1200" s="1">
        <v>42996</v>
      </c>
      <c r="B1200" t="s">
        <v>12</v>
      </c>
      <c r="C1200" t="s">
        <v>9</v>
      </c>
      <c r="D1200" t="s">
        <v>7</v>
      </c>
      <c r="E1200" t="s">
        <v>8</v>
      </c>
      <c r="F1200" s="6">
        <v>20.32</v>
      </c>
      <c r="G1200">
        <v>4</v>
      </c>
      <c r="H1200" s="4">
        <v>0</v>
      </c>
      <c r="I1200" s="6">
        <v>6.9087999999999994</v>
      </c>
      <c r="J1200">
        <v>1222.7156895657215</v>
      </c>
    </row>
    <row r="1201" spans="1:10" x14ac:dyDescent="0.3">
      <c r="A1201" s="1">
        <v>42593</v>
      </c>
      <c r="B1201" t="s">
        <v>12</v>
      </c>
      <c r="C1201" t="s">
        <v>14</v>
      </c>
      <c r="D1201" t="s">
        <v>15</v>
      </c>
      <c r="E1201" t="s">
        <v>11</v>
      </c>
      <c r="F1201" s="6">
        <v>41.86</v>
      </c>
      <c r="G1201">
        <v>7</v>
      </c>
      <c r="H1201" s="4">
        <v>0</v>
      </c>
      <c r="I1201" s="6">
        <v>19.255600000000001</v>
      </c>
      <c r="J1201">
        <v>1226.0703756828516</v>
      </c>
    </row>
    <row r="1202" spans="1:10" x14ac:dyDescent="0.3">
      <c r="A1202" s="1">
        <v>42713</v>
      </c>
      <c r="B1202" t="s">
        <v>5</v>
      </c>
      <c r="C1202" t="s">
        <v>9</v>
      </c>
      <c r="D1202" t="s">
        <v>7</v>
      </c>
      <c r="E1202" t="s">
        <v>11</v>
      </c>
      <c r="F1202" s="6">
        <v>2.9460000000000006</v>
      </c>
      <c r="G1202">
        <v>2</v>
      </c>
      <c r="H1202" s="4">
        <v>0.7</v>
      </c>
      <c r="I1202" s="6">
        <v>-2.0621999999999998</v>
      </c>
      <c r="J1202">
        <v>1227.5952330088198</v>
      </c>
    </row>
    <row r="1203" spans="1:10" x14ac:dyDescent="0.3">
      <c r="A1203" s="1">
        <v>41874</v>
      </c>
      <c r="B1203" t="s">
        <v>12</v>
      </c>
      <c r="C1203" t="s">
        <v>6</v>
      </c>
      <c r="D1203" t="s">
        <v>10</v>
      </c>
      <c r="E1203" t="s">
        <v>11</v>
      </c>
      <c r="F1203" s="6">
        <v>6.8000000000000007</v>
      </c>
      <c r="G1203">
        <v>1</v>
      </c>
      <c r="H1203" s="4">
        <v>0.2</v>
      </c>
      <c r="I1203" s="6">
        <v>0.50999999999999979</v>
      </c>
      <c r="J1203">
        <v>1227.9002044740134</v>
      </c>
    </row>
    <row r="1204" spans="1:10" x14ac:dyDescent="0.3">
      <c r="A1204" s="1">
        <v>43007</v>
      </c>
      <c r="B1204" t="s">
        <v>17</v>
      </c>
      <c r="C1204" t="s">
        <v>6</v>
      </c>
      <c r="D1204" t="s">
        <v>10</v>
      </c>
      <c r="E1204" t="s">
        <v>11</v>
      </c>
      <c r="F1204" s="6">
        <v>35</v>
      </c>
      <c r="G1204">
        <v>7</v>
      </c>
      <c r="H1204" s="4">
        <v>0</v>
      </c>
      <c r="I1204" s="6">
        <v>16.8</v>
      </c>
      <c r="J1204">
        <v>1228.2051759392073</v>
      </c>
    </row>
    <row r="1205" spans="1:10" x14ac:dyDescent="0.3">
      <c r="A1205" s="1">
        <v>42848</v>
      </c>
      <c r="B1205" t="s">
        <v>5</v>
      </c>
      <c r="C1205" t="s">
        <v>6</v>
      </c>
      <c r="D1205" t="s">
        <v>15</v>
      </c>
      <c r="E1205" t="s">
        <v>13</v>
      </c>
      <c r="F1205" s="6">
        <v>155.34</v>
      </c>
      <c r="G1205">
        <v>6</v>
      </c>
      <c r="H1205" s="4">
        <v>0</v>
      </c>
      <c r="I1205" s="6">
        <v>55.922399999999996</v>
      </c>
      <c r="J1205">
        <v>1228.8151188695945</v>
      </c>
    </row>
    <row r="1206" spans="1:10" x14ac:dyDescent="0.3">
      <c r="A1206" s="1">
        <v>41889</v>
      </c>
      <c r="B1206" t="s">
        <v>12</v>
      </c>
      <c r="C1206" t="s">
        <v>6</v>
      </c>
      <c r="D1206" t="s">
        <v>16</v>
      </c>
      <c r="E1206" t="s">
        <v>13</v>
      </c>
      <c r="F1206" s="6">
        <v>377.96999999999997</v>
      </c>
      <c r="G1206">
        <v>3</v>
      </c>
      <c r="H1206" s="4">
        <v>0</v>
      </c>
      <c r="I1206" s="6">
        <v>109.61129999999999</v>
      </c>
      <c r="J1206">
        <v>1229.4250617999817</v>
      </c>
    </row>
    <row r="1207" spans="1:10" x14ac:dyDescent="0.3">
      <c r="A1207" s="1">
        <v>41953</v>
      </c>
      <c r="B1207" t="s">
        <v>12</v>
      </c>
      <c r="C1207" t="s">
        <v>6</v>
      </c>
      <c r="D1207" t="s">
        <v>10</v>
      </c>
      <c r="E1207" t="s">
        <v>8</v>
      </c>
      <c r="F1207" s="6">
        <v>53.2</v>
      </c>
      <c r="G1207">
        <v>5</v>
      </c>
      <c r="H1207" s="4">
        <v>0</v>
      </c>
      <c r="I1207" s="6">
        <v>14.896000000000003</v>
      </c>
      <c r="J1207">
        <v>1230.9499191259499</v>
      </c>
    </row>
    <row r="1208" spans="1:10" x14ac:dyDescent="0.3">
      <c r="A1208" s="1">
        <v>43094</v>
      </c>
      <c r="B1208" t="s">
        <v>12</v>
      </c>
      <c r="C1208" t="s">
        <v>6</v>
      </c>
      <c r="D1208" t="s">
        <v>16</v>
      </c>
      <c r="E1208" t="s">
        <v>13</v>
      </c>
      <c r="F1208" s="6">
        <v>31.799999999999997</v>
      </c>
      <c r="G1208">
        <v>3</v>
      </c>
      <c r="H1208" s="4">
        <v>0</v>
      </c>
      <c r="I1208" s="6">
        <v>13.674000000000003</v>
      </c>
      <c r="J1208">
        <v>1230.9499191259499</v>
      </c>
    </row>
    <row r="1209" spans="1:10" x14ac:dyDescent="0.3">
      <c r="A1209" s="1">
        <v>42184</v>
      </c>
      <c r="B1209" t="s">
        <v>12</v>
      </c>
      <c r="C1209" t="s">
        <v>14</v>
      </c>
      <c r="D1209" t="s">
        <v>15</v>
      </c>
      <c r="E1209" t="s">
        <v>13</v>
      </c>
      <c r="F1209" s="6">
        <v>269.98</v>
      </c>
      <c r="G1209">
        <v>2</v>
      </c>
      <c r="H1209" s="4">
        <v>0</v>
      </c>
      <c r="I1209" s="6">
        <v>72.894599999999997</v>
      </c>
      <c r="J1209">
        <v>1231.2548905911435</v>
      </c>
    </row>
    <row r="1210" spans="1:10" x14ac:dyDescent="0.3">
      <c r="A1210" s="1">
        <v>41997</v>
      </c>
      <c r="B1210" t="s">
        <v>12</v>
      </c>
      <c r="C1210" t="s">
        <v>14</v>
      </c>
      <c r="D1210" t="s">
        <v>10</v>
      </c>
      <c r="E1210" t="s">
        <v>13</v>
      </c>
      <c r="F1210" s="6">
        <v>173.65600000000003</v>
      </c>
      <c r="G1210">
        <v>7</v>
      </c>
      <c r="H1210" s="4">
        <v>0.2</v>
      </c>
      <c r="I1210" s="6">
        <v>17.365599999999993</v>
      </c>
      <c r="J1210">
        <v>1232.4747764519179</v>
      </c>
    </row>
    <row r="1211" spans="1:10" x14ac:dyDescent="0.3">
      <c r="A1211" s="1">
        <v>42670</v>
      </c>
      <c r="B1211" t="s">
        <v>12</v>
      </c>
      <c r="C1211" t="s">
        <v>9</v>
      </c>
      <c r="D1211" t="s">
        <v>10</v>
      </c>
      <c r="E1211" t="s">
        <v>11</v>
      </c>
      <c r="F1211" s="6">
        <v>25.031999999999996</v>
      </c>
      <c r="G1211">
        <v>3</v>
      </c>
      <c r="H1211" s="4">
        <v>0.2</v>
      </c>
      <c r="I1211" s="6">
        <v>7.822499999999998</v>
      </c>
      <c r="J1211">
        <v>1233.0847193823054</v>
      </c>
    </row>
    <row r="1212" spans="1:10" x14ac:dyDescent="0.3">
      <c r="A1212" s="1">
        <v>42285</v>
      </c>
      <c r="B1212" t="s">
        <v>12</v>
      </c>
      <c r="C1212" t="s">
        <v>6</v>
      </c>
      <c r="D1212" t="s">
        <v>15</v>
      </c>
      <c r="E1212" t="s">
        <v>11</v>
      </c>
      <c r="F1212" s="6">
        <v>3.44</v>
      </c>
      <c r="G1212">
        <v>2</v>
      </c>
      <c r="H1212" s="4">
        <v>0.2</v>
      </c>
      <c r="I1212" s="6">
        <v>0.55899999999999961</v>
      </c>
      <c r="J1212">
        <v>1234.9145481734672</v>
      </c>
    </row>
    <row r="1213" spans="1:10" x14ac:dyDescent="0.3">
      <c r="A1213" s="1">
        <v>42128</v>
      </c>
      <c r="B1213" t="s">
        <v>5</v>
      </c>
      <c r="C1213" t="s">
        <v>9</v>
      </c>
      <c r="D1213" t="s">
        <v>16</v>
      </c>
      <c r="E1213" t="s">
        <v>8</v>
      </c>
      <c r="F1213" s="6">
        <v>26.8</v>
      </c>
      <c r="G1213">
        <v>2</v>
      </c>
      <c r="H1213" s="4">
        <v>0</v>
      </c>
      <c r="I1213" s="6">
        <v>12.863999999999999</v>
      </c>
      <c r="J1213">
        <v>1235.5244911038544</v>
      </c>
    </row>
    <row r="1214" spans="1:10" x14ac:dyDescent="0.3">
      <c r="A1214" s="1">
        <v>41764</v>
      </c>
      <c r="B1214" t="s">
        <v>5</v>
      </c>
      <c r="C1214" t="s">
        <v>6</v>
      </c>
      <c r="D1214" t="s">
        <v>7</v>
      </c>
      <c r="E1214" t="s">
        <v>11</v>
      </c>
      <c r="F1214" s="6">
        <v>9.42</v>
      </c>
      <c r="G1214">
        <v>3</v>
      </c>
      <c r="H1214" s="4">
        <v>0</v>
      </c>
      <c r="I1214" s="6">
        <v>4.238999999999999</v>
      </c>
      <c r="J1214">
        <v>1242.2338633381146</v>
      </c>
    </row>
    <row r="1215" spans="1:10" x14ac:dyDescent="0.3">
      <c r="A1215" s="1">
        <v>42240</v>
      </c>
      <c r="B1215" t="s">
        <v>12</v>
      </c>
      <c r="C1215" t="s">
        <v>6</v>
      </c>
      <c r="D1215" t="s">
        <v>15</v>
      </c>
      <c r="E1215" t="s">
        <v>8</v>
      </c>
      <c r="F1215" s="6">
        <v>918.78499999999985</v>
      </c>
      <c r="G1215">
        <v>5</v>
      </c>
      <c r="H1215" s="4">
        <v>0.3</v>
      </c>
      <c r="I1215" s="6">
        <v>-118.12950000000006</v>
      </c>
      <c r="J1215">
        <v>1242.5388348033082</v>
      </c>
    </row>
    <row r="1216" spans="1:10" x14ac:dyDescent="0.3">
      <c r="A1216" s="1">
        <v>43060</v>
      </c>
      <c r="B1216" t="s">
        <v>12</v>
      </c>
      <c r="C1216" t="s">
        <v>6</v>
      </c>
      <c r="D1216" t="s">
        <v>10</v>
      </c>
      <c r="E1216" t="s">
        <v>8</v>
      </c>
      <c r="F1216" s="6">
        <v>70.98</v>
      </c>
      <c r="G1216">
        <v>1</v>
      </c>
      <c r="H1216" s="4">
        <v>0</v>
      </c>
      <c r="I1216" s="6">
        <v>20.584199999999996</v>
      </c>
      <c r="J1216">
        <v>1242.5388348033082</v>
      </c>
    </row>
    <row r="1217" spans="1:10" x14ac:dyDescent="0.3">
      <c r="A1217" s="1">
        <v>42260</v>
      </c>
      <c r="B1217" t="s">
        <v>12</v>
      </c>
      <c r="C1217" t="s">
        <v>6</v>
      </c>
      <c r="D1217" t="s">
        <v>16</v>
      </c>
      <c r="E1217" t="s">
        <v>11</v>
      </c>
      <c r="F1217" s="6">
        <v>2.4119999999999999</v>
      </c>
      <c r="G1217">
        <v>1</v>
      </c>
      <c r="H1217" s="4">
        <v>0.7</v>
      </c>
      <c r="I1217" s="6">
        <v>-2.0099999999999998</v>
      </c>
      <c r="J1217">
        <v>1243.4537491988892</v>
      </c>
    </row>
    <row r="1218" spans="1:10" x14ac:dyDescent="0.3">
      <c r="A1218" s="1">
        <v>43049</v>
      </c>
      <c r="B1218" t="s">
        <v>17</v>
      </c>
      <c r="C1218" t="s">
        <v>9</v>
      </c>
      <c r="D1218" t="s">
        <v>10</v>
      </c>
      <c r="E1218" t="s">
        <v>11</v>
      </c>
      <c r="F1218" s="6">
        <v>38.388000000000005</v>
      </c>
      <c r="G1218">
        <v>14</v>
      </c>
      <c r="H1218" s="4">
        <v>0.7</v>
      </c>
      <c r="I1218" s="6">
        <v>-25.591999999999999</v>
      </c>
      <c r="J1218">
        <v>1243.4537491988892</v>
      </c>
    </row>
    <row r="1219" spans="1:10" x14ac:dyDescent="0.3">
      <c r="A1219" s="1">
        <v>42636</v>
      </c>
      <c r="B1219" t="s">
        <v>17</v>
      </c>
      <c r="C1219" t="s">
        <v>9</v>
      </c>
      <c r="D1219" t="s">
        <v>10</v>
      </c>
      <c r="E1219" t="s">
        <v>11</v>
      </c>
      <c r="F1219" s="6">
        <v>18.899999999999999</v>
      </c>
      <c r="G1219">
        <v>3</v>
      </c>
      <c r="H1219" s="4">
        <v>0</v>
      </c>
      <c r="I1219" s="6">
        <v>8.6939999999999991</v>
      </c>
      <c r="J1219">
        <v>1244.36866359447</v>
      </c>
    </row>
    <row r="1220" spans="1:10" x14ac:dyDescent="0.3">
      <c r="A1220" s="1">
        <v>41740</v>
      </c>
      <c r="B1220" t="s">
        <v>12</v>
      </c>
      <c r="C1220" t="s">
        <v>6</v>
      </c>
      <c r="D1220" t="s">
        <v>10</v>
      </c>
      <c r="E1220" t="s">
        <v>11</v>
      </c>
      <c r="F1220" s="6">
        <v>87.08</v>
      </c>
      <c r="G1220">
        <v>7</v>
      </c>
      <c r="H1220" s="4">
        <v>0</v>
      </c>
      <c r="I1220" s="6">
        <v>24.382400000000001</v>
      </c>
      <c r="J1220">
        <v>1244.9786065248572</v>
      </c>
    </row>
    <row r="1221" spans="1:10" x14ac:dyDescent="0.3">
      <c r="A1221" s="1">
        <v>42903</v>
      </c>
      <c r="B1221" t="s">
        <v>17</v>
      </c>
      <c r="C1221" t="s">
        <v>6</v>
      </c>
      <c r="D1221" t="s">
        <v>10</v>
      </c>
      <c r="E1221" t="s">
        <v>11</v>
      </c>
      <c r="F1221" s="6">
        <v>51.311999999999998</v>
      </c>
      <c r="G1221">
        <v>3</v>
      </c>
      <c r="H1221" s="4">
        <v>0.2</v>
      </c>
      <c r="I1221" s="6">
        <v>17.959199999999999</v>
      </c>
      <c r="J1221">
        <v>1245.8935209204383</v>
      </c>
    </row>
    <row r="1222" spans="1:10" x14ac:dyDescent="0.3">
      <c r="A1222" s="1">
        <v>41832</v>
      </c>
      <c r="B1222" t="s">
        <v>12</v>
      </c>
      <c r="C1222" t="s">
        <v>14</v>
      </c>
      <c r="D1222" t="s">
        <v>15</v>
      </c>
      <c r="E1222" t="s">
        <v>11</v>
      </c>
      <c r="F1222" s="6">
        <v>16.032</v>
      </c>
      <c r="G1222">
        <v>3</v>
      </c>
      <c r="H1222" s="4">
        <v>0.2</v>
      </c>
      <c r="I1222" s="6">
        <v>5.6111999999999993</v>
      </c>
      <c r="J1222">
        <v>1246.1984923856319</v>
      </c>
    </row>
    <row r="1223" spans="1:10" x14ac:dyDescent="0.3">
      <c r="A1223" s="1">
        <v>41684</v>
      </c>
      <c r="B1223" t="s">
        <v>12</v>
      </c>
      <c r="C1223" t="s">
        <v>9</v>
      </c>
      <c r="D1223" t="s">
        <v>10</v>
      </c>
      <c r="E1223" t="s">
        <v>11</v>
      </c>
      <c r="F1223" s="6">
        <v>238.62</v>
      </c>
      <c r="G1223">
        <v>2</v>
      </c>
      <c r="H1223" s="4">
        <v>0</v>
      </c>
      <c r="I1223" s="6">
        <v>4.7724000000000046</v>
      </c>
      <c r="J1223">
        <v>1247.1134067812127</v>
      </c>
    </row>
    <row r="1224" spans="1:10" x14ac:dyDescent="0.3">
      <c r="A1224" s="1">
        <v>42305</v>
      </c>
      <c r="B1224" t="s">
        <v>12</v>
      </c>
      <c r="C1224" t="s">
        <v>6</v>
      </c>
      <c r="D1224" t="s">
        <v>7</v>
      </c>
      <c r="E1224" t="s">
        <v>8</v>
      </c>
      <c r="F1224" s="6">
        <v>24.1</v>
      </c>
      <c r="G1224">
        <v>5</v>
      </c>
      <c r="H1224" s="4">
        <v>0</v>
      </c>
      <c r="I1224" s="6">
        <v>9.1580000000000013</v>
      </c>
      <c r="J1224">
        <v>1248.3332926419873</v>
      </c>
    </row>
    <row r="1225" spans="1:10" x14ac:dyDescent="0.3">
      <c r="A1225" s="1">
        <v>42468</v>
      </c>
      <c r="B1225" t="s">
        <v>12</v>
      </c>
      <c r="C1225" t="s">
        <v>6</v>
      </c>
      <c r="D1225" t="s">
        <v>7</v>
      </c>
      <c r="E1225" t="s">
        <v>11</v>
      </c>
      <c r="F1225" s="6">
        <v>17.920000000000002</v>
      </c>
      <c r="G1225">
        <v>4</v>
      </c>
      <c r="H1225" s="4">
        <v>0</v>
      </c>
      <c r="I1225" s="6">
        <v>8.6016000000000012</v>
      </c>
      <c r="J1225">
        <v>1248.6382641071812</v>
      </c>
    </row>
    <row r="1226" spans="1:10" x14ac:dyDescent="0.3">
      <c r="A1226" s="1">
        <v>43036</v>
      </c>
      <c r="B1226" t="s">
        <v>5</v>
      </c>
      <c r="C1226" t="s">
        <v>9</v>
      </c>
      <c r="D1226" t="s">
        <v>16</v>
      </c>
      <c r="E1226" t="s">
        <v>11</v>
      </c>
      <c r="F1226" s="6">
        <v>47.98</v>
      </c>
      <c r="G1226">
        <v>2</v>
      </c>
      <c r="H1226" s="4">
        <v>0</v>
      </c>
      <c r="I1226" s="6">
        <v>23.99</v>
      </c>
      <c r="J1226">
        <v>1249.8581499679556</v>
      </c>
    </row>
    <row r="1227" spans="1:10" x14ac:dyDescent="0.3">
      <c r="A1227" s="1">
        <v>42623</v>
      </c>
      <c r="B1227" t="s">
        <v>5</v>
      </c>
      <c r="C1227" t="s">
        <v>14</v>
      </c>
      <c r="D1227" t="s">
        <v>16</v>
      </c>
      <c r="E1227" t="s">
        <v>11</v>
      </c>
      <c r="F1227" s="6">
        <v>6.69</v>
      </c>
      <c r="G1227">
        <v>1</v>
      </c>
      <c r="H1227" s="4">
        <v>0</v>
      </c>
      <c r="I1227" s="6">
        <v>3.0773999999999999</v>
      </c>
      <c r="J1227">
        <v>1250.7730643635364</v>
      </c>
    </row>
    <row r="1228" spans="1:10" x14ac:dyDescent="0.3">
      <c r="A1228" s="1">
        <v>41996</v>
      </c>
      <c r="B1228" t="s">
        <v>5</v>
      </c>
      <c r="C1228" t="s">
        <v>6</v>
      </c>
      <c r="D1228" t="s">
        <v>7</v>
      </c>
      <c r="E1228" t="s">
        <v>11</v>
      </c>
      <c r="F1228" s="6">
        <v>45.527999999999999</v>
      </c>
      <c r="G1228">
        <v>3</v>
      </c>
      <c r="H1228" s="4">
        <v>0.2</v>
      </c>
      <c r="I1228" s="6">
        <v>15.934799999999997</v>
      </c>
      <c r="J1228">
        <v>1252.6028931546982</v>
      </c>
    </row>
    <row r="1229" spans="1:10" x14ac:dyDescent="0.3">
      <c r="A1229" s="1">
        <v>42989</v>
      </c>
      <c r="B1229" t="s">
        <v>5</v>
      </c>
      <c r="C1229" t="s">
        <v>9</v>
      </c>
      <c r="D1229" t="s">
        <v>10</v>
      </c>
      <c r="E1229" t="s">
        <v>13</v>
      </c>
      <c r="F1229" s="6">
        <v>143.952</v>
      </c>
      <c r="G1229">
        <v>6</v>
      </c>
      <c r="H1229" s="4">
        <v>0.2</v>
      </c>
      <c r="I1229" s="6">
        <v>17.993999999999978</v>
      </c>
      <c r="J1229">
        <v>1252.6028931546982</v>
      </c>
    </row>
    <row r="1230" spans="1:10" x14ac:dyDescent="0.3">
      <c r="A1230" s="1">
        <v>42365</v>
      </c>
      <c r="B1230" t="s">
        <v>12</v>
      </c>
      <c r="C1230" t="s">
        <v>9</v>
      </c>
      <c r="D1230" t="s">
        <v>7</v>
      </c>
      <c r="E1230" t="s">
        <v>8</v>
      </c>
      <c r="F1230" s="6">
        <v>131.10400000000001</v>
      </c>
      <c r="G1230">
        <v>2</v>
      </c>
      <c r="H1230" s="4">
        <v>0.2</v>
      </c>
      <c r="I1230" s="6">
        <v>8.1939999999999955</v>
      </c>
      <c r="J1230">
        <v>1255.0426648762475</v>
      </c>
    </row>
    <row r="1231" spans="1:10" x14ac:dyDescent="0.3">
      <c r="A1231" s="1">
        <v>41712</v>
      </c>
      <c r="B1231" t="s">
        <v>12</v>
      </c>
      <c r="C1231" t="s">
        <v>14</v>
      </c>
      <c r="D1231" t="s">
        <v>7</v>
      </c>
      <c r="E1231" t="s">
        <v>8</v>
      </c>
      <c r="F1231" s="6">
        <v>1139.92</v>
      </c>
      <c r="G1231">
        <v>4</v>
      </c>
      <c r="H1231" s="4">
        <v>0</v>
      </c>
      <c r="I1231" s="6">
        <v>284.98</v>
      </c>
      <c r="J1231">
        <v>1255.3476363414411</v>
      </c>
    </row>
    <row r="1232" spans="1:10" x14ac:dyDescent="0.3">
      <c r="A1232" s="1">
        <v>41922</v>
      </c>
      <c r="B1232" t="s">
        <v>18</v>
      </c>
      <c r="C1232" t="s">
        <v>6</v>
      </c>
      <c r="D1232" t="s">
        <v>16</v>
      </c>
      <c r="E1232" t="s">
        <v>13</v>
      </c>
      <c r="F1232" s="6">
        <v>101.99400000000001</v>
      </c>
      <c r="G1232">
        <v>2</v>
      </c>
      <c r="H1232" s="4">
        <v>0.7</v>
      </c>
      <c r="I1232" s="6">
        <v>-71.39579999999998</v>
      </c>
      <c r="J1232">
        <v>1255.6526078066349</v>
      </c>
    </row>
    <row r="1233" spans="1:10" x14ac:dyDescent="0.3">
      <c r="A1233" s="1">
        <v>41986</v>
      </c>
      <c r="B1233" t="s">
        <v>12</v>
      </c>
      <c r="C1233" t="s">
        <v>9</v>
      </c>
      <c r="D1233" t="s">
        <v>10</v>
      </c>
      <c r="E1233" t="s">
        <v>11</v>
      </c>
      <c r="F1233" s="6">
        <v>5.2140000000000004</v>
      </c>
      <c r="G1233">
        <v>2</v>
      </c>
      <c r="H1233" s="4">
        <v>0.7</v>
      </c>
      <c r="I1233" s="6">
        <v>-4.1711999999999989</v>
      </c>
      <c r="J1233">
        <v>1257.7874080629902</v>
      </c>
    </row>
    <row r="1234" spans="1:10" x14ac:dyDescent="0.3">
      <c r="A1234" s="1">
        <v>42849</v>
      </c>
      <c r="B1234" t="s">
        <v>12</v>
      </c>
      <c r="C1234" t="s">
        <v>14</v>
      </c>
      <c r="D1234" t="s">
        <v>10</v>
      </c>
      <c r="E1234" t="s">
        <v>11</v>
      </c>
      <c r="F1234" s="6">
        <v>1.81</v>
      </c>
      <c r="G1234">
        <v>1</v>
      </c>
      <c r="H1234" s="4">
        <v>0</v>
      </c>
      <c r="I1234" s="6">
        <v>0.65159999999999996</v>
      </c>
      <c r="J1234">
        <v>1259.617236854152</v>
      </c>
    </row>
    <row r="1235" spans="1:10" x14ac:dyDescent="0.3">
      <c r="A1235" s="1">
        <v>42440</v>
      </c>
      <c r="B1235" t="s">
        <v>18</v>
      </c>
      <c r="C1235" t="s">
        <v>14</v>
      </c>
      <c r="D1235" t="s">
        <v>16</v>
      </c>
      <c r="E1235" t="s">
        <v>8</v>
      </c>
      <c r="F1235" s="6">
        <v>30.336000000000002</v>
      </c>
      <c r="G1235">
        <v>4</v>
      </c>
      <c r="H1235" s="4">
        <v>0.2</v>
      </c>
      <c r="I1235" s="6">
        <v>9.48</v>
      </c>
      <c r="J1235">
        <v>1261.4470656453138</v>
      </c>
    </row>
    <row r="1236" spans="1:10" x14ac:dyDescent="0.3">
      <c r="A1236" s="1">
        <v>42127</v>
      </c>
      <c r="B1236" t="s">
        <v>17</v>
      </c>
      <c r="C1236" t="s">
        <v>6</v>
      </c>
      <c r="D1236" t="s">
        <v>10</v>
      </c>
      <c r="E1236" t="s">
        <v>11</v>
      </c>
      <c r="F1236" s="6">
        <v>49.568000000000005</v>
      </c>
      <c r="G1236">
        <v>2</v>
      </c>
      <c r="H1236" s="4">
        <v>0.2</v>
      </c>
      <c r="I1236" s="6">
        <v>17.348799999999997</v>
      </c>
      <c r="J1236">
        <v>1262.057008575701</v>
      </c>
    </row>
    <row r="1237" spans="1:10" x14ac:dyDescent="0.3">
      <c r="A1237" s="1">
        <v>42882</v>
      </c>
      <c r="B1237" t="s">
        <v>12</v>
      </c>
      <c r="C1237" t="s">
        <v>14</v>
      </c>
      <c r="D1237" t="s">
        <v>7</v>
      </c>
      <c r="E1237" t="s">
        <v>11</v>
      </c>
      <c r="F1237" s="6">
        <v>58.34</v>
      </c>
      <c r="G1237">
        <v>2</v>
      </c>
      <c r="H1237" s="4">
        <v>0</v>
      </c>
      <c r="I1237" s="6">
        <v>28.0032</v>
      </c>
      <c r="J1237">
        <v>1262.057008575701</v>
      </c>
    </row>
    <row r="1238" spans="1:10" x14ac:dyDescent="0.3">
      <c r="A1238" s="1">
        <v>42257</v>
      </c>
      <c r="B1238" t="s">
        <v>5</v>
      </c>
      <c r="C1238" t="s">
        <v>6</v>
      </c>
      <c r="D1238" t="s">
        <v>10</v>
      </c>
      <c r="E1238" t="s">
        <v>11</v>
      </c>
      <c r="F1238" s="6">
        <v>353.88</v>
      </c>
      <c r="G1238">
        <v>6</v>
      </c>
      <c r="H1238" s="4">
        <v>0</v>
      </c>
      <c r="I1238" s="6">
        <v>17.693999999999988</v>
      </c>
      <c r="J1238">
        <v>1263.8868373668629</v>
      </c>
    </row>
    <row r="1239" spans="1:10" x14ac:dyDescent="0.3">
      <c r="A1239" s="1">
        <v>43057</v>
      </c>
      <c r="B1239" t="s">
        <v>5</v>
      </c>
      <c r="C1239" t="s">
        <v>9</v>
      </c>
      <c r="D1239" t="s">
        <v>7</v>
      </c>
      <c r="E1239" t="s">
        <v>11</v>
      </c>
      <c r="F1239" s="6">
        <v>20.232000000000003</v>
      </c>
      <c r="G1239">
        <v>8</v>
      </c>
      <c r="H1239" s="4">
        <v>0.7</v>
      </c>
      <c r="I1239" s="6">
        <v>-16.185600000000001</v>
      </c>
      <c r="J1239">
        <v>1264.4967802972501</v>
      </c>
    </row>
    <row r="1240" spans="1:10" x14ac:dyDescent="0.3">
      <c r="A1240" s="1">
        <v>41818</v>
      </c>
      <c r="B1240" t="s">
        <v>12</v>
      </c>
      <c r="C1240" t="s">
        <v>6</v>
      </c>
      <c r="D1240" t="s">
        <v>16</v>
      </c>
      <c r="E1240" t="s">
        <v>11</v>
      </c>
      <c r="F1240" s="6">
        <v>41.472000000000008</v>
      </c>
      <c r="G1240">
        <v>8</v>
      </c>
      <c r="H1240" s="4">
        <v>0.2</v>
      </c>
      <c r="I1240" s="6">
        <v>14.5152</v>
      </c>
      <c r="J1240">
        <v>1265.4116946928314</v>
      </c>
    </row>
    <row r="1241" spans="1:10" x14ac:dyDescent="0.3">
      <c r="A1241" s="1">
        <v>41946</v>
      </c>
      <c r="B1241" t="s">
        <v>12</v>
      </c>
      <c r="C1241" t="s">
        <v>6</v>
      </c>
      <c r="D1241" t="s">
        <v>7</v>
      </c>
      <c r="E1241" t="s">
        <v>8</v>
      </c>
      <c r="F1241" s="6">
        <v>410.35199999999998</v>
      </c>
      <c r="G1241">
        <v>3</v>
      </c>
      <c r="H1241" s="4">
        <v>0.2</v>
      </c>
      <c r="I1241" s="6">
        <v>-51.29400000000004</v>
      </c>
      <c r="J1241">
        <v>1265.716666158025</v>
      </c>
    </row>
    <row r="1242" spans="1:10" x14ac:dyDescent="0.3">
      <c r="A1242" s="1">
        <v>42321</v>
      </c>
      <c r="B1242" t="s">
        <v>12</v>
      </c>
      <c r="C1242" t="s">
        <v>6</v>
      </c>
      <c r="D1242" t="s">
        <v>15</v>
      </c>
      <c r="E1242" t="s">
        <v>8</v>
      </c>
      <c r="F1242" s="6">
        <v>613.99919999999997</v>
      </c>
      <c r="G1242">
        <v>3</v>
      </c>
      <c r="H1242" s="4">
        <v>0.32</v>
      </c>
      <c r="I1242" s="6">
        <v>-18.058800000000076</v>
      </c>
      <c r="J1242">
        <v>1266.0216376232186</v>
      </c>
    </row>
    <row r="1243" spans="1:10" x14ac:dyDescent="0.3">
      <c r="A1243" s="1">
        <v>42966</v>
      </c>
      <c r="B1243" t="s">
        <v>12</v>
      </c>
      <c r="C1243" t="s">
        <v>6</v>
      </c>
      <c r="D1243" t="s">
        <v>15</v>
      </c>
      <c r="E1243" t="s">
        <v>11</v>
      </c>
      <c r="F1243" s="6">
        <v>2.2959999999999994</v>
      </c>
      <c r="G1243">
        <v>2</v>
      </c>
      <c r="H1243" s="4">
        <v>0.8</v>
      </c>
      <c r="I1243" s="6">
        <v>-3.9032000000000009</v>
      </c>
      <c r="J1243">
        <v>1266.6315805536058</v>
      </c>
    </row>
    <row r="1244" spans="1:10" x14ac:dyDescent="0.3">
      <c r="A1244" s="1">
        <v>42262</v>
      </c>
      <c r="B1244" t="s">
        <v>18</v>
      </c>
      <c r="C1244" t="s">
        <v>9</v>
      </c>
      <c r="D1244" t="s">
        <v>7</v>
      </c>
      <c r="E1244" t="s">
        <v>8</v>
      </c>
      <c r="F1244" s="6">
        <v>15.712000000000002</v>
      </c>
      <c r="G1244">
        <v>4</v>
      </c>
      <c r="H1244" s="4">
        <v>0.2</v>
      </c>
      <c r="I1244" s="6">
        <v>2.553199999999999</v>
      </c>
      <c r="J1244">
        <v>1266.9365520187994</v>
      </c>
    </row>
    <row r="1245" spans="1:10" x14ac:dyDescent="0.3">
      <c r="A1245" s="1">
        <v>42800</v>
      </c>
      <c r="B1245" t="s">
        <v>12</v>
      </c>
      <c r="C1245" t="s">
        <v>14</v>
      </c>
      <c r="D1245" t="s">
        <v>10</v>
      </c>
      <c r="E1245" t="s">
        <v>11</v>
      </c>
      <c r="F1245" s="6">
        <v>23.88</v>
      </c>
      <c r="G1245">
        <v>6</v>
      </c>
      <c r="H1245" s="4">
        <v>0</v>
      </c>
      <c r="I1245" s="6">
        <v>8.1191999999999993</v>
      </c>
      <c r="J1245">
        <v>1267.2415234839932</v>
      </c>
    </row>
    <row r="1246" spans="1:10" x14ac:dyDescent="0.3">
      <c r="A1246" s="1">
        <v>42905</v>
      </c>
      <c r="B1246" t="s">
        <v>12</v>
      </c>
      <c r="C1246" t="s">
        <v>9</v>
      </c>
      <c r="D1246" t="s">
        <v>16</v>
      </c>
      <c r="E1246" t="s">
        <v>11</v>
      </c>
      <c r="F1246" s="6">
        <v>97.82</v>
      </c>
      <c r="G1246">
        <v>2</v>
      </c>
      <c r="H1246" s="4">
        <v>0</v>
      </c>
      <c r="I1246" s="6">
        <v>45.975399999999993</v>
      </c>
      <c r="J1246">
        <v>1268.156437879574</v>
      </c>
    </row>
    <row r="1247" spans="1:10" x14ac:dyDescent="0.3">
      <c r="A1247" s="1">
        <v>41921</v>
      </c>
      <c r="B1247" t="s">
        <v>12</v>
      </c>
      <c r="C1247" t="s">
        <v>9</v>
      </c>
      <c r="D1247" t="s">
        <v>7</v>
      </c>
      <c r="E1247" t="s">
        <v>11</v>
      </c>
      <c r="F1247" s="6">
        <v>88.768000000000001</v>
      </c>
      <c r="G1247">
        <v>2</v>
      </c>
      <c r="H1247" s="4">
        <v>0.2</v>
      </c>
      <c r="I1247" s="6">
        <v>31.068799999999996</v>
      </c>
      <c r="J1247">
        <v>1268.4614093447676</v>
      </c>
    </row>
    <row r="1248" spans="1:10" x14ac:dyDescent="0.3">
      <c r="A1248" s="1">
        <v>42535</v>
      </c>
      <c r="B1248" t="s">
        <v>17</v>
      </c>
      <c r="C1248" t="s">
        <v>6</v>
      </c>
      <c r="D1248" t="s">
        <v>7</v>
      </c>
      <c r="E1248" t="s">
        <v>11</v>
      </c>
      <c r="F1248" s="6">
        <v>39.936000000000007</v>
      </c>
      <c r="G1248">
        <v>4</v>
      </c>
      <c r="H1248" s="4">
        <v>0.7</v>
      </c>
      <c r="I1248" s="6">
        <v>-26.623999999999995</v>
      </c>
      <c r="J1248">
        <v>1268.4614093447676</v>
      </c>
    </row>
    <row r="1249" spans="1:10" x14ac:dyDescent="0.3">
      <c r="A1249" s="1">
        <v>42622</v>
      </c>
      <c r="B1249" t="s">
        <v>5</v>
      </c>
      <c r="C1249" t="s">
        <v>14</v>
      </c>
      <c r="D1249" t="s">
        <v>15</v>
      </c>
      <c r="E1249" t="s">
        <v>8</v>
      </c>
      <c r="F1249" s="6">
        <v>15.008000000000003</v>
      </c>
      <c r="G1249">
        <v>4</v>
      </c>
      <c r="H1249" s="4">
        <v>0.6</v>
      </c>
      <c r="I1249" s="6">
        <v>-12.006399999999999</v>
      </c>
      <c r="J1249">
        <v>1268.7663808099612</v>
      </c>
    </row>
    <row r="1250" spans="1:10" x14ac:dyDescent="0.3">
      <c r="A1250" s="1">
        <v>41918</v>
      </c>
      <c r="B1250" t="s">
        <v>5</v>
      </c>
      <c r="C1250" t="s">
        <v>9</v>
      </c>
      <c r="D1250" t="s">
        <v>15</v>
      </c>
      <c r="E1250" t="s">
        <v>11</v>
      </c>
      <c r="F1250" s="6">
        <v>15.36</v>
      </c>
      <c r="G1250">
        <v>2</v>
      </c>
      <c r="H1250" s="4">
        <v>0</v>
      </c>
      <c r="I1250" s="6">
        <v>7.68</v>
      </c>
      <c r="J1250">
        <v>1269.0713522751548</v>
      </c>
    </row>
    <row r="1251" spans="1:10" x14ac:dyDescent="0.3">
      <c r="A1251" s="1">
        <v>42399</v>
      </c>
      <c r="B1251" t="s">
        <v>12</v>
      </c>
      <c r="C1251" t="s">
        <v>9</v>
      </c>
      <c r="D1251" t="s">
        <v>15</v>
      </c>
      <c r="E1251" t="s">
        <v>11</v>
      </c>
      <c r="F1251" s="6">
        <v>156.512</v>
      </c>
      <c r="G1251">
        <v>4</v>
      </c>
      <c r="H1251" s="4">
        <v>0.2</v>
      </c>
      <c r="I1251" s="6">
        <v>52.822799999999987</v>
      </c>
      <c r="J1251">
        <v>1269.0713522751548</v>
      </c>
    </row>
    <row r="1252" spans="1:10" x14ac:dyDescent="0.3">
      <c r="A1252" s="1">
        <v>43009</v>
      </c>
      <c r="B1252" t="s">
        <v>12</v>
      </c>
      <c r="C1252" t="s">
        <v>9</v>
      </c>
      <c r="D1252" t="s">
        <v>10</v>
      </c>
      <c r="E1252" t="s">
        <v>11</v>
      </c>
      <c r="F1252" s="6">
        <v>19.440000000000001</v>
      </c>
      <c r="G1252">
        <v>3</v>
      </c>
      <c r="H1252" s="4">
        <v>0</v>
      </c>
      <c r="I1252" s="6">
        <v>9.3312000000000008</v>
      </c>
      <c r="J1252">
        <v>1271.8160954618975</v>
      </c>
    </row>
    <row r="1253" spans="1:10" x14ac:dyDescent="0.3">
      <c r="A1253" s="1">
        <v>42626</v>
      </c>
      <c r="B1253" t="s">
        <v>12</v>
      </c>
      <c r="C1253" t="s">
        <v>6</v>
      </c>
      <c r="D1253" t="s">
        <v>15</v>
      </c>
      <c r="E1253" t="s">
        <v>11</v>
      </c>
      <c r="F1253" s="6">
        <v>40.74</v>
      </c>
      <c r="G1253">
        <v>3</v>
      </c>
      <c r="H1253" s="4">
        <v>0</v>
      </c>
      <c r="I1253" s="6">
        <v>0.4073999999999991</v>
      </c>
      <c r="J1253">
        <v>1273.6459242530593</v>
      </c>
    </row>
    <row r="1254" spans="1:10" x14ac:dyDescent="0.3">
      <c r="A1254" s="1">
        <v>43009</v>
      </c>
      <c r="B1254" t="s">
        <v>17</v>
      </c>
      <c r="C1254" t="s">
        <v>6</v>
      </c>
      <c r="D1254" t="s">
        <v>10</v>
      </c>
      <c r="E1254" t="s">
        <v>11</v>
      </c>
      <c r="F1254" s="6">
        <v>241.96</v>
      </c>
      <c r="G1254">
        <v>2</v>
      </c>
      <c r="H1254" s="4">
        <v>0</v>
      </c>
      <c r="I1254" s="6">
        <v>60.490000000000009</v>
      </c>
      <c r="J1254">
        <v>1274.2558671834465</v>
      </c>
    </row>
    <row r="1255" spans="1:10" x14ac:dyDescent="0.3">
      <c r="A1255" s="1">
        <v>41776</v>
      </c>
      <c r="B1255" t="s">
        <v>12</v>
      </c>
      <c r="C1255" t="s">
        <v>14</v>
      </c>
      <c r="D1255" t="s">
        <v>15</v>
      </c>
      <c r="E1255" t="s">
        <v>11</v>
      </c>
      <c r="F1255" s="6">
        <v>91.679999999999993</v>
      </c>
      <c r="G1255">
        <v>3</v>
      </c>
      <c r="H1255" s="4">
        <v>0</v>
      </c>
      <c r="I1255" s="6">
        <v>45.839999999999996</v>
      </c>
      <c r="J1255">
        <v>1274.8658101138342</v>
      </c>
    </row>
    <row r="1256" spans="1:10" x14ac:dyDescent="0.3">
      <c r="A1256" s="1">
        <v>42391</v>
      </c>
      <c r="B1256" t="s">
        <v>12</v>
      </c>
      <c r="C1256" t="s">
        <v>6</v>
      </c>
      <c r="D1256" t="s">
        <v>10</v>
      </c>
      <c r="E1256" t="s">
        <v>11</v>
      </c>
      <c r="F1256" s="6">
        <v>20.65</v>
      </c>
      <c r="G1256">
        <v>5</v>
      </c>
      <c r="H1256" s="4">
        <v>0</v>
      </c>
      <c r="I1256" s="6">
        <v>9.4989999999999988</v>
      </c>
      <c r="J1256">
        <v>1275.4757530442214</v>
      </c>
    </row>
    <row r="1257" spans="1:10" x14ac:dyDescent="0.3">
      <c r="A1257" s="1">
        <v>41715</v>
      </c>
      <c r="B1257" t="s">
        <v>18</v>
      </c>
      <c r="C1257" t="s">
        <v>6</v>
      </c>
      <c r="D1257" t="s">
        <v>15</v>
      </c>
      <c r="E1257" t="s">
        <v>11</v>
      </c>
      <c r="F1257" s="6">
        <v>4.4479999999999995</v>
      </c>
      <c r="G1257">
        <v>2</v>
      </c>
      <c r="H1257" s="4">
        <v>0.2</v>
      </c>
      <c r="I1257" s="6">
        <v>0.3335999999999999</v>
      </c>
      <c r="J1257">
        <v>1275.780724509415</v>
      </c>
    </row>
    <row r="1258" spans="1:10" x14ac:dyDescent="0.3">
      <c r="A1258" s="1">
        <v>42350</v>
      </c>
      <c r="B1258" t="s">
        <v>17</v>
      </c>
      <c r="C1258" t="s">
        <v>6</v>
      </c>
      <c r="D1258" t="s">
        <v>10</v>
      </c>
      <c r="E1258" t="s">
        <v>11</v>
      </c>
      <c r="F1258" s="6">
        <v>7.86</v>
      </c>
      <c r="G1258">
        <v>2</v>
      </c>
      <c r="H1258" s="4">
        <v>0</v>
      </c>
      <c r="I1258" s="6">
        <v>3.6155999999999997</v>
      </c>
      <c r="J1258">
        <v>1275.780724509415</v>
      </c>
    </row>
    <row r="1259" spans="1:10" x14ac:dyDescent="0.3">
      <c r="A1259" s="1">
        <v>42979</v>
      </c>
      <c r="B1259" t="s">
        <v>12</v>
      </c>
      <c r="C1259" t="s">
        <v>6</v>
      </c>
      <c r="D1259" t="s">
        <v>10</v>
      </c>
      <c r="E1259" t="s">
        <v>11</v>
      </c>
      <c r="F1259" s="6">
        <v>22.92</v>
      </c>
      <c r="G1259">
        <v>5</v>
      </c>
      <c r="H1259" s="4">
        <v>0.2</v>
      </c>
      <c r="I1259" s="6">
        <v>8.0219999999999985</v>
      </c>
      <c r="J1259">
        <v>1275.780724509415</v>
      </c>
    </row>
    <row r="1260" spans="1:10" x14ac:dyDescent="0.3">
      <c r="A1260" s="1">
        <v>42316</v>
      </c>
      <c r="B1260" t="s">
        <v>5</v>
      </c>
      <c r="C1260" t="s">
        <v>14</v>
      </c>
      <c r="D1260" t="s">
        <v>10</v>
      </c>
      <c r="E1260" t="s">
        <v>11</v>
      </c>
      <c r="F1260" s="6">
        <v>5</v>
      </c>
      <c r="G1260">
        <v>1</v>
      </c>
      <c r="H1260" s="4">
        <v>0</v>
      </c>
      <c r="I1260" s="6">
        <v>2.4</v>
      </c>
      <c r="J1260">
        <v>1276.0856959746086</v>
      </c>
    </row>
    <row r="1261" spans="1:10" x14ac:dyDescent="0.3">
      <c r="A1261" s="1">
        <v>42338</v>
      </c>
      <c r="B1261" t="s">
        <v>12</v>
      </c>
      <c r="C1261" t="s">
        <v>6</v>
      </c>
      <c r="D1261" t="s">
        <v>16</v>
      </c>
      <c r="E1261" t="s">
        <v>11</v>
      </c>
      <c r="F1261" s="6">
        <v>10.584</v>
      </c>
      <c r="G1261">
        <v>7</v>
      </c>
      <c r="H1261" s="4">
        <v>0.2</v>
      </c>
      <c r="I1261" s="6">
        <v>-2.3813999999999993</v>
      </c>
      <c r="J1261">
        <v>1276.0856959746086</v>
      </c>
    </row>
    <row r="1262" spans="1:10" x14ac:dyDescent="0.3">
      <c r="A1262" s="1">
        <v>42621</v>
      </c>
      <c r="B1262" t="s">
        <v>12</v>
      </c>
      <c r="C1262" t="s">
        <v>6</v>
      </c>
      <c r="D1262" t="s">
        <v>10</v>
      </c>
      <c r="E1262" t="s">
        <v>11</v>
      </c>
      <c r="F1262" s="6">
        <v>14.88</v>
      </c>
      <c r="G1262">
        <v>2</v>
      </c>
      <c r="H1262" s="4">
        <v>0</v>
      </c>
      <c r="I1262" s="6">
        <v>3.7200000000000006</v>
      </c>
      <c r="J1262">
        <v>1276.3906674398024</v>
      </c>
    </row>
    <row r="1263" spans="1:10" x14ac:dyDescent="0.3">
      <c r="A1263" s="1">
        <v>42800</v>
      </c>
      <c r="B1263" t="s">
        <v>12</v>
      </c>
      <c r="C1263" t="s">
        <v>6</v>
      </c>
      <c r="D1263" t="s">
        <v>15</v>
      </c>
      <c r="E1263" t="s">
        <v>11</v>
      </c>
      <c r="F1263" s="6">
        <v>4.9280000000000008</v>
      </c>
      <c r="G1263">
        <v>2</v>
      </c>
      <c r="H1263" s="4">
        <v>0.2</v>
      </c>
      <c r="I1263" s="6">
        <v>1.7247999999999997</v>
      </c>
      <c r="J1263">
        <v>1278.220496230964</v>
      </c>
    </row>
    <row r="1264" spans="1:10" x14ac:dyDescent="0.3">
      <c r="A1264" s="1">
        <v>42694</v>
      </c>
      <c r="B1264" t="s">
        <v>12</v>
      </c>
      <c r="C1264" t="s">
        <v>6</v>
      </c>
      <c r="D1264" t="s">
        <v>15</v>
      </c>
      <c r="E1264" t="s">
        <v>11</v>
      </c>
      <c r="F1264" s="6">
        <v>14.62</v>
      </c>
      <c r="G1264">
        <v>2</v>
      </c>
      <c r="H1264" s="4">
        <v>0</v>
      </c>
      <c r="I1264" s="6">
        <v>6.8713999999999995</v>
      </c>
      <c r="J1264">
        <v>1280.3552964873195</v>
      </c>
    </row>
    <row r="1265" spans="1:10" x14ac:dyDescent="0.3">
      <c r="A1265" s="1">
        <v>42930</v>
      </c>
      <c r="B1265" t="s">
        <v>12</v>
      </c>
      <c r="C1265" t="s">
        <v>6</v>
      </c>
      <c r="D1265" t="s">
        <v>16</v>
      </c>
      <c r="E1265" t="s">
        <v>13</v>
      </c>
      <c r="F1265" s="6">
        <v>1889.9459999999999</v>
      </c>
      <c r="G1265">
        <v>9</v>
      </c>
      <c r="H1265" s="4">
        <v>0.4</v>
      </c>
      <c r="I1265" s="6">
        <v>-377.98919999999998</v>
      </c>
      <c r="J1265">
        <v>1280.6602679525131</v>
      </c>
    </row>
    <row r="1266" spans="1:10" x14ac:dyDescent="0.3">
      <c r="A1266" s="1">
        <v>42597</v>
      </c>
      <c r="B1266" t="s">
        <v>12</v>
      </c>
      <c r="C1266" t="s">
        <v>6</v>
      </c>
      <c r="D1266" t="s">
        <v>10</v>
      </c>
      <c r="E1266" t="s">
        <v>11</v>
      </c>
      <c r="F1266" s="6">
        <v>18.882000000000005</v>
      </c>
      <c r="G1266">
        <v>3</v>
      </c>
      <c r="H1266" s="4">
        <v>0.7</v>
      </c>
      <c r="I1266" s="6">
        <v>-13.846800000000002</v>
      </c>
      <c r="J1266">
        <v>1281.8801538132877</v>
      </c>
    </row>
    <row r="1267" spans="1:10" x14ac:dyDescent="0.3">
      <c r="A1267" s="1">
        <v>42736</v>
      </c>
      <c r="B1267" t="s">
        <v>12</v>
      </c>
      <c r="C1267" t="s">
        <v>6</v>
      </c>
      <c r="D1267" t="s">
        <v>15</v>
      </c>
      <c r="E1267" t="s">
        <v>11</v>
      </c>
      <c r="F1267" s="6">
        <v>6.469999999999998</v>
      </c>
      <c r="G1267">
        <v>5</v>
      </c>
      <c r="H1267" s="4">
        <v>0.8</v>
      </c>
      <c r="I1267" s="6">
        <v>-9.7050000000000018</v>
      </c>
      <c r="J1267">
        <v>1282.4900967436749</v>
      </c>
    </row>
    <row r="1268" spans="1:10" x14ac:dyDescent="0.3">
      <c r="A1268" s="1">
        <v>42549</v>
      </c>
      <c r="B1268" t="s">
        <v>5</v>
      </c>
      <c r="C1268" t="s">
        <v>6</v>
      </c>
      <c r="D1268" t="s">
        <v>16</v>
      </c>
      <c r="E1268" t="s">
        <v>11</v>
      </c>
      <c r="F1268" s="6">
        <v>61.96</v>
      </c>
      <c r="G1268">
        <v>2</v>
      </c>
      <c r="H1268" s="4">
        <v>0</v>
      </c>
      <c r="I1268" s="6">
        <v>27.881999999999998</v>
      </c>
      <c r="J1268">
        <v>1284.319925534837</v>
      </c>
    </row>
    <row r="1269" spans="1:10" x14ac:dyDescent="0.3">
      <c r="A1269" s="1">
        <v>41819</v>
      </c>
      <c r="B1269" t="s">
        <v>12</v>
      </c>
      <c r="C1269" t="s">
        <v>6</v>
      </c>
      <c r="D1269" t="s">
        <v>16</v>
      </c>
      <c r="E1269" t="s">
        <v>11</v>
      </c>
      <c r="F1269" s="6">
        <v>32.76</v>
      </c>
      <c r="G1269">
        <v>7</v>
      </c>
      <c r="H1269" s="4">
        <v>0.2</v>
      </c>
      <c r="I1269" s="6">
        <v>3.6854999999999958</v>
      </c>
      <c r="J1269">
        <v>1285.2348399304178</v>
      </c>
    </row>
    <row r="1270" spans="1:10" x14ac:dyDescent="0.3">
      <c r="A1270" s="1">
        <v>41962</v>
      </c>
      <c r="B1270" t="s">
        <v>12</v>
      </c>
      <c r="C1270" t="s">
        <v>9</v>
      </c>
      <c r="D1270" t="s">
        <v>16</v>
      </c>
      <c r="E1270" t="s">
        <v>8</v>
      </c>
      <c r="F1270" s="6">
        <v>1025.8799999999999</v>
      </c>
      <c r="G1270">
        <v>6</v>
      </c>
      <c r="H1270" s="4">
        <v>0</v>
      </c>
      <c r="I1270" s="6">
        <v>235.95240000000001</v>
      </c>
      <c r="J1270">
        <v>1285.2348399304178</v>
      </c>
    </row>
    <row r="1271" spans="1:10" x14ac:dyDescent="0.3">
      <c r="A1271" s="1">
        <v>41825</v>
      </c>
      <c r="B1271" t="s">
        <v>12</v>
      </c>
      <c r="C1271" t="s">
        <v>14</v>
      </c>
      <c r="D1271" t="s">
        <v>10</v>
      </c>
      <c r="E1271" t="s">
        <v>11</v>
      </c>
      <c r="F1271" s="6">
        <v>180.96000000000004</v>
      </c>
      <c r="G1271">
        <v>6</v>
      </c>
      <c r="H1271" s="4">
        <v>0.2</v>
      </c>
      <c r="I1271" s="6">
        <v>67.86</v>
      </c>
      <c r="J1271">
        <v>1285.8447828608053</v>
      </c>
    </row>
    <row r="1272" spans="1:10" x14ac:dyDescent="0.3">
      <c r="A1272" s="1">
        <v>43078</v>
      </c>
      <c r="B1272" t="s">
        <v>5</v>
      </c>
      <c r="C1272" t="s">
        <v>6</v>
      </c>
      <c r="D1272" t="s">
        <v>7</v>
      </c>
      <c r="E1272" t="s">
        <v>11</v>
      </c>
      <c r="F1272" s="6">
        <v>15.92</v>
      </c>
      <c r="G1272">
        <v>4</v>
      </c>
      <c r="H1272" s="4">
        <v>0</v>
      </c>
      <c r="I1272" s="6">
        <v>7.4824000000000002</v>
      </c>
      <c r="J1272">
        <v>1285.8447828608053</v>
      </c>
    </row>
    <row r="1273" spans="1:10" x14ac:dyDescent="0.3">
      <c r="A1273" s="1">
        <v>42721</v>
      </c>
      <c r="B1273" t="s">
        <v>12</v>
      </c>
      <c r="C1273" t="s">
        <v>9</v>
      </c>
      <c r="D1273" t="s">
        <v>10</v>
      </c>
      <c r="E1273" t="s">
        <v>11</v>
      </c>
      <c r="F1273" s="6">
        <v>13.488</v>
      </c>
      <c r="G1273">
        <v>2</v>
      </c>
      <c r="H1273" s="4">
        <v>0.2</v>
      </c>
      <c r="I1273" s="6">
        <v>4.3835999999999995</v>
      </c>
      <c r="J1273">
        <v>1286.1497543259989</v>
      </c>
    </row>
    <row r="1274" spans="1:10" x14ac:dyDescent="0.3">
      <c r="A1274" s="1">
        <v>43002</v>
      </c>
      <c r="B1274" t="s">
        <v>5</v>
      </c>
      <c r="C1274" t="s">
        <v>14</v>
      </c>
      <c r="D1274" t="s">
        <v>10</v>
      </c>
      <c r="E1274" t="s">
        <v>11</v>
      </c>
      <c r="F1274" s="6">
        <v>7.3</v>
      </c>
      <c r="G1274">
        <v>2</v>
      </c>
      <c r="H1274" s="4">
        <v>0</v>
      </c>
      <c r="I1274" s="6">
        <v>2.1899999999999995</v>
      </c>
      <c r="J1274">
        <v>1286.1497543259989</v>
      </c>
    </row>
    <row r="1275" spans="1:10" x14ac:dyDescent="0.3">
      <c r="A1275" s="1">
        <v>42653</v>
      </c>
      <c r="B1275" t="s">
        <v>12</v>
      </c>
      <c r="C1275" t="s">
        <v>9</v>
      </c>
      <c r="D1275" t="s">
        <v>7</v>
      </c>
      <c r="E1275" t="s">
        <v>11</v>
      </c>
      <c r="F1275" s="6">
        <v>4.0950000000000006</v>
      </c>
      <c r="G1275">
        <v>3</v>
      </c>
      <c r="H1275" s="4">
        <v>0.7</v>
      </c>
      <c r="I1275" s="6">
        <v>-2.7300000000000004</v>
      </c>
      <c r="J1275">
        <v>1286.7596972563861</v>
      </c>
    </row>
    <row r="1276" spans="1:10" x14ac:dyDescent="0.3">
      <c r="A1276" s="1">
        <v>42868</v>
      </c>
      <c r="B1276" t="s">
        <v>12</v>
      </c>
      <c r="C1276" t="s">
        <v>14</v>
      </c>
      <c r="D1276" t="s">
        <v>16</v>
      </c>
      <c r="E1276" t="s">
        <v>8</v>
      </c>
      <c r="F1276" s="6">
        <v>458.42999999999995</v>
      </c>
      <c r="G1276">
        <v>5</v>
      </c>
      <c r="H1276" s="4">
        <v>0.3</v>
      </c>
      <c r="I1276" s="6">
        <v>-124.431</v>
      </c>
      <c r="J1276">
        <v>1287.0646687215797</v>
      </c>
    </row>
    <row r="1277" spans="1:10" x14ac:dyDescent="0.3">
      <c r="A1277" s="1">
        <v>42131</v>
      </c>
      <c r="B1277" t="s">
        <v>12</v>
      </c>
      <c r="C1277" t="s">
        <v>6</v>
      </c>
      <c r="D1277" t="s">
        <v>15</v>
      </c>
      <c r="E1277" t="s">
        <v>8</v>
      </c>
      <c r="F1277" s="6">
        <v>244.00599999999997</v>
      </c>
      <c r="G1277">
        <v>2</v>
      </c>
      <c r="H1277" s="4">
        <v>0.3</v>
      </c>
      <c r="I1277" s="6">
        <v>-31.372200000000007</v>
      </c>
      <c r="J1277">
        <v>1289.5044404431287</v>
      </c>
    </row>
    <row r="1278" spans="1:10" x14ac:dyDescent="0.3">
      <c r="A1278" s="1">
        <v>42861</v>
      </c>
      <c r="B1278" t="s">
        <v>12</v>
      </c>
      <c r="C1278" t="s">
        <v>14</v>
      </c>
      <c r="D1278" t="s">
        <v>15</v>
      </c>
      <c r="E1278" t="s">
        <v>13</v>
      </c>
      <c r="F1278" s="6">
        <v>408.74399999999997</v>
      </c>
      <c r="G1278">
        <v>7</v>
      </c>
      <c r="H1278" s="4">
        <v>0.2</v>
      </c>
      <c r="I1278" s="6">
        <v>76.639499999999984</v>
      </c>
      <c r="J1278">
        <v>1289.5044404431287</v>
      </c>
    </row>
    <row r="1279" spans="1:10" x14ac:dyDescent="0.3">
      <c r="A1279" s="1">
        <v>42705</v>
      </c>
      <c r="B1279" t="s">
        <v>5</v>
      </c>
      <c r="C1279" t="s">
        <v>6</v>
      </c>
      <c r="D1279" t="s">
        <v>15</v>
      </c>
      <c r="E1279" t="s">
        <v>11</v>
      </c>
      <c r="F1279" s="6">
        <v>11.647999999999998</v>
      </c>
      <c r="G1279">
        <v>4</v>
      </c>
      <c r="H1279" s="4">
        <v>0.8</v>
      </c>
      <c r="I1279" s="6">
        <v>-30.867200000000004</v>
      </c>
      <c r="J1279">
        <v>1290.1143833735159</v>
      </c>
    </row>
    <row r="1280" spans="1:10" x14ac:dyDescent="0.3">
      <c r="A1280" s="1">
        <v>42870</v>
      </c>
      <c r="B1280" t="s">
        <v>5</v>
      </c>
      <c r="C1280" t="s">
        <v>6</v>
      </c>
      <c r="D1280" t="s">
        <v>10</v>
      </c>
      <c r="E1280" t="s">
        <v>13</v>
      </c>
      <c r="F1280" s="6">
        <v>29.592000000000002</v>
      </c>
      <c r="G1280">
        <v>1</v>
      </c>
      <c r="H1280" s="4">
        <v>0.2</v>
      </c>
      <c r="I1280" s="6">
        <v>2.5893000000000006</v>
      </c>
      <c r="J1280">
        <v>1291.029297769097</v>
      </c>
    </row>
    <row r="1281" spans="1:10" x14ac:dyDescent="0.3">
      <c r="A1281" s="1">
        <v>43050</v>
      </c>
      <c r="B1281" t="s">
        <v>17</v>
      </c>
      <c r="C1281" t="s">
        <v>6</v>
      </c>
      <c r="D1281" t="s">
        <v>15</v>
      </c>
      <c r="E1281" t="s">
        <v>13</v>
      </c>
      <c r="F1281" s="6">
        <v>35.183999999999997</v>
      </c>
      <c r="G1281">
        <v>2</v>
      </c>
      <c r="H1281" s="4">
        <v>0.2</v>
      </c>
      <c r="I1281" s="6">
        <v>12.314399999999999</v>
      </c>
      <c r="J1281">
        <v>1292.2491836298714</v>
      </c>
    </row>
    <row r="1282" spans="1:10" x14ac:dyDescent="0.3">
      <c r="A1282" s="1">
        <v>42688</v>
      </c>
      <c r="B1282" t="s">
        <v>17</v>
      </c>
      <c r="C1282" t="s">
        <v>6</v>
      </c>
      <c r="D1282" t="s">
        <v>10</v>
      </c>
      <c r="E1282" t="s">
        <v>11</v>
      </c>
      <c r="F1282" s="6">
        <v>9.84</v>
      </c>
      <c r="G1282">
        <v>3</v>
      </c>
      <c r="H1282" s="4">
        <v>0</v>
      </c>
      <c r="I1282" s="6">
        <v>2.8535999999999988</v>
      </c>
      <c r="J1282">
        <v>1293.1640980254524</v>
      </c>
    </row>
    <row r="1283" spans="1:10" x14ac:dyDescent="0.3">
      <c r="A1283" s="1">
        <v>42694</v>
      </c>
      <c r="B1283" t="s">
        <v>5</v>
      </c>
      <c r="C1283" t="s">
        <v>14</v>
      </c>
      <c r="D1283" t="s">
        <v>16</v>
      </c>
      <c r="E1283" t="s">
        <v>13</v>
      </c>
      <c r="F1283" s="6">
        <v>255.98400000000004</v>
      </c>
      <c r="G1283">
        <v>2</v>
      </c>
      <c r="H1283" s="4">
        <v>0.2</v>
      </c>
      <c r="I1283" s="6">
        <v>54.396600000000007</v>
      </c>
      <c r="J1283">
        <v>1294.383983886227</v>
      </c>
    </row>
    <row r="1284" spans="1:10" x14ac:dyDescent="0.3">
      <c r="A1284" s="1">
        <v>41789</v>
      </c>
      <c r="B1284" t="s">
        <v>12</v>
      </c>
      <c r="C1284" t="s">
        <v>9</v>
      </c>
      <c r="D1284" t="s">
        <v>15</v>
      </c>
      <c r="E1284" t="s">
        <v>13</v>
      </c>
      <c r="F1284" s="6">
        <v>719.97600000000011</v>
      </c>
      <c r="G1284">
        <v>3</v>
      </c>
      <c r="H1284" s="4">
        <v>0.2</v>
      </c>
      <c r="I1284" s="6">
        <v>134.99549999999999</v>
      </c>
      <c r="J1284">
        <v>1295.9088412121953</v>
      </c>
    </row>
    <row r="1285" spans="1:10" x14ac:dyDescent="0.3">
      <c r="A1285" s="1">
        <v>41974</v>
      </c>
      <c r="B1285" t="s">
        <v>5</v>
      </c>
      <c r="C1285" t="s">
        <v>9</v>
      </c>
      <c r="D1285" t="s">
        <v>15</v>
      </c>
      <c r="E1285" t="s">
        <v>8</v>
      </c>
      <c r="F1285" s="6">
        <v>674.05799999999999</v>
      </c>
      <c r="G1285">
        <v>3</v>
      </c>
      <c r="H1285" s="4">
        <v>0.3</v>
      </c>
      <c r="I1285" s="6">
        <v>-19.258800000000008</v>
      </c>
      <c r="J1285">
        <v>1295.9088412121953</v>
      </c>
    </row>
    <row r="1286" spans="1:10" x14ac:dyDescent="0.3">
      <c r="A1286" s="1">
        <v>42923</v>
      </c>
      <c r="B1286" t="s">
        <v>5</v>
      </c>
      <c r="C1286" t="s">
        <v>6</v>
      </c>
      <c r="D1286" t="s">
        <v>16</v>
      </c>
      <c r="E1286" t="s">
        <v>11</v>
      </c>
      <c r="F1286" s="6">
        <v>17.472000000000001</v>
      </c>
      <c r="G1286">
        <v>3</v>
      </c>
      <c r="H1286" s="4">
        <v>0.2</v>
      </c>
      <c r="I1286" s="6">
        <v>6.3336000000000006</v>
      </c>
      <c r="J1286">
        <v>1296.5187841425825</v>
      </c>
    </row>
    <row r="1287" spans="1:10" x14ac:dyDescent="0.3">
      <c r="A1287" s="1">
        <v>42244</v>
      </c>
      <c r="B1287" t="s">
        <v>12</v>
      </c>
      <c r="C1287" t="s">
        <v>6</v>
      </c>
      <c r="D1287" t="s">
        <v>10</v>
      </c>
      <c r="E1287" t="s">
        <v>11</v>
      </c>
      <c r="F1287" s="6">
        <v>728.82</v>
      </c>
      <c r="G1287">
        <v>9</v>
      </c>
      <c r="H1287" s="4">
        <v>0</v>
      </c>
      <c r="I1287" s="6">
        <v>29.152799999999971</v>
      </c>
      <c r="J1287">
        <v>1298.3486129337443</v>
      </c>
    </row>
    <row r="1288" spans="1:10" x14ac:dyDescent="0.3">
      <c r="A1288" s="1">
        <v>42224</v>
      </c>
      <c r="B1288" t="s">
        <v>18</v>
      </c>
      <c r="C1288" t="s">
        <v>6</v>
      </c>
      <c r="D1288" t="s">
        <v>10</v>
      </c>
      <c r="E1288" t="s">
        <v>11</v>
      </c>
      <c r="F1288" s="6">
        <v>7.28</v>
      </c>
      <c r="G1288">
        <v>2</v>
      </c>
      <c r="H1288" s="4">
        <v>0.2</v>
      </c>
      <c r="I1288" s="6">
        <v>2.7299999999999995</v>
      </c>
      <c r="J1288">
        <v>1300.7883846552934</v>
      </c>
    </row>
    <row r="1289" spans="1:10" x14ac:dyDescent="0.3">
      <c r="A1289" s="1">
        <v>41769</v>
      </c>
      <c r="B1289" t="s">
        <v>12</v>
      </c>
      <c r="C1289" t="s">
        <v>6</v>
      </c>
      <c r="D1289" t="s">
        <v>10</v>
      </c>
      <c r="E1289" t="s">
        <v>8</v>
      </c>
      <c r="F1289" s="6">
        <v>256.78400000000005</v>
      </c>
      <c r="G1289">
        <v>1</v>
      </c>
      <c r="H1289" s="4">
        <v>0.2</v>
      </c>
      <c r="I1289" s="6">
        <v>32.097999999999971</v>
      </c>
      <c r="J1289">
        <v>1303.533127842036</v>
      </c>
    </row>
    <row r="1290" spans="1:10" x14ac:dyDescent="0.3">
      <c r="A1290" s="1">
        <v>41684</v>
      </c>
      <c r="B1290" t="s">
        <v>12</v>
      </c>
      <c r="C1290" t="s">
        <v>9</v>
      </c>
      <c r="D1290" t="s">
        <v>10</v>
      </c>
      <c r="E1290" t="s">
        <v>13</v>
      </c>
      <c r="F1290" s="6">
        <v>239.96999999999997</v>
      </c>
      <c r="G1290">
        <v>3</v>
      </c>
      <c r="H1290" s="4">
        <v>0</v>
      </c>
      <c r="I1290" s="6">
        <v>86.389199999999988</v>
      </c>
      <c r="J1290">
        <v>1304.1430707724237</v>
      </c>
    </row>
    <row r="1291" spans="1:10" x14ac:dyDescent="0.3">
      <c r="A1291" s="1">
        <v>42317</v>
      </c>
      <c r="B1291" t="s">
        <v>12</v>
      </c>
      <c r="C1291" t="s">
        <v>6</v>
      </c>
      <c r="D1291" t="s">
        <v>15</v>
      </c>
      <c r="E1291" t="s">
        <v>11</v>
      </c>
      <c r="F1291" s="6">
        <v>17.22</v>
      </c>
      <c r="G1291">
        <v>3</v>
      </c>
      <c r="H1291" s="4">
        <v>0</v>
      </c>
      <c r="I1291" s="6">
        <v>7.9212000000000007</v>
      </c>
      <c r="J1291">
        <v>1304.4480422376173</v>
      </c>
    </row>
    <row r="1292" spans="1:10" x14ac:dyDescent="0.3">
      <c r="A1292" s="1">
        <v>42149</v>
      </c>
      <c r="B1292" t="s">
        <v>5</v>
      </c>
      <c r="C1292" t="s">
        <v>9</v>
      </c>
      <c r="D1292" t="s">
        <v>7</v>
      </c>
      <c r="E1292" t="s">
        <v>13</v>
      </c>
      <c r="F1292" s="6">
        <v>467.03999999999996</v>
      </c>
      <c r="G1292">
        <v>4</v>
      </c>
      <c r="H1292" s="4">
        <v>0.2</v>
      </c>
      <c r="I1292" s="6">
        <v>58.379999999999939</v>
      </c>
      <c r="J1292">
        <v>1308.717642750328</v>
      </c>
    </row>
    <row r="1293" spans="1:10" x14ac:dyDescent="0.3">
      <c r="A1293" s="1">
        <v>42975</v>
      </c>
      <c r="B1293" t="s">
        <v>12</v>
      </c>
      <c r="C1293" t="s">
        <v>14</v>
      </c>
      <c r="D1293" t="s">
        <v>10</v>
      </c>
      <c r="E1293" t="s">
        <v>11</v>
      </c>
      <c r="F1293" s="6">
        <v>99.680000000000021</v>
      </c>
      <c r="G1293">
        <v>5</v>
      </c>
      <c r="H1293" s="4">
        <v>0.2</v>
      </c>
      <c r="I1293" s="6">
        <v>32.396000000000001</v>
      </c>
      <c r="J1293">
        <v>1309.3275856807154</v>
      </c>
    </row>
    <row r="1294" spans="1:10" x14ac:dyDescent="0.3">
      <c r="A1294" s="1">
        <v>42345</v>
      </c>
      <c r="B1294" t="s">
        <v>17</v>
      </c>
      <c r="C1294" t="s">
        <v>6</v>
      </c>
      <c r="D1294" t="s">
        <v>16</v>
      </c>
      <c r="E1294" t="s">
        <v>11</v>
      </c>
      <c r="F1294" s="6">
        <v>21.36</v>
      </c>
      <c r="G1294">
        <v>5</v>
      </c>
      <c r="H1294" s="4">
        <v>0.2</v>
      </c>
      <c r="I1294" s="6">
        <v>7.2089999999999996</v>
      </c>
      <c r="J1294">
        <v>1309.9375286111026</v>
      </c>
    </row>
    <row r="1295" spans="1:10" x14ac:dyDescent="0.3">
      <c r="A1295" s="1">
        <v>42833</v>
      </c>
      <c r="B1295" t="s">
        <v>12</v>
      </c>
      <c r="C1295" t="s">
        <v>9</v>
      </c>
      <c r="D1295" t="s">
        <v>7</v>
      </c>
      <c r="E1295" t="s">
        <v>11</v>
      </c>
      <c r="F1295" s="6">
        <v>2690.9700000000003</v>
      </c>
      <c r="G1295">
        <v>3</v>
      </c>
      <c r="H1295" s="4">
        <v>0</v>
      </c>
      <c r="I1295" s="6">
        <v>1264.7558999999999</v>
      </c>
      <c r="J1295">
        <v>1309.9375286111026</v>
      </c>
    </row>
    <row r="1296" spans="1:10" x14ac:dyDescent="0.3">
      <c r="A1296" s="1">
        <v>42701</v>
      </c>
      <c r="B1296" t="s">
        <v>12</v>
      </c>
      <c r="C1296" t="s">
        <v>9</v>
      </c>
      <c r="D1296" t="s">
        <v>16</v>
      </c>
      <c r="E1296" t="s">
        <v>8</v>
      </c>
      <c r="F1296" s="6">
        <v>31.56</v>
      </c>
      <c r="G1296">
        <v>3</v>
      </c>
      <c r="H1296" s="4">
        <v>0</v>
      </c>
      <c r="I1296" s="6">
        <v>10.4148</v>
      </c>
      <c r="J1296">
        <v>1310.2425000762962</v>
      </c>
    </row>
    <row r="1297" spans="1:10" x14ac:dyDescent="0.3">
      <c r="A1297" s="1">
        <v>42615</v>
      </c>
      <c r="B1297" t="s">
        <v>18</v>
      </c>
      <c r="C1297" t="s">
        <v>6</v>
      </c>
      <c r="D1297" t="s">
        <v>15</v>
      </c>
      <c r="E1297" t="s">
        <v>11</v>
      </c>
      <c r="F1297" s="6">
        <v>8.26</v>
      </c>
      <c r="G1297">
        <v>2</v>
      </c>
      <c r="H1297" s="4">
        <v>0</v>
      </c>
      <c r="I1297" s="6">
        <v>3.8822000000000001</v>
      </c>
      <c r="J1297">
        <v>1310.8524430066834</v>
      </c>
    </row>
    <row r="1298" spans="1:10" x14ac:dyDescent="0.3">
      <c r="A1298" s="1">
        <v>42632</v>
      </c>
      <c r="B1298" t="s">
        <v>18</v>
      </c>
      <c r="C1298" t="s">
        <v>14</v>
      </c>
      <c r="D1298" t="s">
        <v>15</v>
      </c>
      <c r="E1298" t="s">
        <v>8</v>
      </c>
      <c r="F1298" s="6">
        <v>701.37199999999996</v>
      </c>
      <c r="G1298">
        <v>2</v>
      </c>
      <c r="H1298" s="4">
        <v>0.3</v>
      </c>
      <c r="I1298" s="6">
        <v>-50.098000000000013</v>
      </c>
      <c r="J1298">
        <v>1311.157414471877</v>
      </c>
    </row>
    <row r="1299" spans="1:10" x14ac:dyDescent="0.3">
      <c r="A1299" s="1">
        <v>41645</v>
      </c>
      <c r="B1299" t="s">
        <v>5</v>
      </c>
      <c r="C1299" t="s">
        <v>6</v>
      </c>
      <c r="D1299" t="s">
        <v>10</v>
      </c>
      <c r="E1299" t="s">
        <v>11</v>
      </c>
      <c r="F1299" s="6">
        <v>19.440000000000001</v>
      </c>
      <c r="G1299">
        <v>3</v>
      </c>
      <c r="H1299" s="4">
        <v>0</v>
      </c>
      <c r="I1299" s="6">
        <v>9.3312000000000008</v>
      </c>
      <c r="J1299">
        <v>1311.7673574022645</v>
      </c>
    </row>
    <row r="1300" spans="1:10" x14ac:dyDescent="0.3">
      <c r="A1300" s="1">
        <v>43043</v>
      </c>
      <c r="B1300" t="s">
        <v>12</v>
      </c>
      <c r="C1300" t="s">
        <v>14</v>
      </c>
      <c r="D1300" t="s">
        <v>15</v>
      </c>
      <c r="E1300" t="s">
        <v>11</v>
      </c>
      <c r="F1300" s="6">
        <v>23.680000000000003</v>
      </c>
      <c r="G1300">
        <v>2</v>
      </c>
      <c r="H1300" s="4">
        <v>0.2</v>
      </c>
      <c r="I1300" s="6">
        <v>8.879999999999999</v>
      </c>
      <c r="J1300">
        <v>1311.7673574022645</v>
      </c>
    </row>
    <row r="1301" spans="1:10" x14ac:dyDescent="0.3">
      <c r="A1301" s="1">
        <v>41645</v>
      </c>
      <c r="B1301" t="s">
        <v>12</v>
      </c>
      <c r="C1301" t="s">
        <v>14</v>
      </c>
      <c r="D1301" t="s">
        <v>7</v>
      </c>
      <c r="E1301" t="s">
        <v>11</v>
      </c>
      <c r="F1301" s="6">
        <v>31.12</v>
      </c>
      <c r="G1301">
        <v>4</v>
      </c>
      <c r="H1301" s="4">
        <v>0</v>
      </c>
      <c r="I1301" s="6">
        <v>0.31119999999999948</v>
      </c>
      <c r="J1301">
        <v>1313.5971861934265</v>
      </c>
    </row>
    <row r="1302" spans="1:10" x14ac:dyDescent="0.3">
      <c r="A1302" s="1">
        <v>42363</v>
      </c>
      <c r="B1302" t="s">
        <v>5</v>
      </c>
      <c r="C1302" t="s">
        <v>6</v>
      </c>
      <c r="D1302" t="s">
        <v>10</v>
      </c>
      <c r="E1302" t="s">
        <v>11</v>
      </c>
      <c r="F1302" s="6">
        <v>12.600000000000001</v>
      </c>
      <c r="G1302">
        <v>3</v>
      </c>
      <c r="H1302" s="4">
        <v>0</v>
      </c>
      <c r="I1302" s="6">
        <v>6.1739999999999995</v>
      </c>
      <c r="J1302">
        <v>1313.5971861934265</v>
      </c>
    </row>
    <row r="1303" spans="1:10" x14ac:dyDescent="0.3">
      <c r="A1303" s="1">
        <v>42997</v>
      </c>
      <c r="B1303" t="s">
        <v>12</v>
      </c>
      <c r="C1303" t="s">
        <v>9</v>
      </c>
      <c r="D1303" t="s">
        <v>10</v>
      </c>
      <c r="E1303" t="s">
        <v>11</v>
      </c>
      <c r="F1303" s="6">
        <v>23.32</v>
      </c>
      <c r="G1303">
        <v>2</v>
      </c>
      <c r="H1303" s="4">
        <v>0</v>
      </c>
      <c r="I1303" s="6">
        <v>6.0632000000000019</v>
      </c>
      <c r="J1303">
        <v>1314.2071291238137</v>
      </c>
    </row>
    <row r="1304" spans="1:10" x14ac:dyDescent="0.3">
      <c r="A1304" s="1">
        <v>42678</v>
      </c>
      <c r="B1304" t="s">
        <v>12</v>
      </c>
      <c r="C1304" t="s">
        <v>14</v>
      </c>
      <c r="D1304" t="s">
        <v>10</v>
      </c>
      <c r="E1304" t="s">
        <v>11</v>
      </c>
      <c r="F1304" s="6">
        <v>38.880000000000003</v>
      </c>
      <c r="G1304">
        <v>6</v>
      </c>
      <c r="H1304" s="4">
        <v>0</v>
      </c>
      <c r="I1304" s="6">
        <v>18.662400000000002</v>
      </c>
      <c r="J1304">
        <v>1315.731986449782</v>
      </c>
    </row>
    <row r="1305" spans="1:10" x14ac:dyDescent="0.3">
      <c r="A1305" s="1">
        <v>41963</v>
      </c>
      <c r="B1305" t="s">
        <v>12</v>
      </c>
      <c r="C1305" t="s">
        <v>9</v>
      </c>
      <c r="D1305" t="s">
        <v>16</v>
      </c>
      <c r="E1305" t="s">
        <v>13</v>
      </c>
      <c r="F1305" s="6">
        <v>833.94</v>
      </c>
      <c r="G1305">
        <v>6</v>
      </c>
      <c r="H1305" s="4">
        <v>0</v>
      </c>
      <c r="I1305" s="6">
        <v>216.8244</v>
      </c>
      <c r="J1305">
        <v>1316.6469008453628</v>
      </c>
    </row>
    <row r="1306" spans="1:10" x14ac:dyDescent="0.3">
      <c r="A1306" s="1">
        <v>42181</v>
      </c>
      <c r="B1306" t="s">
        <v>12</v>
      </c>
      <c r="C1306" t="s">
        <v>14</v>
      </c>
      <c r="D1306" t="s">
        <v>16</v>
      </c>
      <c r="E1306" t="s">
        <v>11</v>
      </c>
      <c r="F1306" s="6">
        <v>43.056000000000004</v>
      </c>
      <c r="G1306">
        <v>9</v>
      </c>
      <c r="H1306" s="4">
        <v>0.2</v>
      </c>
      <c r="I1306" s="6">
        <v>15.607799999999999</v>
      </c>
      <c r="J1306">
        <v>1316.6469008453628</v>
      </c>
    </row>
    <row r="1307" spans="1:10" x14ac:dyDescent="0.3">
      <c r="A1307" s="1">
        <v>43000</v>
      </c>
      <c r="B1307" t="s">
        <v>12</v>
      </c>
      <c r="C1307" t="s">
        <v>9</v>
      </c>
      <c r="D1307" t="s">
        <v>15</v>
      </c>
      <c r="E1307" t="s">
        <v>11</v>
      </c>
      <c r="F1307" s="6">
        <v>219.84</v>
      </c>
      <c r="G1307">
        <v>4</v>
      </c>
      <c r="H1307" s="4">
        <v>0</v>
      </c>
      <c r="I1307" s="6">
        <v>107.7216</v>
      </c>
      <c r="J1307">
        <v>1317.25684377575</v>
      </c>
    </row>
    <row r="1308" spans="1:10" x14ac:dyDescent="0.3">
      <c r="A1308" s="1">
        <v>41954</v>
      </c>
      <c r="B1308" t="s">
        <v>12</v>
      </c>
      <c r="C1308" t="s">
        <v>6</v>
      </c>
      <c r="D1308" t="s">
        <v>15</v>
      </c>
      <c r="E1308" t="s">
        <v>8</v>
      </c>
      <c r="F1308" s="6">
        <v>10.984000000000002</v>
      </c>
      <c r="G1308">
        <v>2</v>
      </c>
      <c r="H1308" s="4">
        <v>0.6</v>
      </c>
      <c r="I1308" s="6">
        <v>-7.9634</v>
      </c>
      <c r="J1308">
        <v>1318.7817011017182</v>
      </c>
    </row>
    <row r="1309" spans="1:10" x14ac:dyDescent="0.3">
      <c r="A1309" s="1">
        <v>41923</v>
      </c>
      <c r="B1309" t="s">
        <v>12</v>
      </c>
      <c r="C1309" t="s">
        <v>14</v>
      </c>
      <c r="D1309" t="s">
        <v>10</v>
      </c>
      <c r="E1309" t="s">
        <v>8</v>
      </c>
      <c r="F1309" s="6">
        <v>63.47</v>
      </c>
      <c r="G1309">
        <v>11</v>
      </c>
      <c r="H1309" s="4">
        <v>0</v>
      </c>
      <c r="I1309" s="6">
        <v>19.040999999999997</v>
      </c>
      <c r="J1309">
        <v>1319.3916440321054</v>
      </c>
    </row>
    <row r="1310" spans="1:10" x14ac:dyDescent="0.3">
      <c r="A1310" s="1">
        <v>42684</v>
      </c>
      <c r="B1310" t="s">
        <v>12</v>
      </c>
      <c r="C1310" t="s">
        <v>6</v>
      </c>
      <c r="D1310" t="s">
        <v>16</v>
      </c>
      <c r="E1310" t="s">
        <v>13</v>
      </c>
      <c r="F1310" s="6">
        <v>881.93</v>
      </c>
      <c r="G1310">
        <v>7</v>
      </c>
      <c r="H1310" s="4">
        <v>0</v>
      </c>
      <c r="I1310" s="6">
        <v>220.48250000000002</v>
      </c>
      <c r="J1310">
        <v>1320.6115298928801</v>
      </c>
    </row>
    <row r="1311" spans="1:10" x14ac:dyDescent="0.3">
      <c r="A1311" s="1">
        <v>41948</v>
      </c>
      <c r="B1311" t="s">
        <v>12</v>
      </c>
      <c r="C1311" t="s">
        <v>6</v>
      </c>
      <c r="D1311" t="s">
        <v>16</v>
      </c>
      <c r="E1311" t="s">
        <v>11</v>
      </c>
      <c r="F1311" s="6">
        <v>1080.096</v>
      </c>
      <c r="G1311">
        <v>6</v>
      </c>
      <c r="H1311" s="4">
        <v>0.2</v>
      </c>
      <c r="I1311" s="6">
        <v>-94.508399999999995</v>
      </c>
      <c r="J1311">
        <v>1324.2711874752038</v>
      </c>
    </row>
    <row r="1312" spans="1:10" x14ac:dyDescent="0.3">
      <c r="A1312" s="1">
        <v>42887</v>
      </c>
      <c r="B1312" t="s">
        <v>5</v>
      </c>
      <c r="C1312" t="s">
        <v>9</v>
      </c>
      <c r="D1312" t="s">
        <v>15</v>
      </c>
      <c r="E1312" t="s">
        <v>11</v>
      </c>
      <c r="F1312" s="6">
        <v>17.38</v>
      </c>
      <c r="G1312">
        <v>2</v>
      </c>
      <c r="H1312" s="4">
        <v>0</v>
      </c>
      <c r="I1312" s="6">
        <v>8.69</v>
      </c>
      <c r="J1312">
        <v>1324.5761589403974</v>
      </c>
    </row>
    <row r="1313" spans="1:10" x14ac:dyDescent="0.3">
      <c r="A1313" s="1">
        <v>43051</v>
      </c>
      <c r="B1313" t="s">
        <v>5</v>
      </c>
      <c r="C1313" t="s">
        <v>6</v>
      </c>
      <c r="D1313" t="s">
        <v>10</v>
      </c>
      <c r="E1313" t="s">
        <v>11</v>
      </c>
      <c r="F1313" s="6">
        <v>11.56</v>
      </c>
      <c r="G1313">
        <v>2</v>
      </c>
      <c r="H1313" s="4">
        <v>0</v>
      </c>
      <c r="I1313" s="6">
        <v>5.6644000000000005</v>
      </c>
      <c r="J1313">
        <v>1325.1861018707848</v>
      </c>
    </row>
    <row r="1314" spans="1:10" x14ac:dyDescent="0.3">
      <c r="A1314" s="1">
        <v>42469</v>
      </c>
      <c r="B1314" t="s">
        <v>5</v>
      </c>
      <c r="C1314" t="s">
        <v>14</v>
      </c>
      <c r="D1314" t="s">
        <v>15</v>
      </c>
      <c r="E1314" t="s">
        <v>13</v>
      </c>
      <c r="F1314" s="6">
        <v>517.9</v>
      </c>
      <c r="G1314">
        <v>2</v>
      </c>
      <c r="H1314" s="4">
        <v>0</v>
      </c>
      <c r="I1314" s="6">
        <v>134.654</v>
      </c>
      <c r="J1314">
        <v>1327.0159306619464</v>
      </c>
    </row>
    <row r="1315" spans="1:10" x14ac:dyDescent="0.3">
      <c r="A1315" s="1">
        <v>43064</v>
      </c>
      <c r="B1315" t="s">
        <v>12</v>
      </c>
      <c r="C1315" t="s">
        <v>6</v>
      </c>
      <c r="D1315" t="s">
        <v>10</v>
      </c>
      <c r="E1315" t="s">
        <v>8</v>
      </c>
      <c r="F1315" s="6">
        <v>359.49899999999997</v>
      </c>
      <c r="G1315">
        <v>3</v>
      </c>
      <c r="H1315" s="4">
        <v>0.15</v>
      </c>
      <c r="I1315" s="6">
        <v>-29.605799999999981</v>
      </c>
      <c r="J1315">
        <v>1327.0159306619464</v>
      </c>
    </row>
    <row r="1316" spans="1:10" x14ac:dyDescent="0.3">
      <c r="A1316" s="1">
        <v>42695</v>
      </c>
      <c r="B1316" t="s">
        <v>12</v>
      </c>
      <c r="C1316" t="s">
        <v>6</v>
      </c>
      <c r="D1316" t="s">
        <v>16</v>
      </c>
      <c r="E1316" t="s">
        <v>11</v>
      </c>
      <c r="F1316" s="6">
        <v>12.96</v>
      </c>
      <c r="G1316">
        <v>2</v>
      </c>
      <c r="H1316" s="4">
        <v>0</v>
      </c>
      <c r="I1316" s="6">
        <v>6.3504000000000005</v>
      </c>
      <c r="J1316">
        <v>1330.0656453138829</v>
      </c>
    </row>
    <row r="1317" spans="1:10" x14ac:dyDescent="0.3">
      <c r="A1317" s="1">
        <v>42998</v>
      </c>
      <c r="B1317" t="s">
        <v>12</v>
      </c>
      <c r="C1317" t="s">
        <v>6</v>
      </c>
      <c r="D1317" t="s">
        <v>16</v>
      </c>
      <c r="E1317" t="s">
        <v>13</v>
      </c>
      <c r="F1317" s="6">
        <v>1299.6600000000001</v>
      </c>
      <c r="G1317">
        <v>2</v>
      </c>
      <c r="H1317" s="4">
        <v>0</v>
      </c>
      <c r="I1317" s="6">
        <v>350.90820000000008</v>
      </c>
      <c r="J1317">
        <v>1330.0656453138829</v>
      </c>
    </row>
    <row r="1318" spans="1:10" x14ac:dyDescent="0.3">
      <c r="A1318" s="1">
        <v>42444</v>
      </c>
      <c r="B1318" t="s">
        <v>12</v>
      </c>
      <c r="C1318" t="s">
        <v>9</v>
      </c>
      <c r="D1318" t="s">
        <v>15</v>
      </c>
      <c r="E1318" t="s">
        <v>11</v>
      </c>
      <c r="F1318" s="6">
        <v>22.385999999999996</v>
      </c>
      <c r="G1318">
        <v>7</v>
      </c>
      <c r="H1318" s="4">
        <v>0.8</v>
      </c>
      <c r="I1318" s="6">
        <v>-35.817600000000013</v>
      </c>
      <c r="J1318">
        <v>1332.8103885006255</v>
      </c>
    </row>
    <row r="1319" spans="1:10" x14ac:dyDescent="0.3">
      <c r="A1319" s="1">
        <v>43083</v>
      </c>
      <c r="B1319" t="s">
        <v>12</v>
      </c>
      <c r="C1319" t="s">
        <v>9</v>
      </c>
      <c r="D1319" t="s">
        <v>7</v>
      </c>
      <c r="E1319" t="s">
        <v>13</v>
      </c>
      <c r="F1319" s="6">
        <v>159.80000000000001</v>
      </c>
      <c r="G1319">
        <v>4</v>
      </c>
      <c r="H1319" s="4">
        <v>0</v>
      </c>
      <c r="I1319" s="6">
        <v>70.312000000000012</v>
      </c>
      <c r="J1319">
        <v>1332.8103885006255</v>
      </c>
    </row>
    <row r="1320" spans="1:10" x14ac:dyDescent="0.3">
      <c r="A1320" s="1">
        <v>41811</v>
      </c>
      <c r="B1320" t="s">
        <v>12</v>
      </c>
      <c r="C1320" t="s">
        <v>6</v>
      </c>
      <c r="D1320" t="s">
        <v>16</v>
      </c>
      <c r="E1320" t="s">
        <v>11</v>
      </c>
      <c r="F1320" s="6">
        <v>44.416000000000004</v>
      </c>
      <c r="G1320">
        <v>2</v>
      </c>
      <c r="H1320" s="4">
        <v>0.2</v>
      </c>
      <c r="I1320" s="6">
        <v>3.8864000000000001</v>
      </c>
      <c r="J1320">
        <v>1333.1153599658194</v>
      </c>
    </row>
    <row r="1321" spans="1:10" x14ac:dyDescent="0.3">
      <c r="A1321" s="1">
        <v>42412</v>
      </c>
      <c r="B1321" t="s">
        <v>17</v>
      </c>
      <c r="C1321" t="s">
        <v>6</v>
      </c>
      <c r="D1321" t="s">
        <v>7</v>
      </c>
      <c r="E1321" t="s">
        <v>11</v>
      </c>
      <c r="F1321" s="6">
        <v>1350.1200000000001</v>
      </c>
      <c r="G1321">
        <v>6</v>
      </c>
      <c r="H1321" s="4">
        <v>0</v>
      </c>
      <c r="I1321" s="6">
        <v>175.51560000000001</v>
      </c>
      <c r="J1321">
        <v>1333.1153599658194</v>
      </c>
    </row>
    <row r="1322" spans="1:10" x14ac:dyDescent="0.3">
      <c r="A1322" s="1">
        <v>42356</v>
      </c>
      <c r="B1322" t="s">
        <v>12</v>
      </c>
      <c r="C1322" t="s">
        <v>9</v>
      </c>
      <c r="D1322" t="s">
        <v>7</v>
      </c>
      <c r="E1322" t="s">
        <v>11</v>
      </c>
      <c r="F1322" s="6">
        <v>18.431999999999999</v>
      </c>
      <c r="G1322">
        <v>8</v>
      </c>
      <c r="H1322" s="4">
        <v>0.2</v>
      </c>
      <c r="I1322" s="6">
        <v>5.9903999999999984</v>
      </c>
      <c r="J1322">
        <v>1333.7253028962066</v>
      </c>
    </row>
    <row r="1323" spans="1:10" x14ac:dyDescent="0.3">
      <c r="A1323" s="1">
        <v>42608</v>
      </c>
      <c r="B1323" t="s">
        <v>12</v>
      </c>
      <c r="C1323" t="s">
        <v>9</v>
      </c>
      <c r="D1323" t="s">
        <v>16</v>
      </c>
      <c r="E1323" t="s">
        <v>13</v>
      </c>
      <c r="F1323" s="6">
        <v>47.984000000000002</v>
      </c>
      <c r="G1323">
        <v>2</v>
      </c>
      <c r="H1323" s="4">
        <v>0.2</v>
      </c>
      <c r="I1323" s="6">
        <v>13.195600000000001</v>
      </c>
      <c r="J1323">
        <v>1333.7253028962066</v>
      </c>
    </row>
    <row r="1324" spans="1:10" x14ac:dyDescent="0.3">
      <c r="A1324" s="1">
        <v>42083</v>
      </c>
      <c r="B1324" t="s">
        <v>12</v>
      </c>
      <c r="C1324" t="s">
        <v>6</v>
      </c>
      <c r="D1324" t="s">
        <v>15</v>
      </c>
      <c r="E1324" t="s">
        <v>11</v>
      </c>
      <c r="F1324" s="6">
        <v>2.5119999999999996</v>
      </c>
      <c r="G1324">
        <v>2</v>
      </c>
      <c r="H1324" s="4">
        <v>0.8</v>
      </c>
      <c r="I1324" s="6">
        <v>-4.3960000000000026</v>
      </c>
      <c r="J1324">
        <v>1334.6402172917876</v>
      </c>
    </row>
    <row r="1325" spans="1:10" x14ac:dyDescent="0.3">
      <c r="A1325" s="1">
        <v>43077</v>
      </c>
      <c r="B1325" t="s">
        <v>5</v>
      </c>
      <c r="C1325" t="s">
        <v>6</v>
      </c>
      <c r="D1325" t="s">
        <v>16</v>
      </c>
      <c r="E1325" t="s">
        <v>11</v>
      </c>
      <c r="F1325" s="6">
        <v>19.440000000000001</v>
      </c>
      <c r="G1325">
        <v>3</v>
      </c>
      <c r="H1325" s="4">
        <v>0</v>
      </c>
      <c r="I1325" s="6">
        <v>9.3312000000000008</v>
      </c>
      <c r="J1325">
        <v>1335.5551316873684</v>
      </c>
    </row>
    <row r="1326" spans="1:10" x14ac:dyDescent="0.3">
      <c r="A1326" s="1">
        <v>42113</v>
      </c>
      <c r="B1326" t="s">
        <v>12</v>
      </c>
      <c r="C1326" t="s">
        <v>6</v>
      </c>
      <c r="D1326" t="s">
        <v>15</v>
      </c>
      <c r="E1326" t="s">
        <v>11</v>
      </c>
      <c r="F1326" s="6">
        <v>310.39199999999994</v>
      </c>
      <c r="G1326">
        <v>4</v>
      </c>
      <c r="H1326" s="4">
        <v>0.8</v>
      </c>
      <c r="I1326" s="6">
        <v>-512.14680000000021</v>
      </c>
      <c r="J1326">
        <v>1335.860103152562</v>
      </c>
    </row>
    <row r="1327" spans="1:10" x14ac:dyDescent="0.3">
      <c r="A1327" s="1">
        <v>42481</v>
      </c>
      <c r="B1327" t="s">
        <v>12</v>
      </c>
      <c r="C1327" t="s">
        <v>9</v>
      </c>
      <c r="D1327" t="s">
        <v>15</v>
      </c>
      <c r="E1327" t="s">
        <v>11</v>
      </c>
      <c r="F1327" s="6">
        <v>48.791999999999987</v>
      </c>
      <c r="G1327">
        <v>3</v>
      </c>
      <c r="H1327" s="4">
        <v>0.8</v>
      </c>
      <c r="I1327" s="6">
        <v>-126.85920000000002</v>
      </c>
      <c r="J1327">
        <v>1337.0799890133367</v>
      </c>
    </row>
    <row r="1328" spans="1:10" x14ac:dyDescent="0.3">
      <c r="A1328" s="1">
        <v>42092</v>
      </c>
      <c r="B1328" t="s">
        <v>5</v>
      </c>
      <c r="C1328" t="s">
        <v>14</v>
      </c>
      <c r="D1328" t="s">
        <v>7</v>
      </c>
      <c r="E1328" t="s">
        <v>8</v>
      </c>
      <c r="F1328" s="6">
        <v>1166.92</v>
      </c>
      <c r="G1328">
        <v>5</v>
      </c>
      <c r="H1328" s="4">
        <v>0.2</v>
      </c>
      <c r="I1328" s="6">
        <v>131.27849999999995</v>
      </c>
      <c r="J1328">
        <v>1337.3849604785303</v>
      </c>
    </row>
    <row r="1329" spans="1:10" x14ac:dyDescent="0.3">
      <c r="A1329" s="1">
        <v>41895</v>
      </c>
      <c r="B1329" t="s">
        <v>18</v>
      </c>
      <c r="C1329" t="s">
        <v>6</v>
      </c>
      <c r="D1329" t="s">
        <v>10</v>
      </c>
      <c r="E1329" t="s">
        <v>11</v>
      </c>
      <c r="F1329" s="6">
        <v>5.6999999999999993</v>
      </c>
      <c r="G1329">
        <v>5</v>
      </c>
      <c r="H1329" s="4">
        <v>0</v>
      </c>
      <c r="I1329" s="6">
        <v>2.6789999999999998</v>
      </c>
      <c r="J1329">
        <v>1338.2998748741111</v>
      </c>
    </row>
    <row r="1330" spans="1:10" x14ac:dyDescent="0.3">
      <c r="A1330" s="1">
        <v>42959</v>
      </c>
      <c r="B1330" t="s">
        <v>12</v>
      </c>
      <c r="C1330" t="s">
        <v>6</v>
      </c>
      <c r="D1330" t="s">
        <v>10</v>
      </c>
      <c r="E1330" t="s">
        <v>11</v>
      </c>
      <c r="F1330" s="6">
        <v>100.70400000000001</v>
      </c>
      <c r="G1330">
        <v>6</v>
      </c>
      <c r="H1330" s="4">
        <v>0.2</v>
      </c>
      <c r="I1330" s="6">
        <v>37.763999999999996</v>
      </c>
      <c r="J1330">
        <v>1338.9098178044983</v>
      </c>
    </row>
    <row r="1331" spans="1:10" x14ac:dyDescent="0.3">
      <c r="A1331" s="1">
        <v>41997</v>
      </c>
      <c r="B1331" t="s">
        <v>12</v>
      </c>
      <c r="C1331" t="s">
        <v>14</v>
      </c>
      <c r="D1331" t="s">
        <v>10</v>
      </c>
      <c r="E1331" t="s">
        <v>11</v>
      </c>
      <c r="F1331" s="6">
        <v>361.96</v>
      </c>
      <c r="G1331">
        <v>2</v>
      </c>
      <c r="H1331" s="4">
        <v>0</v>
      </c>
      <c r="I1331" s="6">
        <v>101.34879999999998</v>
      </c>
      <c r="J1331">
        <v>1345.0092471083713</v>
      </c>
    </row>
    <row r="1332" spans="1:10" x14ac:dyDescent="0.3">
      <c r="A1332" s="1">
        <v>42119</v>
      </c>
      <c r="B1332" t="s">
        <v>12</v>
      </c>
      <c r="C1332" t="s">
        <v>9</v>
      </c>
      <c r="D1332" t="s">
        <v>10</v>
      </c>
      <c r="E1332" t="s">
        <v>11</v>
      </c>
      <c r="F1332" s="6">
        <v>21.34</v>
      </c>
      <c r="G1332">
        <v>2</v>
      </c>
      <c r="H1332" s="4">
        <v>0</v>
      </c>
      <c r="I1332" s="6">
        <v>9.8163999999999998</v>
      </c>
      <c r="J1332">
        <v>1345.6191900387585</v>
      </c>
    </row>
    <row r="1333" spans="1:10" x14ac:dyDescent="0.3">
      <c r="A1333" s="1">
        <v>41926</v>
      </c>
      <c r="B1333" t="s">
        <v>12</v>
      </c>
      <c r="C1333" t="s">
        <v>6</v>
      </c>
      <c r="D1333" t="s">
        <v>15</v>
      </c>
      <c r="E1333" t="s">
        <v>13</v>
      </c>
      <c r="F1333" s="6">
        <v>1999.96</v>
      </c>
      <c r="G1333">
        <v>5</v>
      </c>
      <c r="H1333" s="4">
        <v>0.2</v>
      </c>
      <c r="I1333" s="6">
        <v>624.98749999999995</v>
      </c>
      <c r="J1333">
        <v>1346.5341044343395</v>
      </c>
    </row>
    <row r="1334" spans="1:10" x14ac:dyDescent="0.3">
      <c r="A1334" s="1">
        <v>42845</v>
      </c>
      <c r="B1334" t="s">
        <v>12</v>
      </c>
      <c r="C1334" t="s">
        <v>6</v>
      </c>
      <c r="D1334" t="s">
        <v>15</v>
      </c>
      <c r="E1334" t="s">
        <v>8</v>
      </c>
      <c r="F1334" s="6">
        <v>14.560000000000002</v>
      </c>
      <c r="G1334">
        <v>5</v>
      </c>
      <c r="H1334" s="4">
        <v>0.6</v>
      </c>
      <c r="I1334" s="6">
        <v>-6.1879999999999988</v>
      </c>
      <c r="J1334">
        <v>1346.8390758995331</v>
      </c>
    </row>
    <row r="1335" spans="1:10" x14ac:dyDescent="0.3">
      <c r="A1335" s="1">
        <v>42099</v>
      </c>
      <c r="B1335" t="s">
        <v>12</v>
      </c>
      <c r="C1335" t="s">
        <v>14</v>
      </c>
      <c r="D1335" t="s">
        <v>16</v>
      </c>
      <c r="E1335" t="s">
        <v>11</v>
      </c>
      <c r="F1335" s="6">
        <v>563.80799999999999</v>
      </c>
      <c r="G1335">
        <v>4</v>
      </c>
      <c r="H1335" s="4">
        <v>0.2</v>
      </c>
      <c r="I1335" s="6">
        <v>21.142799999999966</v>
      </c>
      <c r="J1335">
        <v>1347.4490188299203</v>
      </c>
    </row>
    <row r="1336" spans="1:10" x14ac:dyDescent="0.3">
      <c r="A1336" s="1">
        <v>42272</v>
      </c>
      <c r="B1336" t="s">
        <v>12</v>
      </c>
      <c r="C1336" t="s">
        <v>6</v>
      </c>
      <c r="D1336" t="s">
        <v>16</v>
      </c>
      <c r="E1336" t="s">
        <v>11</v>
      </c>
      <c r="F1336" s="6">
        <v>10.76</v>
      </c>
      <c r="G1336">
        <v>2</v>
      </c>
      <c r="H1336" s="4">
        <v>0</v>
      </c>
      <c r="I1336" s="6">
        <v>5.1647999999999996</v>
      </c>
      <c r="J1336">
        <v>1352.0235908078248</v>
      </c>
    </row>
    <row r="1337" spans="1:10" x14ac:dyDescent="0.3">
      <c r="A1337" s="1">
        <v>42861</v>
      </c>
      <c r="B1337" t="s">
        <v>12</v>
      </c>
      <c r="C1337" t="s">
        <v>9</v>
      </c>
      <c r="D1337" t="s">
        <v>15</v>
      </c>
      <c r="E1337" t="s">
        <v>11</v>
      </c>
      <c r="F1337" s="6">
        <v>772.68000000000006</v>
      </c>
      <c r="G1337">
        <v>5</v>
      </c>
      <c r="H1337" s="4">
        <v>0.2</v>
      </c>
      <c r="I1337" s="6">
        <v>-57.950999999999993</v>
      </c>
      <c r="J1337">
        <v>1352.0235908078248</v>
      </c>
    </row>
    <row r="1338" spans="1:10" x14ac:dyDescent="0.3">
      <c r="A1338" s="1">
        <v>42622</v>
      </c>
      <c r="B1338" t="s">
        <v>17</v>
      </c>
      <c r="C1338" t="s">
        <v>6</v>
      </c>
      <c r="D1338" t="s">
        <v>16</v>
      </c>
      <c r="E1338" t="s">
        <v>11</v>
      </c>
      <c r="F1338" s="6">
        <v>14.624000000000002</v>
      </c>
      <c r="G1338">
        <v>2</v>
      </c>
      <c r="H1338" s="4">
        <v>0.2</v>
      </c>
      <c r="I1338" s="6">
        <v>5.484</v>
      </c>
      <c r="J1338">
        <v>1352.9385052034061</v>
      </c>
    </row>
    <row r="1339" spans="1:10" x14ac:dyDescent="0.3">
      <c r="A1339" s="1">
        <v>43007</v>
      </c>
      <c r="B1339" t="s">
        <v>12</v>
      </c>
      <c r="C1339" t="s">
        <v>6</v>
      </c>
      <c r="D1339" t="s">
        <v>7</v>
      </c>
      <c r="E1339" t="s">
        <v>11</v>
      </c>
      <c r="F1339" s="6">
        <v>243.92</v>
      </c>
      <c r="G1339">
        <v>5</v>
      </c>
      <c r="H1339" s="4">
        <v>0.2</v>
      </c>
      <c r="I1339" s="6">
        <v>-54.881999999999998</v>
      </c>
      <c r="J1339">
        <v>1352.9385052034061</v>
      </c>
    </row>
    <row r="1340" spans="1:10" x14ac:dyDescent="0.3">
      <c r="A1340" s="1">
        <v>42225</v>
      </c>
      <c r="B1340" t="s">
        <v>17</v>
      </c>
      <c r="C1340" t="s">
        <v>6</v>
      </c>
      <c r="D1340" t="s">
        <v>16</v>
      </c>
      <c r="E1340" t="s">
        <v>11</v>
      </c>
      <c r="F1340" s="6">
        <v>41.96</v>
      </c>
      <c r="G1340">
        <v>2</v>
      </c>
      <c r="H1340" s="4">
        <v>0</v>
      </c>
      <c r="I1340" s="6">
        <v>2.9371999999999971</v>
      </c>
      <c r="J1340">
        <v>1354.7683339945677</v>
      </c>
    </row>
    <row r="1341" spans="1:10" x14ac:dyDescent="0.3">
      <c r="A1341" s="1">
        <v>42617</v>
      </c>
      <c r="B1341" t="s">
        <v>5</v>
      </c>
      <c r="C1341" t="s">
        <v>6</v>
      </c>
      <c r="D1341" t="s">
        <v>7</v>
      </c>
      <c r="E1341" t="s">
        <v>11</v>
      </c>
      <c r="F1341" s="6">
        <v>12.192</v>
      </c>
      <c r="G1341">
        <v>3</v>
      </c>
      <c r="H1341" s="4">
        <v>0.2</v>
      </c>
      <c r="I1341" s="6">
        <v>4.1147999999999998</v>
      </c>
      <c r="J1341">
        <v>1355.3782769249551</v>
      </c>
    </row>
    <row r="1342" spans="1:10" x14ac:dyDescent="0.3">
      <c r="A1342" s="1">
        <v>42520</v>
      </c>
      <c r="B1342" t="s">
        <v>12</v>
      </c>
      <c r="C1342" t="s">
        <v>14</v>
      </c>
      <c r="D1342" t="s">
        <v>15</v>
      </c>
      <c r="E1342" t="s">
        <v>11</v>
      </c>
      <c r="F1342" s="6">
        <v>364.74</v>
      </c>
      <c r="G1342">
        <v>3</v>
      </c>
      <c r="H1342" s="4">
        <v>0</v>
      </c>
      <c r="I1342" s="6">
        <v>109.42199999999997</v>
      </c>
      <c r="J1342">
        <v>1356.5981627857295</v>
      </c>
    </row>
    <row r="1343" spans="1:10" x14ac:dyDescent="0.3">
      <c r="A1343" s="1">
        <v>42437</v>
      </c>
      <c r="B1343" t="s">
        <v>12</v>
      </c>
      <c r="C1343" t="s">
        <v>6</v>
      </c>
      <c r="D1343" t="s">
        <v>7</v>
      </c>
      <c r="E1343" t="s">
        <v>13</v>
      </c>
      <c r="F1343" s="6">
        <v>1363.96</v>
      </c>
      <c r="G1343">
        <v>5</v>
      </c>
      <c r="H1343" s="4">
        <v>0.2</v>
      </c>
      <c r="I1343" s="6">
        <v>85.247500000000002</v>
      </c>
      <c r="J1343">
        <v>1356.9031342509231</v>
      </c>
    </row>
    <row r="1344" spans="1:10" x14ac:dyDescent="0.3">
      <c r="A1344" s="1">
        <v>41894</v>
      </c>
      <c r="B1344" t="s">
        <v>12</v>
      </c>
      <c r="C1344" t="s">
        <v>9</v>
      </c>
      <c r="D1344" t="s">
        <v>7</v>
      </c>
      <c r="E1344" t="s">
        <v>11</v>
      </c>
      <c r="F1344" s="6">
        <v>166.84</v>
      </c>
      <c r="G1344">
        <v>5</v>
      </c>
      <c r="H1344" s="4">
        <v>0.2</v>
      </c>
      <c r="I1344" s="6">
        <v>18.769499999999987</v>
      </c>
      <c r="J1344">
        <v>1357.2081057161167</v>
      </c>
    </row>
    <row r="1345" spans="1:10" x14ac:dyDescent="0.3">
      <c r="A1345" s="1">
        <v>42003</v>
      </c>
      <c r="B1345" t="s">
        <v>5</v>
      </c>
      <c r="C1345" t="s">
        <v>9</v>
      </c>
      <c r="D1345" t="s">
        <v>16</v>
      </c>
      <c r="E1345" t="s">
        <v>8</v>
      </c>
      <c r="F1345" s="6">
        <v>523.76400000000001</v>
      </c>
      <c r="G1345">
        <v>3</v>
      </c>
      <c r="H1345" s="4">
        <v>0.4</v>
      </c>
      <c r="I1345" s="6">
        <v>-192.04680000000008</v>
      </c>
      <c r="J1345">
        <v>1358.732963042085</v>
      </c>
    </row>
    <row r="1346" spans="1:10" x14ac:dyDescent="0.3">
      <c r="A1346" s="1">
        <v>41981</v>
      </c>
      <c r="B1346" t="s">
        <v>12</v>
      </c>
      <c r="C1346" t="s">
        <v>6</v>
      </c>
      <c r="D1346" t="s">
        <v>10</v>
      </c>
      <c r="E1346" t="s">
        <v>11</v>
      </c>
      <c r="F1346" s="6">
        <v>10.368000000000002</v>
      </c>
      <c r="G1346">
        <v>2</v>
      </c>
      <c r="H1346" s="4">
        <v>0.2</v>
      </c>
      <c r="I1346" s="6">
        <v>3.6288</v>
      </c>
      <c r="J1346">
        <v>1359.0379345072786</v>
      </c>
    </row>
    <row r="1347" spans="1:10" x14ac:dyDescent="0.3">
      <c r="A1347" s="1">
        <v>42287</v>
      </c>
      <c r="B1347" t="s">
        <v>17</v>
      </c>
      <c r="C1347" t="s">
        <v>9</v>
      </c>
      <c r="D1347" t="s">
        <v>10</v>
      </c>
      <c r="E1347" t="s">
        <v>11</v>
      </c>
      <c r="F1347" s="6">
        <v>45.36</v>
      </c>
      <c r="G1347">
        <v>7</v>
      </c>
      <c r="H1347" s="4">
        <v>0</v>
      </c>
      <c r="I1347" s="6">
        <v>21.772800000000004</v>
      </c>
      <c r="J1347">
        <v>1360.8677632984404</v>
      </c>
    </row>
    <row r="1348" spans="1:10" x14ac:dyDescent="0.3">
      <c r="A1348" s="1">
        <v>41890</v>
      </c>
      <c r="B1348" t="s">
        <v>12</v>
      </c>
      <c r="C1348" t="s">
        <v>14</v>
      </c>
      <c r="D1348" t="s">
        <v>10</v>
      </c>
      <c r="E1348" t="s">
        <v>11</v>
      </c>
      <c r="F1348" s="6">
        <v>4.0199999999999996</v>
      </c>
      <c r="G1348">
        <v>2</v>
      </c>
      <c r="H1348" s="4">
        <v>0</v>
      </c>
      <c r="I1348" s="6">
        <v>1.9697999999999998</v>
      </c>
      <c r="J1348">
        <v>1364.8323923459579</v>
      </c>
    </row>
    <row r="1349" spans="1:10" x14ac:dyDescent="0.3">
      <c r="A1349" s="1">
        <v>42618</v>
      </c>
      <c r="B1349" t="s">
        <v>17</v>
      </c>
      <c r="C1349" t="s">
        <v>6</v>
      </c>
      <c r="D1349" t="s">
        <v>10</v>
      </c>
      <c r="E1349" t="s">
        <v>11</v>
      </c>
      <c r="F1349" s="6">
        <v>96.08</v>
      </c>
      <c r="G1349">
        <v>2</v>
      </c>
      <c r="H1349" s="4">
        <v>0</v>
      </c>
      <c r="I1349" s="6">
        <v>46.118399999999994</v>
      </c>
      <c r="J1349">
        <v>1364.8323923459579</v>
      </c>
    </row>
    <row r="1350" spans="1:10" x14ac:dyDescent="0.3">
      <c r="A1350" s="1">
        <v>42259</v>
      </c>
      <c r="B1350" t="s">
        <v>12</v>
      </c>
      <c r="C1350" t="s">
        <v>6</v>
      </c>
      <c r="D1350" t="s">
        <v>16</v>
      </c>
      <c r="E1350" t="s">
        <v>11</v>
      </c>
      <c r="F1350" s="6">
        <v>9.26</v>
      </c>
      <c r="G1350">
        <v>2</v>
      </c>
      <c r="H1350" s="4">
        <v>0</v>
      </c>
      <c r="I1350" s="6">
        <v>3.0557999999999996</v>
      </c>
      <c r="J1350">
        <v>1366.6622211371198</v>
      </c>
    </row>
    <row r="1351" spans="1:10" x14ac:dyDescent="0.3">
      <c r="A1351" s="1">
        <v>42337</v>
      </c>
      <c r="B1351" t="s">
        <v>18</v>
      </c>
      <c r="C1351" t="s">
        <v>14</v>
      </c>
      <c r="D1351" t="s">
        <v>10</v>
      </c>
      <c r="E1351" t="s">
        <v>11</v>
      </c>
      <c r="F1351" s="6">
        <v>4.3040000000000003</v>
      </c>
      <c r="G1351">
        <v>1</v>
      </c>
      <c r="H1351" s="4">
        <v>0.2</v>
      </c>
      <c r="I1351" s="6">
        <v>1.5602</v>
      </c>
      <c r="J1351">
        <v>1366.6622211371198</v>
      </c>
    </row>
    <row r="1352" spans="1:10" x14ac:dyDescent="0.3">
      <c r="A1352" s="1">
        <v>42541</v>
      </c>
      <c r="B1352" t="s">
        <v>5</v>
      </c>
      <c r="C1352" t="s">
        <v>9</v>
      </c>
      <c r="D1352" t="s">
        <v>10</v>
      </c>
      <c r="E1352" t="s">
        <v>11</v>
      </c>
      <c r="F1352" s="6">
        <v>5.16</v>
      </c>
      <c r="G1352">
        <v>2</v>
      </c>
      <c r="H1352" s="4">
        <v>0</v>
      </c>
      <c r="I1352" s="6">
        <v>1.3416000000000001</v>
      </c>
      <c r="J1352">
        <v>1368.4920499282814</v>
      </c>
    </row>
    <row r="1353" spans="1:10" x14ac:dyDescent="0.3">
      <c r="A1353" s="1">
        <v>42071</v>
      </c>
      <c r="B1353" t="s">
        <v>17</v>
      </c>
      <c r="C1353" t="s">
        <v>9</v>
      </c>
      <c r="D1353" t="s">
        <v>10</v>
      </c>
      <c r="E1353" t="s">
        <v>11</v>
      </c>
      <c r="F1353" s="6">
        <v>3.4079999999999999</v>
      </c>
      <c r="G1353">
        <v>1</v>
      </c>
      <c r="H1353" s="4">
        <v>0.2</v>
      </c>
      <c r="I1353" s="6">
        <v>0.89459999999999995</v>
      </c>
      <c r="J1353">
        <v>1369.1019928586688</v>
      </c>
    </row>
    <row r="1354" spans="1:10" x14ac:dyDescent="0.3">
      <c r="A1354" s="1">
        <v>41954</v>
      </c>
      <c r="B1354" t="s">
        <v>17</v>
      </c>
      <c r="C1354" t="s">
        <v>9</v>
      </c>
      <c r="D1354" t="s">
        <v>10</v>
      </c>
      <c r="E1354" t="s">
        <v>13</v>
      </c>
      <c r="F1354" s="6">
        <v>102.13</v>
      </c>
      <c r="G1354">
        <v>7</v>
      </c>
      <c r="H1354" s="4">
        <v>0</v>
      </c>
      <c r="I1354" s="6">
        <v>15.319499999999996</v>
      </c>
      <c r="J1354">
        <v>1371.5417645802179</v>
      </c>
    </row>
    <row r="1355" spans="1:10" x14ac:dyDescent="0.3">
      <c r="A1355" s="1">
        <v>41946</v>
      </c>
      <c r="B1355" t="s">
        <v>12</v>
      </c>
      <c r="C1355" t="s">
        <v>6</v>
      </c>
      <c r="D1355" t="s">
        <v>7</v>
      </c>
      <c r="E1355" t="s">
        <v>11</v>
      </c>
      <c r="F1355" s="6">
        <v>3.4880000000000004</v>
      </c>
      <c r="G1355">
        <v>2</v>
      </c>
      <c r="H1355" s="4">
        <v>0.2</v>
      </c>
      <c r="I1355" s="6">
        <v>1.1771999999999998</v>
      </c>
      <c r="J1355">
        <v>1374.2865077669608</v>
      </c>
    </row>
    <row r="1356" spans="1:10" x14ac:dyDescent="0.3">
      <c r="A1356" s="1">
        <v>42520</v>
      </c>
      <c r="B1356" t="s">
        <v>12</v>
      </c>
      <c r="C1356" t="s">
        <v>9</v>
      </c>
      <c r="D1356" t="s">
        <v>7</v>
      </c>
      <c r="E1356" t="s">
        <v>13</v>
      </c>
      <c r="F1356" s="6">
        <v>111.98</v>
      </c>
      <c r="G1356">
        <v>2</v>
      </c>
      <c r="H1356" s="4">
        <v>0</v>
      </c>
      <c r="I1356" s="6">
        <v>26.875200000000007</v>
      </c>
      <c r="J1356">
        <v>1374.2865077669608</v>
      </c>
    </row>
    <row r="1357" spans="1:10" x14ac:dyDescent="0.3">
      <c r="A1357" s="1">
        <v>42252</v>
      </c>
      <c r="B1357" t="s">
        <v>12</v>
      </c>
      <c r="C1357" t="s">
        <v>9</v>
      </c>
      <c r="D1357" t="s">
        <v>15</v>
      </c>
      <c r="E1357" t="s">
        <v>11</v>
      </c>
      <c r="F1357" s="6">
        <v>36.839999999999996</v>
      </c>
      <c r="G1357">
        <v>3</v>
      </c>
      <c r="H1357" s="4">
        <v>0</v>
      </c>
      <c r="I1357" s="6">
        <v>17.314799999999998</v>
      </c>
      <c r="J1357">
        <v>1375.5063936277352</v>
      </c>
    </row>
    <row r="1358" spans="1:10" x14ac:dyDescent="0.3">
      <c r="A1358" s="1">
        <v>42730</v>
      </c>
      <c r="B1358" t="s">
        <v>12</v>
      </c>
      <c r="C1358" t="s">
        <v>9</v>
      </c>
      <c r="D1358" t="s">
        <v>10</v>
      </c>
      <c r="E1358" t="s">
        <v>11</v>
      </c>
      <c r="F1358" s="6">
        <v>17.760000000000002</v>
      </c>
      <c r="G1358">
        <v>2</v>
      </c>
      <c r="H1358" s="4">
        <v>0</v>
      </c>
      <c r="I1358" s="6">
        <v>4.9728000000000012</v>
      </c>
      <c r="J1358">
        <v>1375.5063936277352</v>
      </c>
    </row>
    <row r="1359" spans="1:10" x14ac:dyDescent="0.3">
      <c r="A1359" s="1">
        <v>42122</v>
      </c>
      <c r="B1359" t="s">
        <v>12</v>
      </c>
      <c r="C1359" t="s">
        <v>6</v>
      </c>
      <c r="D1359" t="s">
        <v>15</v>
      </c>
      <c r="E1359" t="s">
        <v>11</v>
      </c>
      <c r="F1359" s="6">
        <v>12.175999999999998</v>
      </c>
      <c r="G1359">
        <v>4</v>
      </c>
      <c r="H1359" s="4">
        <v>0.8</v>
      </c>
      <c r="I1359" s="6">
        <v>-18.872800000000009</v>
      </c>
      <c r="J1359">
        <v>1376.1163365581226</v>
      </c>
    </row>
    <row r="1360" spans="1:10" x14ac:dyDescent="0.3">
      <c r="A1360" s="1">
        <v>42722</v>
      </c>
      <c r="B1360" t="s">
        <v>12</v>
      </c>
      <c r="C1360" t="s">
        <v>9</v>
      </c>
      <c r="D1360" t="s">
        <v>16</v>
      </c>
      <c r="E1360" t="s">
        <v>11</v>
      </c>
      <c r="F1360" s="6">
        <v>1793.98</v>
      </c>
      <c r="G1360">
        <v>2</v>
      </c>
      <c r="H1360" s="4">
        <v>0</v>
      </c>
      <c r="I1360" s="6">
        <v>843.17059999999992</v>
      </c>
      <c r="J1360">
        <v>1376.1163365581226</v>
      </c>
    </row>
    <row r="1361" spans="1:10" x14ac:dyDescent="0.3">
      <c r="A1361" s="1">
        <v>42993</v>
      </c>
      <c r="B1361" t="s">
        <v>5</v>
      </c>
      <c r="C1361" t="s">
        <v>6</v>
      </c>
      <c r="D1361" t="s">
        <v>16</v>
      </c>
      <c r="E1361" t="s">
        <v>13</v>
      </c>
      <c r="F1361" s="6">
        <v>39.99</v>
      </c>
      <c r="G1361">
        <v>1</v>
      </c>
      <c r="H1361" s="4">
        <v>0</v>
      </c>
      <c r="I1361" s="6">
        <v>11.597099999999998</v>
      </c>
      <c r="J1361">
        <v>1377.0312509537034</v>
      </c>
    </row>
    <row r="1362" spans="1:10" x14ac:dyDescent="0.3">
      <c r="A1362" s="1">
        <v>41908</v>
      </c>
      <c r="B1362" t="s">
        <v>12</v>
      </c>
      <c r="C1362" t="s">
        <v>9</v>
      </c>
      <c r="D1362" t="s">
        <v>16</v>
      </c>
      <c r="E1362" t="s">
        <v>11</v>
      </c>
      <c r="F1362" s="6">
        <v>41.375999999999998</v>
      </c>
      <c r="G1362">
        <v>6</v>
      </c>
      <c r="H1362" s="4">
        <v>0.2</v>
      </c>
      <c r="I1362" s="6">
        <v>3.1032000000000011</v>
      </c>
      <c r="J1362">
        <v>1377.336222418897</v>
      </c>
    </row>
    <row r="1363" spans="1:10" x14ac:dyDescent="0.3">
      <c r="A1363" s="1">
        <v>41953</v>
      </c>
      <c r="B1363" t="s">
        <v>12</v>
      </c>
      <c r="C1363" t="s">
        <v>6</v>
      </c>
      <c r="D1363" t="s">
        <v>10</v>
      </c>
      <c r="E1363" t="s">
        <v>13</v>
      </c>
      <c r="F1363" s="6">
        <v>10.99</v>
      </c>
      <c r="G1363">
        <v>1</v>
      </c>
      <c r="H1363" s="4">
        <v>0</v>
      </c>
      <c r="I1363" s="6">
        <v>4.2861000000000002</v>
      </c>
      <c r="J1363">
        <v>1377.6411938840906</v>
      </c>
    </row>
    <row r="1364" spans="1:10" x14ac:dyDescent="0.3">
      <c r="A1364" s="1">
        <v>42638</v>
      </c>
      <c r="B1364" t="s">
        <v>12</v>
      </c>
      <c r="C1364" t="s">
        <v>9</v>
      </c>
      <c r="D1364" t="s">
        <v>15</v>
      </c>
      <c r="E1364" t="s">
        <v>11</v>
      </c>
      <c r="F1364" s="6">
        <v>3.04</v>
      </c>
      <c r="G1364">
        <v>1</v>
      </c>
      <c r="H1364" s="4">
        <v>0</v>
      </c>
      <c r="I1364" s="6">
        <v>1.0335999999999999</v>
      </c>
      <c r="J1364">
        <v>1378.2511368144778</v>
      </c>
    </row>
    <row r="1365" spans="1:10" x14ac:dyDescent="0.3">
      <c r="A1365" s="1">
        <v>42671</v>
      </c>
      <c r="B1365" t="s">
        <v>12</v>
      </c>
      <c r="C1365" t="s">
        <v>6</v>
      </c>
      <c r="D1365" t="s">
        <v>7</v>
      </c>
      <c r="E1365" t="s">
        <v>11</v>
      </c>
      <c r="F1365" s="6">
        <v>38.190000000000012</v>
      </c>
      <c r="G1365">
        <v>5</v>
      </c>
      <c r="H1365" s="4">
        <v>0.7</v>
      </c>
      <c r="I1365" s="6">
        <v>-26.732999999999997</v>
      </c>
      <c r="J1365">
        <v>1378.2511368144778</v>
      </c>
    </row>
    <row r="1366" spans="1:10" x14ac:dyDescent="0.3">
      <c r="A1366" s="1">
        <v>43078</v>
      </c>
      <c r="B1366" t="s">
        <v>12</v>
      </c>
      <c r="C1366" t="s">
        <v>6</v>
      </c>
      <c r="D1366" t="s">
        <v>15</v>
      </c>
      <c r="E1366" t="s">
        <v>11</v>
      </c>
      <c r="F1366" s="6">
        <v>54.900000000000006</v>
      </c>
      <c r="G1366">
        <v>5</v>
      </c>
      <c r="H1366" s="4">
        <v>0</v>
      </c>
      <c r="I1366" s="6">
        <v>26.901000000000003</v>
      </c>
      <c r="J1366">
        <v>1378.2511368144778</v>
      </c>
    </row>
    <row r="1367" spans="1:10" x14ac:dyDescent="0.3">
      <c r="A1367" s="1">
        <v>42437</v>
      </c>
      <c r="B1367" t="s">
        <v>12</v>
      </c>
      <c r="C1367" t="s">
        <v>6</v>
      </c>
      <c r="D1367" t="s">
        <v>16</v>
      </c>
      <c r="E1367" t="s">
        <v>11</v>
      </c>
      <c r="F1367" s="6">
        <v>5.9840000000000009</v>
      </c>
      <c r="G1367">
        <v>2</v>
      </c>
      <c r="H1367" s="4">
        <v>0.2</v>
      </c>
      <c r="I1367" s="6">
        <v>-1.3463999999999998</v>
      </c>
      <c r="J1367">
        <v>1378.5561082796717</v>
      </c>
    </row>
    <row r="1368" spans="1:10" x14ac:dyDescent="0.3">
      <c r="A1368" s="1">
        <v>42332</v>
      </c>
      <c r="B1368" t="s">
        <v>12</v>
      </c>
      <c r="C1368" t="s">
        <v>6</v>
      </c>
      <c r="D1368" t="s">
        <v>10</v>
      </c>
      <c r="E1368" t="s">
        <v>11</v>
      </c>
      <c r="F1368" s="6">
        <v>25.824000000000002</v>
      </c>
      <c r="G1368">
        <v>6</v>
      </c>
      <c r="H1368" s="4">
        <v>0.2</v>
      </c>
      <c r="I1368" s="6">
        <v>9.3612000000000002</v>
      </c>
      <c r="J1368">
        <v>1379.4710226752525</v>
      </c>
    </row>
    <row r="1369" spans="1:10" x14ac:dyDescent="0.3">
      <c r="A1369" s="1">
        <v>42639</v>
      </c>
      <c r="B1369" t="s">
        <v>12</v>
      </c>
      <c r="C1369" t="s">
        <v>14</v>
      </c>
      <c r="D1369" t="s">
        <v>10</v>
      </c>
      <c r="E1369" t="s">
        <v>13</v>
      </c>
      <c r="F1369" s="6">
        <v>100</v>
      </c>
      <c r="G1369">
        <v>4</v>
      </c>
      <c r="H1369" s="4">
        <v>0</v>
      </c>
      <c r="I1369" s="6">
        <v>21</v>
      </c>
      <c r="J1369">
        <v>1379.4710226752525</v>
      </c>
    </row>
    <row r="1370" spans="1:10" x14ac:dyDescent="0.3">
      <c r="A1370" s="1">
        <v>42979</v>
      </c>
      <c r="B1370" t="s">
        <v>12</v>
      </c>
      <c r="C1370" t="s">
        <v>6</v>
      </c>
      <c r="D1370" t="s">
        <v>10</v>
      </c>
      <c r="E1370" t="s">
        <v>13</v>
      </c>
      <c r="F1370" s="6">
        <v>19.989999999999998</v>
      </c>
      <c r="G1370">
        <v>1</v>
      </c>
      <c r="H1370" s="4">
        <v>0</v>
      </c>
      <c r="I1370" s="6">
        <v>6.796599999999998</v>
      </c>
      <c r="J1370">
        <v>1380.6909085360269</v>
      </c>
    </row>
    <row r="1371" spans="1:10" x14ac:dyDescent="0.3">
      <c r="A1371" s="1">
        <v>42376</v>
      </c>
      <c r="B1371" t="s">
        <v>12</v>
      </c>
      <c r="C1371" t="s">
        <v>6</v>
      </c>
      <c r="D1371" t="s">
        <v>15</v>
      </c>
      <c r="E1371" t="s">
        <v>11</v>
      </c>
      <c r="F1371" s="6">
        <v>25.920000000000005</v>
      </c>
      <c r="G1371">
        <v>5</v>
      </c>
      <c r="H1371" s="4">
        <v>0.2</v>
      </c>
      <c r="I1371" s="6">
        <v>9.0719999999999992</v>
      </c>
      <c r="J1371">
        <v>1380.9958800012207</v>
      </c>
    </row>
    <row r="1372" spans="1:10" x14ac:dyDescent="0.3">
      <c r="A1372" s="1">
        <v>42749</v>
      </c>
      <c r="B1372" t="s">
        <v>12</v>
      </c>
      <c r="C1372" t="s">
        <v>6</v>
      </c>
      <c r="D1372" t="s">
        <v>7</v>
      </c>
      <c r="E1372" t="s">
        <v>13</v>
      </c>
      <c r="F1372" s="6">
        <v>111.98399999999999</v>
      </c>
      <c r="G1372">
        <v>2</v>
      </c>
      <c r="H1372" s="4">
        <v>0.2</v>
      </c>
      <c r="I1372" s="6">
        <v>6.9990000000000059</v>
      </c>
      <c r="J1372">
        <v>1382.2157658619954</v>
      </c>
    </row>
    <row r="1373" spans="1:10" x14ac:dyDescent="0.3">
      <c r="A1373" s="1">
        <v>43042</v>
      </c>
      <c r="B1373" t="s">
        <v>12</v>
      </c>
      <c r="C1373" t="s">
        <v>6</v>
      </c>
      <c r="D1373" t="s">
        <v>7</v>
      </c>
      <c r="E1373" t="s">
        <v>11</v>
      </c>
      <c r="F1373" s="6">
        <v>55.984000000000009</v>
      </c>
      <c r="G1373">
        <v>2</v>
      </c>
      <c r="H1373" s="4">
        <v>0.2</v>
      </c>
      <c r="I1373" s="6">
        <v>4.1987999999999985</v>
      </c>
      <c r="J1373">
        <v>1383.1306802575764</v>
      </c>
    </row>
    <row r="1374" spans="1:10" x14ac:dyDescent="0.3">
      <c r="A1374" s="1">
        <v>41904</v>
      </c>
      <c r="B1374" t="s">
        <v>5</v>
      </c>
      <c r="C1374" t="s">
        <v>6</v>
      </c>
      <c r="D1374" t="s">
        <v>7</v>
      </c>
      <c r="E1374" t="s">
        <v>11</v>
      </c>
      <c r="F1374" s="6">
        <v>4.6079999999999997</v>
      </c>
      <c r="G1374">
        <v>2</v>
      </c>
      <c r="H1374" s="4">
        <v>0.2</v>
      </c>
      <c r="I1374" s="6">
        <v>1.6704000000000001</v>
      </c>
      <c r="J1374">
        <v>1385.2654805139318</v>
      </c>
    </row>
    <row r="1375" spans="1:10" x14ac:dyDescent="0.3">
      <c r="A1375" s="1">
        <v>42346</v>
      </c>
      <c r="B1375" t="s">
        <v>5</v>
      </c>
      <c r="C1375" t="s">
        <v>14</v>
      </c>
      <c r="D1375" t="s">
        <v>15</v>
      </c>
      <c r="E1375" t="s">
        <v>11</v>
      </c>
      <c r="F1375" s="6">
        <v>360.71199999999999</v>
      </c>
      <c r="G1375">
        <v>11</v>
      </c>
      <c r="H1375" s="4">
        <v>0.2</v>
      </c>
      <c r="I1375" s="6">
        <v>130.75810000000001</v>
      </c>
      <c r="J1375">
        <v>1390.7549668874171</v>
      </c>
    </row>
    <row r="1376" spans="1:10" x14ac:dyDescent="0.3">
      <c r="A1376" s="1">
        <v>42391</v>
      </c>
      <c r="B1376" t="s">
        <v>12</v>
      </c>
      <c r="C1376" t="s">
        <v>14</v>
      </c>
      <c r="D1376" t="s">
        <v>16</v>
      </c>
      <c r="E1376" t="s">
        <v>13</v>
      </c>
      <c r="F1376" s="6">
        <v>110.376</v>
      </c>
      <c r="G1376">
        <v>4</v>
      </c>
      <c r="H1376" s="4">
        <v>0.4</v>
      </c>
      <c r="I1376" s="6">
        <v>-20.235600000000005</v>
      </c>
      <c r="J1376">
        <v>1391.0599383526107</v>
      </c>
    </row>
    <row r="1377" spans="1:10" x14ac:dyDescent="0.3">
      <c r="A1377" s="1">
        <v>43077</v>
      </c>
      <c r="B1377" t="s">
        <v>5</v>
      </c>
      <c r="C1377" t="s">
        <v>6</v>
      </c>
      <c r="D1377" t="s">
        <v>16</v>
      </c>
      <c r="E1377" t="s">
        <v>11</v>
      </c>
      <c r="F1377" s="6">
        <v>272.94</v>
      </c>
      <c r="G1377">
        <v>3</v>
      </c>
      <c r="H1377" s="4">
        <v>0</v>
      </c>
      <c r="I1377" s="6">
        <v>0</v>
      </c>
      <c r="J1377">
        <v>1391.6698812829982</v>
      </c>
    </row>
    <row r="1378" spans="1:10" x14ac:dyDescent="0.3">
      <c r="A1378" s="1">
        <v>41659</v>
      </c>
      <c r="B1378" t="s">
        <v>12</v>
      </c>
      <c r="C1378" t="s">
        <v>6</v>
      </c>
      <c r="D1378" t="s">
        <v>15</v>
      </c>
      <c r="E1378" t="s">
        <v>11</v>
      </c>
      <c r="F1378" s="6">
        <v>43.92</v>
      </c>
      <c r="G1378">
        <v>3</v>
      </c>
      <c r="H1378" s="4">
        <v>0</v>
      </c>
      <c r="I1378" s="6">
        <v>12.736799999999999</v>
      </c>
      <c r="J1378">
        <v>1393.1947386089664</v>
      </c>
    </row>
    <row r="1379" spans="1:10" x14ac:dyDescent="0.3">
      <c r="A1379" s="1">
        <v>42317</v>
      </c>
      <c r="B1379" t="s">
        <v>12</v>
      </c>
      <c r="C1379" t="s">
        <v>6</v>
      </c>
      <c r="D1379" t="s">
        <v>15</v>
      </c>
      <c r="E1379" t="s">
        <v>11</v>
      </c>
      <c r="F1379" s="6">
        <v>26.22</v>
      </c>
      <c r="G1379">
        <v>3</v>
      </c>
      <c r="H1379" s="4">
        <v>0</v>
      </c>
      <c r="I1379" s="6">
        <v>12.323399999999999</v>
      </c>
      <c r="J1379">
        <v>1393.8046815393536</v>
      </c>
    </row>
    <row r="1380" spans="1:10" x14ac:dyDescent="0.3">
      <c r="A1380" s="1">
        <v>42591</v>
      </c>
      <c r="B1380" t="s">
        <v>17</v>
      </c>
      <c r="C1380" t="s">
        <v>6</v>
      </c>
      <c r="D1380" t="s">
        <v>7</v>
      </c>
      <c r="E1380" t="s">
        <v>11</v>
      </c>
      <c r="F1380" s="6">
        <v>30.816000000000003</v>
      </c>
      <c r="G1380">
        <v>9</v>
      </c>
      <c r="H1380" s="4">
        <v>0.2</v>
      </c>
      <c r="I1380" s="6">
        <v>9.6299999999999955</v>
      </c>
      <c r="J1380">
        <v>1393.8046815393536</v>
      </c>
    </row>
    <row r="1381" spans="1:10" x14ac:dyDescent="0.3">
      <c r="A1381" s="1">
        <v>42446</v>
      </c>
      <c r="B1381" t="s">
        <v>18</v>
      </c>
      <c r="C1381" t="s">
        <v>6</v>
      </c>
      <c r="D1381" t="s">
        <v>16</v>
      </c>
      <c r="E1381" t="s">
        <v>13</v>
      </c>
      <c r="F1381" s="6">
        <v>129.97999999999999</v>
      </c>
      <c r="G1381">
        <v>2</v>
      </c>
      <c r="H1381" s="4">
        <v>0</v>
      </c>
      <c r="I1381" s="6">
        <v>62.3904</v>
      </c>
      <c r="J1381">
        <v>1395.0245674001283</v>
      </c>
    </row>
    <row r="1382" spans="1:10" x14ac:dyDescent="0.3">
      <c r="A1382" s="1">
        <v>42988</v>
      </c>
      <c r="B1382" t="s">
        <v>5</v>
      </c>
      <c r="C1382" t="s">
        <v>6</v>
      </c>
      <c r="D1382" t="s">
        <v>15</v>
      </c>
      <c r="E1382" t="s">
        <v>11</v>
      </c>
      <c r="F1382" s="6">
        <v>16.200000000000003</v>
      </c>
      <c r="G1382">
        <v>3</v>
      </c>
      <c r="H1382" s="4">
        <v>0</v>
      </c>
      <c r="I1382" s="6">
        <v>7.7759999999999998</v>
      </c>
      <c r="J1382">
        <v>1395.3295388653219</v>
      </c>
    </row>
    <row r="1383" spans="1:10" x14ac:dyDescent="0.3">
      <c r="A1383" s="1">
        <v>42734</v>
      </c>
      <c r="B1383" t="s">
        <v>12</v>
      </c>
      <c r="C1383" t="s">
        <v>6</v>
      </c>
      <c r="D1383" t="s">
        <v>16</v>
      </c>
      <c r="E1383" t="s">
        <v>11</v>
      </c>
      <c r="F1383" s="6">
        <v>13.712000000000002</v>
      </c>
      <c r="G1383">
        <v>2</v>
      </c>
      <c r="H1383" s="4">
        <v>0.2</v>
      </c>
      <c r="I1383" s="6">
        <v>1.0284</v>
      </c>
      <c r="J1383">
        <v>1396.2444532609027</v>
      </c>
    </row>
    <row r="1384" spans="1:10" x14ac:dyDescent="0.3">
      <c r="A1384" s="1">
        <v>42631</v>
      </c>
      <c r="B1384" t="s">
        <v>12</v>
      </c>
      <c r="C1384" t="s">
        <v>6</v>
      </c>
      <c r="D1384" t="s">
        <v>10</v>
      </c>
      <c r="E1384" t="s">
        <v>13</v>
      </c>
      <c r="F1384" s="6">
        <v>239.98400000000004</v>
      </c>
      <c r="G1384">
        <v>2</v>
      </c>
      <c r="H1384" s="4">
        <v>0.2</v>
      </c>
      <c r="I1384" s="6">
        <v>23.998400000000004</v>
      </c>
      <c r="J1384">
        <v>1397.1593676564837</v>
      </c>
    </row>
    <row r="1385" spans="1:10" x14ac:dyDescent="0.3">
      <c r="A1385" s="1">
        <v>42446</v>
      </c>
      <c r="B1385" t="s">
        <v>12</v>
      </c>
      <c r="C1385" t="s">
        <v>6</v>
      </c>
      <c r="D1385" t="s">
        <v>16</v>
      </c>
      <c r="E1385" t="s">
        <v>11</v>
      </c>
      <c r="F1385" s="6">
        <v>39.68</v>
      </c>
      <c r="G1385">
        <v>2</v>
      </c>
      <c r="H1385" s="4">
        <v>0</v>
      </c>
      <c r="I1385" s="6">
        <v>10.316800000000001</v>
      </c>
      <c r="J1385">
        <v>1398.3792535172581</v>
      </c>
    </row>
    <row r="1386" spans="1:10" x14ac:dyDescent="0.3">
      <c r="A1386" s="1">
        <v>42138</v>
      </c>
      <c r="B1386" t="s">
        <v>17</v>
      </c>
      <c r="C1386" t="s">
        <v>14</v>
      </c>
      <c r="D1386" t="s">
        <v>16</v>
      </c>
      <c r="E1386" t="s">
        <v>11</v>
      </c>
      <c r="F1386" s="6">
        <v>47.360000000000007</v>
      </c>
      <c r="G1386">
        <v>4</v>
      </c>
      <c r="H1386" s="4">
        <v>0.2</v>
      </c>
      <c r="I1386" s="6">
        <v>17.759999999999998</v>
      </c>
      <c r="J1386">
        <v>1404.4786828211311</v>
      </c>
    </row>
    <row r="1387" spans="1:10" x14ac:dyDescent="0.3">
      <c r="A1387" s="1">
        <v>42727</v>
      </c>
      <c r="B1387" t="s">
        <v>12</v>
      </c>
      <c r="C1387" t="s">
        <v>9</v>
      </c>
      <c r="D1387" t="s">
        <v>10</v>
      </c>
      <c r="E1387" t="s">
        <v>11</v>
      </c>
      <c r="F1387" s="6">
        <v>227.28</v>
      </c>
      <c r="G1387">
        <v>2</v>
      </c>
      <c r="H1387" s="4">
        <v>0</v>
      </c>
      <c r="I1387" s="6">
        <v>2.2727999999999895</v>
      </c>
      <c r="J1387">
        <v>1404.7836542863247</v>
      </c>
    </row>
    <row r="1388" spans="1:10" x14ac:dyDescent="0.3">
      <c r="A1388" s="1">
        <v>42034</v>
      </c>
      <c r="B1388" t="s">
        <v>12</v>
      </c>
      <c r="C1388" t="s">
        <v>6</v>
      </c>
      <c r="D1388" t="s">
        <v>10</v>
      </c>
      <c r="E1388" t="s">
        <v>8</v>
      </c>
      <c r="F1388" s="6">
        <v>227.35999999999999</v>
      </c>
      <c r="G1388">
        <v>7</v>
      </c>
      <c r="H1388" s="4">
        <v>0</v>
      </c>
      <c r="I1388" s="6">
        <v>81.849599999999981</v>
      </c>
      <c r="J1388">
        <v>1405.6985686819055</v>
      </c>
    </row>
    <row r="1389" spans="1:10" x14ac:dyDescent="0.3">
      <c r="A1389" s="1">
        <v>42713</v>
      </c>
      <c r="B1389" t="s">
        <v>5</v>
      </c>
      <c r="C1389" t="s">
        <v>9</v>
      </c>
      <c r="D1389" t="s">
        <v>15</v>
      </c>
      <c r="E1389" t="s">
        <v>13</v>
      </c>
      <c r="F1389" s="6">
        <v>19.040000000000003</v>
      </c>
      <c r="G1389">
        <v>4</v>
      </c>
      <c r="H1389" s="4">
        <v>0.2</v>
      </c>
      <c r="I1389" s="6">
        <v>-1.4279999999999999</v>
      </c>
      <c r="J1389">
        <v>1405.6985686819055</v>
      </c>
    </row>
    <row r="1390" spans="1:10" x14ac:dyDescent="0.3">
      <c r="A1390" s="1">
        <v>42325</v>
      </c>
      <c r="B1390" t="s">
        <v>12</v>
      </c>
      <c r="C1390" t="s">
        <v>6</v>
      </c>
      <c r="D1390" t="s">
        <v>15</v>
      </c>
      <c r="E1390" t="s">
        <v>11</v>
      </c>
      <c r="F1390" s="6">
        <v>106.32</v>
      </c>
      <c r="G1390">
        <v>3</v>
      </c>
      <c r="H1390" s="4">
        <v>0</v>
      </c>
      <c r="I1390" s="6">
        <v>49.970399999999991</v>
      </c>
      <c r="J1390">
        <v>1406.3085116122929</v>
      </c>
    </row>
    <row r="1391" spans="1:10" x14ac:dyDescent="0.3">
      <c r="A1391" s="1">
        <v>42671</v>
      </c>
      <c r="B1391" t="s">
        <v>12</v>
      </c>
      <c r="C1391" t="s">
        <v>9</v>
      </c>
      <c r="D1391" t="s">
        <v>16</v>
      </c>
      <c r="E1391" t="s">
        <v>11</v>
      </c>
      <c r="F1391" s="6">
        <v>56.91</v>
      </c>
      <c r="G1391">
        <v>3</v>
      </c>
      <c r="H1391" s="4">
        <v>0</v>
      </c>
      <c r="I1391" s="6">
        <v>27.316799999999997</v>
      </c>
      <c r="J1391">
        <v>1407.2234260078737</v>
      </c>
    </row>
    <row r="1392" spans="1:10" x14ac:dyDescent="0.3">
      <c r="A1392" s="1">
        <v>42769</v>
      </c>
      <c r="B1392" t="s">
        <v>12</v>
      </c>
      <c r="C1392" t="s">
        <v>6</v>
      </c>
      <c r="D1392" t="s">
        <v>7</v>
      </c>
      <c r="E1392" t="s">
        <v>11</v>
      </c>
      <c r="F1392" s="6">
        <v>3.8820000000000006</v>
      </c>
      <c r="G1392">
        <v>2</v>
      </c>
      <c r="H1392" s="4">
        <v>0.7</v>
      </c>
      <c r="I1392" s="6">
        <v>-2.5880000000000001</v>
      </c>
      <c r="J1392">
        <v>1407.8333689382609</v>
      </c>
    </row>
    <row r="1393" spans="1:10" x14ac:dyDescent="0.3">
      <c r="A1393" s="1">
        <v>43058</v>
      </c>
      <c r="B1393" t="s">
        <v>12</v>
      </c>
      <c r="C1393" t="s">
        <v>6</v>
      </c>
      <c r="D1393" t="s">
        <v>15</v>
      </c>
      <c r="E1393" t="s">
        <v>8</v>
      </c>
      <c r="F1393" s="6">
        <v>219.07500000000002</v>
      </c>
      <c r="G1393">
        <v>3</v>
      </c>
      <c r="H1393" s="4">
        <v>0.5</v>
      </c>
      <c r="I1393" s="6">
        <v>-131.44500000000005</v>
      </c>
      <c r="J1393">
        <v>1408.1383404034545</v>
      </c>
    </row>
    <row r="1394" spans="1:10" x14ac:dyDescent="0.3">
      <c r="A1394" s="1">
        <v>41856</v>
      </c>
      <c r="B1394" t="s">
        <v>12</v>
      </c>
      <c r="C1394" t="s">
        <v>6</v>
      </c>
      <c r="D1394" t="s">
        <v>10</v>
      </c>
      <c r="E1394" t="s">
        <v>11</v>
      </c>
      <c r="F1394" s="6">
        <v>15.78</v>
      </c>
      <c r="G1394">
        <v>2</v>
      </c>
      <c r="H1394" s="4">
        <v>0</v>
      </c>
      <c r="I1394" s="6">
        <v>0.63119999999999798</v>
      </c>
      <c r="J1394">
        <v>1409.3582262642292</v>
      </c>
    </row>
    <row r="1395" spans="1:10" x14ac:dyDescent="0.3">
      <c r="A1395" s="1">
        <v>42939</v>
      </c>
      <c r="B1395" t="s">
        <v>12</v>
      </c>
      <c r="C1395" t="s">
        <v>14</v>
      </c>
      <c r="D1395" t="s">
        <v>16</v>
      </c>
      <c r="E1395" t="s">
        <v>11</v>
      </c>
      <c r="F1395" s="6">
        <v>13.919999999999998</v>
      </c>
      <c r="G1395">
        <v>3</v>
      </c>
      <c r="H1395" s="4">
        <v>0.2</v>
      </c>
      <c r="I1395" s="6">
        <v>4.3500000000000005</v>
      </c>
      <c r="J1395">
        <v>1409.3582262642292</v>
      </c>
    </row>
    <row r="1396" spans="1:10" x14ac:dyDescent="0.3">
      <c r="A1396" s="1">
        <v>42980</v>
      </c>
      <c r="B1396" t="s">
        <v>5</v>
      </c>
      <c r="C1396" t="s">
        <v>6</v>
      </c>
      <c r="D1396" t="s">
        <v>16</v>
      </c>
      <c r="E1396" t="s">
        <v>11</v>
      </c>
      <c r="F1396" s="6">
        <v>79.92</v>
      </c>
      <c r="G1396">
        <v>4</v>
      </c>
      <c r="H1396" s="4">
        <v>0</v>
      </c>
      <c r="I1396" s="6">
        <v>37.562399999999997</v>
      </c>
      <c r="J1396">
        <v>1410.5781121250036</v>
      </c>
    </row>
    <row r="1397" spans="1:10" x14ac:dyDescent="0.3">
      <c r="A1397" s="1">
        <v>42272</v>
      </c>
      <c r="B1397" t="s">
        <v>12</v>
      </c>
      <c r="C1397" t="s">
        <v>6</v>
      </c>
      <c r="D1397" t="s">
        <v>15</v>
      </c>
      <c r="E1397" t="s">
        <v>11</v>
      </c>
      <c r="F1397" s="6">
        <v>128.744</v>
      </c>
      <c r="G1397">
        <v>7</v>
      </c>
      <c r="H1397" s="4">
        <v>0.2</v>
      </c>
      <c r="I1397" s="6">
        <v>12.874400000000001</v>
      </c>
      <c r="J1397">
        <v>1410.8830835901974</v>
      </c>
    </row>
    <row r="1398" spans="1:10" x14ac:dyDescent="0.3">
      <c r="A1398" s="1">
        <v>42859</v>
      </c>
      <c r="B1398" t="s">
        <v>12</v>
      </c>
      <c r="C1398" t="s">
        <v>9</v>
      </c>
      <c r="D1398" t="s">
        <v>16</v>
      </c>
      <c r="E1398" t="s">
        <v>11</v>
      </c>
      <c r="F1398" s="6">
        <v>2.2020000000000004</v>
      </c>
      <c r="G1398">
        <v>2</v>
      </c>
      <c r="H1398" s="4">
        <v>0.7</v>
      </c>
      <c r="I1398" s="6">
        <v>-1.5413999999999999</v>
      </c>
      <c r="J1398">
        <v>1410.8830835901974</v>
      </c>
    </row>
    <row r="1399" spans="1:10" x14ac:dyDescent="0.3">
      <c r="A1399" s="1">
        <v>42407</v>
      </c>
      <c r="B1399" t="s">
        <v>18</v>
      </c>
      <c r="C1399" t="s">
        <v>6</v>
      </c>
      <c r="D1399" t="s">
        <v>7</v>
      </c>
      <c r="E1399" t="s">
        <v>13</v>
      </c>
      <c r="F1399" s="6">
        <v>100</v>
      </c>
      <c r="G1399">
        <v>4</v>
      </c>
      <c r="H1399" s="4">
        <v>0</v>
      </c>
      <c r="I1399" s="6">
        <v>21</v>
      </c>
      <c r="J1399">
        <v>1411.4930265205849</v>
      </c>
    </row>
    <row r="1400" spans="1:10" x14ac:dyDescent="0.3">
      <c r="A1400" s="1">
        <v>42484</v>
      </c>
      <c r="B1400" t="s">
        <v>12</v>
      </c>
      <c r="C1400" t="s">
        <v>14</v>
      </c>
      <c r="D1400" t="s">
        <v>10</v>
      </c>
      <c r="E1400" t="s">
        <v>11</v>
      </c>
      <c r="F1400" s="6">
        <v>15.552000000000003</v>
      </c>
      <c r="G1400">
        <v>3</v>
      </c>
      <c r="H1400" s="4">
        <v>0.2</v>
      </c>
      <c r="I1400" s="6">
        <v>5.4432</v>
      </c>
      <c r="J1400">
        <v>1412.1029694509721</v>
      </c>
    </row>
    <row r="1401" spans="1:10" x14ac:dyDescent="0.3">
      <c r="A1401" s="1">
        <v>42461</v>
      </c>
      <c r="B1401" t="s">
        <v>5</v>
      </c>
      <c r="C1401" t="s">
        <v>6</v>
      </c>
      <c r="D1401" t="s">
        <v>16</v>
      </c>
      <c r="E1401" t="s">
        <v>11</v>
      </c>
      <c r="F1401" s="6">
        <v>263.88</v>
      </c>
      <c r="G1401">
        <v>6</v>
      </c>
      <c r="H1401" s="4">
        <v>0</v>
      </c>
      <c r="I1401" s="6">
        <v>71.247600000000006</v>
      </c>
      <c r="J1401">
        <v>1412.4079409161657</v>
      </c>
    </row>
    <row r="1402" spans="1:10" x14ac:dyDescent="0.3">
      <c r="A1402" s="1">
        <v>42349</v>
      </c>
      <c r="B1402" t="s">
        <v>12</v>
      </c>
      <c r="C1402" t="s">
        <v>6</v>
      </c>
      <c r="D1402" t="s">
        <v>10</v>
      </c>
      <c r="E1402" t="s">
        <v>11</v>
      </c>
      <c r="F1402" s="6">
        <v>85.055999999999997</v>
      </c>
      <c r="G1402">
        <v>3</v>
      </c>
      <c r="H1402" s="4">
        <v>0.2</v>
      </c>
      <c r="I1402" s="6">
        <v>28.706399999999991</v>
      </c>
      <c r="J1402">
        <v>1413.0178838465531</v>
      </c>
    </row>
    <row r="1403" spans="1:10" x14ac:dyDescent="0.3">
      <c r="A1403" s="1">
        <v>42694</v>
      </c>
      <c r="B1403" t="s">
        <v>5</v>
      </c>
      <c r="C1403" t="s">
        <v>14</v>
      </c>
      <c r="D1403" t="s">
        <v>16</v>
      </c>
      <c r="E1403" t="s">
        <v>11</v>
      </c>
      <c r="F1403" s="6">
        <v>18.496000000000002</v>
      </c>
      <c r="G1403">
        <v>8</v>
      </c>
      <c r="H1403" s="4">
        <v>0.2</v>
      </c>
      <c r="I1403" s="6">
        <v>6.2423999999999999</v>
      </c>
      <c r="J1403">
        <v>1414.5427411725211</v>
      </c>
    </row>
    <row r="1404" spans="1:10" x14ac:dyDescent="0.3">
      <c r="A1404" s="1">
        <v>42730</v>
      </c>
      <c r="B1404" t="s">
        <v>12</v>
      </c>
      <c r="C1404" t="s">
        <v>9</v>
      </c>
      <c r="D1404" t="s">
        <v>10</v>
      </c>
      <c r="E1404" t="s">
        <v>13</v>
      </c>
      <c r="F1404" s="6">
        <v>302.38400000000001</v>
      </c>
      <c r="G1404">
        <v>2</v>
      </c>
      <c r="H1404" s="4">
        <v>0.2</v>
      </c>
      <c r="I1404" s="6">
        <v>30.238400000000013</v>
      </c>
      <c r="J1404">
        <v>1414.5427411725211</v>
      </c>
    </row>
    <row r="1405" spans="1:10" x14ac:dyDescent="0.3">
      <c r="A1405" s="1">
        <v>41974</v>
      </c>
      <c r="B1405" t="s">
        <v>12</v>
      </c>
      <c r="C1405" t="s">
        <v>6</v>
      </c>
      <c r="D1405" t="s">
        <v>7</v>
      </c>
      <c r="E1405" t="s">
        <v>13</v>
      </c>
      <c r="F1405" s="6">
        <v>95.968000000000004</v>
      </c>
      <c r="G1405">
        <v>4</v>
      </c>
      <c r="H1405" s="4">
        <v>0.2</v>
      </c>
      <c r="I1405" s="6">
        <v>9.5968000000000053</v>
      </c>
      <c r="J1405">
        <v>1416.9825128940702</v>
      </c>
    </row>
    <row r="1406" spans="1:10" x14ac:dyDescent="0.3">
      <c r="A1406" s="1">
        <v>42941</v>
      </c>
      <c r="B1406" t="s">
        <v>12</v>
      </c>
      <c r="C1406" t="s">
        <v>6</v>
      </c>
      <c r="D1406" t="s">
        <v>15</v>
      </c>
      <c r="E1406" t="s">
        <v>11</v>
      </c>
      <c r="F1406" s="6">
        <v>20.23</v>
      </c>
      <c r="G1406">
        <v>7</v>
      </c>
      <c r="H1406" s="4">
        <v>0</v>
      </c>
      <c r="I1406" s="6">
        <v>9.5081000000000007</v>
      </c>
      <c r="J1406">
        <v>1416.9825128940702</v>
      </c>
    </row>
    <row r="1407" spans="1:10" x14ac:dyDescent="0.3">
      <c r="A1407" s="1">
        <v>42978</v>
      </c>
      <c r="B1407" t="s">
        <v>12</v>
      </c>
      <c r="C1407" t="s">
        <v>6</v>
      </c>
      <c r="D1407" t="s">
        <v>10</v>
      </c>
      <c r="E1407" t="s">
        <v>11</v>
      </c>
      <c r="F1407" s="6">
        <v>10.744</v>
      </c>
      <c r="G1407">
        <v>1</v>
      </c>
      <c r="H1407" s="4">
        <v>0.2</v>
      </c>
      <c r="I1407" s="6">
        <v>0.80579999999999963</v>
      </c>
      <c r="J1407">
        <v>1417.5924558244576</v>
      </c>
    </row>
    <row r="1408" spans="1:10" x14ac:dyDescent="0.3">
      <c r="A1408" s="1">
        <v>41728</v>
      </c>
      <c r="B1408" t="s">
        <v>12</v>
      </c>
      <c r="C1408" t="s">
        <v>9</v>
      </c>
      <c r="D1408" t="s">
        <v>10</v>
      </c>
      <c r="E1408" t="s">
        <v>11</v>
      </c>
      <c r="F1408" s="6">
        <v>44.400000000000006</v>
      </c>
      <c r="G1408">
        <v>3</v>
      </c>
      <c r="H1408" s="4">
        <v>0</v>
      </c>
      <c r="I1408" s="6">
        <v>22.200000000000003</v>
      </c>
      <c r="J1408">
        <v>1420.0322275460067</v>
      </c>
    </row>
    <row r="1409" spans="1:10" x14ac:dyDescent="0.3">
      <c r="A1409" s="1">
        <v>42890</v>
      </c>
      <c r="B1409" t="s">
        <v>12</v>
      </c>
      <c r="C1409" t="s">
        <v>9</v>
      </c>
      <c r="D1409" t="s">
        <v>15</v>
      </c>
      <c r="E1409" t="s">
        <v>11</v>
      </c>
      <c r="F1409" s="6">
        <v>6.3699999999999983</v>
      </c>
      <c r="G1409">
        <v>7</v>
      </c>
      <c r="H1409" s="4">
        <v>0.8</v>
      </c>
      <c r="I1409" s="6">
        <v>-9.5550000000000015</v>
      </c>
      <c r="J1409">
        <v>1420.3371990112003</v>
      </c>
    </row>
    <row r="1410" spans="1:10" x14ac:dyDescent="0.3">
      <c r="A1410" s="1">
        <v>42987</v>
      </c>
      <c r="B1410" t="s">
        <v>12</v>
      </c>
      <c r="C1410" t="s">
        <v>9</v>
      </c>
      <c r="D1410" t="s">
        <v>16</v>
      </c>
      <c r="E1410" t="s">
        <v>11</v>
      </c>
      <c r="F1410" s="6">
        <v>4.503000000000001</v>
      </c>
      <c r="G1410">
        <v>1</v>
      </c>
      <c r="H1410" s="4">
        <v>0.7</v>
      </c>
      <c r="I1410" s="6">
        <v>-3.6024000000000012</v>
      </c>
      <c r="J1410">
        <v>1420.6421704763939</v>
      </c>
    </row>
    <row r="1411" spans="1:10" x14ac:dyDescent="0.3">
      <c r="A1411" s="1">
        <v>41852</v>
      </c>
      <c r="B1411" t="s">
        <v>12</v>
      </c>
      <c r="C1411" t="s">
        <v>9</v>
      </c>
      <c r="D1411" t="s">
        <v>7</v>
      </c>
      <c r="E1411" t="s">
        <v>11</v>
      </c>
      <c r="F1411" s="6">
        <v>62.920000000000009</v>
      </c>
      <c r="G1411">
        <v>1</v>
      </c>
      <c r="H1411" s="4">
        <v>0.2</v>
      </c>
      <c r="I1411" s="6">
        <v>10.224499999999994</v>
      </c>
      <c r="J1411">
        <v>1422.7769707327495</v>
      </c>
    </row>
    <row r="1412" spans="1:10" x14ac:dyDescent="0.3">
      <c r="A1412" s="1">
        <v>42932</v>
      </c>
      <c r="B1412" t="s">
        <v>12</v>
      </c>
      <c r="C1412" t="s">
        <v>6</v>
      </c>
      <c r="D1412" t="s">
        <v>7</v>
      </c>
      <c r="E1412" t="s">
        <v>8</v>
      </c>
      <c r="F1412" s="6">
        <v>242.35200000000003</v>
      </c>
      <c r="G1412">
        <v>3</v>
      </c>
      <c r="H1412" s="4">
        <v>0.2</v>
      </c>
      <c r="I1412" s="6">
        <v>15.147000000000006</v>
      </c>
      <c r="J1412">
        <v>1424.3018280587175</v>
      </c>
    </row>
    <row r="1413" spans="1:10" x14ac:dyDescent="0.3">
      <c r="A1413" s="1">
        <v>42958</v>
      </c>
      <c r="B1413" t="s">
        <v>17</v>
      </c>
      <c r="C1413" t="s">
        <v>9</v>
      </c>
      <c r="D1413" t="s">
        <v>15</v>
      </c>
      <c r="E1413" t="s">
        <v>11</v>
      </c>
      <c r="F1413" s="6">
        <v>12.863999999999995</v>
      </c>
      <c r="G1413">
        <v>8</v>
      </c>
      <c r="H1413" s="4">
        <v>0.8</v>
      </c>
      <c r="I1413" s="6">
        <v>-22.512</v>
      </c>
      <c r="J1413">
        <v>1424.3018280587175</v>
      </c>
    </row>
    <row r="1414" spans="1:10" x14ac:dyDescent="0.3">
      <c r="A1414" s="1">
        <v>42670</v>
      </c>
      <c r="B1414" t="s">
        <v>12</v>
      </c>
      <c r="C1414" t="s">
        <v>6</v>
      </c>
      <c r="D1414" t="s">
        <v>16</v>
      </c>
      <c r="E1414" t="s">
        <v>8</v>
      </c>
      <c r="F1414" s="6">
        <v>40.200000000000003</v>
      </c>
      <c r="G1414">
        <v>3</v>
      </c>
      <c r="H1414" s="4">
        <v>0</v>
      </c>
      <c r="I1414" s="6">
        <v>19.295999999999999</v>
      </c>
      <c r="J1414">
        <v>1425.2167424542986</v>
      </c>
    </row>
    <row r="1415" spans="1:10" x14ac:dyDescent="0.3">
      <c r="A1415" s="1">
        <v>42552</v>
      </c>
      <c r="B1415" t="s">
        <v>18</v>
      </c>
      <c r="C1415" t="s">
        <v>14</v>
      </c>
      <c r="D1415" t="s">
        <v>16</v>
      </c>
      <c r="E1415" t="s">
        <v>11</v>
      </c>
      <c r="F1415" s="6">
        <v>30.53</v>
      </c>
      <c r="G1415">
        <v>1</v>
      </c>
      <c r="H1415" s="4">
        <v>0</v>
      </c>
      <c r="I1415" s="6">
        <v>14.043800000000001</v>
      </c>
      <c r="J1415">
        <v>1425.5217139194922</v>
      </c>
    </row>
    <row r="1416" spans="1:10" x14ac:dyDescent="0.3">
      <c r="A1416" s="1">
        <v>42889</v>
      </c>
      <c r="B1416" t="s">
        <v>12</v>
      </c>
      <c r="C1416" t="s">
        <v>9</v>
      </c>
      <c r="D1416" t="s">
        <v>10</v>
      </c>
      <c r="E1416" t="s">
        <v>11</v>
      </c>
      <c r="F1416" s="6">
        <v>11.96</v>
      </c>
      <c r="G1416">
        <v>2</v>
      </c>
      <c r="H1416" s="4">
        <v>0</v>
      </c>
      <c r="I1416" s="6">
        <v>5.3819999999999997</v>
      </c>
      <c r="J1416">
        <v>1428.5714285714284</v>
      </c>
    </row>
    <row r="1417" spans="1:10" x14ac:dyDescent="0.3">
      <c r="A1417" s="1">
        <v>41860</v>
      </c>
      <c r="B1417" t="s">
        <v>12</v>
      </c>
      <c r="C1417" t="s">
        <v>6</v>
      </c>
      <c r="D1417" t="s">
        <v>10</v>
      </c>
      <c r="E1417" t="s">
        <v>11</v>
      </c>
      <c r="F1417" s="6">
        <v>2060.7440000000001</v>
      </c>
      <c r="G1417">
        <v>7</v>
      </c>
      <c r="H1417" s="4">
        <v>0.2</v>
      </c>
      <c r="I1417" s="6">
        <v>643.98249999999996</v>
      </c>
      <c r="J1417">
        <v>1429.7913144322031</v>
      </c>
    </row>
    <row r="1418" spans="1:10" x14ac:dyDescent="0.3">
      <c r="A1418" s="1">
        <v>42444</v>
      </c>
      <c r="B1418" t="s">
        <v>12</v>
      </c>
      <c r="C1418" t="s">
        <v>14</v>
      </c>
      <c r="D1418" t="s">
        <v>7</v>
      </c>
      <c r="E1418" t="s">
        <v>11</v>
      </c>
      <c r="F1418" s="6">
        <v>319.76</v>
      </c>
      <c r="G1418">
        <v>14</v>
      </c>
      <c r="H1418" s="4">
        <v>0</v>
      </c>
      <c r="I1418" s="6">
        <v>147.08959999999999</v>
      </c>
      <c r="J1418">
        <v>1431.0112002929777</v>
      </c>
    </row>
    <row r="1419" spans="1:10" x14ac:dyDescent="0.3">
      <c r="A1419" s="1">
        <v>41796</v>
      </c>
      <c r="B1419" t="s">
        <v>17</v>
      </c>
      <c r="C1419" t="s">
        <v>6</v>
      </c>
      <c r="D1419" t="s">
        <v>16</v>
      </c>
      <c r="E1419" t="s">
        <v>11</v>
      </c>
      <c r="F1419" s="6">
        <v>13.36</v>
      </c>
      <c r="G1419">
        <v>2</v>
      </c>
      <c r="H1419" s="4">
        <v>0</v>
      </c>
      <c r="I1419" s="6">
        <v>4.9431999999999992</v>
      </c>
      <c r="J1419">
        <v>1432.2310861537524</v>
      </c>
    </row>
    <row r="1420" spans="1:10" x14ac:dyDescent="0.3">
      <c r="A1420" s="1">
        <v>42834</v>
      </c>
      <c r="B1420" t="s">
        <v>17</v>
      </c>
      <c r="C1420" t="s">
        <v>14</v>
      </c>
      <c r="D1420" t="s">
        <v>16</v>
      </c>
      <c r="E1420" t="s">
        <v>11</v>
      </c>
      <c r="F1420" s="6">
        <v>8.64</v>
      </c>
      <c r="G1420">
        <v>3</v>
      </c>
      <c r="H1420" s="4">
        <v>0</v>
      </c>
      <c r="I1420" s="6">
        <v>4.2336</v>
      </c>
      <c r="J1420">
        <v>1432.2310861537524</v>
      </c>
    </row>
    <row r="1421" spans="1:10" x14ac:dyDescent="0.3">
      <c r="A1421" s="1">
        <v>42834</v>
      </c>
      <c r="B1421" t="s">
        <v>12</v>
      </c>
      <c r="C1421" t="s">
        <v>9</v>
      </c>
      <c r="D1421" t="s">
        <v>16</v>
      </c>
      <c r="E1421" t="s">
        <v>11</v>
      </c>
      <c r="F1421" s="6">
        <v>37.896000000000001</v>
      </c>
      <c r="G1421">
        <v>4</v>
      </c>
      <c r="H1421" s="4">
        <v>0.7</v>
      </c>
      <c r="I1421" s="6">
        <v>-29.053600000000003</v>
      </c>
      <c r="J1421">
        <v>1432.536057618946</v>
      </c>
    </row>
    <row r="1422" spans="1:10" x14ac:dyDescent="0.3">
      <c r="A1422" s="1">
        <v>42890</v>
      </c>
      <c r="B1422" t="s">
        <v>18</v>
      </c>
      <c r="C1422" t="s">
        <v>14</v>
      </c>
      <c r="D1422" t="s">
        <v>7</v>
      </c>
      <c r="E1422" t="s">
        <v>11</v>
      </c>
      <c r="F1422" s="6">
        <v>108.08</v>
      </c>
      <c r="G1422">
        <v>7</v>
      </c>
      <c r="H1422" s="4">
        <v>0</v>
      </c>
      <c r="I1422" s="6">
        <v>54.04</v>
      </c>
      <c r="J1422">
        <v>1432.536057618946</v>
      </c>
    </row>
    <row r="1423" spans="1:10" x14ac:dyDescent="0.3">
      <c r="A1423" s="1">
        <v>41810</v>
      </c>
      <c r="B1423" t="s">
        <v>12</v>
      </c>
      <c r="C1423" t="s">
        <v>6</v>
      </c>
      <c r="D1423" t="s">
        <v>15</v>
      </c>
      <c r="E1423" t="s">
        <v>11</v>
      </c>
      <c r="F1423" s="6">
        <v>3.3919999999999995</v>
      </c>
      <c r="G1423">
        <v>4</v>
      </c>
      <c r="H1423" s="4">
        <v>0.8</v>
      </c>
      <c r="I1423" s="6">
        <v>-5.088000000000001</v>
      </c>
      <c r="J1423">
        <v>1432.8410290841396</v>
      </c>
    </row>
    <row r="1424" spans="1:10" x14ac:dyDescent="0.3">
      <c r="A1424" s="1">
        <v>42568</v>
      </c>
      <c r="B1424" t="s">
        <v>12</v>
      </c>
      <c r="C1424" t="s">
        <v>9</v>
      </c>
      <c r="D1424" t="s">
        <v>10</v>
      </c>
      <c r="E1424" t="s">
        <v>11</v>
      </c>
      <c r="F1424" s="6">
        <v>77.88</v>
      </c>
      <c r="G1424">
        <v>2</v>
      </c>
      <c r="H1424" s="4">
        <v>0</v>
      </c>
      <c r="I1424" s="6">
        <v>3.8939999999999912</v>
      </c>
      <c r="J1424">
        <v>1433.1460005493332</v>
      </c>
    </row>
    <row r="1425" spans="1:10" x14ac:dyDescent="0.3">
      <c r="A1425" s="1">
        <v>41729</v>
      </c>
      <c r="B1425" t="s">
        <v>18</v>
      </c>
      <c r="C1425" t="s">
        <v>6</v>
      </c>
      <c r="D1425" t="s">
        <v>7</v>
      </c>
      <c r="E1425" t="s">
        <v>11</v>
      </c>
      <c r="F1425" s="6">
        <v>12.645000000000001</v>
      </c>
      <c r="G1425">
        <v>5</v>
      </c>
      <c r="H1425" s="4">
        <v>0.7</v>
      </c>
      <c r="I1425" s="6">
        <v>-10.116</v>
      </c>
      <c r="J1425">
        <v>1433.4509720145268</v>
      </c>
    </row>
    <row r="1426" spans="1:10" x14ac:dyDescent="0.3">
      <c r="A1426" s="1">
        <v>41895</v>
      </c>
      <c r="B1426" t="s">
        <v>5</v>
      </c>
      <c r="C1426" t="s">
        <v>6</v>
      </c>
      <c r="D1426" t="s">
        <v>16</v>
      </c>
      <c r="E1426" t="s">
        <v>11</v>
      </c>
      <c r="F1426" s="6">
        <v>2.5020000000000002</v>
      </c>
      <c r="G1426">
        <v>3</v>
      </c>
      <c r="H1426" s="4">
        <v>0.7</v>
      </c>
      <c r="I1426" s="6">
        <v>-2.0015999999999998</v>
      </c>
      <c r="J1426">
        <v>1433.4509720145268</v>
      </c>
    </row>
    <row r="1427" spans="1:10" x14ac:dyDescent="0.3">
      <c r="A1427" s="1">
        <v>43078</v>
      </c>
      <c r="B1427" t="s">
        <v>5</v>
      </c>
      <c r="C1427" t="s">
        <v>6</v>
      </c>
      <c r="D1427" t="s">
        <v>7</v>
      </c>
      <c r="E1427" t="s">
        <v>13</v>
      </c>
      <c r="F1427" s="6">
        <v>146.44999999999999</v>
      </c>
      <c r="G1427">
        <v>5</v>
      </c>
      <c r="H1427" s="4">
        <v>0</v>
      </c>
      <c r="I1427" s="6">
        <v>48.328499999999991</v>
      </c>
      <c r="J1427">
        <v>1433.4509720145268</v>
      </c>
    </row>
    <row r="1428" spans="1:10" x14ac:dyDescent="0.3">
      <c r="A1428" s="1">
        <v>42618</v>
      </c>
      <c r="B1428" t="s">
        <v>5</v>
      </c>
      <c r="C1428" t="s">
        <v>6</v>
      </c>
      <c r="D1428" t="s">
        <v>7</v>
      </c>
      <c r="E1428" t="s">
        <v>11</v>
      </c>
      <c r="F1428" s="6">
        <v>23.472000000000001</v>
      </c>
      <c r="G1428">
        <v>3</v>
      </c>
      <c r="H1428" s="4">
        <v>0.2</v>
      </c>
      <c r="I1428" s="6">
        <v>7.6283999999999974</v>
      </c>
      <c r="J1428">
        <v>1434.6708578753014</v>
      </c>
    </row>
    <row r="1429" spans="1:10" x14ac:dyDescent="0.3">
      <c r="A1429" s="1">
        <v>43011</v>
      </c>
      <c r="B1429" t="s">
        <v>5</v>
      </c>
      <c r="C1429" t="s">
        <v>14</v>
      </c>
      <c r="D1429" t="s">
        <v>16</v>
      </c>
      <c r="E1429" t="s">
        <v>13</v>
      </c>
      <c r="F1429" s="6">
        <v>371.96999999999997</v>
      </c>
      <c r="G1429">
        <v>3</v>
      </c>
      <c r="H1429" s="4">
        <v>0</v>
      </c>
      <c r="I1429" s="6">
        <v>66.954599999999971</v>
      </c>
      <c r="J1429">
        <v>1434.975829340495</v>
      </c>
    </row>
    <row r="1430" spans="1:10" x14ac:dyDescent="0.3">
      <c r="A1430" s="1">
        <v>42858</v>
      </c>
      <c r="B1430" t="s">
        <v>12</v>
      </c>
      <c r="C1430" t="s">
        <v>9</v>
      </c>
      <c r="D1430" t="s">
        <v>16</v>
      </c>
      <c r="E1430" t="s">
        <v>11</v>
      </c>
      <c r="F1430" s="6">
        <v>8</v>
      </c>
      <c r="G1430">
        <v>2</v>
      </c>
      <c r="H1430" s="4">
        <v>0.2</v>
      </c>
      <c r="I1430" s="6">
        <v>2.8</v>
      </c>
      <c r="J1430">
        <v>1436.5006866664633</v>
      </c>
    </row>
    <row r="1431" spans="1:10" x14ac:dyDescent="0.3">
      <c r="A1431" s="1">
        <v>42051</v>
      </c>
      <c r="B1431" t="s">
        <v>12</v>
      </c>
      <c r="C1431" t="s">
        <v>9</v>
      </c>
      <c r="D1431" t="s">
        <v>16</v>
      </c>
      <c r="E1431" t="s">
        <v>11</v>
      </c>
      <c r="F1431" s="6">
        <v>35.880000000000003</v>
      </c>
      <c r="G1431">
        <v>6</v>
      </c>
      <c r="H1431" s="4">
        <v>0</v>
      </c>
      <c r="I1431" s="6">
        <v>16.146000000000001</v>
      </c>
      <c r="J1431">
        <v>1438.3305154576249</v>
      </c>
    </row>
    <row r="1432" spans="1:10" x14ac:dyDescent="0.3">
      <c r="A1432" s="1">
        <v>42138</v>
      </c>
      <c r="B1432" t="s">
        <v>12</v>
      </c>
      <c r="C1432" t="s">
        <v>9</v>
      </c>
      <c r="D1432" t="s">
        <v>10</v>
      </c>
      <c r="E1432" t="s">
        <v>8</v>
      </c>
      <c r="F1432" s="6">
        <v>509.95749999999992</v>
      </c>
      <c r="G1432">
        <v>5</v>
      </c>
      <c r="H1432" s="4">
        <v>0.15</v>
      </c>
      <c r="I1432" s="6">
        <v>41.996499999999941</v>
      </c>
      <c r="J1432">
        <v>1441.075258644368</v>
      </c>
    </row>
    <row r="1433" spans="1:10" x14ac:dyDescent="0.3">
      <c r="A1433" s="1">
        <v>42463</v>
      </c>
      <c r="B1433" t="s">
        <v>18</v>
      </c>
      <c r="C1433" t="s">
        <v>14</v>
      </c>
      <c r="D1433" t="s">
        <v>15</v>
      </c>
      <c r="E1433" t="s">
        <v>11</v>
      </c>
      <c r="F1433" s="6">
        <v>10.272000000000002</v>
      </c>
      <c r="G1433">
        <v>3</v>
      </c>
      <c r="H1433" s="4">
        <v>0.2</v>
      </c>
      <c r="I1433" s="6">
        <v>3.2099999999999982</v>
      </c>
      <c r="J1433">
        <v>1441.3802301095616</v>
      </c>
    </row>
    <row r="1434" spans="1:10" x14ac:dyDescent="0.3">
      <c r="A1434" s="1">
        <v>41889</v>
      </c>
      <c r="B1434" t="s">
        <v>5</v>
      </c>
      <c r="C1434" t="s">
        <v>6</v>
      </c>
      <c r="D1434" t="s">
        <v>15</v>
      </c>
      <c r="E1434" t="s">
        <v>8</v>
      </c>
      <c r="F1434" s="6">
        <v>821.87999999999988</v>
      </c>
      <c r="G1434">
        <v>6</v>
      </c>
      <c r="H1434" s="4">
        <v>0</v>
      </c>
      <c r="I1434" s="6">
        <v>213.68880000000001</v>
      </c>
      <c r="J1434">
        <v>1441.6852015747552</v>
      </c>
    </row>
    <row r="1435" spans="1:10" x14ac:dyDescent="0.3">
      <c r="A1435" s="1">
        <v>41946</v>
      </c>
      <c r="B1435" t="s">
        <v>12</v>
      </c>
      <c r="C1435" t="s">
        <v>6</v>
      </c>
      <c r="D1435" t="s">
        <v>16</v>
      </c>
      <c r="E1435" t="s">
        <v>11</v>
      </c>
      <c r="F1435" s="6">
        <v>7.8560000000000008</v>
      </c>
      <c r="G1435">
        <v>2</v>
      </c>
      <c r="H1435" s="4">
        <v>0.2</v>
      </c>
      <c r="I1435" s="6">
        <v>2.8477999999999994</v>
      </c>
      <c r="J1435">
        <v>1441.6852015747552</v>
      </c>
    </row>
    <row r="1436" spans="1:10" x14ac:dyDescent="0.3">
      <c r="A1436" s="1">
        <v>42166</v>
      </c>
      <c r="B1436" t="s">
        <v>12</v>
      </c>
      <c r="C1436" t="s">
        <v>6</v>
      </c>
      <c r="D1436" t="s">
        <v>7</v>
      </c>
      <c r="E1436" t="s">
        <v>11</v>
      </c>
      <c r="F1436" s="6">
        <v>32.400000000000006</v>
      </c>
      <c r="G1436">
        <v>5</v>
      </c>
      <c r="H1436" s="4">
        <v>0</v>
      </c>
      <c r="I1436" s="6">
        <v>15.552000000000001</v>
      </c>
      <c r="J1436">
        <v>1442.2951445051424</v>
      </c>
    </row>
    <row r="1437" spans="1:10" x14ac:dyDescent="0.3">
      <c r="A1437" s="1">
        <v>41799</v>
      </c>
      <c r="B1437" t="s">
        <v>12</v>
      </c>
      <c r="C1437" t="s">
        <v>6</v>
      </c>
      <c r="D1437" t="s">
        <v>10</v>
      </c>
      <c r="E1437" t="s">
        <v>11</v>
      </c>
      <c r="F1437" s="6">
        <v>7.36</v>
      </c>
      <c r="G1437">
        <v>2</v>
      </c>
      <c r="H1437" s="4">
        <v>0</v>
      </c>
      <c r="I1437" s="6">
        <v>0.14719999999999978</v>
      </c>
      <c r="J1437">
        <v>1443.2100589007234</v>
      </c>
    </row>
    <row r="1438" spans="1:10" x14ac:dyDescent="0.3">
      <c r="A1438" s="1">
        <v>42307</v>
      </c>
      <c r="B1438" t="s">
        <v>5</v>
      </c>
      <c r="C1438" t="s">
        <v>9</v>
      </c>
      <c r="D1438" t="s">
        <v>10</v>
      </c>
      <c r="E1438" t="s">
        <v>13</v>
      </c>
      <c r="F1438" s="6">
        <v>439.99200000000002</v>
      </c>
      <c r="G1438">
        <v>1</v>
      </c>
      <c r="H1438" s="4">
        <v>0.2</v>
      </c>
      <c r="I1438" s="6">
        <v>164.99700000000001</v>
      </c>
      <c r="J1438">
        <v>1443.2100589007234</v>
      </c>
    </row>
    <row r="1439" spans="1:10" x14ac:dyDescent="0.3">
      <c r="A1439" s="1">
        <v>42713</v>
      </c>
      <c r="B1439" t="s">
        <v>5</v>
      </c>
      <c r="C1439" t="s">
        <v>9</v>
      </c>
      <c r="D1439" t="s">
        <v>15</v>
      </c>
      <c r="E1439" t="s">
        <v>11</v>
      </c>
      <c r="F1439" s="6">
        <v>20.568000000000001</v>
      </c>
      <c r="G1439">
        <v>3</v>
      </c>
      <c r="H1439" s="4">
        <v>0.2</v>
      </c>
      <c r="I1439" s="6">
        <v>1.5426000000000002</v>
      </c>
      <c r="J1439">
        <v>1443.515030365917</v>
      </c>
    </row>
    <row r="1440" spans="1:10" x14ac:dyDescent="0.3">
      <c r="A1440" s="1">
        <v>42432</v>
      </c>
      <c r="B1440" t="s">
        <v>12</v>
      </c>
      <c r="C1440" t="s">
        <v>6</v>
      </c>
      <c r="D1440" t="s">
        <v>16</v>
      </c>
      <c r="E1440" t="s">
        <v>13</v>
      </c>
      <c r="F1440" s="6">
        <v>479.95</v>
      </c>
      <c r="G1440">
        <v>5</v>
      </c>
      <c r="H1440" s="4">
        <v>0</v>
      </c>
      <c r="I1440" s="6">
        <v>129.5865</v>
      </c>
      <c r="J1440">
        <v>1444.7349162266914</v>
      </c>
    </row>
    <row r="1441" spans="1:10" x14ac:dyDescent="0.3">
      <c r="A1441" s="1">
        <v>42687</v>
      </c>
      <c r="B1441" t="s">
        <v>12</v>
      </c>
      <c r="C1441" t="s">
        <v>14</v>
      </c>
      <c r="D1441" t="s">
        <v>15</v>
      </c>
      <c r="E1441" t="s">
        <v>11</v>
      </c>
      <c r="F1441" s="6">
        <v>3.1359999999999992</v>
      </c>
      <c r="G1441">
        <v>2</v>
      </c>
      <c r="H1441" s="4">
        <v>0.8</v>
      </c>
      <c r="I1441" s="6">
        <v>-4.7040000000000006</v>
      </c>
      <c r="J1441">
        <v>1444.7349162266914</v>
      </c>
    </row>
    <row r="1442" spans="1:10" x14ac:dyDescent="0.3">
      <c r="A1442" s="1">
        <v>42611</v>
      </c>
      <c r="B1442" t="s">
        <v>12</v>
      </c>
      <c r="C1442" t="s">
        <v>9</v>
      </c>
      <c r="D1442" t="s">
        <v>16</v>
      </c>
      <c r="E1442" t="s">
        <v>11</v>
      </c>
      <c r="F1442" s="6">
        <v>3.4860000000000002</v>
      </c>
      <c r="G1442">
        <v>2</v>
      </c>
      <c r="H1442" s="4">
        <v>0.7</v>
      </c>
      <c r="I1442" s="6">
        <v>-2.7887999999999993</v>
      </c>
      <c r="J1442">
        <v>1445.039887691885</v>
      </c>
    </row>
    <row r="1443" spans="1:10" x14ac:dyDescent="0.3">
      <c r="A1443" s="1">
        <v>42699</v>
      </c>
      <c r="B1443" t="s">
        <v>12</v>
      </c>
      <c r="C1443" t="s">
        <v>9</v>
      </c>
      <c r="D1443" t="s">
        <v>15</v>
      </c>
      <c r="E1443" t="s">
        <v>13</v>
      </c>
      <c r="F1443" s="6">
        <v>160</v>
      </c>
      <c r="G1443">
        <v>8</v>
      </c>
      <c r="H1443" s="4">
        <v>0</v>
      </c>
      <c r="I1443" s="6">
        <v>62.400000000000006</v>
      </c>
      <c r="J1443">
        <v>1446.2597735526597</v>
      </c>
    </row>
    <row r="1444" spans="1:10" x14ac:dyDescent="0.3">
      <c r="A1444" s="1">
        <v>41932</v>
      </c>
      <c r="B1444" t="s">
        <v>5</v>
      </c>
      <c r="C1444" t="s">
        <v>14</v>
      </c>
      <c r="D1444" t="s">
        <v>15</v>
      </c>
      <c r="E1444" t="s">
        <v>11</v>
      </c>
      <c r="F1444" s="6">
        <v>3.8079999999999998</v>
      </c>
      <c r="G1444">
        <v>1</v>
      </c>
      <c r="H1444" s="4">
        <v>0.2</v>
      </c>
      <c r="I1444" s="6">
        <v>1.2375999999999996</v>
      </c>
      <c r="J1444">
        <v>1447.4796594134341</v>
      </c>
    </row>
    <row r="1445" spans="1:10" x14ac:dyDescent="0.3">
      <c r="A1445" s="1">
        <v>42348</v>
      </c>
      <c r="B1445" t="s">
        <v>18</v>
      </c>
      <c r="C1445" t="s">
        <v>14</v>
      </c>
      <c r="D1445" t="s">
        <v>16</v>
      </c>
      <c r="E1445" t="s">
        <v>11</v>
      </c>
      <c r="F1445" s="6">
        <v>184.66</v>
      </c>
      <c r="G1445">
        <v>7</v>
      </c>
      <c r="H1445" s="4">
        <v>0</v>
      </c>
      <c r="I1445" s="6">
        <v>84.943599999999989</v>
      </c>
      <c r="J1445">
        <v>1448.0896023438215</v>
      </c>
    </row>
    <row r="1446" spans="1:10" x14ac:dyDescent="0.3">
      <c r="A1446" s="1">
        <v>42279</v>
      </c>
      <c r="B1446" t="s">
        <v>12</v>
      </c>
      <c r="C1446" t="s">
        <v>14</v>
      </c>
      <c r="D1446" t="s">
        <v>7</v>
      </c>
      <c r="E1446" t="s">
        <v>11</v>
      </c>
      <c r="F1446" s="6">
        <v>7.3800000000000008</v>
      </c>
      <c r="G1446">
        <v>5</v>
      </c>
      <c r="H1446" s="4">
        <v>0.7</v>
      </c>
      <c r="I1446" s="6">
        <v>-5.4120000000000008</v>
      </c>
      <c r="J1446">
        <v>1448.6995452742087</v>
      </c>
    </row>
    <row r="1447" spans="1:10" x14ac:dyDescent="0.3">
      <c r="A1447" s="1">
        <v>41930</v>
      </c>
      <c r="B1447" t="s">
        <v>12</v>
      </c>
      <c r="C1447" t="s">
        <v>9</v>
      </c>
      <c r="D1447" t="s">
        <v>7</v>
      </c>
      <c r="E1447" t="s">
        <v>8</v>
      </c>
      <c r="F1447" s="6">
        <v>605.34</v>
      </c>
      <c r="G1447">
        <v>6</v>
      </c>
      <c r="H1447" s="4">
        <v>0</v>
      </c>
      <c r="I1447" s="6">
        <v>145.2816</v>
      </c>
      <c r="J1447">
        <v>1449.0045167394023</v>
      </c>
    </row>
    <row r="1448" spans="1:10" x14ac:dyDescent="0.3">
      <c r="A1448" s="1">
        <v>43052</v>
      </c>
      <c r="B1448" t="s">
        <v>12</v>
      </c>
      <c r="C1448" t="s">
        <v>6</v>
      </c>
      <c r="D1448" t="s">
        <v>10</v>
      </c>
      <c r="E1448" t="s">
        <v>8</v>
      </c>
      <c r="F1448" s="6">
        <v>2404.7040000000002</v>
      </c>
      <c r="G1448">
        <v>6</v>
      </c>
      <c r="H1448" s="4">
        <v>0.2</v>
      </c>
      <c r="I1448" s="6">
        <v>150.29399999999998</v>
      </c>
      <c r="J1448">
        <v>1451.139316995758</v>
      </c>
    </row>
    <row r="1449" spans="1:10" x14ac:dyDescent="0.3">
      <c r="A1449" s="1">
        <v>42003</v>
      </c>
      <c r="B1449" t="s">
        <v>5</v>
      </c>
      <c r="C1449" t="s">
        <v>9</v>
      </c>
      <c r="D1449" t="s">
        <v>15</v>
      </c>
      <c r="E1449" t="s">
        <v>13</v>
      </c>
      <c r="F1449" s="6">
        <v>47.984000000000002</v>
      </c>
      <c r="G1449">
        <v>2</v>
      </c>
      <c r="H1449" s="4">
        <v>0.2</v>
      </c>
      <c r="I1449" s="6">
        <v>14.395200000000004</v>
      </c>
      <c r="J1449">
        <v>1451.4442884609516</v>
      </c>
    </row>
    <row r="1450" spans="1:10" x14ac:dyDescent="0.3">
      <c r="A1450" s="1">
        <v>42862</v>
      </c>
      <c r="B1450" t="s">
        <v>12</v>
      </c>
      <c r="C1450" t="s">
        <v>6</v>
      </c>
      <c r="D1450" t="s">
        <v>10</v>
      </c>
      <c r="E1450" t="s">
        <v>13</v>
      </c>
      <c r="F1450" s="6">
        <v>419.94399999999996</v>
      </c>
      <c r="G1450">
        <v>7</v>
      </c>
      <c r="H1450" s="4">
        <v>0.2</v>
      </c>
      <c r="I1450" s="6">
        <v>52.492999999999967</v>
      </c>
      <c r="J1450">
        <v>1452.9691457869199</v>
      </c>
    </row>
    <row r="1451" spans="1:10" x14ac:dyDescent="0.3">
      <c r="A1451" s="1">
        <v>42723</v>
      </c>
      <c r="B1451" t="s">
        <v>5</v>
      </c>
      <c r="C1451" t="s">
        <v>6</v>
      </c>
      <c r="D1451" t="s">
        <v>16</v>
      </c>
      <c r="E1451" t="s">
        <v>8</v>
      </c>
      <c r="F1451" s="6">
        <v>303.92</v>
      </c>
      <c r="G1451">
        <v>5</v>
      </c>
      <c r="H1451" s="4">
        <v>0.2</v>
      </c>
      <c r="I1451" s="6">
        <v>-30.392000000000024</v>
      </c>
      <c r="J1451">
        <v>1453.8840601825007</v>
      </c>
    </row>
    <row r="1452" spans="1:10" x14ac:dyDescent="0.3">
      <c r="A1452" s="1">
        <v>41652</v>
      </c>
      <c r="B1452" t="s">
        <v>12</v>
      </c>
      <c r="C1452" t="s">
        <v>6</v>
      </c>
      <c r="D1452" t="s">
        <v>10</v>
      </c>
      <c r="E1452" t="s">
        <v>11</v>
      </c>
      <c r="F1452" s="6">
        <v>1325.8500000000001</v>
      </c>
      <c r="G1452">
        <v>5</v>
      </c>
      <c r="H1452" s="4">
        <v>0</v>
      </c>
      <c r="I1452" s="6">
        <v>238.65299999999991</v>
      </c>
      <c r="J1452">
        <v>1454.1890316476943</v>
      </c>
    </row>
    <row r="1453" spans="1:10" x14ac:dyDescent="0.3">
      <c r="A1453" s="1">
        <v>42996</v>
      </c>
      <c r="B1453" t="s">
        <v>17</v>
      </c>
      <c r="C1453" t="s">
        <v>6</v>
      </c>
      <c r="D1453" t="s">
        <v>15</v>
      </c>
      <c r="E1453" t="s">
        <v>11</v>
      </c>
      <c r="F1453" s="6">
        <v>47.584000000000003</v>
      </c>
      <c r="G1453">
        <v>2</v>
      </c>
      <c r="H1453" s="4">
        <v>0.2</v>
      </c>
      <c r="I1453" s="6">
        <v>-2.9739999999999966</v>
      </c>
      <c r="J1453">
        <v>1454.1890316476943</v>
      </c>
    </row>
    <row r="1454" spans="1:10" x14ac:dyDescent="0.3">
      <c r="A1454" s="1">
        <v>42131</v>
      </c>
      <c r="B1454" t="s">
        <v>12</v>
      </c>
      <c r="C1454" t="s">
        <v>6</v>
      </c>
      <c r="D1454" t="s">
        <v>7</v>
      </c>
      <c r="E1454" t="s">
        <v>11</v>
      </c>
      <c r="F1454" s="6">
        <v>45.68</v>
      </c>
      <c r="G1454">
        <v>2</v>
      </c>
      <c r="H1454" s="4">
        <v>0</v>
      </c>
      <c r="I1454" s="6">
        <v>21.012799999999999</v>
      </c>
      <c r="J1454">
        <v>1455.1039460432753</v>
      </c>
    </row>
    <row r="1455" spans="1:10" x14ac:dyDescent="0.3">
      <c r="A1455" s="1">
        <v>43055</v>
      </c>
      <c r="B1455" t="s">
        <v>12</v>
      </c>
      <c r="C1455" t="s">
        <v>6</v>
      </c>
      <c r="D1455" t="s">
        <v>10</v>
      </c>
      <c r="E1455" t="s">
        <v>11</v>
      </c>
      <c r="F1455" s="6">
        <v>811.28</v>
      </c>
      <c r="G1455">
        <v>8</v>
      </c>
      <c r="H1455" s="4">
        <v>0</v>
      </c>
      <c r="I1455" s="6">
        <v>24.338399999999979</v>
      </c>
      <c r="J1455">
        <v>1455.4089175084689</v>
      </c>
    </row>
    <row r="1456" spans="1:10" x14ac:dyDescent="0.3">
      <c r="A1456" s="1">
        <v>42862</v>
      </c>
      <c r="B1456" t="s">
        <v>12</v>
      </c>
      <c r="C1456" t="s">
        <v>9</v>
      </c>
      <c r="D1456" t="s">
        <v>15</v>
      </c>
      <c r="E1456" t="s">
        <v>8</v>
      </c>
      <c r="F1456" s="6">
        <v>1458.65</v>
      </c>
      <c r="G1456">
        <v>5</v>
      </c>
      <c r="H1456" s="4">
        <v>0</v>
      </c>
      <c r="I1456" s="6">
        <v>423.00849999999997</v>
      </c>
      <c r="J1456">
        <v>1455.7138889736625</v>
      </c>
    </row>
    <row r="1457" spans="1:10" x14ac:dyDescent="0.3">
      <c r="A1457" s="1">
        <v>42099</v>
      </c>
      <c r="B1457" t="s">
        <v>17</v>
      </c>
      <c r="C1457" t="s">
        <v>6</v>
      </c>
      <c r="D1457" t="s">
        <v>16</v>
      </c>
      <c r="E1457" t="s">
        <v>11</v>
      </c>
      <c r="F1457" s="6">
        <v>23.904000000000003</v>
      </c>
      <c r="G1457">
        <v>6</v>
      </c>
      <c r="H1457" s="4">
        <v>0.2</v>
      </c>
      <c r="I1457" s="6">
        <v>7.7687999999999988</v>
      </c>
      <c r="J1457">
        <v>1456.0188604388561</v>
      </c>
    </row>
    <row r="1458" spans="1:10" x14ac:dyDescent="0.3">
      <c r="A1458" s="1">
        <v>43013</v>
      </c>
      <c r="B1458" t="s">
        <v>12</v>
      </c>
      <c r="C1458" t="s">
        <v>14</v>
      </c>
      <c r="D1458" t="s">
        <v>10</v>
      </c>
      <c r="E1458" t="s">
        <v>11</v>
      </c>
      <c r="F1458" s="6">
        <v>19.936000000000003</v>
      </c>
      <c r="G1458">
        <v>4</v>
      </c>
      <c r="H1458" s="4">
        <v>0.2</v>
      </c>
      <c r="I1458" s="6">
        <v>7.2267999999999999</v>
      </c>
      <c r="J1458">
        <v>1460.8984038819544</v>
      </c>
    </row>
    <row r="1459" spans="1:10" x14ac:dyDescent="0.3">
      <c r="A1459" s="1">
        <v>42197</v>
      </c>
      <c r="B1459" t="s">
        <v>12</v>
      </c>
      <c r="C1459" t="s">
        <v>6</v>
      </c>
      <c r="D1459" t="s">
        <v>15</v>
      </c>
      <c r="E1459" t="s">
        <v>13</v>
      </c>
      <c r="F1459" s="6">
        <v>307.16800000000001</v>
      </c>
      <c r="G1459">
        <v>4</v>
      </c>
      <c r="H1459" s="4">
        <v>0.2</v>
      </c>
      <c r="I1459" s="6">
        <v>30.716800000000006</v>
      </c>
      <c r="J1459">
        <v>1462.4232612079227</v>
      </c>
    </row>
    <row r="1460" spans="1:10" x14ac:dyDescent="0.3">
      <c r="A1460" s="1">
        <v>42912</v>
      </c>
      <c r="B1460" t="s">
        <v>12</v>
      </c>
      <c r="C1460" t="s">
        <v>6</v>
      </c>
      <c r="D1460" t="s">
        <v>15</v>
      </c>
      <c r="E1460" t="s">
        <v>8</v>
      </c>
      <c r="F1460" s="6">
        <v>526.45000000000005</v>
      </c>
      <c r="G1460">
        <v>5</v>
      </c>
      <c r="H1460" s="4">
        <v>0</v>
      </c>
      <c r="I1460" s="6">
        <v>31.586999999999961</v>
      </c>
      <c r="J1460">
        <v>1464.8630329294717</v>
      </c>
    </row>
    <row r="1461" spans="1:10" x14ac:dyDescent="0.3">
      <c r="A1461" s="1">
        <v>42992</v>
      </c>
      <c r="B1461" t="s">
        <v>17</v>
      </c>
      <c r="C1461" t="s">
        <v>6</v>
      </c>
      <c r="D1461" t="s">
        <v>16</v>
      </c>
      <c r="E1461" t="s">
        <v>11</v>
      </c>
      <c r="F1461" s="6">
        <v>3.8820000000000006</v>
      </c>
      <c r="G1461">
        <v>2</v>
      </c>
      <c r="H1461" s="4">
        <v>0.7</v>
      </c>
      <c r="I1461" s="6">
        <v>-2.5880000000000001</v>
      </c>
      <c r="J1461">
        <v>1465.1680043946653</v>
      </c>
    </row>
    <row r="1462" spans="1:10" x14ac:dyDescent="0.3">
      <c r="A1462" s="1">
        <v>41981</v>
      </c>
      <c r="B1462" t="s">
        <v>12</v>
      </c>
      <c r="C1462" t="s">
        <v>6</v>
      </c>
      <c r="D1462" t="s">
        <v>10</v>
      </c>
      <c r="E1462" t="s">
        <v>11</v>
      </c>
      <c r="F1462" s="6">
        <v>11.52</v>
      </c>
      <c r="G1462">
        <v>5</v>
      </c>
      <c r="H1462" s="4">
        <v>0.2</v>
      </c>
      <c r="I1462" s="6">
        <v>3.7439999999999989</v>
      </c>
      <c r="J1462">
        <v>1466.38789025544</v>
      </c>
    </row>
    <row r="1463" spans="1:10" x14ac:dyDescent="0.3">
      <c r="A1463" s="1">
        <v>41955</v>
      </c>
      <c r="B1463" t="s">
        <v>12</v>
      </c>
      <c r="C1463" t="s">
        <v>9</v>
      </c>
      <c r="D1463" t="s">
        <v>15</v>
      </c>
      <c r="E1463" t="s">
        <v>11</v>
      </c>
      <c r="F1463" s="6">
        <v>36.288000000000011</v>
      </c>
      <c r="G1463">
        <v>7</v>
      </c>
      <c r="H1463" s="4">
        <v>0.2</v>
      </c>
      <c r="I1463" s="6">
        <v>12.700800000000001</v>
      </c>
      <c r="J1463">
        <v>1467.912747581408</v>
      </c>
    </row>
    <row r="1464" spans="1:10" x14ac:dyDescent="0.3">
      <c r="A1464" s="1">
        <v>41845</v>
      </c>
      <c r="B1464" t="s">
        <v>5</v>
      </c>
      <c r="C1464" t="s">
        <v>6</v>
      </c>
      <c r="D1464" t="s">
        <v>10</v>
      </c>
      <c r="E1464" t="s">
        <v>8</v>
      </c>
      <c r="F1464" s="6">
        <v>77.92</v>
      </c>
      <c r="G1464">
        <v>8</v>
      </c>
      <c r="H1464" s="4">
        <v>0</v>
      </c>
      <c r="I1464" s="6">
        <v>34.284800000000004</v>
      </c>
      <c r="J1464">
        <v>1468.5226905117952</v>
      </c>
    </row>
    <row r="1465" spans="1:10" x14ac:dyDescent="0.3">
      <c r="A1465" s="1">
        <v>43041</v>
      </c>
      <c r="B1465" t="s">
        <v>12</v>
      </c>
      <c r="C1465" t="s">
        <v>6</v>
      </c>
      <c r="D1465" t="s">
        <v>10</v>
      </c>
      <c r="E1465" t="s">
        <v>11</v>
      </c>
      <c r="F1465" s="6">
        <v>168.1</v>
      </c>
      <c r="G1465">
        <v>5</v>
      </c>
      <c r="H1465" s="4">
        <v>0</v>
      </c>
      <c r="I1465" s="6">
        <v>43.705999999999996</v>
      </c>
      <c r="J1465">
        <v>1468.5226905117952</v>
      </c>
    </row>
    <row r="1466" spans="1:10" x14ac:dyDescent="0.3">
      <c r="A1466" s="1">
        <v>43022</v>
      </c>
      <c r="B1466" t="s">
        <v>12</v>
      </c>
      <c r="C1466" t="s">
        <v>14</v>
      </c>
      <c r="D1466" t="s">
        <v>15</v>
      </c>
      <c r="E1466" t="s">
        <v>11</v>
      </c>
      <c r="F1466" s="6">
        <v>13.455999999999998</v>
      </c>
      <c r="G1466">
        <v>1</v>
      </c>
      <c r="H1466" s="4">
        <v>0.8</v>
      </c>
      <c r="I1466" s="6">
        <v>-23.548000000000009</v>
      </c>
      <c r="J1466">
        <v>1472.1823480941191</v>
      </c>
    </row>
    <row r="1467" spans="1:10" x14ac:dyDescent="0.3">
      <c r="A1467" s="1">
        <v>42997</v>
      </c>
      <c r="B1467" t="s">
        <v>12</v>
      </c>
      <c r="C1467" t="s">
        <v>9</v>
      </c>
      <c r="D1467" t="s">
        <v>10</v>
      </c>
      <c r="E1467" t="s">
        <v>11</v>
      </c>
      <c r="F1467" s="6">
        <v>23.832000000000001</v>
      </c>
      <c r="G1467">
        <v>3</v>
      </c>
      <c r="H1467" s="4">
        <v>0.2</v>
      </c>
      <c r="I1467" s="6">
        <v>6.5538000000000007</v>
      </c>
      <c r="J1467">
        <v>1472.4873195593127</v>
      </c>
    </row>
    <row r="1468" spans="1:10" x14ac:dyDescent="0.3">
      <c r="A1468" s="1">
        <v>41832</v>
      </c>
      <c r="B1468" t="s">
        <v>12</v>
      </c>
      <c r="C1468" t="s">
        <v>14</v>
      </c>
      <c r="D1468" t="s">
        <v>15</v>
      </c>
      <c r="E1468" t="s">
        <v>11</v>
      </c>
      <c r="F1468" s="6">
        <v>22.288</v>
      </c>
      <c r="G1468">
        <v>7</v>
      </c>
      <c r="H1468" s="4">
        <v>0.2</v>
      </c>
      <c r="I1468" s="6">
        <v>3.9003999999999985</v>
      </c>
      <c r="J1468">
        <v>1474.6221198156682</v>
      </c>
    </row>
    <row r="1469" spans="1:10" x14ac:dyDescent="0.3">
      <c r="A1469" s="1">
        <v>42379</v>
      </c>
      <c r="B1469" t="s">
        <v>5</v>
      </c>
      <c r="C1469" t="s">
        <v>6</v>
      </c>
      <c r="D1469" t="s">
        <v>10</v>
      </c>
      <c r="E1469" t="s">
        <v>8</v>
      </c>
      <c r="F1469" s="6">
        <v>24.849999999999998</v>
      </c>
      <c r="G1469">
        <v>5</v>
      </c>
      <c r="H1469" s="4">
        <v>0</v>
      </c>
      <c r="I1469" s="6">
        <v>7.7034999999999982</v>
      </c>
      <c r="J1469">
        <v>1474.9270912808618</v>
      </c>
    </row>
    <row r="1470" spans="1:10" x14ac:dyDescent="0.3">
      <c r="A1470" s="1">
        <v>42707</v>
      </c>
      <c r="B1470" t="s">
        <v>17</v>
      </c>
      <c r="C1470" t="s">
        <v>6</v>
      </c>
      <c r="D1470" t="s">
        <v>10</v>
      </c>
      <c r="E1470" t="s">
        <v>8</v>
      </c>
      <c r="F1470" s="6">
        <v>111.89999999999999</v>
      </c>
      <c r="G1470">
        <v>6</v>
      </c>
      <c r="H1470" s="4">
        <v>0</v>
      </c>
      <c r="I1470" s="6">
        <v>51.47399999999999</v>
      </c>
      <c r="J1470">
        <v>1474.9270912808618</v>
      </c>
    </row>
    <row r="1471" spans="1:10" x14ac:dyDescent="0.3">
      <c r="A1471" s="1">
        <v>43077</v>
      </c>
      <c r="B1471" t="s">
        <v>12</v>
      </c>
      <c r="C1471" t="s">
        <v>6</v>
      </c>
      <c r="D1471" t="s">
        <v>10</v>
      </c>
      <c r="E1471" t="s">
        <v>13</v>
      </c>
      <c r="F1471" s="6">
        <v>1199.9760000000001</v>
      </c>
      <c r="G1471">
        <v>3</v>
      </c>
      <c r="H1471" s="4">
        <v>0.2</v>
      </c>
      <c r="I1471" s="6">
        <v>434.99130000000002</v>
      </c>
      <c r="J1471">
        <v>1475.2320627460554</v>
      </c>
    </row>
    <row r="1472" spans="1:10" x14ac:dyDescent="0.3">
      <c r="A1472" s="1">
        <v>42631</v>
      </c>
      <c r="B1472" t="s">
        <v>12</v>
      </c>
      <c r="C1472" t="s">
        <v>6</v>
      </c>
      <c r="D1472" t="s">
        <v>7</v>
      </c>
      <c r="E1472" t="s">
        <v>11</v>
      </c>
      <c r="F1472" s="6">
        <v>13.08</v>
      </c>
      <c r="G1472">
        <v>2</v>
      </c>
      <c r="H1472" s="4">
        <v>0</v>
      </c>
      <c r="I1472" s="6">
        <v>6.0167999999999999</v>
      </c>
      <c r="J1472">
        <v>1476.1469771416364</v>
      </c>
    </row>
    <row r="1473" spans="1:10" x14ac:dyDescent="0.3">
      <c r="A1473" s="1">
        <v>42271</v>
      </c>
      <c r="B1473" t="s">
        <v>5</v>
      </c>
      <c r="C1473" t="s">
        <v>6</v>
      </c>
      <c r="D1473" t="s">
        <v>10</v>
      </c>
      <c r="E1473" t="s">
        <v>11</v>
      </c>
      <c r="F1473" s="6">
        <v>35.96</v>
      </c>
      <c r="G1473">
        <v>2</v>
      </c>
      <c r="H1473" s="4">
        <v>0</v>
      </c>
      <c r="I1473" s="6">
        <v>10.428399999999996</v>
      </c>
      <c r="J1473">
        <v>1477.0618915372172</v>
      </c>
    </row>
    <row r="1474" spans="1:10" x14ac:dyDescent="0.3">
      <c r="A1474" s="1">
        <v>41899</v>
      </c>
      <c r="B1474" t="s">
        <v>12</v>
      </c>
      <c r="C1474" t="s">
        <v>6</v>
      </c>
      <c r="D1474" t="s">
        <v>10</v>
      </c>
      <c r="E1474" t="s">
        <v>11</v>
      </c>
      <c r="F1474" s="6">
        <v>5.2480000000000002</v>
      </c>
      <c r="G1474">
        <v>2</v>
      </c>
      <c r="H1474" s="4">
        <v>0.2</v>
      </c>
      <c r="I1474" s="6">
        <v>0.45920000000000027</v>
      </c>
      <c r="J1474">
        <v>1477.6718344676044</v>
      </c>
    </row>
    <row r="1475" spans="1:10" x14ac:dyDescent="0.3">
      <c r="A1475" s="1">
        <v>42996</v>
      </c>
      <c r="B1475" t="s">
        <v>12</v>
      </c>
      <c r="C1475" t="s">
        <v>9</v>
      </c>
      <c r="D1475" t="s">
        <v>16</v>
      </c>
      <c r="E1475" t="s">
        <v>8</v>
      </c>
      <c r="F1475" s="6">
        <v>9.82</v>
      </c>
      <c r="G1475">
        <v>2</v>
      </c>
      <c r="H1475" s="4">
        <v>0</v>
      </c>
      <c r="I1475" s="6">
        <v>3.2405999999999997</v>
      </c>
      <c r="J1475">
        <v>1477.6718344676044</v>
      </c>
    </row>
    <row r="1476" spans="1:10" x14ac:dyDescent="0.3">
      <c r="A1476" s="1">
        <v>42337</v>
      </c>
      <c r="B1476" t="s">
        <v>17</v>
      </c>
      <c r="C1476" t="s">
        <v>14</v>
      </c>
      <c r="D1476" t="s">
        <v>10</v>
      </c>
      <c r="E1476" t="s">
        <v>11</v>
      </c>
      <c r="F1476" s="6">
        <v>56.3</v>
      </c>
      <c r="G1476">
        <v>2</v>
      </c>
      <c r="H1476" s="4">
        <v>0</v>
      </c>
      <c r="I1476" s="6">
        <v>15.764000000000003</v>
      </c>
      <c r="J1476">
        <v>1478.5867488631854</v>
      </c>
    </row>
    <row r="1477" spans="1:10" x14ac:dyDescent="0.3">
      <c r="A1477" s="1">
        <v>43085</v>
      </c>
      <c r="B1477" t="s">
        <v>5</v>
      </c>
      <c r="C1477" t="s">
        <v>9</v>
      </c>
      <c r="D1477" t="s">
        <v>10</v>
      </c>
      <c r="E1477" t="s">
        <v>13</v>
      </c>
      <c r="F1477" s="6">
        <v>149.94999999999999</v>
      </c>
      <c r="G1477">
        <v>5</v>
      </c>
      <c r="H1477" s="4">
        <v>0</v>
      </c>
      <c r="I1477" s="6">
        <v>31.489499999999992</v>
      </c>
      <c r="J1477">
        <v>1478.5867488631854</v>
      </c>
    </row>
    <row r="1478" spans="1:10" x14ac:dyDescent="0.3">
      <c r="A1478" s="1">
        <v>42138</v>
      </c>
      <c r="B1478" t="s">
        <v>17</v>
      </c>
      <c r="C1478" t="s">
        <v>14</v>
      </c>
      <c r="D1478" t="s">
        <v>16</v>
      </c>
      <c r="E1478" t="s">
        <v>11</v>
      </c>
      <c r="F1478" s="6">
        <v>97.696000000000012</v>
      </c>
      <c r="G1478">
        <v>4</v>
      </c>
      <c r="H1478" s="4">
        <v>0.2</v>
      </c>
      <c r="I1478" s="6">
        <v>31.751200000000001</v>
      </c>
      <c r="J1478">
        <v>1478.8917203283791</v>
      </c>
    </row>
    <row r="1479" spans="1:10" x14ac:dyDescent="0.3">
      <c r="A1479" s="1">
        <v>42174</v>
      </c>
      <c r="B1479" t="s">
        <v>12</v>
      </c>
      <c r="C1479" t="s">
        <v>14</v>
      </c>
      <c r="D1479" t="s">
        <v>15</v>
      </c>
      <c r="E1479" t="s">
        <v>11</v>
      </c>
      <c r="F1479" s="6">
        <v>228.92</v>
      </c>
      <c r="G1479">
        <v>5</v>
      </c>
      <c r="H1479" s="4">
        <v>0.2</v>
      </c>
      <c r="I1479" s="6">
        <v>14.307499999999997</v>
      </c>
      <c r="J1479">
        <v>1479.8066347239603</v>
      </c>
    </row>
    <row r="1480" spans="1:10" x14ac:dyDescent="0.3">
      <c r="A1480" s="1">
        <v>42988</v>
      </c>
      <c r="B1480" t="s">
        <v>17</v>
      </c>
      <c r="C1480" t="s">
        <v>9</v>
      </c>
      <c r="D1480" t="s">
        <v>16</v>
      </c>
      <c r="E1480" t="s">
        <v>11</v>
      </c>
      <c r="F1480" s="6">
        <v>85.055999999999997</v>
      </c>
      <c r="G1480">
        <v>3</v>
      </c>
      <c r="H1480" s="4">
        <v>0.2</v>
      </c>
      <c r="I1480" s="6">
        <v>28.706399999999991</v>
      </c>
      <c r="J1480">
        <v>1479.8066347239603</v>
      </c>
    </row>
    <row r="1481" spans="1:10" x14ac:dyDescent="0.3">
      <c r="A1481" s="1">
        <v>42654</v>
      </c>
      <c r="B1481" t="s">
        <v>12</v>
      </c>
      <c r="C1481" t="s">
        <v>6</v>
      </c>
      <c r="D1481" t="s">
        <v>15</v>
      </c>
      <c r="E1481" t="s">
        <v>11</v>
      </c>
      <c r="F1481" s="6">
        <v>5.3440000000000003</v>
      </c>
      <c r="G1481">
        <v>2</v>
      </c>
      <c r="H1481" s="4">
        <v>0.2</v>
      </c>
      <c r="I1481" s="6">
        <v>0.66799999999999948</v>
      </c>
      <c r="J1481">
        <v>1480.4165776543475</v>
      </c>
    </row>
    <row r="1482" spans="1:10" x14ac:dyDescent="0.3">
      <c r="A1482" s="1">
        <v>42349</v>
      </c>
      <c r="B1482" t="s">
        <v>17</v>
      </c>
      <c r="C1482" t="s">
        <v>6</v>
      </c>
      <c r="D1482" t="s">
        <v>15</v>
      </c>
      <c r="E1482" t="s">
        <v>13</v>
      </c>
      <c r="F1482" s="6">
        <v>175.23</v>
      </c>
      <c r="G1482">
        <v>11</v>
      </c>
      <c r="H1482" s="4">
        <v>0</v>
      </c>
      <c r="I1482" s="6">
        <v>61.330500000000001</v>
      </c>
      <c r="J1482">
        <v>1481.3314920499283</v>
      </c>
    </row>
    <row r="1483" spans="1:10" x14ac:dyDescent="0.3">
      <c r="A1483" s="1">
        <v>42850</v>
      </c>
      <c r="B1483" t="s">
        <v>12</v>
      </c>
      <c r="C1483" t="s">
        <v>6</v>
      </c>
      <c r="D1483" t="s">
        <v>10</v>
      </c>
      <c r="E1483" t="s">
        <v>11</v>
      </c>
      <c r="F1483" s="6">
        <v>19.049999999999997</v>
      </c>
      <c r="G1483">
        <v>3</v>
      </c>
      <c r="H1483" s="4">
        <v>0</v>
      </c>
      <c r="I1483" s="6">
        <v>8.7629999999999999</v>
      </c>
      <c r="J1483">
        <v>1481.6364635151219</v>
      </c>
    </row>
    <row r="1484" spans="1:10" x14ac:dyDescent="0.3">
      <c r="A1484" s="1">
        <v>43045</v>
      </c>
      <c r="B1484" t="s">
        <v>5</v>
      </c>
      <c r="C1484" t="s">
        <v>6</v>
      </c>
      <c r="D1484" t="s">
        <v>7</v>
      </c>
      <c r="E1484" t="s">
        <v>11</v>
      </c>
      <c r="F1484" s="6">
        <v>31.104000000000006</v>
      </c>
      <c r="G1484">
        <v>6</v>
      </c>
      <c r="H1484" s="4">
        <v>0.2</v>
      </c>
      <c r="I1484" s="6">
        <v>10.8864</v>
      </c>
      <c r="J1484">
        <v>1481.6364635151219</v>
      </c>
    </row>
    <row r="1485" spans="1:10" x14ac:dyDescent="0.3">
      <c r="A1485" s="1">
        <v>41659</v>
      </c>
      <c r="B1485" t="s">
        <v>12</v>
      </c>
      <c r="C1485" t="s">
        <v>6</v>
      </c>
      <c r="D1485" t="s">
        <v>7</v>
      </c>
      <c r="E1485" t="s">
        <v>8</v>
      </c>
      <c r="F1485" s="6">
        <v>1067.94</v>
      </c>
      <c r="G1485">
        <v>3</v>
      </c>
      <c r="H1485" s="4">
        <v>0</v>
      </c>
      <c r="I1485" s="6">
        <v>224.2673999999999</v>
      </c>
      <c r="J1485">
        <v>1482.2464064455094</v>
      </c>
    </row>
    <row r="1486" spans="1:10" x14ac:dyDescent="0.3">
      <c r="A1486" s="1">
        <v>42611</v>
      </c>
      <c r="B1486" t="s">
        <v>12</v>
      </c>
      <c r="C1486" t="s">
        <v>9</v>
      </c>
      <c r="D1486" t="s">
        <v>16</v>
      </c>
      <c r="E1486" t="s">
        <v>8</v>
      </c>
      <c r="F1486" s="6">
        <v>241.92</v>
      </c>
      <c r="G1486">
        <v>4</v>
      </c>
      <c r="H1486" s="4">
        <v>0.4</v>
      </c>
      <c r="I1486" s="6">
        <v>-56.448000000000008</v>
      </c>
      <c r="J1486">
        <v>1482.2464064455094</v>
      </c>
    </row>
    <row r="1487" spans="1:10" x14ac:dyDescent="0.3">
      <c r="A1487" s="1">
        <v>42532</v>
      </c>
      <c r="B1487" t="s">
        <v>12</v>
      </c>
      <c r="C1487" t="s">
        <v>6</v>
      </c>
      <c r="D1487" t="s">
        <v>10</v>
      </c>
      <c r="E1487" t="s">
        <v>11</v>
      </c>
      <c r="F1487" s="6">
        <v>14.62</v>
      </c>
      <c r="G1487">
        <v>2</v>
      </c>
      <c r="H1487" s="4">
        <v>0</v>
      </c>
      <c r="I1487" s="6">
        <v>6.8713999999999995</v>
      </c>
      <c r="J1487">
        <v>1483.1613208410902</v>
      </c>
    </row>
    <row r="1488" spans="1:10" x14ac:dyDescent="0.3">
      <c r="A1488" s="1">
        <v>42687</v>
      </c>
      <c r="B1488" t="s">
        <v>12</v>
      </c>
      <c r="C1488" t="s">
        <v>14</v>
      </c>
      <c r="D1488" t="s">
        <v>10</v>
      </c>
      <c r="E1488" t="s">
        <v>8</v>
      </c>
      <c r="F1488" s="6">
        <v>19.54</v>
      </c>
      <c r="G1488">
        <v>2</v>
      </c>
      <c r="H1488" s="4">
        <v>0</v>
      </c>
      <c r="I1488" s="6">
        <v>7.2297999999999991</v>
      </c>
      <c r="J1488">
        <v>1483.1613208410902</v>
      </c>
    </row>
    <row r="1489" spans="1:10" x14ac:dyDescent="0.3">
      <c r="A1489" s="1">
        <v>42351</v>
      </c>
      <c r="B1489" t="s">
        <v>12</v>
      </c>
      <c r="C1489" t="s">
        <v>9</v>
      </c>
      <c r="D1489" t="s">
        <v>10</v>
      </c>
      <c r="E1489" t="s">
        <v>11</v>
      </c>
      <c r="F1489" s="6">
        <v>134.47999999999999</v>
      </c>
      <c r="G1489">
        <v>4</v>
      </c>
      <c r="H1489" s="4">
        <v>0</v>
      </c>
      <c r="I1489" s="6">
        <v>34.964799999999997</v>
      </c>
      <c r="J1489">
        <v>1483.7712637714774</v>
      </c>
    </row>
    <row r="1490" spans="1:10" x14ac:dyDescent="0.3">
      <c r="A1490" s="1">
        <v>43094</v>
      </c>
      <c r="B1490" t="s">
        <v>12</v>
      </c>
      <c r="C1490" t="s">
        <v>6</v>
      </c>
      <c r="D1490" t="s">
        <v>16</v>
      </c>
      <c r="E1490" t="s">
        <v>11</v>
      </c>
      <c r="F1490" s="6">
        <v>39.311999999999998</v>
      </c>
      <c r="G1490">
        <v>13</v>
      </c>
      <c r="H1490" s="4">
        <v>0.2</v>
      </c>
      <c r="I1490" s="6">
        <v>12.776399999999999</v>
      </c>
      <c r="J1490">
        <v>1485.2961210974456</v>
      </c>
    </row>
    <row r="1491" spans="1:10" x14ac:dyDescent="0.3">
      <c r="A1491" s="1">
        <v>42357</v>
      </c>
      <c r="B1491" t="s">
        <v>5</v>
      </c>
      <c r="C1491" t="s">
        <v>14</v>
      </c>
      <c r="D1491" t="s">
        <v>16</v>
      </c>
      <c r="E1491" t="s">
        <v>13</v>
      </c>
      <c r="F1491" s="6">
        <v>2249.91</v>
      </c>
      <c r="G1491">
        <v>9</v>
      </c>
      <c r="H1491" s="4">
        <v>0</v>
      </c>
      <c r="I1491" s="6">
        <v>517.47930000000008</v>
      </c>
      <c r="J1491">
        <v>1485.9060640278328</v>
      </c>
    </row>
    <row r="1492" spans="1:10" x14ac:dyDescent="0.3">
      <c r="A1492" s="1">
        <v>42316</v>
      </c>
      <c r="B1492" t="s">
        <v>12</v>
      </c>
      <c r="C1492" t="s">
        <v>6</v>
      </c>
      <c r="D1492" t="s">
        <v>16</v>
      </c>
      <c r="E1492" t="s">
        <v>11</v>
      </c>
      <c r="F1492" s="6">
        <v>11.65</v>
      </c>
      <c r="G1492">
        <v>5</v>
      </c>
      <c r="H1492" s="4">
        <v>0</v>
      </c>
      <c r="I1492" s="6">
        <v>3.3784999999999989</v>
      </c>
      <c r="J1492">
        <v>1487.1259498886075</v>
      </c>
    </row>
    <row r="1493" spans="1:10" x14ac:dyDescent="0.3">
      <c r="A1493" s="1">
        <v>41878</v>
      </c>
      <c r="B1493" t="s">
        <v>5</v>
      </c>
      <c r="C1493" t="s">
        <v>6</v>
      </c>
      <c r="D1493" t="s">
        <v>7</v>
      </c>
      <c r="E1493" t="s">
        <v>11</v>
      </c>
      <c r="F1493" s="6">
        <v>13.36</v>
      </c>
      <c r="G1493">
        <v>2</v>
      </c>
      <c r="H1493" s="4">
        <v>0</v>
      </c>
      <c r="I1493" s="6">
        <v>6.4127999999999998</v>
      </c>
      <c r="J1493">
        <v>1487.7358928189947</v>
      </c>
    </row>
    <row r="1494" spans="1:10" x14ac:dyDescent="0.3">
      <c r="A1494" s="1">
        <v>43070</v>
      </c>
      <c r="B1494" t="s">
        <v>12</v>
      </c>
      <c r="C1494" t="s">
        <v>6</v>
      </c>
      <c r="D1494" t="s">
        <v>15</v>
      </c>
      <c r="E1494" t="s">
        <v>11</v>
      </c>
      <c r="F1494" s="6">
        <v>91.99</v>
      </c>
      <c r="G1494">
        <v>1</v>
      </c>
      <c r="H1494" s="4">
        <v>0</v>
      </c>
      <c r="I1494" s="6">
        <v>3.6795999999999935</v>
      </c>
      <c r="J1494">
        <v>1488.3458357493819</v>
      </c>
    </row>
    <row r="1495" spans="1:10" x14ac:dyDescent="0.3">
      <c r="A1495" s="1">
        <v>42337</v>
      </c>
      <c r="B1495" t="s">
        <v>12</v>
      </c>
      <c r="C1495" t="s">
        <v>9</v>
      </c>
      <c r="D1495" t="s">
        <v>15</v>
      </c>
      <c r="E1495" t="s">
        <v>11</v>
      </c>
      <c r="F1495" s="6">
        <v>161.82</v>
      </c>
      <c r="G1495">
        <v>9</v>
      </c>
      <c r="H1495" s="4">
        <v>0</v>
      </c>
      <c r="I1495" s="6">
        <v>46.927799999999984</v>
      </c>
      <c r="J1495">
        <v>1489.5657216101567</v>
      </c>
    </row>
    <row r="1496" spans="1:10" x14ac:dyDescent="0.3">
      <c r="A1496" s="1">
        <v>42324</v>
      </c>
      <c r="B1496" t="s">
        <v>5</v>
      </c>
      <c r="C1496" t="s">
        <v>14</v>
      </c>
      <c r="D1496" t="s">
        <v>15</v>
      </c>
      <c r="E1496" t="s">
        <v>8</v>
      </c>
      <c r="F1496" s="6">
        <v>185.57999999999998</v>
      </c>
      <c r="G1496">
        <v>6</v>
      </c>
      <c r="H1496" s="4">
        <v>0</v>
      </c>
      <c r="I1496" s="6">
        <v>76.087800000000001</v>
      </c>
      <c r="J1496">
        <v>1491.0905789361248</v>
      </c>
    </row>
    <row r="1497" spans="1:10" x14ac:dyDescent="0.3">
      <c r="A1497" s="1">
        <v>42264</v>
      </c>
      <c r="B1497" t="s">
        <v>12</v>
      </c>
      <c r="C1497" t="s">
        <v>6</v>
      </c>
      <c r="D1497" t="s">
        <v>16</v>
      </c>
      <c r="E1497" t="s">
        <v>13</v>
      </c>
      <c r="F1497" s="6">
        <v>209.96999999999997</v>
      </c>
      <c r="G1497">
        <v>3</v>
      </c>
      <c r="H1497" s="4">
        <v>0</v>
      </c>
      <c r="I1497" s="6">
        <v>58.791600000000003</v>
      </c>
      <c r="J1497">
        <v>1492.615436262093</v>
      </c>
    </row>
    <row r="1498" spans="1:10" x14ac:dyDescent="0.3">
      <c r="A1498" s="1">
        <v>41876</v>
      </c>
      <c r="B1498" t="s">
        <v>12</v>
      </c>
      <c r="C1498" t="s">
        <v>9</v>
      </c>
      <c r="D1498" t="s">
        <v>16</v>
      </c>
      <c r="E1498" t="s">
        <v>11</v>
      </c>
      <c r="F1498" s="6">
        <v>20.856000000000002</v>
      </c>
      <c r="G1498">
        <v>8</v>
      </c>
      <c r="H1498" s="4">
        <v>0.7</v>
      </c>
      <c r="I1498" s="6">
        <v>-16.684799999999996</v>
      </c>
      <c r="J1498">
        <v>1493.5303506576738</v>
      </c>
    </row>
    <row r="1499" spans="1:10" x14ac:dyDescent="0.3">
      <c r="A1499" s="1">
        <v>42338</v>
      </c>
      <c r="B1499" t="s">
        <v>17</v>
      </c>
      <c r="C1499" t="s">
        <v>6</v>
      </c>
      <c r="D1499" t="s">
        <v>7</v>
      </c>
      <c r="E1499" t="s">
        <v>11</v>
      </c>
      <c r="F1499" s="6">
        <v>6.0480000000000009</v>
      </c>
      <c r="G1499">
        <v>7</v>
      </c>
      <c r="H1499" s="4">
        <v>0.7</v>
      </c>
      <c r="I1499" s="6">
        <v>-4.2336000000000009</v>
      </c>
      <c r="J1499">
        <v>1494.1402935880612</v>
      </c>
    </row>
    <row r="1500" spans="1:10" x14ac:dyDescent="0.3">
      <c r="A1500" s="1">
        <v>42568</v>
      </c>
      <c r="B1500" t="s">
        <v>12</v>
      </c>
      <c r="C1500" t="s">
        <v>6</v>
      </c>
      <c r="D1500" t="s">
        <v>15</v>
      </c>
      <c r="E1500" t="s">
        <v>11</v>
      </c>
      <c r="F1500" s="6">
        <v>242.94</v>
      </c>
      <c r="G1500">
        <v>3</v>
      </c>
      <c r="H1500" s="4">
        <v>0</v>
      </c>
      <c r="I1500" s="6">
        <v>4.8588000000000164</v>
      </c>
      <c r="J1500">
        <v>1495.3601794488357</v>
      </c>
    </row>
    <row r="1501" spans="1:10" x14ac:dyDescent="0.3">
      <c r="A1501" s="1">
        <v>42341</v>
      </c>
      <c r="B1501" t="s">
        <v>12</v>
      </c>
      <c r="C1501" t="s">
        <v>6</v>
      </c>
      <c r="D1501" t="s">
        <v>7</v>
      </c>
      <c r="E1501" t="s">
        <v>8</v>
      </c>
      <c r="F1501" s="6">
        <v>77.951999999999998</v>
      </c>
      <c r="G1501">
        <v>3</v>
      </c>
      <c r="H1501" s="4">
        <v>0.2</v>
      </c>
      <c r="I1501" s="6">
        <v>12.667199999999994</v>
      </c>
      <c r="J1501">
        <v>1496.5800653096103</v>
      </c>
    </row>
    <row r="1502" spans="1:10" x14ac:dyDescent="0.3">
      <c r="A1502" s="1">
        <v>42951</v>
      </c>
      <c r="B1502" t="s">
        <v>17</v>
      </c>
      <c r="C1502" t="s">
        <v>9</v>
      </c>
      <c r="D1502" t="s">
        <v>10</v>
      </c>
      <c r="E1502" t="s">
        <v>11</v>
      </c>
      <c r="F1502" s="6">
        <v>7.9680000000000009</v>
      </c>
      <c r="G1502">
        <v>2</v>
      </c>
      <c r="H1502" s="4">
        <v>0.2</v>
      </c>
      <c r="I1502" s="6">
        <v>2.8884000000000007</v>
      </c>
      <c r="J1502">
        <v>1496.5800653096103</v>
      </c>
    </row>
    <row r="1503" spans="1:10" x14ac:dyDescent="0.3">
      <c r="A1503" s="1">
        <v>43071</v>
      </c>
      <c r="B1503" t="s">
        <v>12</v>
      </c>
      <c r="C1503" t="s">
        <v>9</v>
      </c>
      <c r="D1503" t="s">
        <v>15</v>
      </c>
      <c r="E1503" t="s">
        <v>11</v>
      </c>
      <c r="F1503" s="6">
        <v>12.160000000000002</v>
      </c>
      <c r="G1503">
        <v>5</v>
      </c>
      <c r="H1503" s="4">
        <v>0.2</v>
      </c>
      <c r="I1503" s="6">
        <v>2.1279999999999988</v>
      </c>
      <c r="J1503">
        <v>1498.4098941007719</v>
      </c>
    </row>
    <row r="1504" spans="1:10" x14ac:dyDescent="0.3">
      <c r="A1504" s="1">
        <v>42633</v>
      </c>
      <c r="B1504" t="s">
        <v>12</v>
      </c>
      <c r="C1504" t="s">
        <v>9</v>
      </c>
      <c r="D1504" t="s">
        <v>10</v>
      </c>
      <c r="E1504" t="s">
        <v>11</v>
      </c>
      <c r="F1504" s="6">
        <v>271.98400000000004</v>
      </c>
      <c r="G1504">
        <v>2</v>
      </c>
      <c r="H1504" s="4">
        <v>0.2</v>
      </c>
      <c r="I1504" s="6">
        <v>88.394799999999975</v>
      </c>
      <c r="J1504">
        <v>1501.7645802179022</v>
      </c>
    </row>
    <row r="1505" spans="1:10" x14ac:dyDescent="0.3">
      <c r="A1505" s="1">
        <v>42889</v>
      </c>
      <c r="B1505" t="s">
        <v>12</v>
      </c>
      <c r="C1505" t="s">
        <v>6</v>
      </c>
      <c r="D1505" t="s">
        <v>7</v>
      </c>
      <c r="E1505" t="s">
        <v>13</v>
      </c>
      <c r="F1505" s="6">
        <v>503.96000000000004</v>
      </c>
      <c r="G1505">
        <v>5</v>
      </c>
      <c r="H1505" s="4">
        <v>0.2</v>
      </c>
      <c r="I1505" s="6">
        <v>50.396000000000015</v>
      </c>
      <c r="J1505">
        <v>1503.8993804742577</v>
      </c>
    </row>
    <row r="1506" spans="1:10" x14ac:dyDescent="0.3">
      <c r="A1506" s="1">
        <v>42254</v>
      </c>
      <c r="B1506" t="s">
        <v>12</v>
      </c>
      <c r="C1506" t="s">
        <v>6</v>
      </c>
      <c r="D1506" t="s">
        <v>10</v>
      </c>
      <c r="E1506" t="s">
        <v>11</v>
      </c>
      <c r="F1506" s="6">
        <v>671.93</v>
      </c>
      <c r="G1506">
        <v>7</v>
      </c>
      <c r="H1506" s="4">
        <v>0</v>
      </c>
      <c r="I1506" s="6">
        <v>20.157899999999998</v>
      </c>
      <c r="J1506">
        <v>1504.2043519394513</v>
      </c>
    </row>
    <row r="1507" spans="1:10" x14ac:dyDescent="0.3">
      <c r="A1507" s="1">
        <v>42472</v>
      </c>
      <c r="B1507" t="s">
        <v>12</v>
      </c>
      <c r="C1507" t="s">
        <v>6</v>
      </c>
      <c r="D1507" t="s">
        <v>7</v>
      </c>
      <c r="E1507" t="s">
        <v>11</v>
      </c>
      <c r="F1507" s="6">
        <v>63.9</v>
      </c>
      <c r="G1507">
        <v>5</v>
      </c>
      <c r="H1507" s="4">
        <v>0</v>
      </c>
      <c r="I1507" s="6">
        <v>28.754999999999995</v>
      </c>
      <c r="J1507">
        <v>1504.2043519394513</v>
      </c>
    </row>
    <row r="1508" spans="1:10" x14ac:dyDescent="0.3">
      <c r="A1508" s="1">
        <v>42208</v>
      </c>
      <c r="B1508" t="s">
        <v>12</v>
      </c>
      <c r="C1508" t="s">
        <v>14</v>
      </c>
      <c r="D1508" t="s">
        <v>16</v>
      </c>
      <c r="E1508" t="s">
        <v>11</v>
      </c>
      <c r="F1508" s="6">
        <v>68.94</v>
      </c>
      <c r="G1508">
        <v>3</v>
      </c>
      <c r="H1508" s="4">
        <v>0</v>
      </c>
      <c r="I1508" s="6">
        <v>20.681999999999995</v>
      </c>
      <c r="J1508">
        <v>1506.0341807306131</v>
      </c>
    </row>
    <row r="1509" spans="1:10" x14ac:dyDescent="0.3">
      <c r="A1509" s="1">
        <v>42986</v>
      </c>
      <c r="B1509" t="s">
        <v>17</v>
      </c>
      <c r="C1509" t="s">
        <v>9</v>
      </c>
      <c r="D1509" t="s">
        <v>15</v>
      </c>
      <c r="E1509" t="s">
        <v>11</v>
      </c>
      <c r="F1509" s="6">
        <v>20.736000000000004</v>
      </c>
      <c r="G1509">
        <v>4</v>
      </c>
      <c r="H1509" s="4">
        <v>0.2</v>
      </c>
      <c r="I1509" s="6">
        <v>7.2576000000000001</v>
      </c>
      <c r="J1509">
        <v>1506.6441236610003</v>
      </c>
    </row>
    <row r="1510" spans="1:10" x14ac:dyDescent="0.3">
      <c r="A1510" s="1">
        <v>41840</v>
      </c>
      <c r="B1510" t="s">
        <v>17</v>
      </c>
      <c r="C1510" t="s">
        <v>6</v>
      </c>
      <c r="D1510" t="s">
        <v>10</v>
      </c>
      <c r="E1510" t="s">
        <v>11</v>
      </c>
      <c r="F1510" s="6">
        <v>22.830000000000002</v>
      </c>
      <c r="G1510">
        <v>3</v>
      </c>
      <c r="H1510" s="4">
        <v>0</v>
      </c>
      <c r="I1510" s="6">
        <v>10.7301</v>
      </c>
      <c r="J1510">
        <v>1507.2540665913875</v>
      </c>
    </row>
    <row r="1511" spans="1:10" x14ac:dyDescent="0.3">
      <c r="A1511" s="1">
        <v>42594</v>
      </c>
      <c r="B1511" t="s">
        <v>12</v>
      </c>
      <c r="C1511" t="s">
        <v>14</v>
      </c>
      <c r="D1511" t="s">
        <v>16</v>
      </c>
      <c r="E1511" t="s">
        <v>8</v>
      </c>
      <c r="F1511" s="6">
        <v>145.76400000000001</v>
      </c>
      <c r="G1511">
        <v>2</v>
      </c>
      <c r="H1511" s="4">
        <v>0.1</v>
      </c>
      <c r="I1511" s="6">
        <v>-8.0980000000000167</v>
      </c>
      <c r="J1511">
        <v>1508.4739524521622</v>
      </c>
    </row>
    <row r="1512" spans="1:10" x14ac:dyDescent="0.3">
      <c r="A1512" s="1">
        <v>43013</v>
      </c>
      <c r="B1512" t="s">
        <v>12</v>
      </c>
      <c r="C1512" t="s">
        <v>9</v>
      </c>
      <c r="D1512" t="s">
        <v>10</v>
      </c>
      <c r="E1512" t="s">
        <v>8</v>
      </c>
      <c r="F1512" s="6">
        <v>206.35200000000003</v>
      </c>
      <c r="G1512">
        <v>3</v>
      </c>
      <c r="H1512" s="4">
        <v>0.2</v>
      </c>
      <c r="I1512" s="6">
        <v>5.1587999999999852</v>
      </c>
      <c r="J1512">
        <v>1509.3888668477432</v>
      </c>
    </row>
    <row r="1513" spans="1:10" x14ac:dyDescent="0.3">
      <c r="A1513" s="1">
        <v>42621</v>
      </c>
      <c r="B1513" t="s">
        <v>18</v>
      </c>
      <c r="C1513" t="s">
        <v>6</v>
      </c>
      <c r="D1513" t="s">
        <v>10</v>
      </c>
      <c r="E1513" t="s">
        <v>8</v>
      </c>
      <c r="F1513" s="6">
        <v>146.04000000000002</v>
      </c>
      <c r="G1513">
        <v>1</v>
      </c>
      <c r="H1513" s="4">
        <v>0.2</v>
      </c>
      <c r="I1513" s="6">
        <v>-12.778499999999994</v>
      </c>
      <c r="J1513">
        <v>1509.6938383129368</v>
      </c>
    </row>
    <row r="1514" spans="1:10" x14ac:dyDescent="0.3">
      <c r="A1514" s="1">
        <v>42912</v>
      </c>
      <c r="B1514" t="s">
        <v>12</v>
      </c>
      <c r="C1514" t="s">
        <v>9</v>
      </c>
      <c r="D1514" t="s">
        <v>16</v>
      </c>
      <c r="E1514" t="s">
        <v>11</v>
      </c>
      <c r="F1514" s="6">
        <v>68.52</v>
      </c>
      <c r="G1514">
        <v>3</v>
      </c>
      <c r="H1514" s="4">
        <v>0</v>
      </c>
      <c r="I1514" s="6">
        <v>31.519199999999998</v>
      </c>
      <c r="J1514">
        <v>1509.6938383129368</v>
      </c>
    </row>
    <row r="1515" spans="1:10" x14ac:dyDescent="0.3">
      <c r="A1515" s="1">
        <v>42874</v>
      </c>
      <c r="B1515" t="s">
        <v>12</v>
      </c>
      <c r="C1515" t="s">
        <v>6</v>
      </c>
      <c r="D1515" t="s">
        <v>15</v>
      </c>
      <c r="E1515" t="s">
        <v>11</v>
      </c>
      <c r="F1515" s="6">
        <v>13.216000000000001</v>
      </c>
      <c r="G1515">
        <v>4</v>
      </c>
      <c r="H1515" s="4">
        <v>0.2</v>
      </c>
      <c r="I1515" s="6">
        <v>4.2951999999999995</v>
      </c>
      <c r="J1515">
        <v>1509.9988097781306</v>
      </c>
    </row>
    <row r="1516" spans="1:10" x14ac:dyDescent="0.3">
      <c r="A1516" s="1">
        <v>42344</v>
      </c>
      <c r="B1516" t="s">
        <v>12</v>
      </c>
      <c r="C1516" t="s">
        <v>6</v>
      </c>
      <c r="D1516" t="s">
        <v>10</v>
      </c>
      <c r="E1516" t="s">
        <v>11</v>
      </c>
      <c r="F1516" s="6">
        <v>6.48</v>
      </c>
      <c r="G1516">
        <v>1</v>
      </c>
      <c r="H1516" s="4">
        <v>0</v>
      </c>
      <c r="I1516" s="6">
        <v>3.1104000000000003</v>
      </c>
      <c r="J1516">
        <v>1510.3037812433242</v>
      </c>
    </row>
    <row r="1517" spans="1:10" x14ac:dyDescent="0.3">
      <c r="A1517" s="1">
        <v>42065</v>
      </c>
      <c r="B1517" t="s">
        <v>12</v>
      </c>
      <c r="C1517" t="s">
        <v>14</v>
      </c>
      <c r="D1517" t="s">
        <v>15</v>
      </c>
      <c r="E1517" t="s">
        <v>11</v>
      </c>
      <c r="F1517" s="6">
        <v>10.16</v>
      </c>
      <c r="G1517">
        <v>1</v>
      </c>
      <c r="H1517" s="4">
        <v>0</v>
      </c>
      <c r="I1517" s="6">
        <v>2.6416000000000004</v>
      </c>
      <c r="J1517">
        <v>1511.5236671040986</v>
      </c>
    </row>
    <row r="1518" spans="1:10" x14ac:dyDescent="0.3">
      <c r="A1518" s="1">
        <v>41719</v>
      </c>
      <c r="B1518" t="s">
        <v>12</v>
      </c>
      <c r="C1518" t="s">
        <v>9</v>
      </c>
      <c r="D1518" t="s">
        <v>7</v>
      </c>
      <c r="E1518" t="s">
        <v>13</v>
      </c>
      <c r="F1518" s="6">
        <v>3499.9300000000003</v>
      </c>
      <c r="G1518">
        <v>7</v>
      </c>
      <c r="H1518" s="4">
        <v>0</v>
      </c>
      <c r="I1518" s="6">
        <v>909.98180000000025</v>
      </c>
      <c r="J1518">
        <v>1513.0485244300669</v>
      </c>
    </row>
    <row r="1519" spans="1:10" x14ac:dyDescent="0.3">
      <c r="A1519" s="1">
        <v>42749</v>
      </c>
      <c r="B1519" t="s">
        <v>12</v>
      </c>
      <c r="C1519" t="s">
        <v>14</v>
      </c>
      <c r="D1519" t="s">
        <v>15</v>
      </c>
      <c r="E1519" t="s">
        <v>13</v>
      </c>
      <c r="F1519" s="6">
        <v>67.8</v>
      </c>
      <c r="G1519">
        <v>4</v>
      </c>
      <c r="H1519" s="4">
        <v>0</v>
      </c>
      <c r="I1519" s="6">
        <v>1.3559999999999945</v>
      </c>
      <c r="J1519">
        <v>1513.6584673604541</v>
      </c>
    </row>
    <row r="1520" spans="1:10" x14ac:dyDescent="0.3">
      <c r="A1520" s="1">
        <v>42981</v>
      </c>
      <c r="B1520" t="s">
        <v>12</v>
      </c>
      <c r="C1520" t="s">
        <v>6</v>
      </c>
      <c r="D1520" t="s">
        <v>7</v>
      </c>
      <c r="E1520" t="s">
        <v>11</v>
      </c>
      <c r="F1520" s="6">
        <v>24.448</v>
      </c>
      <c r="G1520">
        <v>4</v>
      </c>
      <c r="H1520" s="4">
        <v>0.2</v>
      </c>
      <c r="I1520" s="6">
        <v>8.8623999999999992</v>
      </c>
      <c r="J1520">
        <v>1513.9634388256477</v>
      </c>
    </row>
    <row r="1521" spans="1:10" x14ac:dyDescent="0.3">
      <c r="A1521" s="1">
        <v>41659</v>
      </c>
      <c r="B1521" t="s">
        <v>12</v>
      </c>
      <c r="C1521" t="s">
        <v>6</v>
      </c>
      <c r="D1521" t="s">
        <v>7</v>
      </c>
      <c r="E1521" t="s">
        <v>8</v>
      </c>
      <c r="F1521" s="6">
        <v>38.6</v>
      </c>
      <c r="G1521">
        <v>4</v>
      </c>
      <c r="H1521" s="4">
        <v>0</v>
      </c>
      <c r="I1521" s="6">
        <v>11.579999999999998</v>
      </c>
      <c r="J1521">
        <v>1514.2684102908413</v>
      </c>
    </row>
    <row r="1522" spans="1:10" x14ac:dyDescent="0.3">
      <c r="A1522" s="1">
        <v>41752</v>
      </c>
      <c r="B1522" t="s">
        <v>12</v>
      </c>
      <c r="C1522" t="s">
        <v>14</v>
      </c>
      <c r="D1522" t="s">
        <v>16</v>
      </c>
      <c r="E1522" t="s">
        <v>8</v>
      </c>
      <c r="F1522" s="6">
        <v>281.37199999999996</v>
      </c>
      <c r="G1522">
        <v>2</v>
      </c>
      <c r="H1522" s="4">
        <v>0.3</v>
      </c>
      <c r="I1522" s="6">
        <v>-12.058799999999991</v>
      </c>
      <c r="J1522">
        <v>1514.2684102908413</v>
      </c>
    </row>
    <row r="1523" spans="1:10" x14ac:dyDescent="0.3">
      <c r="A1523" s="1">
        <v>42898</v>
      </c>
      <c r="B1523" t="s">
        <v>12</v>
      </c>
      <c r="C1523" t="s">
        <v>14</v>
      </c>
      <c r="D1523" t="s">
        <v>7</v>
      </c>
      <c r="E1523" t="s">
        <v>11</v>
      </c>
      <c r="F1523" s="6">
        <v>91.199999999999989</v>
      </c>
      <c r="G1523">
        <v>3</v>
      </c>
      <c r="H1523" s="4">
        <v>0</v>
      </c>
      <c r="I1523" s="6">
        <v>41.951999999999998</v>
      </c>
      <c r="J1523">
        <v>1515.4882961516159</v>
      </c>
    </row>
    <row r="1524" spans="1:10" x14ac:dyDescent="0.3">
      <c r="A1524" s="1">
        <v>42736</v>
      </c>
      <c r="B1524" t="s">
        <v>12</v>
      </c>
      <c r="C1524" t="s">
        <v>6</v>
      </c>
      <c r="D1524" t="s">
        <v>15</v>
      </c>
      <c r="E1524" t="s">
        <v>11</v>
      </c>
      <c r="F1524" s="6">
        <v>15.223999999999997</v>
      </c>
      <c r="G1524">
        <v>2</v>
      </c>
      <c r="H1524" s="4">
        <v>0.8</v>
      </c>
      <c r="I1524" s="6">
        <v>-38.821200000000012</v>
      </c>
      <c r="J1524">
        <v>1515.7932676168095</v>
      </c>
    </row>
    <row r="1525" spans="1:10" x14ac:dyDescent="0.3">
      <c r="A1525" s="1">
        <v>42987</v>
      </c>
      <c r="B1525" t="s">
        <v>12</v>
      </c>
      <c r="C1525" t="s">
        <v>6</v>
      </c>
      <c r="D1525" t="s">
        <v>16</v>
      </c>
      <c r="E1525" t="s">
        <v>11</v>
      </c>
      <c r="F1525" s="6">
        <v>25.920000000000005</v>
      </c>
      <c r="G1525">
        <v>5</v>
      </c>
      <c r="H1525" s="4">
        <v>0.2</v>
      </c>
      <c r="I1525" s="6">
        <v>3.8879999999999972</v>
      </c>
      <c r="J1525">
        <v>1516.4032105471967</v>
      </c>
    </row>
    <row r="1526" spans="1:10" x14ac:dyDescent="0.3">
      <c r="A1526" s="1">
        <v>42878</v>
      </c>
      <c r="B1526" t="s">
        <v>12</v>
      </c>
      <c r="C1526" t="s">
        <v>6</v>
      </c>
      <c r="D1526" t="s">
        <v>15</v>
      </c>
      <c r="E1526" t="s">
        <v>11</v>
      </c>
      <c r="F1526" s="6">
        <v>1.8239999999999998</v>
      </c>
      <c r="G1526">
        <v>2</v>
      </c>
      <c r="H1526" s="4">
        <v>0.2</v>
      </c>
      <c r="I1526" s="6">
        <v>0.61559999999999993</v>
      </c>
      <c r="J1526">
        <v>1517.928067873165</v>
      </c>
    </row>
    <row r="1527" spans="1:10" x14ac:dyDescent="0.3">
      <c r="A1527" s="1">
        <v>42836</v>
      </c>
      <c r="B1527" t="s">
        <v>12</v>
      </c>
      <c r="C1527" t="s">
        <v>6</v>
      </c>
      <c r="D1527" t="s">
        <v>16</v>
      </c>
      <c r="E1527" t="s">
        <v>13</v>
      </c>
      <c r="F1527" s="6">
        <v>27.12</v>
      </c>
      <c r="G1527">
        <v>2</v>
      </c>
      <c r="H1527" s="4">
        <v>0.2</v>
      </c>
      <c r="I1527" s="6">
        <v>-4.7460000000000013</v>
      </c>
      <c r="J1527">
        <v>1518.842982268746</v>
      </c>
    </row>
    <row r="1528" spans="1:10" x14ac:dyDescent="0.3">
      <c r="A1528" s="1">
        <v>42714</v>
      </c>
      <c r="B1528" t="s">
        <v>5</v>
      </c>
      <c r="C1528" t="s">
        <v>6</v>
      </c>
      <c r="D1528" t="s">
        <v>10</v>
      </c>
      <c r="E1528" t="s">
        <v>8</v>
      </c>
      <c r="F1528" s="6">
        <v>321.56799999999998</v>
      </c>
      <c r="G1528">
        <v>2</v>
      </c>
      <c r="H1528" s="4">
        <v>0.2</v>
      </c>
      <c r="I1528" s="6">
        <v>28.137200000000007</v>
      </c>
      <c r="J1528">
        <v>1520.3678395947143</v>
      </c>
    </row>
    <row r="1529" spans="1:10" x14ac:dyDescent="0.3">
      <c r="A1529" s="1">
        <v>41891</v>
      </c>
      <c r="B1529" t="s">
        <v>17</v>
      </c>
      <c r="C1529" t="s">
        <v>14</v>
      </c>
      <c r="D1529" t="s">
        <v>16</v>
      </c>
      <c r="E1529" t="s">
        <v>8</v>
      </c>
      <c r="F1529" s="6">
        <v>60.672000000000011</v>
      </c>
      <c r="G1529">
        <v>6</v>
      </c>
      <c r="H1529" s="4">
        <v>0.2</v>
      </c>
      <c r="I1529" s="6">
        <v>12.892799999999998</v>
      </c>
      <c r="J1529">
        <v>1521.2827539902951</v>
      </c>
    </row>
    <row r="1530" spans="1:10" x14ac:dyDescent="0.3">
      <c r="A1530" s="1">
        <v>42254</v>
      </c>
      <c r="B1530" t="s">
        <v>12</v>
      </c>
      <c r="C1530" t="s">
        <v>9</v>
      </c>
      <c r="D1530" t="s">
        <v>16</v>
      </c>
      <c r="E1530" t="s">
        <v>11</v>
      </c>
      <c r="F1530" s="6">
        <v>9.5220000000000002</v>
      </c>
      <c r="G1530">
        <v>1</v>
      </c>
      <c r="H1530" s="4">
        <v>0.7</v>
      </c>
      <c r="I1530" s="6">
        <v>-6.9827999999999975</v>
      </c>
      <c r="J1530">
        <v>1521.2827539902951</v>
      </c>
    </row>
    <row r="1531" spans="1:10" x14ac:dyDescent="0.3">
      <c r="A1531" s="1">
        <v>43086</v>
      </c>
      <c r="B1531" t="s">
        <v>12</v>
      </c>
      <c r="C1531" t="s">
        <v>6</v>
      </c>
      <c r="D1531" t="s">
        <v>16</v>
      </c>
      <c r="E1531" t="s">
        <v>11</v>
      </c>
      <c r="F1531" s="6">
        <v>166.72</v>
      </c>
      <c r="G1531">
        <v>2</v>
      </c>
      <c r="H1531" s="4">
        <v>0</v>
      </c>
      <c r="I1531" s="6">
        <v>41.680000000000007</v>
      </c>
      <c r="J1531">
        <v>1523.1125827814569</v>
      </c>
    </row>
    <row r="1532" spans="1:10" x14ac:dyDescent="0.3">
      <c r="A1532" s="1">
        <v>42596</v>
      </c>
      <c r="B1532" t="s">
        <v>12</v>
      </c>
      <c r="C1532" t="s">
        <v>9</v>
      </c>
      <c r="D1532" t="s">
        <v>16</v>
      </c>
      <c r="E1532" t="s">
        <v>13</v>
      </c>
      <c r="F1532" s="6">
        <v>259.89600000000002</v>
      </c>
      <c r="G1532">
        <v>2</v>
      </c>
      <c r="H1532" s="4">
        <v>0.4</v>
      </c>
      <c r="I1532" s="6">
        <v>-56.310799999999972</v>
      </c>
      <c r="J1532">
        <v>1524.027497177038</v>
      </c>
    </row>
    <row r="1533" spans="1:10" x14ac:dyDescent="0.3">
      <c r="A1533" s="1">
        <v>43085</v>
      </c>
      <c r="B1533" t="s">
        <v>5</v>
      </c>
      <c r="C1533" t="s">
        <v>9</v>
      </c>
      <c r="D1533" t="s">
        <v>10</v>
      </c>
      <c r="E1533" t="s">
        <v>11</v>
      </c>
      <c r="F1533" s="6">
        <v>24.320000000000004</v>
      </c>
      <c r="G1533">
        <v>5</v>
      </c>
      <c r="H1533" s="4">
        <v>0.2</v>
      </c>
      <c r="I1533" s="6">
        <v>8.2079999999999984</v>
      </c>
      <c r="J1533">
        <v>1524.027497177038</v>
      </c>
    </row>
    <row r="1534" spans="1:10" x14ac:dyDescent="0.3">
      <c r="A1534" s="1">
        <v>42903</v>
      </c>
      <c r="B1534" t="s">
        <v>17</v>
      </c>
      <c r="C1534" t="s">
        <v>6</v>
      </c>
      <c r="D1534" t="s">
        <v>10</v>
      </c>
      <c r="E1534" t="s">
        <v>11</v>
      </c>
      <c r="F1534" s="6">
        <v>146.352</v>
      </c>
      <c r="G1534">
        <v>3</v>
      </c>
      <c r="H1534" s="4">
        <v>0.2</v>
      </c>
      <c r="I1534" s="6">
        <v>-32.929200000000002</v>
      </c>
      <c r="J1534">
        <v>1527.0772118289742</v>
      </c>
    </row>
    <row r="1535" spans="1:10" x14ac:dyDescent="0.3">
      <c r="A1535" s="1">
        <v>41960</v>
      </c>
      <c r="B1535" t="s">
        <v>12</v>
      </c>
      <c r="C1535" t="s">
        <v>14</v>
      </c>
      <c r="D1535" t="s">
        <v>15</v>
      </c>
      <c r="E1535" t="s">
        <v>8</v>
      </c>
      <c r="F1535" s="6">
        <v>479.90000000000003</v>
      </c>
      <c r="G1535">
        <v>5</v>
      </c>
      <c r="H1535" s="4">
        <v>0</v>
      </c>
      <c r="I1535" s="6">
        <v>81.58299999999997</v>
      </c>
      <c r="J1535">
        <v>1527.992126224555</v>
      </c>
    </row>
    <row r="1536" spans="1:10" x14ac:dyDescent="0.3">
      <c r="A1536" s="1">
        <v>41993</v>
      </c>
      <c r="B1536" t="s">
        <v>17</v>
      </c>
      <c r="C1536" t="s">
        <v>14</v>
      </c>
      <c r="D1536" t="s">
        <v>7</v>
      </c>
      <c r="E1536" t="s">
        <v>11</v>
      </c>
      <c r="F1536" s="6">
        <v>62.31</v>
      </c>
      <c r="G1536">
        <v>3</v>
      </c>
      <c r="H1536" s="4">
        <v>0</v>
      </c>
      <c r="I1536" s="6">
        <v>29.285699999999999</v>
      </c>
      <c r="J1536">
        <v>1529.2120120853299</v>
      </c>
    </row>
    <row r="1537" spans="1:10" x14ac:dyDescent="0.3">
      <c r="A1537" s="1">
        <v>42907</v>
      </c>
      <c r="B1537" t="s">
        <v>5</v>
      </c>
      <c r="C1537" t="s">
        <v>6</v>
      </c>
      <c r="D1537" t="s">
        <v>16</v>
      </c>
      <c r="E1537" t="s">
        <v>11</v>
      </c>
      <c r="F1537" s="6">
        <v>41.256000000000007</v>
      </c>
      <c r="G1537">
        <v>6</v>
      </c>
      <c r="H1537" s="4">
        <v>0.7</v>
      </c>
      <c r="I1537" s="6">
        <v>-34.38000000000001</v>
      </c>
      <c r="J1537">
        <v>1529.2120120853299</v>
      </c>
    </row>
    <row r="1538" spans="1:10" x14ac:dyDescent="0.3">
      <c r="A1538" s="1">
        <v>41841</v>
      </c>
      <c r="B1538" t="s">
        <v>12</v>
      </c>
      <c r="C1538" t="s">
        <v>9</v>
      </c>
      <c r="D1538" t="s">
        <v>10</v>
      </c>
      <c r="E1538" t="s">
        <v>11</v>
      </c>
      <c r="F1538" s="6">
        <v>99.2</v>
      </c>
      <c r="G1538">
        <v>5</v>
      </c>
      <c r="H1538" s="4">
        <v>0</v>
      </c>
      <c r="I1538" s="6">
        <v>25.792000000000002</v>
      </c>
      <c r="J1538">
        <v>1530.4318979461043</v>
      </c>
    </row>
    <row r="1539" spans="1:10" x14ac:dyDescent="0.3">
      <c r="A1539" s="1">
        <v>42974</v>
      </c>
      <c r="B1539" t="s">
        <v>17</v>
      </c>
      <c r="C1539" t="s">
        <v>9</v>
      </c>
      <c r="D1539" t="s">
        <v>7</v>
      </c>
      <c r="E1539" t="s">
        <v>11</v>
      </c>
      <c r="F1539" s="6">
        <v>2.8960000000000004</v>
      </c>
      <c r="G1539">
        <v>1</v>
      </c>
      <c r="H1539" s="4">
        <v>0.2</v>
      </c>
      <c r="I1539" s="6">
        <v>0.97739999999999994</v>
      </c>
      <c r="J1539">
        <v>1531.6517838068789</v>
      </c>
    </row>
    <row r="1540" spans="1:10" x14ac:dyDescent="0.3">
      <c r="A1540" s="1">
        <v>42343</v>
      </c>
      <c r="B1540" t="s">
        <v>17</v>
      </c>
      <c r="C1540" t="s">
        <v>6</v>
      </c>
      <c r="D1540" t="s">
        <v>15</v>
      </c>
      <c r="E1540" t="s">
        <v>11</v>
      </c>
      <c r="F1540" s="6">
        <v>45.04</v>
      </c>
      <c r="G1540">
        <v>2</v>
      </c>
      <c r="H1540" s="4">
        <v>0.2</v>
      </c>
      <c r="I1540" s="6">
        <v>4.5040000000000031</v>
      </c>
      <c r="J1540">
        <v>1534.091555528428</v>
      </c>
    </row>
    <row r="1541" spans="1:10" x14ac:dyDescent="0.3">
      <c r="A1541" s="1">
        <v>42125</v>
      </c>
      <c r="B1541" t="s">
        <v>12</v>
      </c>
      <c r="C1541" t="s">
        <v>6</v>
      </c>
      <c r="D1541" t="s">
        <v>10</v>
      </c>
      <c r="E1541" t="s">
        <v>11</v>
      </c>
      <c r="F1541" s="6">
        <v>37.32</v>
      </c>
      <c r="G1541">
        <v>3</v>
      </c>
      <c r="H1541" s="4">
        <v>0</v>
      </c>
      <c r="I1541" s="6">
        <v>10.4496</v>
      </c>
      <c r="J1541">
        <v>1535.0064699240088</v>
      </c>
    </row>
    <row r="1542" spans="1:10" x14ac:dyDescent="0.3">
      <c r="A1542" s="1">
        <v>42996</v>
      </c>
      <c r="B1542" t="s">
        <v>12</v>
      </c>
      <c r="C1542" t="s">
        <v>9</v>
      </c>
      <c r="D1542" t="s">
        <v>7</v>
      </c>
      <c r="E1542" t="s">
        <v>11</v>
      </c>
      <c r="F1542" s="6">
        <v>244.54999999999998</v>
      </c>
      <c r="G1542">
        <v>5</v>
      </c>
      <c r="H1542" s="4">
        <v>0</v>
      </c>
      <c r="I1542" s="6">
        <v>114.93849999999998</v>
      </c>
      <c r="J1542">
        <v>1535.6164128543962</v>
      </c>
    </row>
    <row r="1543" spans="1:10" x14ac:dyDescent="0.3">
      <c r="A1543" s="1">
        <v>41799</v>
      </c>
      <c r="B1543" t="s">
        <v>12</v>
      </c>
      <c r="C1543" t="s">
        <v>6</v>
      </c>
      <c r="D1543" t="s">
        <v>10</v>
      </c>
      <c r="E1543" t="s">
        <v>8</v>
      </c>
      <c r="F1543" s="6">
        <v>1706.1840000000002</v>
      </c>
      <c r="G1543">
        <v>9</v>
      </c>
      <c r="H1543" s="4">
        <v>0.2</v>
      </c>
      <c r="I1543" s="6">
        <v>85.309199999999805</v>
      </c>
      <c r="J1543">
        <v>1535.9213843195898</v>
      </c>
    </row>
    <row r="1544" spans="1:10" x14ac:dyDescent="0.3">
      <c r="A1544" s="1">
        <v>41992</v>
      </c>
      <c r="B1544" t="s">
        <v>12</v>
      </c>
      <c r="C1544" t="s">
        <v>6</v>
      </c>
      <c r="D1544" t="s">
        <v>15</v>
      </c>
      <c r="E1544" t="s">
        <v>11</v>
      </c>
      <c r="F1544" s="6">
        <v>15.552000000000003</v>
      </c>
      <c r="G1544">
        <v>3</v>
      </c>
      <c r="H1544" s="4">
        <v>0.2</v>
      </c>
      <c r="I1544" s="6">
        <v>5.4432</v>
      </c>
      <c r="J1544">
        <v>1535.9213843195898</v>
      </c>
    </row>
    <row r="1545" spans="1:10" x14ac:dyDescent="0.3">
      <c r="A1545" s="1">
        <v>42842</v>
      </c>
      <c r="B1545" t="s">
        <v>12</v>
      </c>
      <c r="C1545" t="s">
        <v>6</v>
      </c>
      <c r="D1545" t="s">
        <v>10</v>
      </c>
      <c r="E1545" t="s">
        <v>11</v>
      </c>
      <c r="F1545" s="6">
        <v>23.04</v>
      </c>
      <c r="G1545">
        <v>8</v>
      </c>
      <c r="H1545" s="4">
        <v>0</v>
      </c>
      <c r="I1545" s="6">
        <v>11.2896</v>
      </c>
      <c r="J1545">
        <v>1535.9213843195898</v>
      </c>
    </row>
    <row r="1546" spans="1:10" x14ac:dyDescent="0.3">
      <c r="A1546" s="1">
        <v>42616</v>
      </c>
      <c r="B1546" t="s">
        <v>12</v>
      </c>
      <c r="C1546" t="s">
        <v>6</v>
      </c>
      <c r="D1546" t="s">
        <v>15</v>
      </c>
      <c r="E1546" t="s">
        <v>11</v>
      </c>
      <c r="F1546" s="6">
        <v>54.5</v>
      </c>
      <c r="G1546">
        <v>5</v>
      </c>
      <c r="H1546" s="4">
        <v>0</v>
      </c>
      <c r="I1546" s="6">
        <v>14.169999999999998</v>
      </c>
      <c r="J1546">
        <v>1536.8362987151706</v>
      </c>
    </row>
    <row r="1547" spans="1:10" x14ac:dyDescent="0.3">
      <c r="A1547" s="1">
        <v>42664</v>
      </c>
      <c r="B1547" t="s">
        <v>12</v>
      </c>
      <c r="C1547" t="s">
        <v>9</v>
      </c>
      <c r="D1547" t="s">
        <v>16</v>
      </c>
      <c r="E1547" t="s">
        <v>11</v>
      </c>
      <c r="F1547" s="6">
        <v>7.92</v>
      </c>
      <c r="G1547">
        <v>4</v>
      </c>
      <c r="H1547" s="4">
        <v>0</v>
      </c>
      <c r="I1547" s="6">
        <v>3.5640000000000001</v>
      </c>
      <c r="J1547">
        <v>1538.0561845759455</v>
      </c>
    </row>
    <row r="1548" spans="1:10" x14ac:dyDescent="0.3">
      <c r="A1548" s="1">
        <v>43073</v>
      </c>
      <c r="B1548" t="s">
        <v>12</v>
      </c>
      <c r="C1548" t="s">
        <v>9</v>
      </c>
      <c r="D1548" t="s">
        <v>16</v>
      </c>
      <c r="E1548" t="s">
        <v>8</v>
      </c>
      <c r="F1548" s="6">
        <v>239.95999999999998</v>
      </c>
      <c r="G1548">
        <v>10</v>
      </c>
      <c r="H1548" s="4">
        <v>0.3</v>
      </c>
      <c r="I1548" s="6">
        <v>-10.283999999999992</v>
      </c>
      <c r="J1548">
        <v>1538.6661275063327</v>
      </c>
    </row>
    <row r="1549" spans="1:10" x14ac:dyDescent="0.3">
      <c r="A1549" s="1">
        <v>42751</v>
      </c>
      <c r="B1549" t="s">
        <v>5</v>
      </c>
      <c r="C1549" t="s">
        <v>6</v>
      </c>
      <c r="D1549" t="s">
        <v>15</v>
      </c>
      <c r="E1549" t="s">
        <v>11</v>
      </c>
      <c r="F1549" s="6">
        <v>5443.96</v>
      </c>
      <c r="G1549">
        <v>4</v>
      </c>
      <c r="H1549" s="4">
        <v>0</v>
      </c>
      <c r="I1549" s="6">
        <v>2504.2215999999999</v>
      </c>
      <c r="J1549">
        <v>1538.9710989715263</v>
      </c>
    </row>
    <row r="1550" spans="1:10" x14ac:dyDescent="0.3">
      <c r="A1550" s="1">
        <v>43063</v>
      </c>
      <c r="B1550" t="s">
        <v>12</v>
      </c>
      <c r="C1550" t="s">
        <v>14</v>
      </c>
      <c r="D1550" t="s">
        <v>7</v>
      </c>
      <c r="E1550" t="s">
        <v>11</v>
      </c>
      <c r="F1550" s="6">
        <v>1443.96</v>
      </c>
      <c r="G1550">
        <v>12</v>
      </c>
      <c r="H1550" s="4">
        <v>0</v>
      </c>
      <c r="I1550" s="6">
        <v>375.42959999999994</v>
      </c>
      <c r="J1550">
        <v>1539.5810419019135</v>
      </c>
    </row>
    <row r="1551" spans="1:10" x14ac:dyDescent="0.3">
      <c r="A1551" s="1">
        <v>43078</v>
      </c>
      <c r="B1551" t="s">
        <v>5</v>
      </c>
      <c r="C1551" t="s">
        <v>14</v>
      </c>
      <c r="D1551" t="s">
        <v>10</v>
      </c>
      <c r="E1551" t="s">
        <v>8</v>
      </c>
      <c r="F1551" s="6">
        <v>148.25700000000001</v>
      </c>
      <c r="G1551">
        <v>3</v>
      </c>
      <c r="H1551" s="4">
        <v>0.15</v>
      </c>
      <c r="I1551" s="6">
        <v>15.697800000000004</v>
      </c>
      <c r="J1551">
        <v>1539.5810419019135</v>
      </c>
    </row>
    <row r="1552" spans="1:10" x14ac:dyDescent="0.3">
      <c r="A1552" s="1">
        <v>41975</v>
      </c>
      <c r="B1552" t="s">
        <v>17</v>
      </c>
      <c r="C1552" t="s">
        <v>6</v>
      </c>
      <c r="D1552" t="s">
        <v>16</v>
      </c>
      <c r="E1552" t="s">
        <v>8</v>
      </c>
      <c r="F1552" s="6">
        <v>883.92</v>
      </c>
      <c r="G1552">
        <v>5</v>
      </c>
      <c r="H1552" s="4">
        <v>0.2</v>
      </c>
      <c r="I1552" s="6">
        <v>-110.49000000000007</v>
      </c>
      <c r="J1552">
        <v>1539.8860133671071</v>
      </c>
    </row>
    <row r="1553" spans="1:10" x14ac:dyDescent="0.3">
      <c r="A1553" s="1">
        <v>42584</v>
      </c>
      <c r="B1553" t="s">
        <v>5</v>
      </c>
      <c r="C1553" t="s">
        <v>9</v>
      </c>
      <c r="D1553" t="s">
        <v>10</v>
      </c>
      <c r="E1553" t="s">
        <v>13</v>
      </c>
      <c r="F1553" s="6">
        <v>333.57600000000002</v>
      </c>
      <c r="G1553">
        <v>3</v>
      </c>
      <c r="H1553" s="4">
        <v>0.2</v>
      </c>
      <c r="I1553" s="6">
        <v>33.357600000000019</v>
      </c>
      <c r="J1553">
        <v>1540.190984832301</v>
      </c>
    </row>
    <row r="1554" spans="1:10" x14ac:dyDescent="0.3">
      <c r="A1554" s="1">
        <v>42205</v>
      </c>
      <c r="B1554" t="s">
        <v>12</v>
      </c>
      <c r="C1554" t="s">
        <v>6</v>
      </c>
      <c r="D1554" t="s">
        <v>15</v>
      </c>
      <c r="E1554" t="s">
        <v>13</v>
      </c>
      <c r="F1554" s="6">
        <v>153.584</v>
      </c>
      <c r="G1554">
        <v>2</v>
      </c>
      <c r="H1554" s="4">
        <v>0.2</v>
      </c>
      <c r="I1554" s="6">
        <v>13.438599999999994</v>
      </c>
      <c r="J1554">
        <v>1542.0208136234626</v>
      </c>
    </row>
    <row r="1555" spans="1:10" x14ac:dyDescent="0.3">
      <c r="A1555" s="1">
        <v>42107</v>
      </c>
      <c r="B1555" t="s">
        <v>12</v>
      </c>
      <c r="C1555" t="s">
        <v>9</v>
      </c>
      <c r="D1555" t="s">
        <v>10</v>
      </c>
      <c r="E1555" t="s">
        <v>11</v>
      </c>
      <c r="F1555" s="6">
        <v>75.84</v>
      </c>
      <c r="G1555">
        <v>2</v>
      </c>
      <c r="H1555" s="4">
        <v>0</v>
      </c>
      <c r="I1555" s="6">
        <v>29.577600000000004</v>
      </c>
      <c r="J1555">
        <v>1542.63075655385</v>
      </c>
    </row>
    <row r="1556" spans="1:10" x14ac:dyDescent="0.3">
      <c r="A1556" s="1">
        <v>42510</v>
      </c>
      <c r="B1556" t="s">
        <v>12</v>
      </c>
      <c r="C1556" t="s">
        <v>6</v>
      </c>
      <c r="D1556" t="s">
        <v>7</v>
      </c>
      <c r="E1556" t="s">
        <v>11</v>
      </c>
      <c r="F1556" s="6">
        <v>2.6940000000000004</v>
      </c>
      <c r="G1556">
        <v>2</v>
      </c>
      <c r="H1556" s="4">
        <v>0.7</v>
      </c>
      <c r="I1556" s="6">
        <v>-2.2450000000000001</v>
      </c>
      <c r="J1556">
        <v>1544.155613879818</v>
      </c>
    </row>
    <row r="1557" spans="1:10" x14ac:dyDescent="0.3">
      <c r="A1557" s="1">
        <v>42527</v>
      </c>
      <c r="B1557" t="s">
        <v>5</v>
      </c>
      <c r="C1557" t="s">
        <v>9</v>
      </c>
      <c r="D1557" t="s">
        <v>16</v>
      </c>
      <c r="E1557" t="s">
        <v>11</v>
      </c>
      <c r="F1557" s="6">
        <v>105.52</v>
      </c>
      <c r="G1557">
        <v>4</v>
      </c>
      <c r="H1557" s="4">
        <v>0</v>
      </c>
      <c r="I1557" s="6">
        <v>48.539199999999994</v>
      </c>
      <c r="J1557">
        <v>1544.155613879818</v>
      </c>
    </row>
    <row r="1558" spans="1:10" x14ac:dyDescent="0.3">
      <c r="A1558" s="1">
        <v>42657</v>
      </c>
      <c r="B1558" t="s">
        <v>12</v>
      </c>
      <c r="C1558" t="s">
        <v>9</v>
      </c>
      <c r="D1558" t="s">
        <v>10</v>
      </c>
      <c r="E1558" t="s">
        <v>13</v>
      </c>
      <c r="F1558" s="6">
        <v>177</v>
      </c>
      <c r="G1558">
        <v>3</v>
      </c>
      <c r="H1558" s="4">
        <v>0</v>
      </c>
      <c r="I1558" s="6">
        <v>30.089999999999982</v>
      </c>
      <c r="J1558">
        <v>1544.7655568102052</v>
      </c>
    </row>
    <row r="1559" spans="1:10" x14ac:dyDescent="0.3">
      <c r="A1559" s="1">
        <v>42264</v>
      </c>
      <c r="B1559" t="s">
        <v>12</v>
      </c>
      <c r="C1559" t="s">
        <v>6</v>
      </c>
      <c r="D1559" t="s">
        <v>16</v>
      </c>
      <c r="E1559" t="s">
        <v>11</v>
      </c>
      <c r="F1559" s="6">
        <v>3.2640000000000002</v>
      </c>
      <c r="G1559">
        <v>2</v>
      </c>
      <c r="H1559" s="4">
        <v>0.2</v>
      </c>
      <c r="I1559" s="6">
        <v>1.1015999999999997</v>
      </c>
      <c r="J1559">
        <v>1547.2053285317543</v>
      </c>
    </row>
    <row r="1560" spans="1:10" x14ac:dyDescent="0.3">
      <c r="A1560" s="1">
        <v>41686</v>
      </c>
      <c r="B1560" t="s">
        <v>12</v>
      </c>
      <c r="C1560" t="s">
        <v>6</v>
      </c>
      <c r="D1560" t="s">
        <v>15</v>
      </c>
      <c r="E1560" t="s">
        <v>11</v>
      </c>
      <c r="F1560" s="6">
        <v>1.0799999999999998</v>
      </c>
      <c r="G1560">
        <v>3</v>
      </c>
      <c r="H1560" s="4">
        <v>0.8</v>
      </c>
      <c r="I1560" s="6">
        <v>-1.7280000000000002</v>
      </c>
      <c r="J1560">
        <v>1547.5102999969481</v>
      </c>
    </row>
    <row r="1561" spans="1:10" x14ac:dyDescent="0.3">
      <c r="A1561" s="1">
        <v>42718</v>
      </c>
      <c r="B1561" t="s">
        <v>12</v>
      </c>
      <c r="C1561" t="s">
        <v>6</v>
      </c>
      <c r="D1561" t="s">
        <v>16</v>
      </c>
      <c r="E1561" t="s">
        <v>11</v>
      </c>
      <c r="F1561" s="6">
        <v>14.62</v>
      </c>
      <c r="G1561">
        <v>2</v>
      </c>
      <c r="H1561" s="4">
        <v>0</v>
      </c>
      <c r="I1561" s="6">
        <v>6.7251999999999992</v>
      </c>
      <c r="J1561">
        <v>1549.6451002533038</v>
      </c>
    </row>
    <row r="1562" spans="1:10" x14ac:dyDescent="0.3">
      <c r="A1562" s="1">
        <v>42316</v>
      </c>
      <c r="B1562" t="s">
        <v>12</v>
      </c>
      <c r="C1562" t="s">
        <v>6</v>
      </c>
      <c r="D1562" t="s">
        <v>15</v>
      </c>
      <c r="E1562" t="s">
        <v>13</v>
      </c>
      <c r="F1562" s="6">
        <v>263.95999999999998</v>
      </c>
      <c r="G1562">
        <v>4</v>
      </c>
      <c r="H1562" s="4">
        <v>0</v>
      </c>
      <c r="I1562" s="6">
        <v>76.548399999999987</v>
      </c>
      <c r="J1562">
        <v>1550.5600146488846</v>
      </c>
    </row>
    <row r="1563" spans="1:10" x14ac:dyDescent="0.3">
      <c r="A1563" s="1">
        <v>41981</v>
      </c>
      <c r="B1563" t="s">
        <v>12</v>
      </c>
      <c r="C1563" t="s">
        <v>6</v>
      </c>
      <c r="D1563" t="s">
        <v>10</v>
      </c>
      <c r="E1563" t="s">
        <v>11</v>
      </c>
      <c r="F1563" s="6">
        <v>6.4560000000000004</v>
      </c>
      <c r="G1563">
        <v>4</v>
      </c>
      <c r="H1563" s="4">
        <v>0.7</v>
      </c>
      <c r="I1563" s="6">
        <v>-4.5191999999999979</v>
      </c>
      <c r="J1563">
        <v>1550.8649861140782</v>
      </c>
    </row>
    <row r="1564" spans="1:10" x14ac:dyDescent="0.3">
      <c r="A1564" s="1">
        <v>42749</v>
      </c>
      <c r="B1564" t="s">
        <v>12</v>
      </c>
      <c r="C1564" t="s">
        <v>14</v>
      </c>
      <c r="D1564" t="s">
        <v>15</v>
      </c>
      <c r="E1564" t="s">
        <v>8</v>
      </c>
      <c r="F1564" s="6">
        <v>18.96</v>
      </c>
      <c r="G1564">
        <v>2</v>
      </c>
      <c r="H1564" s="4">
        <v>0</v>
      </c>
      <c r="I1564" s="6">
        <v>8.532</v>
      </c>
      <c r="J1564">
        <v>1551.4749290444654</v>
      </c>
    </row>
    <row r="1565" spans="1:10" x14ac:dyDescent="0.3">
      <c r="A1565" s="1">
        <v>43045</v>
      </c>
      <c r="B1565" t="s">
        <v>12</v>
      </c>
      <c r="C1565" t="s">
        <v>6</v>
      </c>
      <c r="D1565" t="s">
        <v>15</v>
      </c>
      <c r="E1565" t="s">
        <v>11</v>
      </c>
      <c r="F1565" s="6">
        <v>1.2479999999999998</v>
      </c>
      <c r="G1565">
        <v>2</v>
      </c>
      <c r="H1565" s="4">
        <v>0.8</v>
      </c>
      <c r="I1565" s="6">
        <v>-1.934400000000001</v>
      </c>
      <c r="J1565">
        <v>1551.4749290444654</v>
      </c>
    </row>
    <row r="1566" spans="1:10" x14ac:dyDescent="0.3">
      <c r="A1566" s="1">
        <v>42240</v>
      </c>
      <c r="B1566" t="s">
        <v>5</v>
      </c>
      <c r="C1566" t="s">
        <v>6</v>
      </c>
      <c r="D1566" t="s">
        <v>16</v>
      </c>
      <c r="E1566" t="s">
        <v>11</v>
      </c>
      <c r="F1566" s="6">
        <v>6.911999999999999</v>
      </c>
      <c r="G1566">
        <v>3</v>
      </c>
      <c r="H1566" s="4">
        <v>0.2</v>
      </c>
      <c r="I1566" s="6">
        <v>2.5056000000000003</v>
      </c>
      <c r="J1566">
        <v>1553.9147007660144</v>
      </c>
    </row>
    <row r="1567" spans="1:10" x14ac:dyDescent="0.3">
      <c r="A1567" s="1">
        <v>42343</v>
      </c>
      <c r="B1567" t="s">
        <v>5</v>
      </c>
      <c r="C1567" t="s">
        <v>6</v>
      </c>
      <c r="D1567" t="s">
        <v>16</v>
      </c>
      <c r="E1567" t="s">
        <v>13</v>
      </c>
      <c r="F1567" s="6">
        <v>47.984000000000002</v>
      </c>
      <c r="G1567">
        <v>2</v>
      </c>
      <c r="H1567" s="4">
        <v>0.2</v>
      </c>
      <c r="I1567" s="6">
        <v>0.59979999999999656</v>
      </c>
      <c r="J1567">
        <v>1554.2196722312083</v>
      </c>
    </row>
    <row r="1568" spans="1:10" x14ac:dyDescent="0.3">
      <c r="A1568" s="1">
        <v>42516</v>
      </c>
      <c r="B1568" t="s">
        <v>5</v>
      </c>
      <c r="C1568" t="s">
        <v>9</v>
      </c>
      <c r="D1568" t="s">
        <v>7</v>
      </c>
      <c r="E1568" t="s">
        <v>13</v>
      </c>
      <c r="F1568" s="6">
        <v>47.92</v>
      </c>
      <c r="G1568">
        <v>2</v>
      </c>
      <c r="H1568" s="4">
        <v>0.2</v>
      </c>
      <c r="I1568" s="6">
        <v>11.98</v>
      </c>
      <c r="J1568">
        <v>1554.2196722312083</v>
      </c>
    </row>
    <row r="1569" spans="1:10" x14ac:dyDescent="0.3">
      <c r="A1569" s="1">
        <v>42626</v>
      </c>
      <c r="B1569" t="s">
        <v>12</v>
      </c>
      <c r="C1569" t="s">
        <v>6</v>
      </c>
      <c r="D1569" t="s">
        <v>15</v>
      </c>
      <c r="E1569" t="s">
        <v>11</v>
      </c>
      <c r="F1569" s="6">
        <v>17.64</v>
      </c>
      <c r="G1569">
        <v>3</v>
      </c>
      <c r="H1569" s="4">
        <v>0</v>
      </c>
      <c r="I1569" s="6">
        <v>8.6435999999999993</v>
      </c>
      <c r="J1569">
        <v>1554.2196722312083</v>
      </c>
    </row>
    <row r="1570" spans="1:10" x14ac:dyDescent="0.3">
      <c r="A1570" s="1">
        <v>42678</v>
      </c>
      <c r="B1570" t="s">
        <v>5</v>
      </c>
      <c r="C1570" t="s">
        <v>9</v>
      </c>
      <c r="D1570" t="s">
        <v>7</v>
      </c>
      <c r="E1570" t="s">
        <v>11</v>
      </c>
      <c r="F1570" s="6">
        <v>45.248000000000005</v>
      </c>
      <c r="G1570">
        <v>2</v>
      </c>
      <c r="H1570" s="4">
        <v>0.2</v>
      </c>
      <c r="I1570" s="6">
        <v>3.9591999999999992</v>
      </c>
      <c r="J1570">
        <v>1554.5246436964019</v>
      </c>
    </row>
    <row r="1571" spans="1:10" x14ac:dyDescent="0.3">
      <c r="A1571" s="1">
        <v>42922</v>
      </c>
      <c r="B1571" t="s">
        <v>12</v>
      </c>
      <c r="C1571" t="s">
        <v>6</v>
      </c>
      <c r="D1571" t="s">
        <v>10</v>
      </c>
      <c r="E1571" t="s">
        <v>8</v>
      </c>
      <c r="F1571" s="6">
        <v>122.13600000000001</v>
      </c>
      <c r="G1571">
        <v>3</v>
      </c>
      <c r="H1571" s="4">
        <v>0.2</v>
      </c>
      <c r="I1571" s="6">
        <v>-13.740299999999994</v>
      </c>
      <c r="J1571">
        <v>1555.7445295571763</v>
      </c>
    </row>
    <row r="1572" spans="1:10" x14ac:dyDescent="0.3">
      <c r="A1572" s="1">
        <v>42513</v>
      </c>
      <c r="B1572" t="s">
        <v>12</v>
      </c>
      <c r="C1572" t="s">
        <v>6</v>
      </c>
      <c r="D1572" t="s">
        <v>16</v>
      </c>
      <c r="E1572" t="s">
        <v>13</v>
      </c>
      <c r="F1572" s="6">
        <v>8399.9759999999987</v>
      </c>
      <c r="G1572">
        <v>4</v>
      </c>
      <c r="H1572" s="4">
        <v>0.4</v>
      </c>
      <c r="I1572" s="6">
        <v>1119.996799999999</v>
      </c>
      <c r="J1572">
        <v>1556.6594439527573</v>
      </c>
    </row>
    <row r="1573" spans="1:10" x14ac:dyDescent="0.3">
      <c r="A1573" s="1">
        <v>42718</v>
      </c>
      <c r="B1573" t="s">
        <v>12</v>
      </c>
      <c r="C1573" t="s">
        <v>6</v>
      </c>
      <c r="D1573" t="s">
        <v>16</v>
      </c>
      <c r="E1573" t="s">
        <v>11</v>
      </c>
      <c r="F1573" s="6">
        <v>23.12</v>
      </c>
      <c r="G1573">
        <v>2</v>
      </c>
      <c r="H1573" s="4">
        <v>0.2</v>
      </c>
      <c r="I1573" s="6">
        <v>7.8029999999999982</v>
      </c>
      <c r="J1573">
        <v>1557.2693868831445</v>
      </c>
    </row>
    <row r="1574" spans="1:10" x14ac:dyDescent="0.3">
      <c r="A1574" s="1">
        <v>43045</v>
      </c>
      <c r="B1574" t="s">
        <v>12</v>
      </c>
      <c r="C1574" t="s">
        <v>14</v>
      </c>
      <c r="D1574" t="s">
        <v>10</v>
      </c>
      <c r="E1574" t="s">
        <v>8</v>
      </c>
      <c r="F1574" s="6">
        <v>2036.8600000000001</v>
      </c>
      <c r="G1574">
        <v>7</v>
      </c>
      <c r="H1574" s="4">
        <v>0</v>
      </c>
      <c r="I1574" s="6">
        <v>366.63479999999993</v>
      </c>
      <c r="J1574">
        <v>1558.1843012787256</v>
      </c>
    </row>
    <row r="1575" spans="1:10" x14ac:dyDescent="0.3">
      <c r="A1575" s="1">
        <v>43058</v>
      </c>
      <c r="B1575" t="s">
        <v>17</v>
      </c>
      <c r="C1575" t="s">
        <v>9</v>
      </c>
      <c r="D1575" t="s">
        <v>15</v>
      </c>
      <c r="E1575" t="s">
        <v>8</v>
      </c>
      <c r="F1575" s="6">
        <v>718.11599999999987</v>
      </c>
      <c r="G1575">
        <v>6</v>
      </c>
      <c r="H1575" s="4">
        <v>0.3</v>
      </c>
      <c r="I1575" s="6">
        <v>-71.811599999999999</v>
      </c>
      <c r="J1575">
        <v>1558.1843012787256</v>
      </c>
    </row>
    <row r="1576" spans="1:10" x14ac:dyDescent="0.3">
      <c r="A1576" s="1">
        <v>42787</v>
      </c>
      <c r="B1576" t="s">
        <v>12</v>
      </c>
      <c r="C1576" t="s">
        <v>6</v>
      </c>
      <c r="D1576" t="s">
        <v>15</v>
      </c>
      <c r="E1576" t="s">
        <v>13</v>
      </c>
      <c r="F1576" s="6">
        <v>47.904000000000003</v>
      </c>
      <c r="G1576">
        <v>1</v>
      </c>
      <c r="H1576" s="4">
        <v>0.2</v>
      </c>
      <c r="I1576" s="6">
        <v>-2.9940000000000015</v>
      </c>
      <c r="J1576">
        <v>1559.0992156743066</v>
      </c>
    </row>
    <row r="1577" spans="1:10" x14ac:dyDescent="0.3">
      <c r="A1577" s="1">
        <v>42712</v>
      </c>
      <c r="B1577" t="s">
        <v>12</v>
      </c>
      <c r="C1577" t="s">
        <v>14</v>
      </c>
      <c r="D1577" t="s">
        <v>16</v>
      </c>
      <c r="E1577" t="s">
        <v>11</v>
      </c>
      <c r="F1577" s="6">
        <v>12.957000000000001</v>
      </c>
      <c r="G1577">
        <v>7</v>
      </c>
      <c r="H1577" s="4">
        <v>0.7</v>
      </c>
      <c r="I1577" s="6">
        <v>-9.5018000000000029</v>
      </c>
      <c r="J1577">
        <v>1559.7091586046938</v>
      </c>
    </row>
    <row r="1578" spans="1:10" x14ac:dyDescent="0.3">
      <c r="A1578" s="1">
        <v>42930</v>
      </c>
      <c r="B1578" t="s">
        <v>12</v>
      </c>
      <c r="C1578" t="s">
        <v>6</v>
      </c>
      <c r="D1578" t="s">
        <v>16</v>
      </c>
      <c r="E1578" t="s">
        <v>11</v>
      </c>
      <c r="F1578" s="6">
        <v>62.040000000000006</v>
      </c>
      <c r="G1578">
        <v>5</v>
      </c>
      <c r="H1578" s="4">
        <v>0.2</v>
      </c>
      <c r="I1578" s="6">
        <v>4.6530000000000022</v>
      </c>
      <c r="J1578">
        <v>1559.7091586046938</v>
      </c>
    </row>
    <row r="1579" spans="1:10" x14ac:dyDescent="0.3">
      <c r="A1579" s="1">
        <v>43060</v>
      </c>
      <c r="B1579" t="s">
        <v>12</v>
      </c>
      <c r="C1579" t="s">
        <v>6</v>
      </c>
      <c r="D1579" t="s">
        <v>10</v>
      </c>
      <c r="E1579" t="s">
        <v>11</v>
      </c>
      <c r="F1579" s="6">
        <v>51.84</v>
      </c>
      <c r="G1579">
        <v>8</v>
      </c>
      <c r="H1579" s="4">
        <v>0</v>
      </c>
      <c r="I1579" s="6">
        <v>24.883200000000002</v>
      </c>
      <c r="J1579">
        <v>1560.319101535081</v>
      </c>
    </row>
    <row r="1580" spans="1:10" x14ac:dyDescent="0.3">
      <c r="A1580" s="1">
        <v>42653</v>
      </c>
      <c r="B1580" t="s">
        <v>17</v>
      </c>
      <c r="C1580" t="s">
        <v>9</v>
      </c>
      <c r="D1580" t="s">
        <v>10</v>
      </c>
      <c r="E1580" t="s">
        <v>8</v>
      </c>
      <c r="F1580" s="6">
        <v>120.78399999999999</v>
      </c>
      <c r="G1580">
        <v>1</v>
      </c>
      <c r="H1580" s="4">
        <v>0.2</v>
      </c>
      <c r="I1580" s="6">
        <v>13.588199999999986</v>
      </c>
      <c r="J1580">
        <v>1560.9290444654685</v>
      </c>
    </row>
    <row r="1581" spans="1:10" x14ac:dyDescent="0.3">
      <c r="A1581" s="1">
        <v>41733</v>
      </c>
      <c r="B1581" t="s">
        <v>12</v>
      </c>
      <c r="C1581" t="s">
        <v>9</v>
      </c>
      <c r="D1581" t="s">
        <v>7</v>
      </c>
      <c r="E1581" t="s">
        <v>11</v>
      </c>
      <c r="F1581" s="6">
        <v>19.440000000000001</v>
      </c>
      <c r="G1581">
        <v>3</v>
      </c>
      <c r="H1581" s="4">
        <v>0</v>
      </c>
      <c r="I1581" s="6">
        <v>9.3312000000000008</v>
      </c>
      <c r="J1581">
        <v>1562.7588732566301</v>
      </c>
    </row>
    <row r="1582" spans="1:10" x14ac:dyDescent="0.3">
      <c r="A1582" s="1">
        <v>43010</v>
      </c>
      <c r="B1582" t="s">
        <v>12</v>
      </c>
      <c r="C1582" t="s">
        <v>6</v>
      </c>
      <c r="D1582" t="s">
        <v>10</v>
      </c>
      <c r="E1582" t="s">
        <v>8</v>
      </c>
      <c r="F1582" s="6">
        <v>17.46</v>
      </c>
      <c r="G1582">
        <v>2</v>
      </c>
      <c r="H1582" s="4">
        <v>0</v>
      </c>
      <c r="I1582" s="6">
        <v>5.936399999999999</v>
      </c>
      <c r="J1582">
        <v>1563.6737876522111</v>
      </c>
    </row>
    <row r="1583" spans="1:10" x14ac:dyDescent="0.3">
      <c r="A1583" s="1">
        <v>42968</v>
      </c>
      <c r="B1583" t="s">
        <v>12</v>
      </c>
      <c r="C1583" t="s">
        <v>14</v>
      </c>
      <c r="D1583" t="s">
        <v>16</v>
      </c>
      <c r="E1583" t="s">
        <v>11</v>
      </c>
      <c r="F1583" s="6">
        <v>277.39999999999998</v>
      </c>
      <c r="G1583">
        <v>5</v>
      </c>
      <c r="H1583" s="4">
        <v>0</v>
      </c>
      <c r="I1583" s="6">
        <v>133.15199999999999</v>
      </c>
      <c r="J1583">
        <v>1564.8936735129855</v>
      </c>
    </row>
    <row r="1584" spans="1:10" x14ac:dyDescent="0.3">
      <c r="A1584" s="1">
        <v>42544</v>
      </c>
      <c r="B1584" t="s">
        <v>5</v>
      </c>
      <c r="C1584" t="s">
        <v>6</v>
      </c>
      <c r="D1584" t="s">
        <v>10</v>
      </c>
      <c r="E1584" t="s">
        <v>11</v>
      </c>
      <c r="F1584" s="6">
        <v>19.98</v>
      </c>
      <c r="G1584">
        <v>1</v>
      </c>
      <c r="H1584" s="4">
        <v>0</v>
      </c>
      <c r="I1584" s="6">
        <v>9.3905999999999992</v>
      </c>
      <c r="J1584">
        <v>1565.1986449781791</v>
      </c>
    </row>
    <row r="1585" spans="1:10" x14ac:dyDescent="0.3">
      <c r="A1585" s="1">
        <v>42526</v>
      </c>
      <c r="B1585" t="s">
        <v>12</v>
      </c>
      <c r="C1585" t="s">
        <v>6</v>
      </c>
      <c r="D1585" t="s">
        <v>16</v>
      </c>
      <c r="E1585" t="s">
        <v>11</v>
      </c>
      <c r="F1585" s="6">
        <v>360.38</v>
      </c>
      <c r="G1585">
        <v>2</v>
      </c>
      <c r="H1585" s="4">
        <v>0</v>
      </c>
      <c r="I1585" s="6">
        <v>93.698800000000006</v>
      </c>
      <c r="J1585">
        <v>1565.5036164433727</v>
      </c>
    </row>
    <row r="1586" spans="1:10" x14ac:dyDescent="0.3">
      <c r="A1586" s="1">
        <v>42300</v>
      </c>
      <c r="B1586" t="s">
        <v>12</v>
      </c>
      <c r="C1586" t="s">
        <v>6</v>
      </c>
      <c r="D1586" t="s">
        <v>15</v>
      </c>
      <c r="E1586" t="s">
        <v>11</v>
      </c>
      <c r="F1586" s="6">
        <v>6.0799999999999983</v>
      </c>
      <c r="G1586">
        <v>1</v>
      </c>
      <c r="H1586" s="4">
        <v>0.8</v>
      </c>
      <c r="I1586" s="6">
        <v>-10.336000000000002</v>
      </c>
      <c r="J1586">
        <v>1567.3334452345348</v>
      </c>
    </row>
    <row r="1587" spans="1:10" x14ac:dyDescent="0.3">
      <c r="A1587" s="1">
        <v>42650</v>
      </c>
      <c r="B1587" t="s">
        <v>12</v>
      </c>
      <c r="C1587" t="s">
        <v>6</v>
      </c>
      <c r="D1587" t="s">
        <v>10</v>
      </c>
      <c r="E1587" t="s">
        <v>11</v>
      </c>
      <c r="F1587" s="6">
        <v>27.263999999999999</v>
      </c>
      <c r="G1587">
        <v>2</v>
      </c>
      <c r="H1587" s="4">
        <v>0.2</v>
      </c>
      <c r="I1587" s="6">
        <v>8.8607999999999976</v>
      </c>
      <c r="J1587">
        <v>1568.2483596301158</v>
      </c>
    </row>
    <row r="1588" spans="1:10" x14ac:dyDescent="0.3">
      <c r="A1588" s="1">
        <v>42576</v>
      </c>
      <c r="B1588" t="s">
        <v>12</v>
      </c>
      <c r="C1588" t="s">
        <v>6</v>
      </c>
      <c r="D1588" t="s">
        <v>10</v>
      </c>
      <c r="E1588" t="s">
        <v>8</v>
      </c>
      <c r="F1588" s="6">
        <v>241.56799999999998</v>
      </c>
      <c r="G1588">
        <v>2</v>
      </c>
      <c r="H1588" s="4">
        <v>0.2</v>
      </c>
      <c r="I1588" s="6">
        <v>18.11760000000001</v>
      </c>
      <c r="J1588">
        <v>1569.1632740256966</v>
      </c>
    </row>
    <row r="1589" spans="1:10" x14ac:dyDescent="0.3">
      <c r="A1589" s="1">
        <v>42874</v>
      </c>
      <c r="B1589" t="s">
        <v>5</v>
      </c>
      <c r="C1589" t="s">
        <v>14</v>
      </c>
      <c r="D1589" t="s">
        <v>10</v>
      </c>
      <c r="E1589" t="s">
        <v>8</v>
      </c>
      <c r="F1589" s="6">
        <v>681.40800000000013</v>
      </c>
      <c r="G1589">
        <v>12</v>
      </c>
      <c r="H1589" s="4">
        <v>0.2</v>
      </c>
      <c r="I1589" s="6">
        <v>42.588000000000022</v>
      </c>
      <c r="J1589">
        <v>1570.6881313516649</v>
      </c>
    </row>
    <row r="1590" spans="1:10" x14ac:dyDescent="0.3">
      <c r="A1590" s="1">
        <v>42342</v>
      </c>
      <c r="B1590" t="s">
        <v>12</v>
      </c>
      <c r="C1590" t="s">
        <v>6</v>
      </c>
      <c r="D1590" t="s">
        <v>7</v>
      </c>
      <c r="E1590" t="s">
        <v>11</v>
      </c>
      <c r="F1590" s="6">
        <v>8.2260000000000009</v>
      </c>
      <c r="G1590">
        <v>3</v>
      </c>
      <c r="H1590" s="4">
        <v>0.7</v>
      </c>
      <c r="I1590" s="6">
        <v>-6.0323999999999991</v>
      </c>
      <c r="J1590">
        <v>1571.6030457472457</v>
      </c>
    </row>
    <row r="1591" spans="1:10" x14ac:dyDescent="0.3">
      <c r="A1591" s="1">
        <v>42658</v>
      </c>
      <c r="B1591" t="s">
        <v>12</v>
      </c>
      <c r="C1591" t="s">
        <v>9</v>
      </c>
      <c r="D1591" t="s">
        <v>7</v>
      </c>
      <c r="E1591" t="s">
        <v>11</v>
      </c>
      <c r="F1591" s="6">
        <v>43.26</v>
      </c>
      <c r="G1591">
        <v>3</v>
      </c>
      <c r="H1591" s="4">
        <v>0</v>
      </c>
      <c r="I1591" s="6">
        <v>14.275799999999998</v>
      </c>
      <c r="J1591">
        <v>1571.9080172124393</v>
      </c>
    </row>
    <row r="1592" spans="1:10" x14ac:dyDescent="0.3">
      <c r="A1592" s="1">
        <v>41740</v>
      </c>
      <c r="B1592" t="s">
        <v>5</v>
      </c>
      <c r="C1592" t="s">
        <v>6</v>
      </c>
      <c r="D1592" t="s">
        <v>7</v>
      </c>
      <c r="E1592" t="s">
        <v>11</v>
      </c>
      <c r="F1592" s="6">
        <v>6.911999999999999</v>
      </c>
      <c r="G1592">
        <v>3</v>
      </c>
      <c r="H1592" s="4">
        <v>0.2</v>
      </c>
      <c r="I1592" s="6">
        <v>2.3327999999999998</v>
      </c>
      <c r="J1592">
        <v>1574.0428174687947</v>
      </c>
    </row>
    <row r="1593" spans="1:10" x14ac:dyDescent="0.3">
      <c r="A1593" s="1">
        <v>42936</v>
      </c>
      <c r="B1593" t="s">
        <v>12</v>
      </c>
      <c r="C1593" t="s">
        <v>9</v>
      </c>
      <c r="D1593" t="s">
        <v>15</v>
      </c>
      <c r="E1593" t="s">
        <v>11</v>
      </c>
      <c r="F1593" s="6">
        <v>416.32</v>
      </c>
      <c r="G1593">
        <v>2</v>
      </c>
      <c r="H1593" s="4">
        <v>0</v>
      </c>
      <c r="I1593" s="6">
        <v>112.40640000000002</v>
      </c>
      <c r="J1593">
        <v>1574.3477889339883</v>
      </c>
    </row>
    <row r="1594" spans="1:10" x14ac:dyDescent="0.3">
      <c r="A1594" s="1">
        <v>41713</v>
      </c>
      <c r="B1594" t="s">
        <v>12</v>
      </c>
      <c r="C1594" t="s">
        <v>6</v>
      </c>
      <c r="D1594" t="s">
        <v>7</v>
      </c>
      <c r="E1594" t="s">
        <v>11</v>
      </c>
      <c r="F1594" s="6">
        <v>142.77600000000001</v>
      </c>
      <c r="G1594">
        <v>1</v>
      </c>
      <c r="H1594" s="4">
        <v>0.2</v>
      </c>
      <c r="I1594" s="6">
        <v>17.84699999999998</v>
      </c>
      <c r="J1594">
        <v>1575.567674794763</v>
      </c>
    </row>
    <row r="1595" spans="1:10" x14ac:dyDescent="0.3">
      <c r="A1595" s="1">
        <v>42509</v>
      </c>
      <c r="B1595" t="s">
        <v>12</v>
      </c>
      <c r="C1595" t="s">
        <v>6</v>
      </c>
      <c r="D1595" t="s">
        <v>16</v>
      </c>
      <c r="E1595" t="s">
        <v>8</v>
      </c>
      <c r="F1595" s="6">
        <v>39.76</v>
      </c>
      <c r="G1595">
        <v>8</v>
      </c>
      <c r="H1595" s="4">
        <v>0</v>
      </c>
      <c r="I1595" s="6">
        <v>12.325599999999998</v>
      </c>
      <c r="J1595">
        <v>1575.567674794763</v>
      </c>
    </row>
    <row r="1596" spans="1:10" x14ac:dyDescent="0.3">
      <c r="A1596" s="1">
        <v>41874</v>
      </c>
      <c r="B1596" t="s">
        <v>12</v>
      </c>
      <c r="C1596" t="s">
        <v>6</v>
      </c>
      <c r="D1596" t="s">
        <v>10</v>
      </c>
      <c r="E1596" t="s">
        <v>11</v>
      </c>
      <c r="F1596" s="6">
        <v>223.05600000000001</v>
      </c>
      <c r="G1596">
        <v>9</v>
      </c>
      <c r="H1596" s="4">
        <v>0.2</v>
      </c>
      <c r="I1596" s="6">
        <v>69.704999999999984</v>
      </c>
      <c r="J1596">
        <v>1576.1776177251502</v>
      </c>
    </row>
    <row r="1597" spans="1:10" x14ac:dyDescent="0.3">
      <c r="A1597" s="1">
        <v>41841</v>
      </c>
      <c r="B1597" t="s">
        <v>12</v>
      </c>
      <c r="C1597" t="s">
        <v>9</v>
      </c>
      <c r="D1597" t="s">
        <v>15</v>
      </c>
      <c r="E1597" t="s">
        <v>11</v>
      </c>
      <c r="F1597" s="6">
        <v>1.0439999999999998</v>
      </c>
      <c r="G1597">
        <v>1</v>
      </c>
      <c r="H1597" s="4">
        <v>0.8</v>
      </c>
      <c r="I1597" s="6">
        <v>-1.8270000000000004</v>
      </c>
      <c r="J1597">
        <v>1576.4825891903438</v>
      </c>
    </row>
    <row r="1598" spans="1:10" x14ac:dyDescent="0.3">
      <c r="A1598" s="1">
        <v>42965</v>
      </c>
      <c r="B1598" t="s">
        <v>12</v>
      </c>
      <c r="C1598" t="s">
        <v>6</v>
      </c>
      <c r="D1598" t="s">
        <v>16</v>
      </c>
      <c r="E1598" t="s">
        <v>11</v>
      </c>
      <c r="F1598" s="6">
        <v>10.782000000000002</v>
      </c>
      <c r="G1598">
        <v>3</v>
      </c>
      <c r="H1598" s="4">
        <v>0.7</v>
      </c>
      <c r="I1598" s="6">
        <v>-7.9067999999999969</v>
      </c>
      <c r="J1598">
        <v>1578.0074465163123</v>
      </c>
    </row>
    <row r="1599" spans="1:10" x14ac:dyDescent="0.3">
      <c r="A1599" s="1">
        <v>41969</v>
      </c>
      <c r="B1599" t="s">
        <v>18</v>
      </c>
      <c r="C1599" t="s">
        <v>6</v>
      </c>
      <c r="D1599" t="s">
        <v>16</v>
      </c>
      <c r="E1599" t="s">
        <v>11</v>
      </c>
      <c r="F1599" s="6">
        <v>12.912000000000001</v>
      </c>
      <c r="G1599">
        <v>3</v>
      </c>
      <c r="H1599" s="4">
        <v>0.2</v>
      </c>
      <c r="I1599" s="6">
        <v>4.6806000000000001</v>
      </c>
      <c r="J1599">
        <v>1578.6173894466995</v>
      </c>
    </row>
    <row r="1600" spans="1:10" x14ac:dyDescent="0.3">
      <c r="A1600" s="1">
        <v>43046</v>
      </c>
      <c r="B1600" t="s">
        <v>5</v>
      </c>
      <c r="C1600" t="s">
        <v>14</v>
      </c>
      <c r="D1600" t="s">
        <v>10</v>
      </c>
      <c r="E1600" t="s">
        <v>13</v>
      </c>
      <c r="F1600" s="6">
        <v>761.5440000000001</v>
      </c>
      <c r="G1600">
        <v>7</v>
      </c>
      <c r="H1600" s="4">
        <v>0.2</v>
      </c>
      <c r="I1600" s="6">
        <v>66.635100000000023</v>
      </c>
      <c r="J1600">
        <v>1582.8869899594104</v>
      </c>
    </row>
    <row r="1601" spans="1:10" x14ac:dyDescent="0.3">
      <c r="A1601" s="1">
        <v>41981</v>
      </c>
      <c r="B1601" t="s">
        <v>12</v>
      </c>
      <c r="C1601" t="s">
        <v>6</v>
      </c>
      <c r="D1601" t="s">
        <v>10</v>
      </c>
      <c r="E1601" t="s">
        <v>11</v>
      </c>
      <c r="F1601" s="6">
        <v>39.072000000000003</v>
      </c>
      <c r="G1601">
        <v>3</v>
      </c>
      <c r="H1601" s="4">
        <v>0.2</v>
      </c>
      <c r="I1601" s="6">
        <v>2.9304000000000023</v>
      </c>
      <c r="J1601">
        <v>1584.4118472853786</v>
      </c>
    </row>
    <row r="1602" spans="1:10" x14ac:dyDescent="0.3">
      <c r="A1602" s="1">
        <v>42671</v>
      </c>
      <c r="B1602" t="s">
        <v>12</v>
      </c>
      <c r="C1602" t="s">
        <v>9</v>
      </c>
      <c r="D1602" t="s">
        <v>16</v>
      </c>
      <c r="E1602" t="s">
        <v>8</v>
      </c>
      <c r="F1602" s="6">
        <v>77.599999999999994</v>
      </c>
      <c r="G1602">
        <v>4</v>
      </c>
      <c r="H1602" s="4">
        <v>0</v>
      </c>
      <c r="I1602" s="6">
        <v>38.023999999999994</v>
      </c>
      <c r="J1602">
        <v>1585.631733146153</v>
      </c>
    </row>
    <row r="1603" spans="1:10" x14ac:dyDescent="0.3">
      <c r="A1603" s="1">
        <v>42253</v>
      </c>
      <c r="B1603" t="s">
        <v>17</v>
      </c>
      <c r="C1603" t="s">
        <v>9</v>
      </c>
      <c r="D1603" t="s">
        <v>10</v>
      </c>
      <c r="E1603" t="s">
        <v>13</v>
      </c>
      <c r="F1603" s="6">
        <v>46.32</v>
      </c>
      <c r="G1603">
        <v>4</v>
      </c>
      <c r="H1603" s="4">
        <v>0</v>
      </c>
      <c r="I1603" s="6">
        <v>18.064800000000002</v>
      </c>
      <c r="J1603">
        <v>1585.9367046113466</v>
      </c>
    </row>
    <row r="1604" spans="1:10" x14ac:dyDescent="0.3">
      <c r="A1604" s="1">
        <v>43009</v>
      </c>
      <c r="B1604" t="s">
        <v>17</v>
      </c>
      <c r="C1604" t="s">
        <v>14</v>
      </c>
      <c r="D1604" t="s">
        <v>16</v>
      </c>
      <c r="E1604" t="s">
        <v>13</v>
      </c>
      <c r="F1604" s="6">
        <v>1704.89</v>
      </c>
      <c r="G1604">
        <v>11</v>
      </c>
      <c r="H1604" s="4">
        <v>0</v>
      </c>
      <c r="I1604" s="6">
        <v>767.20049999999992</v>
      </c>
      <c r="J1604">
        <v>1587.4615619373151</v>
      </c>
    </row>
    <row r="1605" spans="1:10" x14ac:dyDescent="0.3">
      <c r="A1605" s="1">
        <v>42982</v>
      </c>
      <c r="B1605" t="s">
        <v>12</v>
      </c>
      <c r="C1605" t="s">
        <v>6</v>
      </c>
      <c r="D1605" t="s">
        <v>10</v>
      </c>
      <c r="E1605" t="s">
        <v>11</v>
      </c>
      <c r="F1605" s="6">
        <v>487.98400000000004</v>
      </c>
      <c r="G1605">
        <v>2</v>
      </c>
      <c r="H1605" s="4">
        <v>0.2</v>
      </c>
      <c r="I1605" s="6">
        <v>152.49499999999998</v>
      </c>
      <c r="J1605">
        <v>1587.7665334025087</v>
      </c>
    </row>
    <row r="1606" spans="1:10" x14ac:dyDescent="0.3">
      <c r="A1606" s="1">
        <v>42749</v>
      </c>
      <c r="B1606" t="s">
        <v>12</v>
      </c>
      <c r="C1606" t="s">
        <v>14</v>
      </c>
      <c r="D1606" t="s">
        <v>15</v>
      </c>
      <c r="E1606" t="s">
        <v>13</v>
      </c>
      <c r="F1606" s="6">
        <v>159.80000000000001</v>
      </c>
      <c r="G1606">
        <v>4</v>
      </c>
      <c r="H1606" s="4">
        <v>0</v>
      </c>
      <c r="I1606" s="6">
        <v>70.312000000000012</v>
      </c>
      <c r="J1606">
        <v>1590.8162480544449</v>
      </c>
    </row>
    <row r="1607" spans="1:10" x14ac:dyDescent="0.3">
      <c r="A1607" s="1">
        <v>41950</v>
      </c>
      <c r="B1607" t="s">
        <v>17</v>
      </c>
      <c r="C1607" t="s">
        <v>9</v>
      </c>
      <c r="D1607" t="s">
        <v>16</v>
      </c>
      <c r="E1607" t="s">
        <v>11</v>
      </c>
      <c r="F1607" s="6">
        <v>5.92</v>
      </c>
      <c r="G1607">
        <v>4</v>
      </c>
      <c r="H1607" s="4">
        <v>0</v>
      </c>
      <c r="I1607" s="6">
        <v>2.8415999999999997</v>
      </c>
      <c r="J1607">
        <v>1594.170934171575</v>
      </c>
    </row>
    <row r="1608" spans="1:10" x14ac:dyDescent="0.3">
      <c r="A1608" s="1">
        <v>42933</v>
      </c>
      <c r="B1608" t="s">
        <v>5</v>
      </c>
      <c r="C1608" t="s">
        <v>9</v>
      </c>
      <c r="D1608" t="s">
        <v>10</v>
      </c>
      <c r="E1608" t="s">
        <v>11</v>
      </c>
      <c r="F1608" s="6">
        <v>32.400000000000006</v>
      </c>
      <c r="G1608">
        <v>5</v>
      </c>
      <c r="H1608" s="4">
        <v>0</v>
      </c>
      <c r="I1608" s="6">
        <v>15.552000000000001</v>
      </c>
      <c r="J1608">
        <v>1595.3908200323494</v>
      </c>
    </row>
    <row r="1609" spans="1:10" x14ac:dyDescent="0.3">
      <c r="A1609" s="1">
        <v>42183</v>
      </c>
      <c r="B1609" t="s">
        <v>12</v>
      </c>
      <c r="C1609" t="s">
        <v>9</v>
      </c>
      <c r="D1609" t="s">
        <v>10</v>
      </c>
      <c r="E1609" t="s">
        <v>11</v>
      </c>
      <c r="F1609" s="6">
        <v>5.9039999999999999</v>
      </c>
      <c r="G1609">
        <v>2</v>
      </c>
      <c r="H1609" s="4">
        <v>0.2</v>
      </c>
      <c r="I1609" s="6">
        <v>1.9925999999999999</v>
      </c>
      <c r="J1609">
        <v>1595.695791497543</v>
      </c>
    </row>
    <row r="1610" spans="1:10" x14ac:dyDescent="0.3">
      <c r="A1610" s="1">
        <v>43034</v>
      </c>
      <c r="B1610" t="s">
        <v>12</v>
      </c>
      <c r="C1610" t="s">
        <v>6</v>
      </c>
      <c r="D1610" t="s">
        <v>15</v>
      </c>
      <c r="E1610" t="s">
        <v>13</v>
      </c>
      <c r="F1610" s="6">
        <v>19.989999999999998</v>
      </c>
      <c r="G1610">
        <v>1</v>
      </c>
      <c r="H1610" s="4">
        <v>0</v>
      </c>
      <c r="I1610" s="6">
        <v>6.796599999999998</v>
      </c>
      <c r="J1610">
        <v>1596.6107058931243</v>
      </c>
    </row>
    <row r="1611" spans="1:10" x14ac:dyDescent="0.3">
      <c r="A1611" s="1">
        <v>42720</v>
      </c>
      <c r="B1611" t="s">
        <v>5</v>
      </c>
      <c r="C1611" t="s">
        <v>6</v>
      </c>
      <c r="D1611" t="s">
        <v>15</v>
      </c>
      <c r="E1611" t="s">
        <v>11</v>
      </c>
      <c r="F1611" s="6">
        <v>4.7879999999999985</v>
      </c>
      <c r="G1611">
        <v>3</v>
      </c>
      <c r="H1611" s="4">
        <v>0.8</v>
      </c>
      <c r="I1611" s="6">
        <v>-7.9001999999999999</v>
      </c>
      <c r="J1611">
        <v>1596.9156773583179</v>
      </c>
    </row>
    <row r="1612" spans="1:10" x14ac:dyDescent="0.3">
      <c r="A1612" s="1">
        <v>42243</v>
      </c>
      <c r="B1612" t="s">
        <v>12</v>
      </c>
      <c r="C1612" t="s">
        <v>14</v>
      </c>
      <c r="D1612" t="s">
        <v>10</v>
      </c>
      <c r="E1612" t="s">
        <v>11</v>
      </c>
      <c r="F1612" s="6">
        <v>5.1040000000000001</v>
      </c>
      <c r="G1612">
        <v>1</v>
      </c>
      <c r="H1612" s="4">
        <v>0.2</v>
      </c>
      <c r="I1612" s="6">
        <v>1.6587999999999996</v>
      </c>
      <c r="J1612">
        <v>1599.0504776146734</v>
      </c>
    </row>
    <row r="1613" spans="1:10" x14ac:dyDescent="0.3">
      <c r="A1613" s="1">
        <v>43046</v>
      </c>
      <c r="B1613" t="s">
        <v>18</v>
      </c>
      <c r="C1613" t="s">
        <v>6</v>
      </c>
      <c r="D1613" t="s">
        <v>15</v>
      </c>
      <c r="E1613" t="s">
        <v>11</v>
      </c>
      <c r="F1613" s="6">
        <v>38.160000000000004</v>
      </c>
      <c r="G1613">
        <v>9</v>
      </c>
      <c r="H1613" s="4">
        <v>0</v>
      </c>
      <c r="I1613" s="6">
        <v>19.080000000000002</v>
      </c>
      <c r="J1613">
        <v>1600.8803064058352</v>
      </c>
    </row>
    <row r="1614" spans="1:10" x14ac:dyDescent="0.3">
      <c r="A1614" s="1">
        <v>43071</v>
      </c>
      <c r="B1614" t="s">
        <v>18</v>
      </c>
      <c r="C1614" t="s">
        <v>9</v>
      </c>
      <c r="D1614" t="s">
        <v>10</v>
      </c>
      <c r="E1614" t="s">
        <v>11</v>
      </c>
      <c r="F1614" s="6">
        <v>10.08</v>
      </c>
      <c r="G1614">
        <v>6</v>
      </c>
      <c r="H1614" s="4">
        <v>0</v>
      </c>
      <c r="I1614" s="6">
        <v>5.04</v>
      </c>
      <c r="J1614">
        <v>1600.8803064058352</v>
      </c>
    </row>
    <row r="1615" spans="1:10" x14ac:dyDescent="0.3">
      <c r="A1615" s="1">
        <v>42999</v>
      </c>
      <c r="B1615" t="s">
        <v>17</v>
      </c>
      <c r="C1615" t="s">
        <v>9</v>
      </c>
      <c r="D1615" t="s">
        <v>10</v>
      </c>
      <c r="E1615" t="s">
        <v>11</v>
      </c>
      <c r="F1615" s="6">
        <v>15.51</v>
      </c>
      <c r="G1615">
        <v>1</v>
      </c>
      <c r="H1615" s="4">
        <v>0</v>
      </c>
      <c r="I1615" s="6">
        <v>3.8774999999999995</v>
      </c>
      <c r="J1615">
        <v>1601.4902493362224</v>
      </c>
    </row>
    <row r="1616" spans="1:10" x14ac:dyDescent="0.3">
      <c r="A1616" s="1">
        <v>43080</v>
      </c>
      <c r="B1616" t="s">
        <v>12</v>
      </c>
      <c r="C1616" t="s">
        <v>6</v>
      </c>
      <c r="D1616" t="s">
        <v>16</v>
      </c>
      <c r="E1616" t="s">
        <v>11</v>
      </c>
      <c r="F1616" s="6">
        <v>17.940000000000001</v>
      </c>
      <c r="G1616">
        <v>3</v>
      </c>
      <c r="H1616" s="4">
        <v>0</v>
      </c>
      <c r="I1616" s="6">
        <v>8.0730000000000004</v>
      </c>
      <c r="J1616">
        <v>1601.4902493362224</v>
      </c>
    </row>
    <row r="1617" spans="1:10" x14ac:dyDescent="0.3">
      <c r="A1617" s="1">
        <v>42874</v>
      </c>
      <c r="B1617" t="s">
        <v>12</v>
      </c>
      <c r="C1617" t="s">
        <v>9</v>
      </c>
      <c r="D1617" t="s">
        <v>15</v>
      </c>
      <c r="E1617" t="s">
        <v>11</v>
      </c>
      <c r="F1617" s="6">
        <v>38.016000000000005</v>
      </c>
      <c r="G1617">
        <v>6</v>
      </c>
      <c r="H1617" s="4">
        <v>0.2</v>
      </c>
      <c r="I1617" s="6">
        <v>13.780799999999996</v>
      </c>
      <c r="J1617">
        <v>1601.795220801416</v>
      </c>
    </row>
    <row r="1618" spans="1:10" x14ac:dyDescent="0.3">
      <c r="A1618" s="1">
        <v>41922</v>
      </c>
      <c r="B1618" t="s">
        <v>12</v>
      </c>
      <c r="C1618" t="s">
        <v>9</v>
      </c>
      <c r="D1618" t="s">
        <v>15</v>
      </c>
      <c r="E1618" t="s">
        <v>11</v>
      </c>
      <c r="F1618" s="6">
        <v>11.979999999999997</v>
      </c>
      <c r="G1618">
        <v>5</v>
      </c>
      <c r="H1618" s="4">
        <v>0.8</v>
      </c>
      <c r="I1618" s="6">
        <v>-19.16800000000001</v>
      </c>
      <c r="J1618">
        <v>1602.4051637318032</v>
      </c>
    </row>
    <row r="1619" spans="1:10" x14ac:dyDescent="0.3">
      <c r="A1619" s="1">
        <v>41974</v>
      </c>
      <c r="B1619" t="s">
        <v>5</v>
      </c>
      <c r="C1619" t="s">
        <v>6</v>
      </c>
      <c r="D1619" t="s">
        <v>16</v>
      </c>
      <c r="E1619" t="s">
        <v>13</v>
      </c>
      <c r="F1619" s="6">
        <v>659.98799999999994</v>
      </c>
      <c r="G1619">
        <v>2</v>
      </c>
      <c r="H1619" s="4">
        <v>0.4</v>
      </c>
      <c r="I1619" s="6">
        <v>109.99799999999999</v>
      </c>
      <c r="J1619">
        <v>1603.0151066621906</v>
      </c>
    </row>
    <row r="1620" spans="1:10" x14ac:dyDescent="0.3">
      <c r="A1620" s="1">
        <v>42639</v>
      </c>
      <c r="B1620" t="s">
        <v>12</v>
      </c>
      <c r="C1620" t="s">
        <v>14</v>
      </c>
      <c r="D1620" t="s">
        <v>10</v>
      </c>
      <c r="E1620" t="s">
        <v>11</v>
      </c>
      <c r="F1620" s="6">
        <v>29.900000000000002</v>
      </c>
      <c r="G1620">
        <v>5</v>
      </c>
      <c r="H1620" s="4">
        <v>0</v>
      </c>
      <c r="I1620" s="6">
        <v>14.651</v>
      </c>
      <c r="J1620">
        <v>1603.0151066621906</v>
      </c>
    </row>
    <row r="1621" spans="1:10" x14ac:dyDescent="0.3">
      <c r="A1621" s="1">
        <v>42470</v>
      </c>
      <c r="B1621" t="s">
        <v>17</v>
      </c>
      <c r="C1621" t="s">
        <v>9</v>
      </c>
      <c r="D1621" t="s">
        <v>16</v>
      </c>
      <c r="E1621" t="s">
        <v>11</v>
      </c>
      <c r="F1621" s="6">
        <v>8.9040000000000017</v>
      </c>
      <c r="G1621">
        <v>2</v>
      </c>
      <c r="H1621" s="4">
        <v>0.7</v>
      </c>
      <c r="I1621" s="6">
        <v>-6.5296000000000003</v>
      </c>
      <c r="J1621">
        <v>1603.9300210577715</v>
      </c>
    </row>
    <row r="1622" spans="1:10" x14ac:dyDescent="0.3">
      <c r="A1622" s="1">
        <v>42995</v>
      </c>
      <c r="B1622" t="s">
        <v>5</v>
      </c>
      <c r="C1622" t="s">
        <v>9</v>
      </c>
      <c r="D1622" t="s">
        <v>10</v>
      </c>
      <c r="E1622" t="s">
        <v>11</v>
      </c>
      <c r="F1622" s="6">
        <v>164.88</v>
      </c>
      <c r="G1622">
        <v>3</v>
      </c>
      <c r="H1622" s="4">
        <v>0</v>
      </c>
      <c r="I1622" s="6">
        <v>80.791200000000003</v>
      </c>
      <c r="J1622">
        <v>1604.5399639881587</v>
      </c>
    </row>
    <row r="1623" spans="1:10" x14ac:dyDescent="0.3">
      <c r="A1623" s="1">
        <v>42110</v>
      </c>
      <c r="B1623" t="s">
        <v>12</v>
      </c>
      <c r="C1623" t="s">
        <v>6</v>
      </c>
      <c r="D1623" t="s">
        <v>15</v>
      </c>
      <c r="E1623" t="s">
        <v>13</v>
      </c>
      <c r="F1623" s="6">
        <v>43.56</v>
      </c>
      <c r="G1623">
        <v>3</v>
      </c>
      <c r="H1623" s="4">
        <v>0.2</v>
      </c>
      <c r="I1623" s="6">
        <v>-4.9004999999999974</v>
      </c>
      <c r="J1623">
        <v>1606.3697927793207</v>
      </c>
    </row>
    <row r="1624" spans="1:10" x14ac:dyDescent="0.3">
      <c r="A1624" s="1">
        <v>42520</v>
      </c>
      <c r="B1624" t="s">
        <v>12</v>
      </c>
      <c r="C1624" t="s">
        <v>14</v>
      </c>
      <c r="D1624" t="s">
        <v>15</v>
      </c>
      <c r="E1624" t="s">
        <v>11</v>
      </c>
      <c r="F1624" s="6">
        <v>629.09999999999991</v>
      </c>
      <c r="G1624">
        <v>6</v>
      </c>
      <c r="H1624" s="4">
        <v>0</v>
      </c>
      <c r="I1624" s="6">
        <v>301.96799999999996</v>
      </c>
      <c r="J1624">
        <v>1608.5045930356762</v>
      </c>
    </row>
    <row r="1625" spans="1:10" x14ac:dyDescent="0.3">
      <c r="A1625" s="1">
        <v>42104</v>
      </c>
      <c r="B1625" t="s">
        <v>12</v>
      </c>
      <c r="C1625" t="s">
        <v>14</v>
      </c>
      <c r="D1625" t="s">
        <v>16</v>
      </c>
      <c r="E1625" t="s">
        <v>11</v>
      </c>
      <c r="F1625" s="6">
        <v>14.669999999999998</v>
      </c>
      <c r="G1625">
        <v>3</v>
      </c>
      <c r="H1625" s="4">
        <v>0</v>
      </c>
      <c r="I1625" s="6">
        <v>6.0147000000000004</v>
      </c>
      <c r="J1625">
        <v>1609.1145359660634</v>
      </c>
    </row>
    <row r="1626" spans="1:10" x14ac:dyDescent="0.3">
      <c r="A1626" s="1">
        <v>42937</v>
      </c>
      <c r="B1626" t="s">
        <v>12</v>
      </c>
      <c r="C1626" t="s">
        <v>6</v>
      </c>
      <c r="D1626" t="s">
        <v>10</v>
      </c>
      <c r="E1626" t="s">
        <v>11</v>
      </c>
      <c r="F1626" s="6">
        <v>50.352000000000004</v>
      </c>
      <c r="G1626">
        <v>3</v>
      </c>
      <c r="H1626" s="4">
        <v>0.2</v>
      </c>
      <c r="I1626" s="6">
        <v>17.623199999999997</v>
      </c>
      <c r="J1626">
        <v>1609.7244788964508</v>
      </c>
    </row>
    <row r="1627" spans="1:10" x14ac:dyDescent="0.3">
      <c r="A1627" s="1">
        <v>43001</v>
      </c>
      <c r="B1627" t="s">
        <v>12</v>
      </c>
      <c r="C1627" t="s">
        <v>6</v>
      </c>
      <c r="D1627" t="s">
        <v>10</v>
      </c>
      <c r="E1627" t="s">
        <v>11</v>
      </c>
      <c r="F1627" s="6">
        <v>72.960000000000008</v>
      </c>
      <c r="G1627">
        <v>3</v>
      </c>
      <c r="H1627" s="4">
        <v>0.2</v>
      </c>
      <c r="I1627" s="6">
        <v>23.711999999999996</v>
      </c>
      <c r="J1627">
        <v>1610.334421826838</v>
      </c>
    </row>
    <row r="1628" spans="1:10" x14ac:dyDescent="0.3">
      <c r="A1628" s="1">
        <v>42702</v>
      </c>
      <c r="B1628" t="s">
        <v>12</v>
      </c>
      <c r="C1628" t="s">
        <v>9</v>
      </c>
      <c r="D1628" t="s">
        <v>16</v>
      </c>
      <c r="E1628" t="s">
        <v>11</v>
      </c>
      <c r="F1628" s="6">
        <v>32.544000000000004</v>
      </c>
      <c r="G1628">
        <v>2</v>
      </c>
      <c r="H1628" s="4">
        <v>0.2</v>
      </c>
      <c r="I1628" s="6">
        <v>-7.7292000000000041</v>
      </c>
      <c r="J1628">
        <v>1610.6393932920316</v>
      </c>
    </row>
    <row r="1629" spans="1:10" x14ac:dyDescent="0.3">
      <c r="A1629" s="1">
        <v>42807</v>
      </c>
      <c r="B1629" t="s">
        <v>18</v>
      </c>
      <c r="C1629" t="s">
        <v>14</v>
      </c>
      <c r="D1629" t="s">
        <v>15</v>
      </c>
      <c r="E1629" t="s">
        <v>13</v>
      </c>
      <c r="F1629" s="6">
        <v>209.98599999999999</v>
      </c>
      <c r="G1629">
        <v>2</v>
      </c>
      <c r="H1629" s="4">
        <v>0.3</v>
      </c>
      <c r="I1629" s="6">
        <v>8.9993999999999801</v>
      </c>
      <c r="J1629">
        <v>1610.9443647572252</v>
      </c>
    </row>
    <row r="1630" spans="1:10" x14ac:dyDescent="0.3">
      <c r="A1630" s="1">
        <v>42451</v>
      </c>
      <c r="B1630" t="s">
        <v>18</v>
      </c>
      <c r="C1630" t="s">
        <v>6</v>
      </c>
      <c r="D1630" t="s">
        <v>10</v>
      </c>
      <c r="E1630" t="s">
        <v>8</v>
      </c>
      <c r="F1630" s="6">
        <v>167.88800000000001</v>
      </c>
      <c r="G1630">
        <v>7</v>
      </c>
      <c r="H1630" s="4">
        <v>0.2</v>
      </c>
      <c r="I1630" s="6">
        <v>14.690199999999997</v>
      </c>
      <c r="J1630">
        <v>1612.1642506179999</v>
      </c>
    </row>
    <row r="1631" spans="1:10" x14ac:dyDescent="0.3">
      <c r="A1631" s="1">
        <v>42585</v>
      </c>
      <c r="B1631" t="s">
        <v>5</v>
      </c>
      <c r="C1631" t="s">
        <v>6</v>
      </c>
      <c r="D1631" t="s">
        <v>15</v>
      </c>
      <c r="E1631" t="s">
        <v>11</v>
      </c>
      <c r="F1631" s="6">
        <v>81.539999999999992</v>
      </c>
      <c r="G1631">
        <v>3</v>
      </c>
      <c r="H1631" s="4">
        <v>0</v>
      </c>
      <c r="I1631" s="6">
        <v>38.323799999999999</v>
      </c>
      <c r="J1631">
        <v>1613.9940794091615</v>
      </c>
    </row>
    <row r="1632" spans="1:10" x14ac:dyDescent="0.3">
      <c r="A1632" s="1">
        <v>42694</v>
      </c>
      <c r="B1632" t="s">
        <v>12</v>
      </c>
      <c r="C1632" t="s">
        <v>9</v>
      </c>
      <c r="D1632" t="s">
        <v>7</v>
      </c>
      <c r="E1632" t="s">
        <v>11</v>
      </c>
      <c r="F1632" s="6">
        <v>39.72</v>
      </c>
      <c r="G1632">
        <v>5</v>
      </c>
      <c r="H1632" s="4">
        <v>0.2</v>
      </c>
      <c r="I1632" s="6">
        <v>4.4684999999999953</v>
      </c>
      <c r="J1632">
        <v>1613.9940794091615</v>
      </c>
    </row>
    <row r="1633" spans="1:10" x14ac:dyDescent="0.3">
      <c r="A1633" s="1">
        <v>42701</v>
      </c>
      <c r="B1633" t="s">
        <v>17</v>
      </c>
      <c r="C1633" t="s">
        <v>9</v>
      </c>
      <c r="D1633" t="s">
        <v>15</v>
      </c>
      <c r="E1633" t="s">
        <v>11</v>
      </c>
      <c r="F1633" s="6">
        <v>152</v>
      </c>
      <c r="G1633">
        <v>5</v>
      </c>
      <c r="H1633" s="4">
        <v>0</v>
      </c>
      <c r="I1633" s="6">
        <v>69.919999999999987</v>
      </c>
      <c r="J1633">
        <v>1615.2139652699361</v>
      </c>
    </row>
    <row r="1634" spans="1:10" x14ac:dyDescent="0.3">
      <c r="A1634" s="1">
        <v>42107</v>
      </c>
      <c r="B1634" t="s">
        <v>12</v>
      </c>
      <c r="C1634" t="s">
        <v>6</v>
      </c>
      <c r="D1634" t="s">
        <v>15</v>
      </c>
      <c r="E1634" t="s">
        <v>13</v>
      </c>
      <c r="F1634" s="6">
        <v>239.976</v>
      </c>
      <c r="G1634">
        <v>3</v>
      </c>
      <c r="H1634" s="4">
        <v>0.2</v>
      </c>
      <c r="I1634" s="6">
        <v>17.998199999999997</v>
      </c>
      <c r="J1634">
        <v>1618.2636799218726</v>
      </c>
    </row>
    <row r="1635" spans="1:10" x14ac:dyDescent="0.3">
      <c r="A1635" s="1">
        <v>42145</v>
      </c>
      <c r="B1635" t="s">
        <v>12</v>
      </c>
      <c r="C1635" t="s">
        <v>6</v>
      </c>
      <c r="D1635" t="s">
        <v>15</v>
      </c>
      <c r="E1635" t="s">
        <v>11</v>
      </c>
      <c r="F1635" s="6">
        <v>20.767999999999997</v>
      </c>
      <c r="G1635">
        <v>8</v>
      </c>
      <c r="H1635" s="4">
        <v>0.8</v>
      </c>
      <c r="I1635" s="6">
        <v>-52.958400000000012</v>
      </c>
      <c r="J1635">
        <v>1619.7885372478408</v>
      </c>
    </row>
    <row r="1636" spans="1:10" x14ac:dyDescent="0.3">
      <c r="A1636" s="1">
        <v>42715</v>
      </c>
      <c r="B1636" t="s">
        <v>18</v>
      </c>
      <c r="C1636" t="s">
        <v>6</v>
      </c>
      <c r="D1636" t="s">
        <v>10</v>
      </c>
      <c r="E1636" t="s">
        <v>11</v>
      </c>
      <c r="F1636" s="6">
        <v>30.98</v>
      </c>
      <c r="G1636">
        <v>1</v>
      </c>
      <c r="H1636" s="4">
        <v>0</v>
      </c>
      <c r="I1636" s="6">
        <v>13.940999999999999</v>
      </c>
      <c r="J1636">
        <v>1620.7034516434217</v>
      </c>
    </row>
    <row r="1637" spans="1:10" x14ac:dyDescent="0.3">
      <c r="A1637" s="1">
        <v>42924</v>
      </c>
      <c r="B1637" t="s">
        <v>17</v>
      </c>
      <c r="C1637" t="s">
        <v>6</v>
      </c>
      <c r="D1637" t="s">
        <v>10</v>
      </c>
      <c r="E1637" t="s">
        <v>11</v>
      </c>
      <c r="F1637" s="6">
        <v>75.179999999999993</v>
      </c>
      <c r="G1637">
        <v>6</v>
      </c>
      <c r="H1637" s="4">
        <v>0</v>
      </c>
      <c r="I1637" s="6">
        <v>35.334599999999995</v>
      </c>
      <c r="J1637">
        <v>1621.0084231086153</v>
      </c>
    </row>
    <row r="1638" spans="1:10" x14ac:dyDescent="0.3">
      <c r="A1638" s="1">
        <v>42649</v>
      </c>
      <c r="B1638" t="s">
        <v>17</v>
      </c>
      <c r="C1638" t="s">
        <v>14</v>
      </c>
      <c r="D1638" t="s">
        <v>10</v>
      </c>
      <c r="E1638" t="s">
        <v>13</v>
      </c>
      <c r="F1638" s="6">
        <v>703.71</v>
      </c>
      <c r="G1638">
        <v>6</v>
      </c>
      <c r="H1638" s="4">
        <v>0.7</v>
      </c>
      <c r="I1638" s="6">
        <v>-938.28</v>
      </c>
      <c r="J1638">
        <v>1621.9233375041963</v>
      </c>
    </row>
    <row r="1639" spans="1:10" x14ac:dyDescent="0.3">
      <c r="A1639" s="1">
        <v>42996</v>
      </c>
      <c r="B1639" t="s">
        <v>17</v>
      </c>
      <c r="C1639" t="s">
        <v>6</v>
      </c>
      <c r="D1639" t="s">
        <v>15</v>
      </c>
      <c r="E1639" t="s">
        <v>11</v>
      </c>
      <c r="F1639" s="6">
        <v>8.9280000000000008</v>
      </c>
      <c r="G1639">
        <v>2</v>
      </c>
      <c r="H1639" s="4">
        <v>0.2</v>
      </c>
      <c r="I1639" s="6">
        <v>0.55799999999999894</v>
      </c>
      <c r="J1639">
        <v>1622.2283089693899</v>
      </c>
    </row>
    <row r="1640" spans="1:10" x14ac:dyDescent="0.3">
      <c r="A1640" s="1">
        <v>42166</v>
      </c>
      <c r="B1640" t="s">
        <v>17</v>
      </c>
      <c r="C1640" t="s">
        <v>9</v>
      </c>
      <c r="D1640" t="s">
        <v>7</v>
      </c>
      <c r="E1640" t="s">
        <v>8</v>
      </c>
      <c r="F1640" s="6">
        <v>1123.92</v>
      </c>
      <c r="G1640">
        <v>5</v>
      </c>
      <c r="H1640" s="4">
        <v>0.2</v>
      </c>
      <c r="I1640" s="6">
        <v>-182.63700000000017</v>
      </c>
      <c r="J1640">
        <v>1622.8382518997771</v>
      </c>
    </row>
    <row r="1641" spans="1:10" x14ac:dyDescent="0.3">
      <c r="A1641" s="1">
        <v>42496</v>
      </c>
      <c r="B1641" t="s">
        <v>12</v>
      </c>
      <c r="C1641" t="s">
        <v>14</v>
      </c>
      <c r="D1641" t="s">
        <v>16</v>
      </c>
      <c r="E1641" t="s">
        <v>11</v>
      </c>
      <c r="F1641" s="6">
        <v>7.2160000000000002</v>
      </c>
      <c r="G1641">
        <v>2</v>
      </c>
      <c r="H1641" s="4">
        <v>0.2</v>
      </c>
      <c r="I1641" s="6">
        <v>1.7138000000000002</v>
      </c>
      <c r="J1641">
        <v>1624.668080690939</v>
      </c>
    </row>
    <row r="1642" spans="1:10" x14ac:dyDescent="0.3">
      <c r="A1642" s="1">
        <v>43007</v>
      </c>
      <c r="B1642" t="s">
        <v>17</v>
      </c>
      <c r="C1642" t="s">
        <v>6</v>
      </c>
      <c r="D1642" t="s">
        <v>10</v>
      </c>
      <c r="E1642" t="s">
        <v>11</v>
      </c>
      <c r="F1642" s="6">
        <v>99.2</v>
      </c>
      <c r="G1642">
        <v>5</v>
      </c>
      <c r="H1642" s="4">
        <v>0</v>
      </c>
      <c r="I1642" s="6">
        <v>25.792000000000002</v>
      </c>
      <c r="J1642">
        <v>1628.3277382732629</v>
      </c>
    </row>
    <row r="1643" spans="1:10" x14ac:dyDescent="0.3">
      <c r="A1643" s="1">
        <v>43085</v>
      </c>
      <c r="B1643" t="s">
        <v>5</v>
      </c>
      <c r="C1643" t="s">
        <v>9</v>
      </c>
      <c r="D1643" t="s">
        <v>10</v>
      </c>
      <c r="E1643" t="s">
        <v>8</v>
      </c>
      <c r="F1643" s="6">
        <v>97.184000000000012</v>
      </c>
      <c r="G1643">
        <v>2</v>
      </c>
      <c r="H1643" s="4">
        <v>0.2</v>
      </c>
      <c r="I1643" s="6">
        <v>6.0740000000000016</v>
      </c>
      <c r="J1643">
        <v>1629.8525955992309</v>
      </c>
    </row>
    <row r="1644" spans="1:10" x14ac:dyDescent="0.3">
      <c r="A1644" s="1">
        <v>42608</v>
      </c>
      <c r="B1644" t="s">
        <v>17</v>
      </c>
      <c r="C1644" t="s">
        <v>6</v>
      </c>
      <c r="D1644" t="s">
        <v>10</v>
      </c>
      <c r="E1644" t="s">
        <v>11</v>
      </c>
      <c r="F1644" s="6">
        <v>154.9</v>
      </c>
      <c r="G1644">
        <v>5</v>
      </c>
      <c r="H1644" s="4">
        <v>0</v>
      </c>
      <c r="I1644" s="6">
        <v>69.704999999999998</v>
      </c>
      <c r="J1644">
        <v>1630.4625385296183</v>
      </c>
    </row>
    <row r="1645" spans="1:10" x14ac:dyDescent="0.3">
      <c r="A1645" s="1">
        <v>42549</v>
      </c>
      <c r="B1645" t="s">
        <v>18</v>
      </c>
      <c r="C1645" t="s">
        <v>9</v>
      </c>
      <c r="D1645" t="s">
        <v>10</v>
      </c>
      <c r="E1645" t="s">
        <v>11</v>
      </c>
      <c r="F1645" s="6">
        <v>33.568000000000005</v>
      </c>
      <c r="G1645">
        <v>2</v>
      </c>
      <c r="H1645" s="4">
        <v>0.2</v>
      </c>
      <c r="I1645" s="6">
        <v>11.748799999999997</v>
      </c>
      <c r="J1645">
        <v>1631.9873958555863</v>
      </c>
    </row>
    <row r="1646" spans="1:10" x14ac:dyDescent="0.3">
      <c r="A1646" s="1">
        <v>42961</v>
      </c>
      <c r="B1646" t="s">
        <v>12</v>
      </c>
      <c r="C1646" t="s">
        <v>6</v>
      </c>
      <c r="D1646" t="s">
        <v>10</v>
      </c>
      <c r="E1646" t="s">
        <v>8</v>
      </c>
      <c r="F1646" s="6">
        <v>418.29599999999994</v>
      </c>
      <c r="G1646">
        <v>3</v>
      </c>
      <c r="H1646" s="4">
        <v>0.2</v>
      </c>
      <c r="I1646" s="6">
        <v>5.2287000000000035</v>
      </c>
      <c r="J1646">
        <v>1632.5973387859735</v>
      </c>
    </row>
    <row r="1647" spans="1:10" x14ac:dyDescent="0.3">
      <c r="A1647" s="1">
        <v>42797</v>
      </c>
      <c r="B1647" t="s">
        <v>12</v>
      </c>
      <c r="C1647" t="s">
        <v>6</v>
      </c>
      <c r="D1647" t="s">
        <v>10</v>
      </c>
      <c r="E1647" t="s">
        <v>13</v>
      </c>
      <c r="F1647" s="6">
        <v>1049.44</v>
      </c>
      <c r="G1647">
        <v>8</v>
      </c>
      <c r="H1647" s="4">
        <v>0</v>
      </c>
      <c r="I1647" s="6">
        <v>440.76480000000004</v>
      </c>
      <c r="J1647">
        <v>1633.207281716361</v>
      </c>
    </row>
    <row r="1648" spans="1:10" x14ac:dyDescent="0.3">
      <c r="A1648" s="1">
        <v>42604</v>
      </c>
      <c r="B1648" t="s">
        <v>12</v>
      </c>
      <c r="C1648" t="s">
        <v>6</v>
      </c>
      <c r="D1648" t="s">
        <v>16</v>
      </c>
      <c r="E1648" t="s">
        <v>11</v>
      </c>
      <c r="F1648" s="6">
        <v>113.55200000000001</v>
      </c>
      <c r="G1648">
        <v>2</v>
      </c>
      <c r="H1648" s="4">
        <v>0.2</v>
      </c>
      <c r="I1648" s="6">
        <v>8.5163999999999938</v>
      </c>
      <c r="J1648">
        <v>1634.1221961119418</v>
      </c>
    </row>
    <row r="1649" spans="1:10" x14ac:dyDescent="0.3">
      <c r="A1649" s="1">
        <v>43074</v>
      </c>
      <c r="B1649" t="s">
        <v>5</v>
      </c>
      <c r="C1649" t="s">
        <v>6</v>
      </c>
      <c r="D1649" t="s">
        <v>16</v>
      </c>
      <c r="E1649" t="s">
        <v>11</v>
      </c>
      <c r="F1649" s="6">
        <v>21.6</v>
      </c>
      <c r="G1649">
        <v>6</v>
      </c>
      <c r="H1649" s="4">
        <v>0</v>
      </c>
      <c r="I1649" s="6">
        <v>9.9359999999999999</v>
      </c>
      <c r="J1649">
        <v>1636.2569963682975</v>
      </c>
    </row>
    <row r="1650" spans="1:10" x14ac:dyDescent="0.3">
      <c r="A1650" s="1">
        <v>43079</v>
      </c>
      <c r="B1650" t="s">
        <v>18</v>
      </c>
      <c r="C1650" t="s">
        <v>6</v>
      </c>
      <c r="D1650" t="s">
        <v>16</v>
      </c>
      <c r="E1650" t="s">
        <v>11</v>
      </c>
      <c r="F1650" s="6">
        <v>10.86</v>
      </c>
      <c r="G1650">
        <v>3</v>
      </c>
      <c r="H1650" s="4">
        <v>0</v>
      </c>
      <c r="I1650" s="6">
        <v>5.1042000000000005</v>
      </c>
      <c r="J1650">
        <v>1636.2569963682975</v>
      </c>
    </row>
    <row r="1651" spans="1:10" x14ac:dyDescent="0.3">
      <c r="A1651" s="1">
        <v>42721</v>
      </c>
      <c r="B1651" t="s">
        <v>12</v>
      </c>
      <c r="C1651" t="s">
        <v>9</v>
      </c>
      <c r="D1651" t="s">
        <v>10</v>
      </c>
      <c r="E1651" t="s">
        <v>11</v>
      </c>
      <c r="F1651" s="6">
        <v>11.416</v>
      </c>
      <c r="G1651">
        <v>1</v>
      </c>
      <c r="H1651" s="4">
        <v>0.2</v>
      </c>
      <c r="I1651" s="6">
        <v>3.8528999999999991</v>
      </c>
      <c r="J1651">
        <v>1637.1719107638785</v>
      </c>
    </row>
    <row r="1652" spans="1:10" x14ac:dyDescent="0.3">
      <c r="A1652" s="1">
        <v>43051</v>
      </c>
      <c r="B1652" t="s">
        <v>5</v>
      </c>
      <c r="C1652" t="s">
        <v>6</v>
      </c>
      <c r="D1652" t="s">
        <v>16</v>
      </c>
      <c r="E1652" t="s">
        <v>11</v>
      </c>
      <c r="F1652" s="6">
        <v>221.024</v>
      </c>
      <c r="G1652">
        <v>2</v>
      </c>
      <c r="H1652" s="4">
        <v>0.2</v>
      </c>
      <c r="I1652" s="6">
        <v>-55.256</v>
      </c>
      <c r="J1652">
        <v>1638.0868251594593</v>
      </c>
    </row>
    <row r="1653" spans="1:10" x14ac:dyDescent="0.3">
      <c r="A1653" s="1">
        <v>42915</v>
      </c>
      <c r="B1653" t="s">
        <v>5</v>
      </c>
      <c r="C1653" t="s">
        <v>9</v>
      </c>
      <c r="D1653" t="s">
        <v>10</v>
      </c>
      <c r="E1653" t="s">
        <v>11</v>
      </c>
      <c r="F1653" s="6">
        <v>1295.78</v>
      </c>
      <c r="G1653">
        <v>2</v>
      </c>
      <c r="H1653" s="4">
        <v>0</v>
      </c>
      <c r="I1653" s="6">
        <v>310.98720000000003</v>
      </c>
      <c r="J1653">
        <v>1638.3917966246529</v>
      </c>
    </row>
    <row r="1654" spans="1:10" x14ac:dyDescent="0.3">
      <c r="A1654" s="1">
        <v>42608</v>
      </c>
      <c r="B1654" t="s">
        <v>17</v>
      </c>
      <c r="C1654" t="s">
        <v>9</v>
      </c>
      <c r="D1654" t="s">
        <v>7</v>
      </c>
      <c r="E1654" t="s">
        <v>11</v>
      </c>
      <c r="F1654" s="6">
        <v>31.007999999999999</v>
      </c>
      <c r="G1654">
        <v>1</v>
      </c>
      <c r="H1654" s="4">
        <v>0.2</v>
      </c>
      <c r="I1654" s="6">
        <v>11.240400000000001</v>
      </c>
      <c r="J1654">
        <v>1639.9166539506211</v>
      </c>
    </row>
    <row r="1655" spans="1:10" x14ac:dyDescent="0.3">
      <c r="A1655" s="1">
        <v>43000</v>
      </c>
      <c r="B1655" t="s">
        <v>12</v>
      </c>
      <c r="C1655" t="s">
        <v>9</v>
      </c>
      <c r="D1655" t="s">
        <v>15</v>
      </c>
      <c r="E1655" t="s">
        <v>13</v>
      </c>
      <c r="F1655" s="6">
        <v>98.16</v>
      </c>
      <c r="G1655">
        <v>6</v>
      </c>
      <c r="H1655" s="4">
        <v>0</v>
      </c>
      <c r="I1655" s="6">
        <v>9.8159999999999954</v>
      </c>
      <c r="J1655">
        <v>1642.3564256721702</v>
      </c>
    </row>
    <row r="1656" spans="1:10" x14ac:dyDescent="0.3">
      <c r="A1656" s="1">
        <v>42427</v>
      </c>
      <c r="B1656" t="s">
        <v>5</v>
      </c>
      <c r="C1656" t="s">
        <v>6</v>
      </c>
      <c r="D1656" t="s">
        <v>15</v>
      </c>
      <c r="E1656" t="s">
        <v>11</v>
      </c>
      <c r="F1656" s="6">
        <v>56.820000000000007</v>
      </c>
      <c r="G1656">
        <v>3</v>
      </c>
      <c r="H1656" s="4">
        <v>0</v>
      </c>
      <c r="I1656" s="6">
        <v>28.410000000000004</v>
      </c>
      <c r="J1656">
        <v>1643.8812829981382</v>
      </c>
    </row>
    <row r="1657" spans="1:10" x14ac:dyDescent="0.3">
      <c r="A1657" s="1">
        <v>42368</v>
      </c>
      <c r="B1657" t="s">
        <v>12</v>
      </c>
      <c r="C1657" t="s">
        <v>6</v>
      </c>
      <c r="D1657" t="s">
        <v>10</v>
      </c>
      <c r="E1657" t="s">
        <v>11</v>
      </c>
      <c r="F1657" s="6">
        <v>68.52</v>
      </c>
      <c r="G1657">
        <v>3</v>
      </c>
      <c r="H1657" s="4">
        <v>0</v>
      </c>
      <c r="I1657" s="6">
        <v>31.519199999999998</v>
      </c>
      <c r="J1657">
        <v>1644.1862544633318</v>
      </c>
    </row>
    <row r="1658" spans="1:10" x14ac:dyDescent="0.3">
      <c r="A1658" s="1">
        <v>41757</v>
      </c>
      <c r="B1658" t="s">
        <v>17</v>
      </c>
      <c r="C1658" t="s">
        <v>6</v>
      </c>
      <c r="D1658" t="s">
        <v>10</v>
      </c>
      <c r="E1658" t="s">
        <v>13</v>
      </c>
      <c r="F1658" s="6">
        <v>1679.96</v>
      </c>
      <c r="G1658">
        <v>5</v>
      </c>
      <c r="H1658" s="4">
        <v>0.2</v>
      </c>
      <c r="I1658" s="6">
        <v>125.99700000000007</v>
      </c>
      <c r="J1658">
        <v>1644.7961973937192</v>
      </c>
    </row>
    <row r="1659" spans="1:10" x14ac:dyDescent="0.3">
      <c r="A1659" s="1">
        <v>42944</v>
      </c>
      <c r="B1659" t="s">
        <v>12</v>
      </c>
      <c r="C1659" t="s">
        <v>9</v>
      </c>
      <c r="D1659" t="s">
        <v>10</v>
      </c>
      <c r="E1659" t="s">
        <v>13</v>
      </c>
      <c r="F1659" s="6">
        <v>1145.6000000000001</v>
      </c>
      <c r="G1659">
        <v>4</v>
      </c>
      <c r="H1659" s="4">
        <v>0.2</v>
      </c>
      <c r="I1659" s="6">
        <v>100.24000000000007</v>
      </c>
      <c r="J1659">
        <v>1645.7111117893003</v>
      </c>
    </row>
    <row r="1660" spans="1:10" x14ac:dyDescent="0.3">
      <c r="A1660" s="1">
        <v>42902</v>
      </c>
      <c r="B1660" t="s">
        <v>5</v>
      </c>
      <c r="C1660" t="s">
        <v>6</v>
      </c>
      <c r="D1660" t="s">
        <v>16</v>
      </c>
      <c r="E1660" t="s">
        <v>11</v>
      </c>
      <c r="F1660" s="6">
        <v>23.92</v>
      </c>
      <c r="G1660">
        <v>5</v>
      </c>
      <c r="H1660" s="4">
        <v>0.2</v>
      </c>
      <c r="I1660" s="6">
        <v>1.7940000000000005</v>
      </c>
      <c r="J1660">
        <v>1646.0160832544939</v>
      </c>
    </row>
    <row r="1661" spans="1:10" x14ac:dyDescent="0.3">
      <c r="A1661" s="1">
        <v>42051</v>
      </c>
      <c r="B1661" t="s">
        <v>12</v>
      </c>
      <c r="C1661" t="s">
        <v>6</v>
      </c>
      <c r="D1661" t="s">
        <v>10</v>
      </c>
      <c r="E1661" t="s">
        <v>11</v>
      </c>
      <c r="F1661" s="6">
        <v>36.839999999999996</v>
      </c>
      <c r="G1661">
        <v>3</v>
      </c>
      <c r="H1661" s="4">
        <v>0</v>
      </c>
      <c r="I1661" s="6">
        <v>17.314799999999998</v>
      </c>
      <c r="J1661">
        <v>1646.6260261848813</v>
      </c>
    </row>
    <row r="1662" spans="1:10" x14ac:dyDescent="0.3">
      <c r="A1662" s="1">
        <v>42194</v>
      </c>
      <c r="B1662" t="s">
        <v>12</v>
      </c>
      <c r="C1662" t="s">
        <v>6</v>
      </c>
      <c r="D1662" t="s">
        <v>16</v>
      </c>
      <c r="E1662" t="s">
        <v>11</v>
      </c>
      <c r="F1662" s="6">
        <v>15.8</v>
      </c>
      <c r="G1662">
        <v>4</v>
      </c>
      <c r="H1662" s="4">
        <v>0</v>
      </c>
      <c r="I1662" s="6">
        <v>5.0559999999999992</v>
      </c>
      <c r="J1662">
        <v>1647.2359691152685</v>
      </c>
    </row>
    <row r="1663" spans="1:10" x14ac:dyDescent="0.3">
      <c r="A1663" s="1">
        <v>41946</v>
      </c>
      <c r="B1663" t="s">
        <v>12</v>
      </c>
      <c r="C1663" t="s">
        <v>6</v>
      </c>
      <c r="D1663" t="s">
        <v>16</v>
      </c>
      <c r="E1663" t="s">
        <v>11</v>
      </c>
      <c r="F1663" s="6">
        <v>286.34400000000005</v>
      </c>
      <c r="G1663">
        <v>3</v>
      </c>
      <c r="H1663" s="4">
        <v>0.2</v>
      </c>
      <c r="I1663" s="6">
        <v>-64.427400000000006</v>
      </c>
      <c r="J1663">
        <v>1649.9807123020112</v>
      </c>
    </row>
    <row r="1664" spans="1:10" x14ac:dyDescent="0.3">
      <c r="A1664" s="1">
        <v>42541</v>
      </c>
      <c r="B1664" t="s">
        <v>12</v>
      </c>
      <c r="C1664" t="s">
        <v>14</v>
      </c>
      <c r="D1664" t="s">
        <v>16</v>
      </c>
      <c r="E1664" t="s">
        <v>11</v>
      </c>
      <c r="F1664" s="6">
        <v>447.69600000000003</v>
      </c>
      <c r="G1664">
        <v>2</v>
      </c>
      <c r="H1664" s="4">
        <v>0.2</v>
      </c>
      <c r="I1664" s="6">
        <v>33.577199999999976</v>
      </c>
      <c r="J1664">
        <v>1652.4204840235602</v>
      </c>
    </row>
    <row r="1665" spans="1:10" x14ac:dyDescent="0.3">
      <c r="A1665" s="1">
        <v>42821</v>
      </c>
      <c r="B1665" t="s">
        <v>12</v>
      </c>
      <c r="C1665" t="s">
        <v>14</v>
      </c>
      <c r="D1665" t="s">
        <v>10</v>
      </c>
      <c r="E1665" t="s">
        <v>11</v>
      </c>
      <c r="F1665" s="6">
        <v>45.68</v>
      </c>
      <c r="G1665">
        <v>2</v>
      </c>
      <c r="H1665" s="4">
        <v>0</v>
      </c>
      <c r="I1665" s="6">
        <v>21.012799999999999</v>
      </c>
      <c r="J1665">
        <v>1653.335398419141</v>
      </c>
    </row>
    <row r="1666" spans="1:10" x14ac:dyDescent="0.3">
      <c r="A1666" s="1">
        <v>42912</v>
      </c>
      <c r="B1666" t="s">
        <v>12</v>
      </c>
      <c r="C1666" t="s">
        <v>6</v>
      </c>
      <c r="D1666" t="s">
        <v>10</v>
      </c>
      <c r="E1666" t="s">
        <v>13</v>
      </c>
      <c r="F1666" s="6">
        <v>431.92800000000005</v>
      </c>
      <c r="G1666">
        <v>9</v>
      </c>
      <c r="H1666" s="4">
        <v>0.2</v>
      </c>
      <c r="I1666" s="6">
        <v>64.789199999999951</v>
      </c>
      <c r="J1666">
        <v>1653.6403698843349</v>
      </c>
    </row>
    <row r="1667" spans="1:10" x14ac:dyDescent="0.3">
      <c r="A1667" s="1">
        <v>41728</v>
      </c>
      <c r="B1667" t="s">
        <v>12</v>
      </c>
      <c r="C1667" t="s">
        <v>9</v>
      </c>
      <c r="D1667" t="s">
        <v>10</v>
      </c>
      <c r="E1667" t="s">
        <v>11</v>
      </c>
      <c r="F1667" s="6">
        <v>15.84</v>
      </c>
      <c r="G1667">
        <v>3</v>
      </c>
      <c r="H1667" s="4">
        <v>0</v>
      </c>
      <c r="I1667" s="6">
        <v>0</v>
      </c>
      <c r="J1667">
        <v>1653.9453413495285</v>
      </c>
    </row>
    <row r="1668" spans="1:10" x14ac:dyDescent="0.3">
      <c r="A1668" s="1">
        <v>42573</v>
      </c>
      <c r="B1668" t="s">
        <v>12</v>
      </c>
      <c r="C1668" t="s">
        <v>6</v>
      </c>
      <c r="D1668" t="s">
        <v>15</v>
      </c>
      <c r="E1668" t="s">
        <v>11</v>
      </c>
      <c r="F1668" s="6">
        <v>29.2</v>
      </c>
      <c r="G1668">
        <v>5</v>
      </c>
      <c r="H1668" s="4">
        <v>0</v>
      </c>
      <c r="I1668" s="6">
        <v>10.511999999999999</v>
      </c>
      <c r="J1668">
        <v>1654.2503128147221</v>
      </c>
    </row>
    <row r="1669" spans="1:10" x14ac:dyDescent="0.3">
      <c r="A1669" s="1">
        <v>42468</v>
      </c>
      <c r="B1669" t="s">
        <v>12</v>
      </c>
      <c r="C1669" t="s">
        <v>6</v>
      </c>
      <c r="D1669" t="s">
        <v>16</v>
      </c>
      <c r="E1669" t="s">
        <v>11</v>
      </c>
      <c r="F1669" s="6">
        <v>34.4</v>
      </c>
      <c r="G1669">
        <v>5</v>
      </c>
      <c r="H1669" s="4">
        <v>0</v>
      </c>
      <c r="I1669" s="6">
        <v>15.823999999999998</v>
      </c>
      <c r="J1669">
        <v>1656.6900845362713</v>
      </c>
    </row>
    <row r="1670" spans="1:10" x14ac:dyDescent="0.3">
      <c r="A1670" s="1">
        <v>42463</v>
      </c>
      <c r="B1670" t="s">
        <v>12</v>
      </c>
      <c r="C1670" t="s">
        <v>6</v>
      </c>
      <c r="D1670" t="s">
        <v>15</v>
      </c>
      <c r="E1670" t="s">
        <v>8</v>
      </c>
      <c r="F1670" s="6">
        <v>71.12</v>
      </c>
      <c r="G1670">
        <v>4</v>
      </c>
      <c r="H1670" s="4">
        <v>0</v>
      </c>
      <c r="I1670" s="6">
        <v>22.047199999999997</v>
      </c>
      <c r="J1670">
        <v>1656.9950560014649</v>
      </c>
    </row>
    <row r="1671" spans="1:10" x14ac:dyDescent="0.3">
      <c r="A1671" s="1">
        <v>43099</v>
      </c>
      <c r="B1671" t="s">
        <v>12</v>
      </c>
      <c r="C1671" t="s">
        <v>6</v>
      </c>
      <c r="D1671" t="s">
        <v>16</v>
      </c>
      <c r="E1671" t="s">
        <v>13</v>
      </c>
      <c r="F1671" s="6">
        <v>90.93</v>
      </c>
      <c r="G1671">
        <v>7</v>
      </c>
      <c r="H1671" s="4">
        <v>0</v>
      </c>
      <c r="I1671" s="6">
        <v>2.7278999999999964</v>
      </c>
      <c r="J1671">
        <v>1656.9950560014649</v>
      </c>
    </row>
    <row r="1672" spans="1:10" x14ac:dyDescent="0.3">
      <c r="A1672" s="1">
        <v>42658</v>
      </c>
      <c r="B1672" t="s">
        <v>12</v>
      </c>
      <c r="C1672" t="s">
        <v>14</v>
      </c>
      <c r="D1672" t="s">
        <v>10</v>
      </c>
      <c r="E1672" t="s">
        <v>11</v>
      </c>
      <c r="F1672" s="6">
        <v>45.68</v>
      </c>
      <c r="G1672">
        <v>2</v>
      </c>
      <c r="H1672" s="4">
        <v>0</v>
      </c>
      <c r="I1672" s="6">
        <v>21.012799999999999</v>
      </c>
      <c r="J1672">
        <v>1657.6049989318522</v>
      </c>
    </row>
    <row r="1673" spans="1:10" x14ac:dyDescent="0.3">
      <c r="A1673" s="1">
        <v>42658</v>
      </c>
      <c r="B1673" t="s">
        <v>12</v>
      </c>
      <c r="C1673" t="s">
        <v>14</v>
      </c>
      <c r="D1673" t="s">
        <v>15</v>
      </c>
      <c r="E1673" t="s">
        <v>11</v>
      </c>
      <c r="F1673" s="6">
        <v>29.46</v>
      </c>
      <c r="G1673">
        <v>6</v>
      </c>
      <c r="H1673" s="4">
        <v>0</v>
      </c>
      <c r="I1673" s="6">
        <v>14.4354</v>
      </c>
      <c r="J1673">
        <v>1657.9099703970458</v>
      </c>
    </row>
    <row r="1674" spans="1:10" x14ac:dyDescent="0.3">
      <c r="A1674" s="1">
        <v>42183</v>
      </c>
      <c r="B1674" t="s">
        <v>12</v>
      </c>
      <c r="C1674" t="s">
        <v>14</v>
      </c>
      <c r="D1674" t="s">
        <v>7</v>
      </c>
      <c r="E1674" t="s">
        <v>11</v>
      </c>
      <c r="F1674" s="6">
        <v>119.56</v>
      </c>
      <c r="G1674">
        <v>2</v>
      </c>
      <c r="H1674" s="4">
        <v>0</v>
      </c>
      <c r="I1674" s="6">
        <v>54.997599999999991</v>
      </c>
      <c r="J1674">
        <v>1659.1298562578204</v>
      </c>
    </row>
    <row r="1675" spans="1:10" x14ac:dyDescent="0.3">
      <c r="A1675" s="1">
        <v>43057</v>
      </c>
      <c r="B1675" t="s">
        <v>18</v>
      </c>
      <c r="C1675" t="s">
        <v>9</v>
      </c>
      <c r="D1675" t="s">
        <v>15</v>
      </c>
      <c r="E1675" t="s">
        <v>11</v>
      </c>
      <c r="F1675" s="6">
        <v>37.76</v>
      </c>
      <c r="G1675">
        <v>1</v>
      </c>
      <c r="H1675" s="4">
        <v>0</v>
      </c>
      <c r="I1675" s="6">
        <v>10.572800000000001</v>
      </c>
      <c r="J1675">
        <v>1659.434827723014</v>
      </c>
    </row>
    <row r="1676" spans="1:10" x14ac:dyDescent="0.3">
      <c r="A1676" s="1">
        <v>42729</v>
      </c>
      <c r="B1676" t="s">
        <v>12</v>
      </c>
      <c r="C1676" t="s">
        <v>9</v>
      </c>
      <c r="D1676" t="s">
        <v>10</v>
      </c>
      <c r="E1676" t="s">
        <v>8</v>
      </c>
      <c r="F1676" s="6">
        <v>35.445</v>
      </c>
      <c r="G1676">
        <v>1</v>
      </c>
      <c r="H1676" s="4">
        <v>0.5</v>
      </c>
      <c r="I1676" s="6">
        <v>-24.102599999999995</v>
      </c>
      <c r="J1676">
        <v>1660.0447706534012</v>
      </c>
    </row>
    <row r="1677" spans="1:10" x14ac:dyDescent="0.3">
      <c r="A1677" s="1">
        <v>41937</v>
      </c>
      <c r="B1677" t="s">
        <v>12</v>
      </c>
      <c r="C1677" t="s">
        <v>6</v>
      </c>
      <c r="D1677" t="s">
        <v>16</v>
      </c>
      <c r="E1677" t="s">
        <v>11</v>
      </c>
      <c r="F1677" s="6">
        <v>13.698000000000002</v>
      </c>
      <c r="G1677">
        <v>3</v>
      </c>
      <c r="H1677" s="4">
        <v>0.7</v>
      </c>
      <c r="I1677" s="6">
        <v>-9.5885999999999996</v>
      </c>
      <c r="J1677">
        <v>1662.4845423749503</v>
      </c>
    </row>
    <row r="1678" spans="1:10" x14ac:dyDescent="0.3">
      <c r="A1678" s="1">
        <v>42416</v>
      </c>
      <c r="B1678" t="s">
        <v>12</v>
      </c>
      <c r="C1678" t="s">
        <v>9</v>
      </c>
      <c r="D1678" t="s">
        <v>15</v>
      </c>
      <c r="E1678" t="s">
        <v>8</v>
      </c>
      <c r="F1678" s="6">
        <v>62.957999999999998</v>
      </c>
      <c r="G1678">
        <v>3</v>
      </c>
      <c r="H1678" s="4">
        <v>0.3</v>
      </c>
      <c r="I1678" s="6">
        <v>-2.6981999999999999</v>
      </c>
      <c r="J1678">
        <v>1663.7044282357249</v>
      </c>
    </row>
    <row r="1679" spans="1:10" x14ac:dyDescent="0.3">
      <c r="A1679" s="1">
        <v>42756</v>
      </c>
      <c r="B1679" t="s">
        <v>12</v>
      </c>
      <c r="C1679" t="s">
        <v>14</v>
      </c>
      <c r="D1679" t="s">
        <v>15</v>
      </c>
      <c r="E1679" t="s">
        <v>13</v>
      </c>
      <c r="F1679" s="6">
        <v>164.99</v>
      </c>
      <c r="G1679">
        <v>1</v>
      </c>
      <c r="H1679" s="4">
        <v>0</v>
      </c>
      <c r="I1679" s="6">
        <v>49.496999999999986</v>
      </c>
      <c r="J1679">
        <v>1664.3143711661121</v>
      </c>
    </row>
    <row r="1680" spans="1:10" x14ac:dyDescent="0.3">
      <c r="A1680" s="1">
        <v>42982</v>
      </c>
      <c r="B1680" t="s">
        <v>12</v>
      </c>
      <c r="C1680" t="s">
        <v>6</v>
      </c>
      <c r="D1680" t="s">
        <v>15</v>
      </c>
      <c r="E1680" t="s">
        <v>11</v>
      </c>
      <c r="F1680" s="6">
        <v>16.784000000000002</v>
      </c>
      <c r="G1680">
        <v>1</v>
      </c>
      <c r="H1680" s="4">
        <v>0.2</v>
      </c>
      <c r="I1680" s="6">
        <v>-0.20980000000000043</v>
      </c>
      <c r="J1680">
        <v>1664.3143711661121</v>
      </c>
    </row>
    <row r="1681" spans="1:10" x14ac:dyDescent="0.3">
      <c r="A1681" s="1">
        <v>41764</v>
      </c>
      <c r="B1681" t="s">
        <v>5</v>
      </c>
      <c r="C1681" t="s">
        <v>6</v>
      </c>
      <c r="D1681" t="s">
        <v>7</v>
      </c>
      <c r="E1681" t="s">
        <v>11</v>
      </c>
      <c r="F1681" s="6">
        <v>6.56</v>
      </c>
      <c r="G1681">
        <v>2</v>
      </c>
      <c r="H1681" s="4">
        <v>0</v>
      </c>
      <c r="I1681" s="6">
        <v>1.9023999999999992</v>
      </c>
      <c r="J1681">
        <v>1664.6193426313057</v>
      </c>
    </row>
    <row r="1682" spans="1:10" x14ac:dyDescent="0.3">
      <c r="A1682" s="1">
        <v>42335</v>
      </c>
      <c r="B1682" t="s">
        <v>12</v>
      </c>
      <c r="C1682" t="s">
        <v>6</v>
      </c>
      <c r="D1682" t="s">
        <v>10</v>
      </c>
      <c r="E1682" t="s">
        <v>8</v>
      </c>
      <c r="F1682" s="6">
        <v>283.92</v>
      </c>
      <c r="G1682">
        <v>5</v>
      </c>
      <c r="H1682" s="4">
        <v>0.2</v>
      </c>
      <c r="I1682" s="6">
        <v>17.745000000000019</v>
      </c>
      <c r="J1682">
        <v>1666.4491714224678</v>
      </c>
    </row>
    <row r="1683" spans="1:10" x14ac:dyDescent="0.3">
      <c r="A1683" s="1">
        <v>42525</v>
      </c>
      <c r="B1683" t="s">
        <v>17</v>
      </c>
      <c r="C1683" t="s">
        <v>6</v>
      </c>
      <c r="D1683" t="s">
        <v>7</v>
      </c>
      <c r="E1683" t="s">
        <v>11</v>
      </c>
      <c r="F1683" s="6">
        <v>75.88</v>
      </c>
      <c r="G1683">
        <v>2</v>
      </c>
      <c r="H1683" s="4">
        <v>0</v>
      </c>
      <c r="I1683" s="6">
        <v>35.663599999999995</v>
      </c>
      <c r="J1683">
        <v>1666.4491714224678</v>
      </c>
    </row>
    <row r="1684" spans="1:10" x14ac:dyDescent="0.3">
      <c r="A1684" s="1">
        <v>41659</v>
      </c>
      <c r="B1684" t="s">
        <v>12</v>
      </c>
      <c r="C1684" t="s">
        <v>6</v>
      </c>
      <c r="D1684" t="s">
        <v>15</v>
      </c>
      <c r="E1684" t="s">
        <v>11</v>
      </c>
      <c r="F1684" s="6">
        <v>66.58</v>
      </c>
      <c r="G1684">
        <v>2</v>
      </c>
      <c r="H1684" s="4">
        <v>0</v>
      </c>
      <c r="I1684" s="6">
        <v>15.979199999999999</v>
      </c>
      <c r="J1684">
        <v>1669.8038575395979</v>
      </c>
    </row>
    <row r="1685" spans="1:10" x14ac:dyDescent="0.3">
      <c r="A1685" s="1">
        <v>42475</v>
      </c>
      <c r="B1685" t="s">
        <v>5</v>
      </c>
      <c r="C1685" t="s">
        <v>14</v>
      </c>
      <c r="D1685" t="s">
        <v>10</v>
      </c>
      <c r="E1685" t="s">
        <v>11</v>
      </c>
      <c r="F1685" s="6">
        <v>143.69999999999999</v>
      </c>
      <c r="G1685">
        <v>3</v>
      </c>
      <c r="H1685" s="4">
        <v>0</v>
      </c>
      <c r="I1685" s="6">
        <v>68.975999999999999</v>
      </c>
      <c r="J1685">
        <v>1669.8038575395979</v>
      </c>
    </row>
    <row r="1686" spans="1:10" x14ac:dyDescent="0.3">
      <c r="A1686" s="1">
        <v>42625</v>
      </c>
      <c r="B1686" t="s">
        <v>5</v>
      </c>
      <c r="C1686" t="s">
        <v>9</v>
      </c>
      <c r="D1686" t="s">
        <v>10</v>
      </c>
      <c r="E1686" t="s">
        <v>11</v>
      </c>
      <c r="F1686" s="6">
        <v>6.2640000000000002</v>
      </c>
      <c r="G1686">
        <v>3</v>
      </c>
      <c r="H1686" s="4">
        <v>0.2</v>
      </c>
      <c r="I1686" s="6">
        <v>2.0358000000000001</v>
      </c>
      <c r="J1686">
        <v>1670.4138004699851</v>
      </c>
    </row>
    <row r="1687" spans="1:10" x14ac:dyDescent="0.3">
      <c r="A1687" s="1">
        <v>43085</v>
      </c>
      <c r="B1687" t="s">
        <v>5</v>
      </c>
      <c r="C1687" t="s">
        <v>9</v>
      </c>
      <c r="D1687" t="s">
        <v>10</v>
      </c>
      <c r="E1687" t="s">
        <v>13</v>
      </c>
      <c r="F1687" s="6">
        <v>189.95000000000002</v>
      </c>
      <c r="G1687">
        <v>5</v>
      </c>
      <c r="H1687" s="4">
        <v>0</v>
      </c>
      <c r="I1687" s="6">
        <v>45.587999999999994</v>
      </c>
      <c r="J1687">
        <v>1671.0237434003723</v>
      </c>
    </row>
    <row r="1688" spans="1:10" x14ac:dyDescent="0.3">
      <c r="A1688" s="1">
        <v>42888</v>
      </c>
      <c r="B1688" t="s">
        <v>12</v>
      </c>
      <c r="C1688" t="s">
        <v>6</v>
      </c>
      <c r="D1688" t="s">
        <v>15</v>
      </c>
      <c r="E1688" t="s">
        <v>11</v>
      </c>
      <c r="F1688" s="6">
        <v>10.688000000000001</v>
      </c>
      <c r="G1688">
        <v>2</v>
      </c>
      <c r="H1688" s="4">
        <v>0.2</v>
      </c>
      <c r="I1688" s="6">
        <v>3.7407999999999997</v>
      </c>
      <c r="J1688">
        <v>1671.9386577959531</v>
      </c>
    </row>
    <row r="1689" spans="1:10" x14ac:dyDescent="0.3">
      <c r="A1689" s="1">
        <v>42939</v>
      </c>
      <c r="B1689" t="s">
        <v>17</v>
      </c>
      <c r="C1689" t="s">
        <v>6</v>
      </c>
      <c r="D1689" t="s">
        <v>10</v>
      </c>
      <c r="E1689" t="s">
        <v>11</v>
      </c>
      <c r="F1689" s="6">
        <v>58.320000000000007</v>
      </c>
      <c r="G1689">
        <v>9</v>
      </c>
      <c r="H1689" s="4">
        <v>0</v>
      </c>
      <c r="I1689" s="6">
        <v>27.993600000000001</v>
      </c>
      <c r="J1689">
        <v>1672.5486007263405</v>
      </c>
    </row>
    <row r="1690" spans="1:10" x14ac:dyDescent="0.3">
      <c r="A1690" s="1">
        <v>43041</v>
      </c>
      <c r="B1690" t="s">
        <v>5</v>
      </c>
      <c r="C1690" t="s">
        <v>9</v>
      </c>
      <c r="D1690" t="s">
        <v>7</v>
      </c>
      <c r="E1690" t="s">
        <v>8</v>
      </c>
      <c r="F1690" s="6">
        <v>975.92</v>
      </c>
      <c r="G1690">
        <v>4</v>
      </c>
      <c r="H1690" s="4">
        <v>0</v>
      </c>
      <c r="I1690" s="6">
        <v>292.77599999999995</v>
      </c>
      <c r="J1690">
        <v>1672.8535721915341</v>
      </c>
    </row>
    <row r="1691" spans="1:10" x14ac:dyDescent="0.3">
      <c r="A1691" s="1">
        <v>42271</v>
      </c>
      <c r="B1691" t="s">
        <v>5</v>
      </c>
      <c r="C1691" t="s">
        <v>6</v>
      </c>
      <c r="D1691" t="s">
        <v>10</v>
      </c>
      <c r="E1691" t="s">
        <v>11</v>
      </c>
      <c r="F1691" s="6">
        <v>14.576000000000001</v>
      </c>
      <c r="G1691">
        <v>2</v>
      </c>
      <c r="H1691" s="4">
        <v>0.2</v>
      </c>
      <c r="I1691" s="6">
        <v>2.3685999999999989</v>
      </c>
      <c r="J1691">
        <v>1674.0734580523085</v>
      </c>
    </row>
    <row r="1692" spans="1:10" x14ac:dyDescent="0.3">
      <c r="A1692" s="1">
        <v>42899</v>
      </c>
      <c r="B1692" t="s">
        <v>12</v>
      </c>
      <c r="C1692" t="s">
        <v>6</v>
      </c>
      <c r="D1692" t="s">
        <v>7</v>
      </c>
      <c r="E1692" t="s">
        <v>11</v>
      </c>
      <c r="F1692" s="6">
        <v>181.86</v>
      </c>
      <c r="G1692">
        <v>7</v>
      </c>
      <c r="H1692" s="4">
        <v>0</v>
      </c>
      <c r="I1692" s="6">
        <v>50.9208</v>
      </c>
      <c r="J1692">
        <v>1674.9883724478898</v>
      </c>
    </row>
    <row r="1693" spans="1:10" x14ac:dyDescent="0.3">
      <c r="A1693" s="1">
        <v>43055</v>
      </c>
      <c r="B1693" t="s">
        <v>17</v>
      </c>
      <c r="C1693" t="s">
        <v>6</v>
      </c>
      <c r="D1693" t="s">
        <v>10</v>
      </c>
      <c r="E1693" t="s">
        <v>13</v>
      </c>
      <c r="F1693" s="6">
        <v>107.88</v>
      </c>
      <c r="G1693">
        <v>3</v>
      </c>
      <c r="H1693" s="4">
        <v>0.2</v>
      </c>
      <c r="I1693" s="6">
        <v>10.787999999999997</v>
      </c>
      <c r="J1693">
        <v>1674.9883724478898</v>
      </c>
    </row>
    <row r="1694" spans="1:10" x14ac:dyDescent="0.3">
      <c r="J1694">
        <v>1675.2933439130834</v>
      </c>
    </row>
    <row r="1695" spans="1:10" x14ac:dyDescent="0.3">
      <c r="A1695" s="1">
        <v>42686</v>
      </c>
      <c r="B1695" t="s">
        <v>17</v>
      </c>
      <c r="C1695" t="s">
        <v>14</v>
      </c>
      <c r="D1695" t="s">
        <v>10</v>
      </c>
      <c r="E1695" t="s">
        <v>13</v>
      </c>
      <c r="F1695" s="6">
        <v>203.976</v>
      </c>
      <c r="G1695">
        <v>3</v>
      </c>
      <c r="H1695" s="4">
        <v>0.2</v>
      </c>
      <c r="I1695" s="6">
        <v>25.496999999999986</v>
      </c>
      <c r="J1695">
        <v>1676.513229773858</v>
      </c>
    </row>
    <row r="1696" spans="1:10" x14ac:dyDescent="0.3">
      <c r="A1696" s="1">
        <v>41782</v>
      </c>
      <c r="B1696" t="s">
        <v>12</v>
      </c>
      <c r="C1696" t="s">
        <v>6</v>
      </c>
      <c r="D1696" t="s">
        <v>16</v>
      </c>
      <c r="E1696" t="s">
        <v>11</v>
      </c>
      <c r="F1696" s="6">
        <v>208.16</v>
      </c>
      <c r="G1696">
        <v>1</v>
      </c>
      <c r="H1696" s="4">
        <v>0</v>
      </c>
      <c r="I1696" s="6">
        <v>56.20320000000001</v>
      </c>
      <c r="J1696">
        <v>1678.3430585650196</v>
      </c>
    </row>
    <row r="1697" spans="1:10" x14ac:dyDescent="0.3">
      <c r="A1697" s="1">
        <v>41818</v>
      </c>
      <c r="B1697" t="s">
        <v>12</v>
      </c>
      <c r="C1697" t="s">
        <v>6</v>
      </c>
      <c r="D1697" t="s">
        <v>16</v>
      </c>
      <c r="E1697" t="s">
        <v>8</v>
      </c>
      <c r="F1697" s="6">
        <v>1228.4649999999999</v>
      </c>
      <c r="G1697">
        <v>5</v>
      </c>
      <c r="H1697" s="4">
        <v>0.3</v>
      </c>
      <c r="I1697" s="6">
        <v>0</v>
      </c>
      <c r="J1697">
        <v>1678.9530014954071</v>
      </c>
    </row>
    <row r="1698" spans="1:10" x14ac:dyDescent="0.3">
      <c r="A1698" s="1">
        <v>41798</v>
      </c>
      <c r="B1698" t="s">
        <v>12</v>
      </c>
      <c r="C1698" t="s">
        <v>6</v>
      </c>
      <c r="D1698" t="s">
        <v>16</v>
      </c>
      <c r="E1698" t="s">
        <v>11</v>
      </c>
      <c r="F1698" s="6">
        <v>1676.88</v>
      </c>
      <c r="G1698">
        <v>6</v>
      </c>
      <c r="H1698" s="4">
        <v>0</v>
      </c>
      <c r="I1698" s="6">
        <v>83.843999999999937</v>
      </c>
      <c r="J1698">
        <v>1679.2579729606007</v>
      </c>
    </row>
    <row r="1699" spans="1:10" x14ac:dyDescent="0.3">
      <c r="A1699" s="1">
        <v>41923</v>
      </c>
      <c r="B1699" t="s">
        <v>12</v>
      </c>
      <c r="C1699" t="s">
        <v>9</v>
      </c>
      <c r="D1699" t="s">
        <v>7</v>
      </c>
      <c r="E1699" t="s">
        <v>11</v>
      </c>
      <c r="F1699" s="6">
        <v>7.31</v>
      </c>
      <c r="G1699">
        <v>1</v>
      </c>
      <c r="H1699" s="4">
        <v>0</v>
      </c>
      <c r="I1699" s="6">
        <v>3.4356999999999998</v>
      </c>
      <c r="J1699">
        <v>1680.1728873561815</v>
      </c>
    </row>
    <row r="1700" spans="1:10" x14ac:dyDescent="0.3">
      <c r="A1700" s="1">
        <v>42315</v>
      </c>
      <c r="B1700" t="s">
        <v>5</v>
      </c>
      <c r="C1700" t="s">
        <v>9</v>
      </c>
      <c r="D1700" t="s">
        <v>10</v>
      </c>
      <c r="E1700" t="s">
        <v>8</v>
      </c>
      <c r="F1700" s="6">
        <v>190.72000000000003</v>
      </c>
      <c r="G1700">
        <v>1</v>
      </c>
      <c r="H1700" s="4">
        <v>0.2</v>
      </c>
      <c r="I1700" s="6">
        <v>11.919999999999987</v>
      </c>
      <c r="J1700">
        <v>1680.4778588213751</v>
      </c>
    </row>
    <row r="1701" spans="1:10" x14ac:dyDescent="0.3">
      <c r="A1701" s="1">
        <v>42320</v>
      </c>
      <c r="B1701" t="s">
        <v>12</v>
      </c>
      <c r="C1701" t="s">
        <v>9</v>
      </c>
      <c r="D1701" t="s">
        <v>7</v>
      </c>
      <c r="E1701" t="s">
        <v>11</v>
      </c>
      <c r="F1701" s="6">
        <v>4.6619999999999999</v>
      </c>
      <c r="G1701">
        <v>3</v>
      </c>
      <c r="H1701" s="4">
        <v>0.7</v>
      </c>
      <c r="I1701" s="6">
        <v>-3.7295999999999996</v>
      </c>
      <c r="J1701">
        <v>1680.7828302865687</v>
      </c>
    </row>
    <row r="1702" spans="1:10" x14ac:dyDescent="0.3">
      <c r="A1702" s="1">
        <v>42786</v>
      </c>
      <c r="B1702" t="s">
        <v>12</v>
      </c>
      <c r="C1702" t="s">
        <v>14</v>
      </c>
      <c r="D1702" t="s">
        <v>10</v>
      </c>
      <c r="E1702" t="s">
        <v>8</v>
      </c>
      <c r="F1702" s="6">
        <v>68.703999999999994</v>
      </c>
      <c r="G1702">
        <v>2</v>
      </c>
      <c r="H1702" s="4">
        <v>0.2</v>
      </c>
      <c r="I1702" s="6">
        <v>16.317200000000003</v>
      </c>
      <c r="J1702">
        <v>1680.7828302865687</v>
      </c>
    </row>
    <row r="1703" spans="1:10" x14ac:dyDescent="0.3">
      <c r="A1703" s="1">
        <v>43091</v>
      </c>
      <c r="B1703" t="s">
        <v>12</v>
      </c>
      <c r="C1703" t="s">
        <v>6</v>
      </c>
      <c r="D1703" t="s">
        <v>15</v>
      </c>
      <c r="E1703" t="s">
        <v>11</v>
      </c>
      <c r="F1703" s="6">
        <v>839.43000000000006</v>
      </c>
      <c r="G1703">
        <v>3</v>
      </c>
      <c r="H1703" s="4">
        <v>0</v>
      </c>
      <c r="I1703" s="6">
        <v>218.25179999999997</v>
      </c>
      <c r="J1703">
        <v>1680.7828302865687</v>
      </c>
    </row>
    <row r="1704" spans="1:10" x14ac:dyDescent="0.3">
      <c r="A1704" s="1">
        <v>42209</v>
      </c>
      <c r="B1704" t="s">
        <v>12</v>
      </c>
      <c r="C1704" t="s">
        <v>14</v>
      </c>
      <c r="D1704" t="s">
        <v>7</v>
      </c>
      <c r="E1704" t="s">
        <v>11</v>
      </c>
      <c r="F1704" s="6">
        <v>90.06</v>
      </c>
      <c r="G1704">
        <v>6</v>
      </c>
      <c r="H1704" s="4">
        <v>0</v>
      </c>
      <c r="I1704" s="6">
        <v>41.427599999999991</v>
      </c>
      <c r="J1704">
        <v>1681.0878017517623</v>
      </c>
    </row>
    <row r="1705" spans="1:10" x14ac:dyDescent="0.3">
      <c r="A1705" s="1">
        <v>42992</v>
      </c>
      <c r="B1705" t="s">
        <v>5</v>
      </c>
      <c r="C1705" t="s">
        <v>6</v>
      </c>
      <c r="D1705" t="s">
        <v>15</v>
      </c>
      <c r="E1705" t="s">
        <v>11</v>
      </c>
      <c r="F1705" s="6">
        <v>19.049999999999997</v>
      </c>
      <c r="G1705">
        <v>3</v>
      </c>
      <c r="H1705" s="4">
        <v>0</v>
      </c>
      <c r="I1705" s="6">
        <v>8.7629999999999999</v>
      </c>
      <c r="J1705">
        <v>1684.7474593340862</v>
      </c>
    </row>
    <row r="1706" spans="1:10" x14ac:dyDescent="0.3">
      <c r="A1706" s="1">
        <v>41996</v>
      </c>
      <c r="B1706" t="s">
        <v>5</v>
      </c>
      <c r="C1706" t="s">
        <v>6</v>
      </c>
      <c r="D1706" t="s">
        <v>7</v>
      </c>
      <c r="E1706" t="s">
        <v>8</v>
      </c>
      <c r="F1706" s="6">
        <v>64.784000000000006</v>
      </c>
      <c r="G1706">
        <v>1</v>
      </c>
      <c r="H1706" s="4">
        <v>0.2</v>
      </c>
      <c r="I1706" s="6">
        <v>6.4784000000000042</v>
      </c>
      <c r="J1706">
        <v>1685.3574022644734</v>
      </c>
    </row>
    <row r="1707" spans="1:10" x14ac:dyDescent="0.3">
      <c r="A1707" s="1">
        <v>42912</v>
      </c>
      <c r="B1707" t="s">
        <v>17</v>
      </c>
      <c r="C1707" t="s">
        <v>14</v>
      </c>
      <c r="D1707" t="s">
        <v>15</v>
      </c>
      <c r="E1707" t="s">
        <v>13</v>
      </c>
      <c r="F1707" s="6">
        <v>543.91999999999996</v>
      </c>
      <c r="G1707">
        <v>8</v>
      </c>
      <c r="H1707" s="4">
        <v>0</v>
      </c>
      <c r="I1707" s="6">
        <v>135.98000000000002</v>
      </c>
      <c r="J1707">
        <v>1685.3574022644734</v>
      </c>
    </row>
    <row r="1708" spans="1:10" x14ac:dyDescent="0.3">
      <c r="A1708" s="1">
        <v>42694</v>
      </c>
      <c r="B1708" t="s">
        <v>12</v>
      </c>
      <c r="C1708" t="s">
        <v>9</v>
      </c>
      <c r="D1708" t="s">
        <v>15</v>
      </c>
      <c r="E1708" t="s">
        <v>11</v>
      </c>
      <c r="F1708" s="6">
        <v>4.91</v>
      </c>
      <c r="G1708">
        <v>1</v>
      </c>
      <c r="H1708" s="4">
        <v>0</v>
      </c>
      <c r="I1708" s="6">
        <v>2.3077000000000001</v>
      </c>
      <c r="J1708">
        <v>1685.6623737296673</v>
      </c>
    </row>
    <row r="1709" spans="1:10" x14ac:dyDescent="0.3">
      <c r="A1709" s="1">
        <v>42316</v>
      </c>
      <c r="B1709" t="s">
        <v>18</v>
      </c>
      <c r="C1709" t="s">
        <v>9</v>
      </c>
      <c r="D1709" t="s">
        <v>16</v>
      </c>
      <c r="E1709" t="s">
        <v>13</v>
      </c>
      <c r="F1709" s="6">
        <v>4643.8</v>
      </c>
      <c r="G1709">
        <v>4</v>
      </c>
      <c r="H1709" s="4">
        <v>0</v>
      </c>
      <c r="I1709" s="6">
        <v>2229.0239999999999</v>
      </c>
      <c r="J1709">
        <v>1686.8822595904417</v>
      </c>
    </row>
    <row r="1710" spans="1:10" x14ac:dyDescent="0.3">
      <c r="A1710" s="1">
        <v>43001</v>
      </c>
      <c r="B1710" t="s">
        <v>12</v>
      </c>
      <c r="C1710" t="s">
        <v>6</v>
      </c>
      <c r="D1710" t="s">
        <v>10</v>
      </c>
      <c r="E1710" t="s">
        <v>8</v>
      </c>
      <c r="F1710" s="6">
        <v>594.81600000000003</v>
      </c>
      <c r="G1710">
        <v>2</v>
      </c>
      <c r="H1710" s="4">
        <v>0.2</v>
      </c>
      <c r="I1710" s="6">
        <v>59.481600000000014</v>
      </c>
      <c r="J1710">
        <v>1687.7971739860225</v>
      </c>
    </row>
    <row r="1711" spans="1:10" x14ac:dyDescent="0.3">
      <c r="A1711" s="1">
        <v>42680</v>
      </c>
      <c r="B1711" t="s">
        <v>17</v>
      </c>
      <c r="C1711" t="s">
        <v>9</v>
      </c>
      <c r="D1711" t="s">
        <v>7</v>
      </c>
      <c r="E1711" t="s">
        <v>11</v>
      </c>
      <c r="F1711" s="6">
        <v>36.112000000000002</v>
      </c>
      <c r="G1711">
        <v>2</v>
      </c>
      <c r="H1711" s="4">
        <v>0.2</v>
      </c>
      <c r="I1711" s="6">
        <v>12.639200000000001</v>
      </c>
      <c r="J1711">
        <v>1688.1021454512163</v>
      </c>
    </row>
    <row r="1712" spans="1:10" x14ac:dyDescent="0.3">
      <c r="A1712" s="1">
        <v>42453</v>
      </c>
      <c r="B1712" t="s">
        <v>17</v>
      </c>
      <c r="C1712" t="s">
        <v>9</v>
      </c>
      <c r="D1712" t="s">
        <v>15</v>
      </c>
      <c r="E1712" t="s">
        <v>11</v>
      </c>
      <c r="F1712" s="6">
        <v>22.48</v>
      </c>
      <c r="G1712">
        <v>1</v>
      </c>
      <c r="H1712" s="4">
        <v>0</v>
      </c>
      <c r="I1712" s="6">
        <v>10.3408</v>
      </c>
      <c r="J1712">
        <v>1690.5419171727654</v>
      </c>
    </row>
    <row r="1713" spans="1:10" x14ac:dyDescent="0.3">
      <c r="A1713" s="1">
        <v>42369</v>
      </c>
      <c r="B1713" t="s">
        <v>12</v>
      </c>
      <c r="C1713" t="s">
        <v>6</v>
      </c>
      <c r="D1713" t="s">
        <v>15</v>
      </c>
      <c r="E1713" t="s">
        <v>11</v>
      </c>
      <c r="F1713" s="6">
        <v>152.68800000000002</v>
      </c>
      <c r="G1713">
        <v>2</v>
      </c>
      <c r="H1713" s="4">
        <v>0.2</v>
      </c>
      <c r="I1713" s="6">
        <v>-26.720400000000019</v>
      </c>
      <c r="J1713">
        <v>1691.4568315683462</v>
      </c>
    </row>
    <row r="1714" spans="1:10" x14ac:dyDescent="0.3">
      <c r="A1714" s="1">
        <v>42887</v>
      </c>
      <c r="B1714" t="s">
        <v>17</v>
      </c>
      <c r="C1714" t="s">
        <v>6</v>
      </c>
      <c r="D1714" t="s">
        <v>16</v>
      </c>
      <c r="E1714" t="s">
        <v>13</v>
      </c>
      <c r="F1714" s="6">
        <v>158.37599999999998</v>
      </c>
      <c r="G1714">
        <v>4</v>
      </c>
      <c r="H1714" s="4">
        <v>0.4</v>
      </c>
      <c r="I1714" s="6">
        <v>-34.314799999999991</v>
      </c>
      <c r="J1714">
        <v>1692.0667744987334</v>
      </c>
    </row>
    <row r="1715" spans="1:10" x14ac:dyDescent="0.3">
      <c r="A1715" s="1">
        <v>42807</v>
      </c>
      <c r="B1715" t="s">
        <v>12</v>
      </c>
      <c r="C1715" t="s">
        <v>6</v>
      </c>
      <c r="D1715" t="s">
        <v>10</v>
      </c>
      <c r="E1715" t="s">
        <v>11</v>
      </c>
      <c r="F1715" s="6">
        <v>1332.4960000000001</v>
      </c>
      <c r="G1715">
        <v>2</v>
      </c>
      <c r="H1715" s="4">
        <v>0.2</v>
      </c>
      <c r="I1715" s="6">
        <v>-299.8116</v>
      </c>
      <c r="J1715">
        <v>1692.6767174291206</v>
      </c>
    </row>
    <row r="1716" spans="1:10" x14ac:dyDescent="0.3">
      <c r="A1716" s="1">
        <v>42461</v>
      </c>
      <c r="B1716" t="s">
        <v>5</v>
      </c>
      <c r="C1716" t="s">
        <v>6</v>
      </c>
      <c r="D1716" t="s">
        <v>16</v>
      </c>
      <c r="E1716" t="s">
        <v>11</v>
      </c>
      <c r="F1716" s="6">
        <v>59.519999999999996</v>
      </c>
      <c r="G1716">
        <v>3</v>
      </c>
      <c r="H1716" s="4">
        <v>0</v>
      </c>
      <c r="I1716" s="6">
        <v>15.475200000000001</v>
      </c>
      <c r="J1716">
        <v>1695.7264320810573</v>
      </c>
    </row>
    <row r="1717" spans="1:10" x14ac:dyDescent="0.3">
      <c r="A1717" s="1">
        <v>41892</v>
      </c>
      <c r="B1717" t="s">
        <v>17</v>
      </c>
      <c r="C1717" t="s">
        <v>6</v>
      </c>
      <c r="D1717" t="s">
        <v>16</v>
      </c>
      <c r="E1717" t="s">
        <v>11</v>
      </c>
      <c r="F1717" s="6">
        <v>81.92</v>
      </c>
      <c r="G1717">
        <v>4</v>
      </c>
      <c r="H1717" s="4">
        <v>0</v>
      </c>
      <c r="I1717" s="6">
        <v>22.118400000000001</v>
      </c>
      <c r="J1717">
        <v>1696.6413464766381</v>
      </c>
    </row>
    <row r="1718" spans="1:10" x14ac:dyDescent="0.3">
      <c r="A1718" s="1">
        <v>41989</v>
      </c>
      <c r="B1718" t="s">
        <v>17</v>
      </c>
      <c r="C1718" t="s">
        <v>14</v>
      </c>
      <c r="D1718" t="s">
        <v>10</v>
      </c>
      <c r="E1718" t="s">
        <v>13</v>
      </c>
      <c r="F1718" s="6">
        <v>395</v>
      </c>
      <c r="G1718">
        <v>5</v>
      </c>
      <c r="H1718" s="4">
        <v>0</v>
      </c>
      <c r="I1718" s="6">
        <v>39.499999999999957</v>
      </c>
      <c r="J1718">
        <v>1696.9463179418317</v>
      </c>
    </row>
    <row r="1719" spans="1:10" x14ac:dyDescent="0.3">
      <c r="A1719" s="1">
        <v>42004</v>
      </c>
      <c r="B1719" t="s">
        <v>12</v>
      </c>
      <c r="C1719" t="s">
        <v>14</v>
      </c>
      <c r="D1719" t="s">
        <v>16</v>
      </c>
      <c r="E1719" t="s">
        <v>8</v>
      </c>
      <c r="F1719" s="6">
        <v>605.88</v>
      </c>
      <c r="G1719">
        <v>6</v>
      </c>
      <c r="H1719" s="4">
        <v>0</v>
      </c>
      <c r="I1719" s="6">
        <v>151.47000000000003</v>
      </c>
      <c r="J1719">
        <v>1696.9463179418317</v>
      </c>
    </row>
    <row r="1720" spans="1:10" x14ac:dyDescent="0.3">
      <c r="A1720" s="1">
        <v>41733</v>
      </c>
      <c r="B1720" t="s">
        <v>12</v>
      </c>
      <c r="C1720" t="s">
        <v>9</v>
      </c>
      <c r="D1720" t="s">
        <v>7</v>
      </c>
      <c r="E1720" t="s">
        <v>11</v>
      </c>
      <c r="F1720" s="6">
        <v>232.54999999999998</v>
      </c>
      <c r="G1720">
        <v>5</v>
      </c>
      <c r="H1720" s="4">
        <v>0</v>
      </c>
      <c r="I1720" s="6">
        <v>9.3019999999999925</v>
      </c>
      <c r="J1720">
        <v>1697.2512894070255</v>
      </c>
    </row>
    <row r="1721" spans="1:10" x14ac:dyDescent="0.3">
      <c r="A1721" s="1">
        <v>42302</v>
      </c>
      <c r="B1721" t="s">
        <v>5</v>
      </c>
      <c r="C1721" t="s">
        <v>6</v>
      </c>
      <c r="D1721" t="s">
        <v>10</v>
      </c>
      <c r="E1721" t="s">
        <v>11</v>
      </c>
      <c r="F1721" s="6">
        <v>79.36</v>
      </c>
      <c r="G1721">
        <v>4</v>
      </c>
      <c r="H1721" s="4">
        <v>0</v>
      </c>
      <c r="I1721" s="6">
        <v>23.807999999999993</v>
      </c>
      <c r="J1721">
        <v>1697.2512894070255</v>
      </c>
    </row>
    <row r="1722" spans="1:10" x14ac:dyDescent="0.3">
      <c r="A1722" s="1">
        <v>41894</v>
      </c>
      <c r="B1722" t="s">
        <v>12</v>
      </c>
      <c r="C1722" t="s">
        <v>9</v>
      </c>
      <c r="D1722" t="s">
        <v>7</v>
      </c>
      <c r="E1722" t="s">
        <v>11</v>
      </c>
      <c r="F1722" s="6">
        <v>10.368000000000002</v>
      </c>
      <c r="G1722">
        <v>2</v>
      </c>
      <c r="H1722" s="4">
        <v>0.2</v>
      </c>
      <c r="I1722" s="6">
        <v>3.6288</v>
      </c>
      <c r="J1722">
        <v>1699.3860896633807</v>
      </c>
    </row>
    <row r="1723" spans="1:10" x14ac:dyDescent="0.3">
      <c r="A1723" s="1">
        <v>42558</v>
      </c>
      <c r="B1723" t="s">
        <v>12</v>
      </c>
      <c r="C1723" t="s">
        <v>14</v>
      </c>
      <c r="D1723" t="s">
        <v>16</v>
      </c>
      <c r="E1723" t="s">
        <v>11</v>
      </c>
      <c r="F1723" s="6">
        <v>9.4200000000000017</v>
      </c>
      <c r="G1723">
        <v>5</v>
      </c>
      <c r="H1723" s="4">
        <v>0.7</v>
      </c>
      <c r="I1723" s="6">
        <v>-7.8500000000000014</v>
      </c>
      <c r="J1723">
        <v>1703.0457472457044</v>
      </c>
    </row>
    <row r="1724" spans="1:10" x14ac:dyDescent="0.3">
      <c r="A1724" s="1">
        <v>42937</v>
      </c>
      <c r="B1724" t="s">
        <v>12</v>
      </c>
      <c r="C1724" t="s">
        <v>6</v>
      </c>
      <c r="D1724" t="s">
        <v>7</v>
      </c>
      <c r="E1724" t="s">
        <v>8</v>
      </c>
      <c r="F1724" s="6">
        <v>8.8000000000000007</v>
      </c>
      <c r="G1724">
        <v>5</v>
      </c>
      <c r="H1724" s="4">
        <v>0</v>
      </c>
      <c r="I1724" s="6">
        <v>3.8720000000000003</v>
      </c>
      <c r="J1724">
        <v>1704.2656331064793</v>
      </c>
    </row>
    <row r="1725" spans="1:10" x14ac:dyDescent="0.3">
      <c r="A1725" s="1">
        <v>42490</v>
      </c>
      <c r="B1725" t="s">
        <v>12</v>
      </c>
      <c r="C1725" t="s">
        <v>6</v>
      </c>
      <c r="D1725" t="s">
        <v>16</v>
      </c>
      <c r="E1725" t="s">
        <v>11</v>
      </c>
      <c r="F1725" s="6">
        <v>7.7120000000000006</v>
      </c>
      <c r="G1725">
        <v>2</v>
      </c>
      <c r="H1725" s="4">
        <v>0.2</v>
      </c>
      <c r="I1725" s="6">
        <v>2.7956000000000003</v>
      </c>
      <c r="J1725">
        <v>1705.4855189672537</v>
      </c>
    </row>
    <row r="1726" spans="1:10" x14ac:dyDescent="0.3">
      <c r="A1726" s="1">
        <v>42330</v>
      </c>
      <c r="B1726" t="s">
        <v>17</v>
      </c>
      <c r="C1726" t="s">
        <v>6</v>
      </c>
      <c r="D1726" t="s">
        <v>7</v>
      </c>
      <c r="E1726" t="s">
        <v>13</v>
      </c>
      <c r="F1726" s="6">
        <v>32.984999999999999</v>
      </c>
      <c r="G1726">
        <v>3</v>
      </c>
      <c r="H1726" s="4">
        <v>0.5</v>
      </c>
      <c r="I1726" s="6">
        <v>-1.9791000000000025</v>
      </c>
      <c r="J1726">
        <v>1706.0954618976409</v>
      </c>
    </row>
    <row r="1727" spans="1:10" x14ac:dyDescent="0.3">
      <c r="A1727" s="1">
        <v>42959</v>
      </c>
      <c r="B1727" t="s">
        <v>17</v>
      </c>
      <c r="C1727" t="s">
        <v>6</v>
      </c>
      <c r="D1727" t="s">
        <v>10</v>
      </c>
      <c r="E1727" t="s">
        <v>8</v>
      </c>
      <c r="F1727" s="6">
        <v>54.92</v>
      </c>
      <c r="G1727">
        <v>4</v>
      </c>
      <c r="H1727" s="4">
        <v>0</v>
      </c>
      <c r="I1727" s="6">
        <v>19.7712</v>
      </c>
      <c r="J1727">
        <v>1706.4004333628345</v>
      </c>
    </row>
    <row r="1728" spans="1:10" x14ac:dyDescent="0.3">
      <c r="A1728" s="1">
        <v>41934</v>
      </c>
      <c r="B1728" t="s">
        <v>12</v>
      </c>
      <c r="C1728" t="s">
        <v>14</v>
      </c>
      <c r="D1728" t="s">
        <v>16</v>
      </c>
      <c r="E1728" t="s">
        <v>8</v>
      </c>
      <c r="F1728" s="6">
        <v>93.888000000000005</v>
      </c>
      <c r="G1728">
        <v>4</v>
      </c>
      <c r="H1728" s="4">
        <v>0.2</v>
      </c>
      <c r="I1728" s="6">
        <v>12.90959999999999</v>
      </c>
      <c r="J1728">
        <v>1707.3153477584156</v>
      </c>
    </row>
    <row r="1729" spans="1:10" x14ac:dyDescent="0.3">
      <c r="A1729" s="1">
        <v>41975</v>
      </c>
      <c r="B1729" t="s">
        <v>12</v>
      </c>
      <c r="C1729" t="s">
        <v>9</v>
      </c>
      <c r="D1729" t="s">
        <v>7</v>
      </c>
      <c r="E1729" t="s">
        <v>11</v>
      </c>
      <c r="F1729" s="6">
        <v>15.24</v>
      </c>
      <c r="G1729">
        <v>3</v>
      </c>
      <c r="H1729" s="4">
        <v>0</v>
      </c>
      <c r="I1729" s="6">
        <v>7.1627999999999998</v>
      </c>
      <c r="J1729">
        <v>1708.53523361919</v>
      </c>
    </row>
    <row r="1730" spans="1:10" x14ac:dyDescent="0.3">
      <c r="A1730" s="1">
        <v>41966</v>
      </c>
      <c r="B1730" t="s">
        <v>17</v>
      </c>
      <c r="C1730" t="s">
        <v>6</v>
      </c>
      <c r="D1730" t="s">
        <v>10</v>
      </c>
      <c r="E1730" t="s">
        <v>8</v>
      </c>
      <c r="F1730" s="6">
        <v>603.91999999999996</v>
      </c>
      <c r="G1730">
        <v>5</v>
      </c>
      <c r="H1730" s="4">
        <v>0.2</v>
      </c>
      <c r="I1730" s="6">
        <v>-67.941000000000003</v>
      </c>
      <c r="J1730">
        <v>1710.6700338755454</v>
      </c>
    </row>
    <row r="1731" spans="1:10" x14ac:dyDescent="0.3">
      <c r="A1731" s="1">
        <v>42335</v>
      </c>
      <c r="B1731" t="s">
        <v>12</v>
      </c>
      <c r="C1731" t="s">
        <v>14</v>
      </c>
      <c r="D1731" t="s">
        <v>10</v>
      </c>
      <c r="E1731" t="s">
        <v>11</v>
      </c>
      <c r="F1731" s="6">
        <v>113.82</v>
      </c>
      <c r="G1731">
        <v>3</v>
      </c>
      <c r="H1731" s="4">
        <v>0</v>
      </c>
      <c r="I1731" s="6">
        <v>53.495399999999989</v>
      </c>
      <c r="J1731">
        <v>1710.6700338755454</v>
      </c>
    </row>
    <row r="1732" spans="1:10" x14ac:dyDescent="0.3">
      <c r="A1732" s="1">
        <v>42632</v>
      </c>
      <c r="B1732" t="s">
        <v>17</v>
      </c>
      <c r="C1732" t="s">
        <v>14</v>
      </c>
      <c r="D1732" t="s">
        <v>16</v>
      </c>
      <c r="E1732" t="s">
        <v>11</v>
      </c>
      <c r="F1732" s="6">
        <v>1606.23</v>
      </c>
      <c r="G1732">
        <v>9</v>
      </c>
      <c r="H1732" s="4">
        <v>0</v>
      </c>
      <c r="I1732" s="6">
        <v>481.86899999999986</v>
      </c>
      <c r="J1732">
        <v>1712.4998626667073</v>
      </c>
    </row>
    <row r="1733" spans="1:10" x14ac:dyDescent="0.3">
      <c r="A1733" s="1">
        <v>42264</v>
      </c>
      <c r="B1733" t="s">
        <v>12</v>
      </c>
      <c r="C1733" t="s">
        <v>9</v>
      </c>
      <c r="D1733" t="s">
        <v>15</v>
      </c>
      <c r="E1733" t="s">
        <v>8</v>
      </c>
      <c r="F1733" s="6">
        <v>21.936000000000003</v>
      </c>
      <c r="G1733">
        <v>2</v>
      </c>
      <c r="H1733" s="4">
        <v>0.6</v>
      </c>
      <c r="I1733" s="6">
        <v>-10.419600000000003</v>
      </c>
      <c r="J1733">
        <v>1713.1098055970945</v>
      </c>
    </row>
    <row r="1734" spans="1:10" x14ac:dyDescent="0.3">
      <c r="A1734" s="1">
        <v>41883</v>
      </c>
      <c r="B1734" t="s">
        <v>5</v>
      </c>
      <c r="C1734" t="s">
        <v>6</v>
      </c>
      <c r="D1734" t="s">
        <v>10</v>
      </c>
      <c r="E1734" t="s">
        <v>11</v>
      </c>
      <c r="F1734" s="6">
        <v>53.94</v>
      </c>
      <c r="G1734">
        <v>3</v>
      </c>
      <c r="H1734" s="4">
        <v>0</v>
      </c>
      <c r="I1734" s="6">
        <v>15.642599999999995</v>
      </c>
      <c r="J1734">
        <v>1714.0247199926757</v>
      </c>
    </row>
    <row r="1735" spans="1:10" x14ac:dyDescent="0.3">
      <c r="A1735" s="1">
        <v>42068</v>
      </c>
      <c r="B1735" t="s">
        <v>18</v>
      </c>
      <c r="C1735" t="s">
        <v>6</v>
      </c>
      <c r="D1735" t="s">
        <v>16</v>
      </c>
      <c r="E1735" t="s">
        <v>8</v>
      </c>
      <c r="F1735" s="6">
        <v>383.60700000000003</v>
      </c>
      <c r="G1735">
        <v>7</v>
      </c>
      <c r="H1735" s="4">
        <v>0.1</v>
      </c>
      <c r="I1735" s="6">
        <v>63.934499999999971</v>
      </c>
      <c r="J1735">
        <v>1714.9396343882565</v>
      </c>
    </row>
    <row r="1736" spans="1:10" x14ac:dyDescent="0.3">
      <c r="A1736" s="1">
        <v>42310</v>
      </c>
      <c r="B1736" t="s">
        <v>18</v>
      </c>
      <c r="C1736" t="s">
        <v>6</v>
      </c>
      <c r="D1736" t="s">
        <v>10</v>
      </c>
      <c r="E1736" t="s">
        <v>13</v>
      </c>
      <c r="F1736" s="6">
        <v>447.93</v>
      </c>
      <c r="G1736">
        <v>9</v>
      </c>
      <c r="H1736" s="4">
        <v>0</v>
      </c>
      <c r="I1736" s="6">
        <v>49.272299999999987</v>
      </c>
      <c r="J1736">
        <v>1714.9396343882565</v>
      </c>
    </row>
    <row r="1737" spans="1:10" x14ac:dyDescent="0.3">
      <c r="A1737" s="1">
        <v>42614</v>
      </c>
      <c r="B1737" t="s">
        <v>12</v>
      </c>
      <c r="C1737" t="s">
        <v>6</v>
      </c>
      <c r="D1737" t="s">
        <v>15</v>
      </c>
      <c r="E1737" t="s">
        <v>11</v>
      </c>
      <c r="F1737" s="6">
        <v>26.400000000000002</v>
      </c>
      <c r="G1737">
        <v>5</v>
      </c>
      <c r="H1737" s="4">
        <v>0</v>
      </c>
      <c r="I1737" s="6">
        <v>12.672000000000001</v>
      </c>
      <c r="J1737">
        <v>1716.7694631794184</v>
      </c>
    </row>
    <row r="1738" spans="1:10" x14ac:dyDescent="0.3">
      <c r="A1738" s="1">
        <v>42954</v>
      </c>
      <c r="B1738" t="s">
        <v>12</v>
      </c>
      <c r="C1738" t="s">
        <v>6</v>
      </c>
      <c r="D1738" t="s">
        <v>10</v>
      </c>
      <c r="E1738" t="s">
        <v>8</v>
      </c>
      <c r="F1738" s="6">
        <v>207.18400000000003</v>
      </c>
      <c r="G1738">
        <v>1</v>
      </c>
      <c r="H1738" s="4">
        <v>0.2</v>
      </c>
      <c r="I1738" s="6">
        <v>25.897999999999982</v>
      </c>
      <c r="J1738">
        <v>1717.9893490401928</v>
      </c>
    </row>
    <row r="1739" spans="1:10" x14ac:dyDescent="0.3">
      <c r="A1739" s="1">
        <v>41781</v>
      </c>
      <c r="B1739" t="s">
        <v>12</v>
      </c>
      <c r="C1739" t="s">
        <v>6</v>
      </c>
      <c r="D1739" t="s">
        <v>7</v>
      </c>
      <c r="E1739" t="s">
        <v>13</v>
      </c>
      <c r="F1739" s="6">
        <v>135.97999999999999</v>
      </c>
      <c r="G1739">
        <v>2</v>
      </c>
      <c r="H1739" s="4">
        <v>0</v>
      </c>
      <c r="I1739" s="6">
        <v>33.995000000000005</v>
      </c>
      <c r="J1739">
        <v>1721.3440351573229</v>
      </c>
    </row>
    <row r="1740" spans="1:10" x14ac:dyDescent="0.3">
      <c r="A1740" s="1">
        <v>41876</v>
      </c>
      <c r="B1740" t="s">
        <v>5</v>
      </c>
      <c r="C1740" t="s">
        <v>6</v>
      </c>
      <c r="D1740" t="s">
        <v>16</v>
      </c>
      <c r="E1740" t="s">
        <v>11</v>
      </c>
      <c r="F1740" s="6">
        <v>4.7200000000000006</v>
      </c>
      <c r="G1740">
        <v>2</v>
      </c>
      <c r="H1740" s="4">
        <v>0.2</v>
      </c>
      <c r="I1740" s="6">
        <v>1.6519999999999997</v>
      </c>
      <c r="J1740">
        <v>1722.5639210180973</v>
      </c>
    </row>
    <row r="1741" spans="1:10" x14ac:dyDescent="0.3">
      <c r="A1741" s="1">
        <v>41982</v>
      </c>
      <c r="B1741" t="s">
        <v>12</v>
      </c>
      <c r="C1741" t="s">
        <v>9</v>
      </c>
      <c r="D1741" t="s">
        <v>10</v>
      </c>
      <c r="E1741" t="s">
        <v>11</v>
      </c>
      <c r="F1741" s="6">
        <v>100.70400000000001</v>
      </c>
      <c r="G1741">
        <v>6</v>
      </c>
      <c r="H1741" s="4">
        <v>0.2</v>
      </c>
      <c r="I1741" s="6">
        <v>-1.2588000000000008</v>
      </c>
      <c r="J1741">
        <v>1723.4788354136786</v>
      </c>
    </row>
    <row r="1742" spans="1:10" x14ac:dyDescent="0.3">
      <c r="A1742" s="1">
        <v>42197</v>
      </c>
      <c r="B1742" t="s">
        <v>5</v>
      </c>
      <c r="C1742" t="s">
        <v>6</v>
      </c>
      <c r="D1742" t="s">
        <v>15</v>
      </c>
      <c r="E1742" t="s">
        <v>13</v>
      </c>
      <c r="F1742" s="6">
        <v>148.47999999999999</v>
      </c>
      <c r="G1742">
        <v>2</v>
      </c>
      <c r="H1742" s="4">
        <v>0.2</v>
      </c>
      <c r="I1742" s="6">
        <v>16.703999999999986</v>
      </c>
      <c r="J1742">
        <v>1724.698721274453</v>
      </c>
    </row>
    <row r="1743" spans="1:10" x14ac:dyDescent="0.3">
      <c r="A1743" s="1">
        <v>43091</v>
      </c>
      <c r="B1743" t="s">
        <v>12</v>
      </c>
      <c r="C1743" t="s">
        <v>6</v>
      </c>
      <c r="D1743" t="s">
        <v>7</v>
      </c>
      <c r="E1743" t="s">
        <v>11</v>
      </c>
      <c r="F1743" s="6">
        <v>23.128</v>
      </c>
      <c r="G1743">
        <v>7</v>
      </c>
      <c r="H1743" s="4">
        <v>0.2</v>
      </c>
      <c r="I1743" s="6">
        <v>2.8909999999999982</v>
      </c>
      <c r="J1743">
        <v>1726.8335215308084</v>
      </c>
    </row>
    <row r="1744" spans="1:10" x14ac:dyDescent="0.3">
      <c r="A1744" s="1">
        <v>42919</v>
      </c>
      <c r="B1744" t="s">
        <v>12</v>
      </c>
      <c r="C1744" t="s">
        <v>6</v>
      </c>
      <c r="D1744" t="s">
        <v>15</v>
      </c>
      <c r="E1744" t="s">
        <v>13</v>
      </c>
      <c r="F1744" s="6">
        <v>167.96800000000002</v>
      </c>
      <c r="G1744">
        <v>4</v>
      </c>
      <c r="H1744" s="4">
        <v>0.2</v>
      </c>
      <c r="I1744" s="6">
        <v>62.988</v>
      </c>
      <c r="J1744">
        <v>1728.3583788567767</v>
      </c>
    </row>
    <row r="1745" spans="1:10" x14ac:dyDescent="0.3">
      <c r="A1745" s="1">
        <v>42464</v>
      </c>
      <c r="B1745" t="s">
        <v>17</v>
      </c>
      <c r="C1745" t="s">
        <v>14</v>
      </c>
      <c r="D1745" t="s">
        <v>7</v>
      </c>
      <c r="E1745" t="s">
        <v>13</v>
      </c>
      <c r="F1745" s="6">
        <v>149.97</v>
      </c>
      <c r="G1745">
        <v>3</v>
      </c>
      <c r="H1745" s="4">
        <v>0</v>
      </c>
      <c r="I1745" s="6">
        <v>5.9987999999999815</v>
      </c>
      <c r="J1745">
        <v>1728.6633503219703</v>
      </c>
    </row>
    <row r="1746" spans="1:10" x14ac:dyDescent="0.3">
      <c r="A1746" s="1">
        <v>42311</v>
      </c>
      <c r="B1746" t="s">
        <v>12</v>
      </c>
      <c r="C1746" t="s">
        <v>9</v>
      </c>
      <c r="D1746" t="s">
        <v>15</v>
      </c>
      <c r="E1746" t="s">
        <v>11</v>
      </c>
      <c r="F1746" s="6">
        <v>6.6080000000000005</v>
      </c>
      <c r="G1746">
        <v>2</v>
      </c>
      <c r="H1746" s="4">
        <v>0.2</v>
      </c>
      <c r="I1746" s="6">
        <v>2.1475999999999997</v>
      </c>
      <c r="J1746">
        <v>1728.9683217871639</v>
      </c>
    </row>
    <row r="1747" spans="1:10" x14ac:dyDescent="0.3">
      <c r="A1747" s="1">
        <v>42444</v>
      </c>
      <c r="B1747" t="s">
        <v>17</v>
      </c>
      <c r="C1747" t="s">
        <v>9</v>
      </c>
      <c r="D1747" t="s">
        <v>10</v>
      </c>
      <c r="E1747" t="s">
        <v>8</v>
      </c>
      <c r="F1747" s="6">
        <v>1352.0320000000002</v>
      </c>
      <c r="G1747">
        <v>4</v>
      </c>
      <c r="H1747" s="4">
        <v>0.2</v>
      </c>
      <c r="I1747" s="6">
        <v>84.501999999999953</v>
      </c>
      <c r="J1747">
        <v>1729.2732932523575</v>
      </c>
    </row>
    <row r="1748" spans="1:10" x14ac:dyDescent="0.3">
      <c r="A1748" s="1">
        <v>43078</v>
      </c>
      <c r="B1748" t="s">
        <v>12</v>
      </c>
      <c r="C1748" t="s">
        <v>9</v>
      </c>
      <c r="D1748" t="s">
        <v>15</v>
      </c>
      <c r="E1748" t="s">
        <v>8</v>
      </c>
      <c r="F1748" s="6">
        <v>872.94</v>
      </c>
      <c r="G1748">
        <v>3</v>
      </c>
      <c r="H1748" s="4">
        <v>0</v>
      </c>
      <c r="I1748" s="6">
        <v>226.96439999999998</v>
      </c>
      <c r="J1748">
        <v>1729.5782647175511</v>
      </c>
    </row>
    <row r="1749" spans="1:10" x14ac:dyDescent="0.3">
      <c r="A1749" s="1">
        <v>42167</v>
      </c>
      <c r="B1749" t="s">
        <v>12</v>
      </c>
      <c r="C1749" t="s">
        <v>6</v>
      </c>
      <c r="D1749" t="s">
        <v>16</v>
      </c>
      <c r="E1749" t="s">
        <v>8</v>
      </c>
      <c r="F1749" s="6">
        <v>43.295999999999999</v>
      </c>
      <c r="G1749">
        <v>2</v>
      </c>
      <c r="H1749" s="4">
        <v>0.2</v>
      </c>
      <c r="I1749" s="6">
        <v>4.3295999999999975</v>
      </c>
      <c r="J1749">
        <v>1730.4931791131321</v>
      </c>
    </row>
    <row r="1750" spans="1:10" x14ac:dyDescent="0.3">
      <c r="A1750" s="1">
        <v>42433</v>
      </c>
      <c r="B1750" t="s">
        <v>12</v>
      </c>
      <c r="C1750" t="s">
        <v>14</v>
      </c>
      <c r="D1750" t="s">
        <v>10</v>
      </c>
      <c r="E1750" t="s">
        <v>11</v>
      </c>
      <c r="F1750" s="6">
        <v>16.989999999999998</v>
      </c>
      <c r="G1750">
        <v>1</v>
      </c>
      <c r="H1750" s="4">
        <v>0</v>
      </c>
      <c r="I1750" s="6">
        <v>4.9270999999999976</v>
      </c>
      <c r="J1750">
        <v>1731.4080935087129</v>
      </c>
    </row>
    <row r="1751" spans="1:10" x14ac:dyDescent="0.3">
      <c r="A1751" s="1">
        <v>42384</v>
      </c>
      <c r="B1751" t="s">
        <v>17</v>
      </c>
      <c r="C1751" t="s">
        <v>14</v>
      </c>
      <c r="D1751" t="s">
        <v>16</v>
      </c>
      <c r="E1751" t="s">
        <v>11</v>
      </c>
      <c r="F1751" s="6">
        <v>81.98</v>
      </c>
      <c r="G1751">
        <v>2</v>
      </c>
      <c r="H1751" s="4">
        <v>0</v>
      </c>
      <c r="I1751" s="6">
        <v>40.170200000000001</v>
      </c>
      <c r="J1751">
        <v>1731.7130649739065</v>
      </c>
    </row>
    <row r="1752" spans="1:10" x14ac:dyDescent="0.3">
      <c r="A1752" s="1">
        <v>41812</v>
      </c>
      <c r="B1752" t="s">
        <v>17</v>
      </c>
      <c r="C1752" t="s">
        <v>6</v>
      </c>
      <c r="D1752" t="s">
        <v>15</v>
      </c>
      <c r="E1752" t="s">
        <v>11</v>
      </c>
      <c r="F1752" s="6">
        <v>501.81000000000006</v>
      </c>
      <c r="G1752">
        <v>3</v>
      </c>
      <c r="H1752" s="4">
        <v>0</v>
      </c>
      <c r="I1752" s="6">
        <v>0</v>
      </c>
      <c r="J1752">
        <v>1732.0180364391001</v>
      </c>
    </row>
    <row r="1753" spans="1:10" x14ac:dyDescent="0.3">
      <c r="A1753" s="1">
        <v>42960</v>
      </c>
      <c r="B1753" t="s">
        <v>12</v>
      </c>
      <c r="C1753" t="s">
        <v>6</v>
      </c>
      <c r="D1753" t="s">
        <v>7</v>
      </c>
      <c r="E1753" t="s">
        <v>11</v>
      </c>
      <c r="F1753" s="6">
        <v>24.320000000000004</v>
      </c>
      <c r="G1753">
        <v>5</v>
      </c>
      <c r="H1753" s="4">
        <v>0.2</v>
      </c>
      <c r="I1753" s="6">
        <v>9.1199999999999974</v>
      </c>
      <c r="J1753">
        <v>1733.8478652302622</v>
      </c>
    </row>
    <row r="1754" spans="1:10" x14ac:dyDescent="0.3">
      <c r="A1754" s="1">
        <v>43045</v>
      </c>
      <c r="B1754" t="s">
        <v>12</v>
      </c>
      <c r="C1754" t="s">
        <v>6</v>
      </c>
      <c r="D1754" t="s">
        <v>16</v>
      </c>
      <c r="E1754" t="s">
        <v>11</v>
      </c>
      <c r="F1754" s="6">
        <v>47.952000000000005</v>
      </c>
      <c r="G1754">
        <v>3</v>
      </c>
      <c r="H1754" s="4">
        <v>0.2</v>
      </c>
      <c r="I1754" s="6">
        <v>16.183799999999998</v>
      </c>
      <c r="J1754">
        <v>1734.7627796258432</v>
      </c>
    </row>
    <row r="1755" spans="1:10" x14ac:dyDescent="0.3">
      <c r="A1755" s="1">
        <v>41794</v>
      </c>
      <c r="B1755" t="s">
        <v>12</v>
      </c>
      <c r="C1755" t="s">
        <v>6</v>
      </c>
      <c r="D1755" t="s">
        <v>16</v>
      </c>
      <c r="E1755" t="s">
        <v>8</v>
      </c>
      <c r="F1755" s="6">
        <v>56.96</v>
      </c>
      <c r="G1755">
        <v>2</v>
      </c>
      <c r="H1755" s="4">
        <v>0</v>
      </c>
      <c r="I1755" s="6">
        <v>21.075200000000002</v>
      </c>
      <c r="J1755">
        <v>1736.8975798821987</v>
      </c>
    </row>
    <row r="1756" spans="1:10" x14ac:dyDescent="0.3">
      <c r="A1756" s="1">
        <v>42924</v>
      </c>
      <c r="B1756" t="s">
        <v>12</v>
      </c>
      <c r="C1756" t="s">
        <v>14</v>
      </c>
      <c r="D1756" t="s">
        <v>10</v>
      </c>
      <c r="E1756" t="s">
        <v>11</v>
      </c>
      <c r="F1756" s="6">
        <v>18.240000000000002</v>
      </c>
      <c r="G1756">
        <v>3</v>
      </c>
      <c r="H1756" s="4">
        <v>0</v>
      </c>
      <c r="I1756" s="6">
        <v>6.2015999999999991</v>
      </c>
      <c r="J1756">
        <v>1739.0323801385541</v>
      </c>
    </row>
    <row r="1757" spans="1:10" x14ac:dyDescent="0.3">
      <c r="A1757" s="1">
        <v>43020</v>
      </c>
      <c r="B1757" t="s">
        <v>17</v>
      </c>
      <c r="C1757" t="s">
        <v>6</v>
      </c>
      <c r="D1757" t="s">
        <v>16</v>
      </c>
      <c r="E1757" t="s">
        <v>11</v>
      </c>
      <c r="F1757" s="6">
        <v>9.9600000000000009</v>
      </c>
      <c r="G1757">
        <v>2</v>
      </c>
      <c r="H1757" s="4">
        <v>0</v>
      </c>
      <c r="I1757" s="6">
        <v>4.6812000000000005</v>
      </c>
      <c r="J1757">
        <v>1739.0323801385541</v>
      </c>
    </row>
    <row r="1758" spans="1:10" x14ac:dyDescent="0.3">
      <c r="A1758" s="1">
        <v>42775</v>
      </c>
      <c r="B1758" t="s">
        <v>5</v>
      </c>
      <c r="C1758" t="s">
        <v>9</v>
      </c>
      <c r="D1758" t="s">
        <v>10</v>
      </c>
      <c r="E1758" t="s">
        <v>8</v>
      </c>
      <c r="F1758" s="6">
        <v>21.12</v>
      </c>
      <c r="G1758">
        <v>4</v>
      </c>
      <c r="H1758" s="4">
        <v>0</v>
      </c>
      <c r="I1758" s="6">
        <v>6.5471999999999984</v>
      </c>
      <c r="J1758">
        <v>1740.2522659993285</v>
      </c>
    </row>
    <row r="1759" spans="1:10" x14ac:dyDescent="0.3">
      <c r="A1759" s="1">
        <v>42980</v>
      </c>
      <c r="B1759" t="s">
        <v>12</v>
      </c>
      <c r="C1759" t="s">
        <v>9</v>
      </c>
      <c r="D1759" t="s">
        <v>15</v>
      </c>
      <c r="E1759" t="s">
        <v>11</v>
      </c>
      <c r="F1759" s="6">
        <v>235.92</v>
      </c>
      <c r="G1759">
        <v>5</v>
      </c>
      <c r="H1759" s="4">
        <v>0.2</v>
      </c>
      <c r="I1759" s="6">
        <v>-44.235000000000007</v>
      </c>
      <c r="J1759">
        <v>1741.4721518601032</v>
      </c>
    </row>
    <row r="1760" spans="1:10" x14ac:dyDescent="0.3">
      <c r="A1760" s="1">
        <v>42730</v>
      </c>
      <c r="B1760" t="s">
        <v>12</v>
      </c>
      <c r="C1760" t="s">
        <v>9</v>
      </c>
      <c r="D1760" t="s">
        <v>10</v>
      </c>
      <c r="E1760" t="s">
        <v>11</v>
      </c>
      <c r="F1760" s="6">
        <v>53.97</v>
      </c>
      <c r="G1760">
        <v>3</v>
      </c>
      <c r="H1760" s="4">
        <v>0</v>
      </c>
      <c r="I1760" s="6">
        <v>15.111600000000001</v>
      </c>
      <c r="J1760">
        <v>1742.0820947904904</v>
      </c>
    </row>
    <row r="1761" spans="1:10" x14ac:dyDescent="0.3">
      <c r="A1761" s="1">
        <v>43042</v>
      </c>
      <c r="B1761" t="s">
        <v>12</v>
      </c>
      <c r="C1761" t="s">
        <v>6</v>
      </c>
      <c r="D1761" t="s">
        <v>7</v>
      </c>
      <c r="E1761" t="s">
        <v>11</v>
      </c>
      <c r="F1761" s="6">
        <v>4.0860000000000003</v>
      </c>
      <c r="G1761">
        <v>2</v>
      </c>
      <c r="H1761" s="4">
        <v>0.7</v>
      </c>
      <c r="I1761" s="6">
        <v>-2.9963999999999995</v>
      </c>
      <c r="J1761">
        <v>1742.9970091860714</v>
      </c>
    </row>
    <row r="1762" spans="1:10" x14ac:dyDescent="0.3">
      <c r="A1762" s="1">
        <v>42701</v>
      </c>
      <c r="B1762" t="s">
        <v>17</v>
      </c>
      <c r="C1762" t="s">
        <v>9</v>
      </c>
      <c r="D1762" t="s">
        <v>15</v>
      </c>
      <c r="E1762" t="s">
        <v>11</v>
      </c>
      <c r="F1762" s="6">
        <v>167.292</v>
      </c>
      <c r="G1762">
        <v>6</v>
      </c>
      <c r="H1762" s="4">
        <v>0.1</v>
      </c>
      <c r="I1762" s="6">
        <v>29.7408</v>
      </c>
      <c r="J1762">
        <v>1743.9119235816524</v>
      </c>
    </row>
    <row r="1763" spans="1:10" x14ac:dyDescent="0.3">
      <c r="A1763" s="1">
        <v>41717</v>
      </c>
      <c r="B1763" t="s">
        <v>17</v>
      </c>
      <c r="C1763" t="s">
        <v>9</v>
      </c>
      <c r="D1763" t="s">
        <v>7</v>
      </c>
      <c r="E1763" t="s">
        <v>11</v>
      </c>
      <c r="F1763" s="6">
        <v>26.160000000000004</v>
      </c>
      <c r="G1763">
        <v>3</v>
      </c>
      <c r="H1763" s="4">
        <v>0.2</v>
      </c>
      <c r="I1763" s="6">
        <v>1.961999999999998</v>
      </c>
      <c r="J1763">
        <v>1744.5218665120397</v>
      </c>
    </row>
    <row r="1764" spans="1:10" x14ac:dyDescent="0.3">
      <c r="A1764" s="1">
        <v>42635</v>
      </c>
      <c r="B1764" t="s">
        <v>5</v>
      </c>
      <c r="C1764" t="s">
        <v>14</v>
      </c>
      <c r="D1764" t="s">
        <v>16</v>
      </c>
      <c r="E1764" t="s">
        <v>11</v>
      </c>
      <c r="F1764" s="6">
        <v>63.967999999999996</v>
      </c>
      <c r="G1764">
        <v>2</v>
      </c>
      <c r="H1764" s="4">
        <v>0.2</v>
      </c>
      <c r="I1764" s="6">
        <v>19.989999999999995</v>
      </c>
      <c r="J1764">
        <v>1747.5715811639759</v>
      </c>
    </row>
    <row r="1765" spans="1:10" x14ac:dyDescent="0.3">
      <c r="A1765" s="1">
        <v>42943</v>
      </c>
      <c r="B1765" t="s">
        <v>12</v>
      </c>
      <c r="C1765" t="s">
        <v>6</v>
      </c>
      <c r="D1765" t="s">
        <v>16</v>
      </c>
      <c r="E1765" t="s">
        <v>8</v>
      </c>
      <c r="F1765" s="6">
        <v>14.89</v>
      </c>
      <c r="G1765">
        <v>1</v>
      </c>
      <c r="H1765" s="4">
        <v>0</v>
      </c>
      <c r="I1765" s="6">
        <v>4.0203000000000007</v>
      </c>
      <c r="J1765">
        <v>1747.5715811639759</v>
      </c>
    </row>
    <row r="1766" spans="1:10" x14ac:dyDescent="0.3">
      <c r="A1766" s="1">
        <v>42707</v>
      </c>
      <c r="B1766" t="s">
        <v>17</v>
      </c>
      <c r="C1766" t="s">
        <v>6</v>
      </c>
      <c r="D1766" t="s">
        <v>16</v>
      </c>
      <c r="E1766" t="s">
        <v>11</v>
      </c>
      <c r="F1766" s="6">
        <v>182.72</v>
      </c>
      <c r="G1766">
        <v>8</v>
      </c>
      <c r="H1766" s="4">
        <v>0</v>
      </c>
      <c r="I1766" s="6">
        <v>84.051199999999994</v>
      </c>
      <c r="J1766">
        <v>1748.7914670247505</v>
      </c>
    </row>
    <row r="1767" spans="1:10" x14ac:dyDescent="0.3">
      <c r="A1767" s="1">
        <v>43093</v>
      </c>
      <c r="B1767" t="s">
        <v>17</v>
      </c>
      <c r="C1767" t="s">
        <v>14</v>
      </c>
      <c r="D1767" t="s">
        <v>10</v>
      </c>
      <c r="E1767" t="s">
        <v>13</v>
      </c>
      <c r="F1767" s="6">
        <v>2879.9520000000002</v>
      </c>
      <c r="G1767">
        <v>6</v>
      </c>
      <c r="H1767" s="4">
        <v>0.2</v>
      </c>
      <c r="I1767" s="6">
        <v>1007.9831999999999</v>
      </c>
      <c r="J1767">
        <v>1749.4014099551378</v>
      </c>
    </row>
    <row r="1768" spans="1:10" x14ac:dyDescent="0.3">
      <c r="A1768" s="1">
        <v>42979</v>
      </c>
      <c r="B1768" t="s">
        <v>5</v>
      </c>
      <c r="C1768" t="s">
        <v>6</v>
      </c>
      <c r="D1768" t="s">
        <v>16</v>
      </c>
      <c r="E1768" t="s">
        <v>8</v>
      </c>
      <c r="F1768" s="6">
        <v>114.9</v>
      </c>
      <c r="G1768">
        <v>5</v>
      </c>
      <c r="H1768" s="4">
        <v>0</v>
      </c>
      <c r="I1768" s="6">
        <v>39.066000000000003</v>
      </c>
      <c r="J1768">
        <v>1750.926267281106</v>
      </c>
    </row>
    <row r="1769" spans="1:10" x14ac:dyDescent="0.3">
      <c r="A1769" s="1">
        <v>43010</v>
      </c>
      <c r="B1769" t="s">
        <v>17</v>
      </c>
      <c r="C1769" t="s">
        <v>14</v>
      </c>
      <c r="D1769" t="s">
        <v>7</v>
      </c>
      <c r="E1769" t="s">
        <v>8</v>
      </c>
      <c r="F1769" s="6">
        <v>9.6560000000000006</v>
      </c>
      <c r="G1769">
        <v>1</v>
      </c>
      <c r="H1769" s="4">
        <v>0.2</v>
      </c>
      <c r="I1769" s="6">
        <v>1.5691000000000002</v>
      </c>
      <c r="J1769">
        <v>1750.926267281106</v>
      </c>
    </row>
    <row r="1770" spans="1:10" x14ac:dyDescent="0.3">
      <c r="A1770" s="1">
        <v>43070</v>
      </c>
      <c r="B1770" t="s">
        <v>5</v>
      </c>
      <c r="C1770" t="s">
        <v>6</v>
      </c>
      <c r="D1770" t="s">
        <v>16</v>
      </c>
      <c r="E1770" t="s">
        <v>11</v>
      </c>
      <c r="F1770" s="6">
        <v>17.52</v>
      </c>
      <c r="G1770">
        <v>5</v>
      </c>
      <c r="H1770" s="4">
        <v>0.2</v>
      </c>
      <c r="I1770" s="6">
        <v>6.1319999999999988</v>
      </c>
      <c r="J1770">
        <v>1751.8411816766868</v>
      </c>
    </row>
    <row r="1771" spans="1:10" x14ac:dyDescent="0.3">
      <c r="A1771" s="1">
        <v>43049</v>
      </c>
      <c r="B1771" t="s">
        <v>12</v>
      </c>
      <c r="C1771" t="s">
        <v>14</v>
      </c>
      <c r="D1771" t="s">
        <v>10</v>
      </c>
      <c r="E1771" t="s">
        <v>8</v>
      </c>
      <c r="F1771" s="6">
        <v>241.42399999999998</v>
      </c>
      <c r="G1771">
        <v>2</v>
      </c>
      <c r="H1771" s="4">
        <v>0.2</v>
      </c>
      <c r="I1771" s="6">
        <v>-36.213599999999985</v>
      </c>
      <c r="J1771">
        <v>1752.7560960722681</v>
      </c>
    </row>
    <row r="1772" spans="1:10" x14ac:dyDescent="0.3">
      <c r="A1772" s="1">
        <v>41742</v>
      </c>
      <c r="B1772" t="s">
        <v>12</v>
      </c>
      <c r="C1772" t="s">
        <v>14</v>
      </c>
      <c r="D1772" t="s">
        <v>16</v>
      </c>
      <c r="E1772" t="s">
        <v>11</v>
      </c>
      <c r="F1772" s="6">
        <v>7.83</v>
      </c>
      <c r="G1772">
        <v>3</v>
      </c>
      <c r="H1772" s="4">
        <v>0</v>
      </c>
      <c r="I1772" s="6">
        <v>3.6017999999999999</v>
      </c>
      <c r="J1772">
        <v>1754.5859248634297</v>
      </c>
    </row>
    <row r="1773" spans="1:10" x14ac:dyDescent="0.3">
      <c r="A1773" s="1">
        <v>41866</v>
      </c>
      <c r="B1773" t="s">
        <v>12</v>
      </c>
      <c r="C1773" t="s">
        <v>6</v>
      </c>
      <c r="D1773" t="s">
        <v>10</v>
      </c>
      <c r="E1773" t="s">
        <v>11</v>
      </c>
      <c r="F1773" s="6">
        <v>152.91</v>
      </c>
      <c r="G1773">
        <v>3</v>
      </c>
      <c r="H1773" s="4">
        <v>0</v>
      </c>
      <c r="I1773" s="6">
        <v>42.814799999999998</v>
      </c>
      <c r="J1773">
        <v>1754.5859248634297</v>
      </c>
    </row>
    <row r="1774" spans="1:10" x14ac:dyDescent="0.3">
      <c r="A1774" s="1">
        <v>42751</v>
      </c>
      <c r="B1774" t="s">
        <v>5</v>
      </c>
      <c r="C1774" t="s">
        <v>6</v>
      </c>
      <c r="D1774" t="s">
        <v>15</v>
      </c>
      <c r="E1774" t="s">
        <v>8</v>
      </c>
      <c r="F1774" s="6">
        <v>302.67</v>
      </c>
      <c r="G1774">
        <v>3</v>
      </c>
      <c r="H1774" s="4">
        <v>0</v>
      </c>
      <c r="I1774" s="6">
        <v>72.640799999999999</v>
      </c>
      <c r="J1774">
        <v>1755.8058107242043</v>
      </c>
    </row>
    <row r="1775" spans="1:10" x14ac:dyDescent="0.3">
      <c r="A1775" s="1">
        <v>41829</v>
      </c>
      <c r="B1775" t="s">
        <v>12</v>
      </c>
      <c r="C1775" t="s">
        <v>14</v>
      </c>
      <c r="D1775" t="s">
        <v>10</v>
      </c>
      <c r="E1775" t="s">
        <v>11</v>
      </c>
      <c r="F1775" s="6">
        <v>5.56</v>
      </c>
      <c r="G1775">
        <v>2</v>
      </c>
      <c r="H1775" s="4">
        <v>0</v>
      </c>
      <c r="I1775" s="6">
        <v>2.2239999999999998</v>
      </c>
      <c r="J1775">
        <v>1756.1107821893979</v>
      </c>
    </row>
    <row r="1776" spans="1:10" x14ac:dyDescent="0.3">
      <c r="A1776" s="1">
        <v>41896</v>
      </c>
      <c r="B1776" t="s">
        <v>5</v>
      </c>
      <c r="C1776" t="s">
        <v>9</v>
      </c>
      <c r="D1776" t="s">
        <v>15</v>
      </c>
      <c r="E1776" t="s">
        <v>11</v>
      </c>
      <c r="F1776" s="6">
        <v>8.5519999999999978</v>
      </c>
      <c r="G1776">
        <v>2</v>
      </c>
      <c r="H1776" s="4">
        <v>0.8</v>
      </c>
      <c r="I1776" s="6">
        <v>-13.683199999999999</v>
      </c>
      <c r="J1776">
        <v>1756.4157536545915</v>
      </c>
    </row>
    <row r="1777" spans="1:10" x14ac:dyDescent="0.3">
      <c r="A1777" s="1">
        <v>42987</v>
      </c>
      <c r="B1777" t="s">
        <v>5</v>
      </c>
      <c r="C1777" t="s">
        <v>6</v>
      </c>
      <c r="D1777" t="s">
        <v>10</v>
      </c>
      <c r="E1777" t="s">
        <v>11</v>
      </c>
      <c r="F1777" s="6">
        <v>47.52</v>
      </c>
      <c r="G1777">
        <v>9</v>
      </c>
      <c r="H1777" s="4">
        <v>0</v>
      </c>
      <c r="I1777" s="6">
        <v>22.809600000000003</v>
      </c>
      <c r="J1777">
        <v>1756.7207251197851</v>
      </c>
    </row>
    <row r="1778" spans="1:10" x14ac:dyDescent="0.3">
      <c r="A1778" s="1">
        <v>42287</v>
      </c>
      <c r="B1778" t="s">
        <v>12</v>
      </c>
      <c r="C1778" t="s">
        <v>6</v>
      </c>
      <c r="D1778" t="s">
        <v>15</v>
      </c>
      <c r="E1778" t="s">
        <v>11</v>
      </c>
      <c r="F1778" s="6">
        <v>8.016</v>
      </c>
      <c r="G1778">
        <v>3</v>
      </c>
      <c r="H1778" s="4">
        <v>0.2</v>
      </c>
      <c r="I1778" s="6">
        <v>1.0019999999999993</v>
      </c>
      <c r="J1778">
        <v>1757.9406109805598</v>
      </c>
    </row>
    <row r="1779" spans="1:10" x14ac:dyDescent="0.3">
      <c r="A1779" s="1">
        <v>42451</v>
      </c>
      <c r="B1779" t="s">
        <v>17</v>
      </c>
      <c r="C1779" t="s">
        <v>9</v>
      </c>
      <c r="D1779" t="s">
        <v>10</v>
      </c>
      <c r="E1779" t="s">
        <v>13</v>
      </c>
      <c r="F1779" s="6">
        <v>58.58</v>
      </c>
      <c r="G1779">
        <v>2</v>
      </c>
      <c r="H1779" s="4">
        <v>0</v>
      </c>
      <c r="I1779" s="6">
        <v>19.331399999999995</v>
      </c>
      <c r="J1779">
        <v>1757.9406109805598</v>
      </c>
    </row>
    <row r="1780" spans="1:10" x14ac:dyDescent="0.3">
      <c r="A1780" s="1">
        <v>42882</v>
      </c>
      <c r="B1780" t="s">
        <v>17</v>
      </c>
      <c r="C1780" t="s">
        <v>6</v>
      </c>
      <c r="D1780" t="s">
        <v>10</v>
      </c>
      <c r="E1780" t="s">
        <v>13</v>
      </c>
      <c r="F1780" s="6">
        <v>302.37599999999998</v>
      </c>
      <c r="G1780">
        <v>3</v>
      </c>
      <c r="H1780" s="4">
        <v>0.2</v>
      </c>
      <c r="I1780" s="6">
        <v>22.678200000000018</v>
      </c>
      <c r="J1780">
        <v>1757.9406109805598</v>
      </c>
    </row>
    <row r="1781" spans="1:10" x14ac:dyDescent="0.3">
      <c r="A1781" s="1">
        <v>43086</v>
      </c>
      <c r="B1781" t="s">
        <v>12</v>
      </c>
      <c r="C1781" t="s">
        <v>14</v>
      </c>
      <c r="D1781" t="s">
        <v>15</v>
      </c>
      <c r="E1781" t="s">
        <v>11</v>
      </c>
      <c r="F1781" s="6">
        <v>28.16</v>
      </c>
      <c r="G1781">
        <v>4</v>
      </c>
      <c r="H1781" s="4">
        <v>0</v>
      </c>
      <c r="I1781" s="6">
        <v>13.235199999999999</v>
      </c>
      <c r="J1781">
        <v>1757.9406109805598</v>
      </c>
    </row>
    <row r="1782" spans="1:10" x14ac:dyDescent="0.3">
      <c r="A1782" s="1">
        <v>41931</v>
      </c>
      <c r="B1782" t="s">
        <v>5</v>
      </c>
      <c r="C1782" t="s">
        <v>9</v>
      </c>
      <c r="D1782" t="s">
        <v>10</v>
      </c>
      <c r="E1782" t="s">
        <v>13</v>
      </c>
      <c r="F1782" s="6">
        <v>117.57600000000002</v>
      </c>
      <c r="G1782">
        <v>3</v>
      </c>
      <c r="H1782" s="4">
        <v>0.2</v>
      </c>
      <c r="I1782" s="6">
        <v>11.757600000000011</v>
      </c>
      <c r="J1782">
        <v>1759.4654683065278</v>
      </c>
    </row>
    <row r="1783" spans="1:10" x14ac:dyDescent="0.3">
      <c r="A1783" s="1">
        <v>42168</v>
      </c>
      <c r="B1783" t="s">
        <v>12</v>
      </c>
      <c r="C1783" t="s">
        <v>9</v>
      </c>
      <c r="D1783" t="s">
        <v>7</v>
      </c>
      <c r="E1783" t="s">
        <v>11</v>
      </c>
      <c r="F1783" s="6">
        <v>32.400000000000006</v>
      </c>
      <c r="G1783">
        <v>5</v>
      </c>
      <c r="H1783" s="4">
        <v>0</v>
      </c>
      <c r="I1783" s="6">
        <v>15.552000000000001</v>
      </c>
      <c r="J1783">
        <v>1759.4654683065278</v>
      </c>
    </row>
    <row r="1784" spans="1:10" x14ac:dyDescent="0.3">
      <c r="A1784" s="1">
        <v>42997</v>
      </c>
      <c r="B1784" t="s">
        <v>12</v>
      </c>
      <c r="C1784" t="s">
        <v>6</v>
      </c>
      <c r="D1784" t="s">
        <v>10</v>
      </c>
      <c r="E1784" t="s">
        <v>13</v>
      </c>
      <c r="F1784" s="6">
        <v>89.584000000000003</v>
      </c>
      <c r="G1784">
        <v>2</v>
      </c>
      <c r="H1784" s="4">
        <v>0.2</v>
      </c>
      <c r="I1784" s="6">
        <v>4.4792000000000058</v>
      </c>
      <c r="J1784">
        <v>1759.4654683065278</v>
      </c>
    </row>
    <row r="1785" spans="1:10" x14ac:dyDescent="0.3">
      <c r="A1785" s="1">
        <v>41842</v>
      </c>
      <c r="B1785" t="s">
        <v>12</v>
      </c>
      <c r="C1785" t="s">
        <v>14</v>
      </c>
      <c r="D1785" t="s">
        <v>10</v>
      </c>
      <c r="E1785" t="s">
        <v>11</v>
      </c>
      <c r="F1785" s="6">
        <v>19.68</v>
      </c>
      <c r="G1785">
        <v>6</v>
      </c>
      <c r="H1785" s="4">
        <v>0</v>
      </c>
      <c r="I1785" s="6">
        <v>6.4943999999999988</v>
      </c>
      <c r="J1785">
        <v>1761.2952970976896</v>
      </c>
    </row>
    <row r="1786" spans="1:10" x14ac:dyDescent="0.3">
      <c r="A1786" s="1">
        <v>42605</v>
      </c>
      <c r="B1786" t="s">
        <v>12</v>
      </c>
      <c r="C1786" t="s">
        <v>9</v>
      </c>
      <c r="D1786" t="s">
        <v>16</v>
      </c>
      <c r="E1786" t="s">
        <v>11</v>
      </c>
      <c r="F1786" s="6">
        <v>1040.8</v>
      </c>
      <c r="G1786">
        <v>5</v>
      </c>
      <c r="H1786" s="4">
        <v>0</v>
      </c>
      <c r="I1786" s="6">
        <v>281.01600000000008</v>
      </c>
      <c r="J1786">
        <v>1761.9052400280768</v>
      </c>
    </row>
    <row r="1787" spans="1:10" x14ac:dyDescent="0.3">
      <c r="A1787" s="1">
        <v>42316</v>
      </c>
      <c r="B1787" t="s">
        <v>5</v>
      </c>
      <c r="C1787" t="s">
        <v>6</v>
      </c>
      <c r="D1787" t="s">
        <v>7</v>
      </c>
      <c r="E1787" t="s">
        <v>13</v>
      </c>
      <c r="F1787" s="6">
        <v>226.20000000000002</v>
      </c>
      <c r="G1787">
        <v>5</v>
      </c>
      <c r="H1787" s="4">
        <v>0</v>
      </c>
      <c r="I1787" s="6">
        <v>58.811999999999998</v>
      </c>
      <c r="J1787">
        <v>1762.2102114932704</v>
      </c>
    </row>
    <row r="1788" spans="1:10" x14ac:dyDescent="0.3">
      <c r="A1788" s="1">
        <v>42954</v>
      </c>
      <c r="B1788" t="s">
        <v>12</v>
      </c>
      <c r="C1788" t="s">
        <v>6</v>
      </c>
      <c r="D1788" t="s">
        <v>10</v>
      </c>
      <c r="E1788" t="s">
        <v>11</v>
      </c>
      <c r="F1788" s="6">
        <v>13.76</v>
      </c>
      <c r="G1788">
        <v>2</v>
      </c>
      <c r="H1788" s="4">
        <v>0.2</v>
      </c>
      <c r="I1788" s="6">
        <v>4.6440000000000001</v>
      </c>
      <c r="J1788">
        <v>1762.8201544236581</v>
      </c>
    </row>
    <row r="1789" spans="1:10" x14ac:dyDescent="0.3">
      <c r="A1789" s="1">
        <v>42035</v>
      </c>
      <c r="B1789" t="s">
        <v>5</v>
      </c>
      <c r="C1789" t="s">
        <v>6</v>
      </c>
      <c r="D1789" t="s">
        <v>15</v>
      </c>
      <c r="E1789" t="s">
        <v>8</v>
      </c>
      <c r="F1789" s="6">
        <v>53.34</v>
      </c>
      <c r="G1789">
        <v>3</v>
      </c>
      <c r="H1789" s="4">
        <v>0</v>
      </c>
      <c r="I1789" s="6">
        <v>16.535399999999996</v>
      </c>
      <c r="J1789">
        <v>1763.7350688192389</v>
      </c>
    </row>
    <row r="1790" spans="1:10" x14ac:dyDescent="0.3">
      <c r="A1790" s="1">
        <v>42301</v>
      </c>
      <c r="B1790" t="s">
        <v>12</v>
      </c>
      <c r="C1790" t="s">
        <v>9</v>
      </c>
      <c r="D1790" t="s">
        <v>15</v>
      </c>
      <c r="E1790" t="s">
        <v>11</v>
      </c>
      <c r="F1790" s="6">
        <v>10.368000000000002</v>
      </c>
      <c r="G1790">
        <v>2</v>
      </c>
      <c r="H1790" s="4">
        <v>0.2</v>
      </c>
      <c r="I1790" s="6">
        <v>3.6288</v>
      </c>
      <c r="J1790">
        <v>1764.0400402844325</v>
      </c>
    </row>
    <row r="1791" spans="1:10" x14ac:dyDescent="0.3">
      <c r="A1791" s="1">
        <v>42439</v>
      </c>
      <c r="B1791" t="s">
        <v>17</v>
      </c>
      <c r="C1791" t="s">
        <v>14</v>
      </c>
      <c r="D1791" t="s">
        <v>10</v>
      </c>
      <c r="E1791" t="s">
        <v>13</v>
      </c>
      <c r="F1791" s="6">
        <v>3357.6000000000004</v>
      </c>
      <c r="G1791">
        <v>3</v>
      </c>
      <c r="H1791" s="4">
        <v>0.2</v>
      </c>
      <c r="I1791" s="6">
        <v>377.72999999999956</v>
      </c>
      <c r="J1791">
        <v>1765.8698690755944</v>
      </c>
    </row>
    <row r="1792" spans="1:10" x14ac:dyDescent="0.3">
      <c r="A1792" s="1">
        <v>42705</v>
      </c>
      <c r="B1792" t="s">
        <v>5</v>
      </c>
      <c r="C1792" t="s">
        <v>6</v>
      </c>
      <c r="D1792" t="s">
        <v>15</v>
      </c>
      <c r="E1792" t="s">
        <v>11</v>
      </c>
      <c r="F1792" s="6">
        <v>23.92</v>
      </c>
      <c r="G1792">
        <v>4</v>
      </c>
      <c r="H1792" s="4">
        <v>0</v>
      </c>
      <c r="I1792" s="6">
        <v>11.720800000000001</v>
      </c>
      <c r="J1792">
        <v>1766.7847834711754</v>
      </c>
    </row>
    <row r="1793" spans="1:10" x14ac:dyDescent="0.3">
      <c r="A1793" s="1">
        <v>43078</v>
      </c>
      <c r="B1793" t="s">
        <v>5</v>
      </c>
      <c r="C1793" t="s">
        <v>6</v>
      </c>
      <c r="D1793" t="s">
        <v>7</v>
      </c>
      <c r="E1793" t="s">
        <v>11</v>
      </c>
      <c r="F1793" s="6">
        <v>29.36</v>
      </c>
      <c r="G1793">
        <v>2</v>
      </c>
      <c r="H1793" s="4">
        <v>0</v>
      </c>
      <c r="I1793" s="6">
        <v>13.505599999999999</v>
      </c>
      <c r="J1793">
        <v>1766.7847834711754</v>
      </c>
    </row>
    <row r="1794" spans="1:10" x14ac:dyDescent="0.3">
      <c r="A1794" s="1">
        <v>42685</v>
      </c>
      <c r="B1794" t="s">
        <v>12</v>
      </c>
      <c r="C1794" t="s">
        <v>6</v>
      </c>
      <c r="D1794" t="s">
        <v>16</v>
      </c>
      <c r="E1794" t="s">
        <v>11</v>
      </c>
      <c r="F1794" s="6">
        <v>83.36</v>
      </c>
      <c r="G1794">
        <v>1</v>
      </c>
      <c r="H1794" s="4">
        <v>0</v>
      </c>
      <c r="I1794" s="6">
        <v>20.840000000000003</v>
      </c>
      <c r="J1794">
        <v>1767.089754936369</v>
      </c>
    </row>
    <row r="1795" spans="1:10" x14ac:dyDescent="0.3">
      <c r="A1795" s="1">
        <v>42262</v>
      </c>
      <c r="B1795" t="s">
        <v>12</v>
      </c>
      <c r="C1795" t="s">
        <v>6</v>
      </c>
      <c r="D1795" t="s">
        <v>7</v>
      </c>
      <c r="E1795" t="s">
        <v>8</v>
      </c>
      <c r="F1795" s="6">
        <v>1056.8599999999999</v>
      </c>
      <c r="G1795">
        <v>7</v>
      </c>
      <c r="H1795" s="4">
        <v>0</v>
      </c>
      <c r="I1795" s="6">
        <v>306.48939999999988</v>
      </c>
      <c r="J1795">
        <v>1769.529526657918</v>
      </c>
    </row>
    <row r="1796" spans="1:10" x14ac:dyDescent="0.3">
      <c r="A1796" s="1">
        <v>42435</v>
      </c>
      <c r="B1796" t="s">
        <v>12</v>
      </c>
      <c r="C1796" t="s">
        <v>6</v>
      </c>
      <c r="D1796" t="s">
        <v>15</v>
      </c>
      <c r="E1796" t="s">
        <v>8</v>
      </c>
      <c r="F1796" s="6">
        <v>159.04</v>
      </c>
      <c r="G1796">
        <v>5</v>
      </c>
      <c r="H1796" s="4">
        <v>0.6</v>
      </c>
      <c r="I1796" s="6">
        <v>-194.82400000000001</v>
      </c>
      <c r="J1796">
        <v>1770.1394695883052</v>
      </c>
    </row>
    <row r="1797" spans="1:10" x14ac:dyDescent="0.3">
      <c r="A1797" s="1">
        <v>42624</v>
      </c>
      <c r="B1797" t="s">
        <v>17</v>
      </c>
      <c r="C1797" t="s">
        <v>6</v>
      </c>
      <c r="D1797" t="s">
        <v>15</v>
      </c>
      <c r="E1797" t="s">
        <v>13</v>
      </c>
      <c r="F1797" s="6">
        <v>224.75</v>
      </c>
      <c r="G1797">
        <v>5</v>
      </c>
      <c r="H1797" s="4">
        <v>0</v>
      </c>
      <c r="I1797" s="6">
        <v>62.929999999999993</v>
      </c>
      <c r="J1797">
        <v>1771.3593554490797</v>
      </c>
    </row>
    <row r="1798" spans="1:10" x14ac:dyDescent="0.3">
      <c r="A1798" s="1">
        <v>42848</v>
      </c>
      <c r="B1798" t="s">
        <v>5</v>
      </c>
      <c r="C1798" t="s">
        <v>6</v>
      </c>
      <c r="D1798" t="s">
        <v>10</v>
      </c>
      <c r="E1798" t="s">
        <v>8</v>
      </c>
      <c r="F1798" s="6">
        <v>66.36</v>
      </c>
      <c r="G1798">
        <v>7</v>
      </c>
      <c r="H1798" s="4">
        <v>0</v>
      </c>
      <c r="I1798" s="6">
        <v>26.544000000000004</v>
      </c>
      <c r="J1798">
        <v>1772.8842127750481</v>
      </c>
    </row>
    <row r="1799" spans="1:10" x14ac:dyDescent="0.3">
      <c r="A1799" s="1">
        <v>41701</v>
      </c>
      <c r="B1799" t="s">
        <v>5</v>
      </c>
      <c r="C1799" t="s">
        <v>6</v>
      </c>
      <c r="D1799" t="s">
        <v>7</v>
      </c>
      <c r="E1799" t="s">
        <v>11</v>
      </c>
      <c r="F1799" s="6">
        <v>19.456000000000003</v>
      </c>
      <c r="G1799">
        <v>4</v>
      </c>
      <c r="H1799" s="4">
        <v>0.2</v>
      </c>
      <c r="I1799" s="6">
        <v>3.4047999999999981</v>
      </c>
      <c r="J1799">
        <v>1773.7991271706292</v>
      </c>
    </row>
    <row r="1800" spans="1:10" x14ac:dyDescent="0.3">
      <c r="A1800" s="1">
        <v>42453</v>
      </c>
      <c r="B1800" t="s">
        <v>5</v>
      </c>
      <c r="C1800" t="s">
        <v>6</v>
      </c>
      <c r="D1800" t="s">
        <v>16</v>
      </c>
      <c r="E1800" t="s">
        <v>8</v>
      </c>
      <c r="F1800" s="6">
        <v>301.46999999999997</v>
      </c>
      <c r="G1800">
        <v>3</v>
      </c>
      <c r="H1800" s="4">
        <v>0.5</v>
      </c>
      <c r="I1800" s="6">
        <v>-241.17600000000002</v>
      </c>
      <c r="J1800">
        <v>1774.4090701010164</v>
      </c>
    </row>
    <row r="1801" spans="1:10" x14ac:dyDescent="0.3">
      <c r="A1801" s="1">
        <v>43042</v>
      </c>
      <c r="B1801" t="s">
        <v>12</v>
      </c>
      <c r="C1801" t="s">
        <v>6</v>
      </c>
      <c r="D1801" t="s">
        <v>10</v>
      </c>
      <c r="E1801" t="s">
        <v>11</v>
      </c>
      <c r="F1801" s="6">
        <v>35.880000000000003</v>
      </c>
      <c r="G1801">
        <v>6</v>
      </c>
      <c r="H1801" s="4">
        <v>0</v>
      </c>
      <c r="I1801" s="6">
        <v>17.581200000000003</v>
      </c>
      <c r="J1801">
        <v>1774.4090701010164</v>
      </c>
    </row>
    <row r="1802" spans="1:10" x14ac:dyDescent="0.3">
      <c r="A1802" s="1">
        <v>42538</v>
      </c>
      <c r="B1802" t="s">
        <v>17</v>
      </c>
      <c r="C1802" t="s">
        <v>6</v>
      </c>
      <c r="D1802" t="s">
        <v>16</v>
      </c>
      <c r="E1802" t="s">
        <v>11</v>
      </c>
      <c r="F1802" s="6">
        <v>1.68</v>
      </c>
      <c r="G1802">
        <v>1</v>
      </c>
      <c r="H1802" s="4">
        <v>0</v>
      </c>
      <c r="I1802" s="6">
        <v>0.84</v>
      </c>
      <c r="J1802">
        <v>1775.3239844965972</v>
      </c>
    </row>
    <row r="1803" spans="1:10" x14ac:dyDescent="0.3">
      <c r="A1803" s="1">
        <v>41752</v>
      </c>
      <c r="B1803" t="s">
        <v>5</v>
      </c>
      <c r="C1803" t="s">
        <v>14</v>
      </c>
      <c r="D1803" t="s">
        <v>10</v>
      </c>
      <c r="E1803" t="s">
        <v>11</v>
      </c>
      <c r="F1803" s="6">
        <v>48.91</v>
      </c>
      <c r="G1803">
        <v>1</v>
      </c>
      <c r="H1803" s="4">
        <v>0</v>
      </c>
      <c r="I1803" s="6">
        <v>22.987699999999997</v>
      </c>
      <c r="J1803">
        <v>1777.153813287759</v>
      </c>
    </row>
    <row r="1804" spans="1:10" x14ac:dyDescent="0.3">
      <c r="A1804" s="1">
        <v>42539</v>
      </c>
      <c r="B1804" t="s">
        <v>5</v>
      </c>
      <c r="C1804" t="s">
        <v>9</v>
      </c>
      <c r="D1804" t="s">
        <v>16</v>
      </c>
      <c r="E1804" t="s">
        <v>11</v>
      </c>
      <c r="F1804" s="6">
        <v>6.8480000000000008</v>
      </c>
      <c r="G1804">
        <v>2</v>
      </c>
      <c r="H1804" s="4">
        <v>0.2</v>
      </c>
      <c r="I1804" s="6">
        <v>2.1399999999999992</v>
      </c>
      <c r="J1804">
        <v>1778.0687276833398</v>
      </c>
    </row>
    <row r="1805" spans="1:10" x14ac:dyDescent="0.3">
      <c r="A1805" s="1">
        <v>41950</v>
      </c>
      <c r="B1805" t="s">
        <v>12</v>
      </c>
      <c r="C1805" t="s">
        <v>6</v>
      </c>
      <c r="D1805" t="s">
        <v>15</v>
      </c>
      <c r="E1805" t="s">
        <v>11</v>
      </c>
      <c r="F1805" s="6">
        <v>12.39</v>
      </c>
      <c r="G1805">
        <v>3</v>
      </c>
      <c r="H1805" s="4">
        <v>0</v>
      </c>
      <c r="I1805" s="6">
        <v>5.8232999999999997</v>
      </c>
      <c r="J1805">
        <v>1778.3736991485337</v>
      </c>
    </row>
    <row r="1806" spans="1:10" x14ac:dyDescent="0.3">
      <c r="A1806" s="1">
        <v>42982</v>
      </c>
      <c r="B1806" t="s">
        <v>12</v>
      </c>
      <c r="C1806" t="s">
        <v>6</v>
      </c>
      <c r="D1806" t="s">
        <v>16</v>
      </c>
      <c r="E1806" t="s">
        <v>13</v>
      </c>
      <c r="F1806" s="6">
        <v>91.96</v>
      </c>
      <c r="G1806">
        <v>4</v>
      </c>
      <c r="H1806" s="4">
        <v>0</v>
      </c>
      <c r="I1806" s="6">
        <v>39.5428</v>
      </c>
      <c r="J1806">
        <v>1778.6786706137273</v>
      </c>
    </row>
    <row r="1807" spans="1:10" x14ac:dyDescent="0.3">
      <c r="A1807" s="1">
        <v>42527</v>
      </c>
      <c r="B1807" t="s">
        <v>12</v>
      </c>
      <c r="C1807" t="s">
        <v>14</v>
      </c>
      <c r="D1807" t="s">
        <v>10</v>
      </c>
      <c r="E1807" t="s">
        <v>11</v>
      </c>
      <c r="F1807" s="6">
        <v>22.05</v>
      </c>
      <c r="G1807">
        <v>7</v>
      </c>
      <c r="H1807" s="4">
        <v>0</v>
      </c>
      <c r="I1807" s="6">
        <v>10.584</v>
      </c>
      <c r="J1807">
        <v>1778.9836420789209</v>
      </c>
    </row>
    <row r="1808" spans="1:10" x14ac:dyDescent="0.3">
      <c r="A1808" s="1">
        <v>43080</v>
      </c>
      <c r="B1808" t="s">
        <v>18</v>
      </c>
      <c r="C1808" t="s">
        <v>6</v>
      </c>
      <c r="D1808" t="s">
        <v>15</v>
      </c>
      <c r="E1808" t="s">
        <v>8</v>
      </c>
      <c r="F1808" s="6">
        <v>520.46399999999994</v>
      </c>
      <c r="G1808">
        <v>2</v>
      </c>
      <c r="H1808" s="4">
        <v>0.3</v>
      </c>
      <c r="I1808" s="6">
        <v>-14.870399999999961</v>
      </c>
      <c r="J1808">
        <v>1779.8985564745017</v>
      </c>
    </row>
    <row r="1809" spans="1:10" x14ac:dyDescent="0.3">
      <c r="A1809" s="1">
        <v>41715</v>
      </c>
      <c r="B1809" t="s">
        <v>12</v>
      </c>
      <c r="C1809" t="s">
        <v>9</v>
      </c>
      <c r="D1809" t="s">
        <v>7</v>
      </c>
      <c r="E1809" t="s">
        <v>11</v>
      </c>
      <c r="F1809" s="6">
        <v>16</v>
      </c>
      <c r="G1809">
        <v>4</v>
      </c>
      <c r="H1809" s="4">
        <v>0</v>
      </c>
      <c r="I1809" s="6">
        <v>7.68</v>
      </c>
      <c r="J1809">
        <v>1780.2035279396953</v>
      </c>
    </row>
    <row r="1810" spans="1:10" x14ac:dyDescent="0.3">
      <c r="A1810" s="1">
        <v>41999</v>
      </c>
      <c r="B1810" t="s">
        <v>12</v>
      </c>
      <c r="C1810" t="s">
        <v>6</v>
      </c>
      <c r="D1810" t="s">
        <v>16</v>
      </c>
      <c r="E1810" t="s">
        <v>11</v>
      </c>
      <c r="F1810" s="6">
        <v>191.88</v>
      </c>
      <c r="G1810">
        <v>6</v>
      </c>
      <c r="H1810" s="4">
        <v>0</v>
      </c>
      <c r="I1810" s="6">
        <v>19.188000000000002</v>
      </c>
      <c r="J1810">
        <v>1780.2035279396953</v>
      </c>
    </row>
    <row r="1811" spans="1:10" x14ac:dyDescent="0.3">
      <c r="A1811" s="1">
        <v>42799</v>
      </c>
      <c r="B1811" t="s">
        <v>18</v>
      </c>
      <c r="C1811" t="s">
        <v>6</v>
      </c>
      <c r="D1811" t="s">
        <v>15</v>
      </c>
      <c r="E1811" t="s">
        <v>11</v>
      </c>
      <c r="F1811" s="6">
        <v>7.9</v>
      </c>
      <c r="G1811">
        <v>2</v>
      </c>
      <c r="H1811" s="4">
        <v>0</v>
      </c>
      <c r="I1811" s="6">
        <v>2.5279999999999996</v>
      </c>
      <c r="J1811">
        <v>1780.8134708700827</v>
      </c>
    </row>
    <row r="1812" spans="1:10" x14ac:dyDescent="0.3">
      <c r="A1812" s="1">
        <v>42429</v>
      </c>
      <c r="B1812" t="s">
        <v>12</v>
      </c>
      <c r="C1812" t="s">
        <v>6</v>
      </c>
      <c r="D1812" t="s">
        <v>16</v>
      </c>
      <c r="E1812" t="s">
        <v>11</v>
      </c>
      <c r="F1812" s="6">
        <v>111.104</v>
      </c>
      <c r="G1812">
        <v>7</v>
      </c>
      <c r="H1812" s="4">
        <v>0.2</v>
      </c>
      <c r="I1812" s="6">
        <v>8.3328000000000024</v>
      </c>
      <c r="J1812">
        <v>1781.1184423352763</v>
      </c>
    </row>
    <row r="1813" spans="1:10" x14ac:dyDescent="0.3">
      <c r="A1813" s="1">
        <v>43066</v>
      </c>
      <c r="B1813" t="s">
        <v>12</v>
      </c>
      <c r="C1813" t="s">
        <v>9</v>
      </c>
      <c r="D1813" t="s">
        <v>15</v>
      </c>
      <c r="E1813" t="s">
        <v>11</v>
      </c>
      <c r="F1813" s="6">
        <v>497.93999999999994</v>
      </c>
      <c r="G1813">
        <v>3</v>
      </c>
      <c r="H1813" s="4">
        <v>0</v>
      </c>
      <c r="I1813" s="6">
        <v>224.07299999999998</v>
      </c>
      <c r="J1813">
        <v>1783.253242591632</v>
      </c>
    </row>
    <row r="1814" spans="1:10" x14ac:dyDescent="0.3">
      <c r="A1814" s="1">
        <v>41986</v>
      </c>
      <c r="B1814" t="s">
        <v>5</v>
      </c>
      <c r="C1814" t="s">
        <v>6</v>
      </c>
      <c r="D1814" t="s">
        <v>15</v>
      </c>
      <c r="E1814" t="s">
        <v>11</v>
      </c>
      <c r="F1814" s="6">
        <v>2.92</v>
      </c>
      <c r="G1814">
        <v>1</v>
      </c>
      <c r="H1814" s="4">
        <v>0.2</v>
      </c>
      <c r="I1814" s="6">
        <v>0.36499999999999977</v>
      </c>
      <c r="J1814">
        <v>1784.1681569872128</v>
      </c>
    </row>
    <row r="1815" spans="1:10" x14ac:dyDescent="0.3">
      <c r="A1815" s="1">
        <v>42442</v>
      </c>
      <c r="B1815" t="s">
        <v>5</v>
      </c>
      <c r="C1815" t="s">
        <v>9</v>
      </c>
      <c r="D1815" t="s">
        <v>10</v>
      </c>
      <c r="E1815" t="s">
        <v>8</v>
      </c>
      <c r="F1815" s="6">
        <v>28.28</v>
      </c>
      <c r="G1815">
        <v>2</v>
      </c>
      <c r="H1815" s="4">
        <v>0</v>
      </c>
      <c r="I1815" s="6">
        <v>7.352800000000002</v>
      </c>
      <c r="J1815">
        <v>1784.4731284524064</v>
      </c>
    </row>
    <row r="1816" spans="1:10" x14ac:dyDescent="0.3">
      <c r="A1816" s="1">
        <v>42799</v>
      </c>
      <c r="B1816" t="s">
        <v>18</v>
      </c>
      <c r="C1816" t="s">
        <v>6</v>
      </c>
      <c r="D1816" t="s">
        <v>15</v>
      </c>
      <c r="E1816" t="s">
        <v>11</v>
      </c>
      <c r="F1816" s="6">
        <v>221.16</v>
      </c>
      <c r="G1816">
        <v>4</v>
      </c>
      <c r="H1816" s="4">
        <v>0</v>
      </c>
      <c r="I1816" s="6">
        <v>57.501599999999996</v>
      </c>
      <c r="J1816">
        <v>1786.9129001739554</v>
      </c>
    </row>
    <row r="1817" spans="1:10" x14ac:dyDescent="0.3">
      <c r="A1817" s="1">
        <v>42604</v>
      </c>
      <c r="B1817" t="s">
        <v>12</v>
      </c>
      <c r="C1817" t="s">
        <v>6</v>
      </c>
      <c r="D1817" t="s">
        <v>15</v>
      </c>
      <c r="E1817" t="s">
        <v>11</v>
      </c>
      <c r="F1817" s="6">
        <v>4.3119999999999985</v>
      </c>
      <c r="G1817">
        <v>2</v>
      </c>
      <c r="H1817" s="4">
        <v>0.8</v>
      </c>
      <c r="I1817" s="6">
        <v>-6.8992000000000022</v>
      </c>
      <c r="J1817">
        <v>1787.2178716391491</v>
      </c>
    </row>
    <row r="1818" spans="1:10" x14ac:dyDescent="0.3">
      <c r="A1818" s="1">
        <v>43057</v>
      </c>
      <c r="B1818" t="s">
        <v>12</v>
      </c>
      <c r="C1818" t="s">
        <v>6</v>
      </c>
      <c r="D1818" t="s">
        <v>15</v>
      </c>
      <c r="E1818" t="s">
        <v>8</v>
      </c>
      <c r="F1818" s="6">
        <v>127.38599999999998</v>
      </c>
      <c r="G1818">
        <v>2</v>
      </c>
      <c r="H1818" s="4">
        <v>0.3</v>
      </c>
      <c r="I1818" s="6">
        <v>-25.477199999999982</v>
      </c>
      <c r="J1818">
        <v>1790.8775292214727</v>
      </c>
    </row>
    <row r="1819" spans="1:10" x14ac:dyDescent="0.3">
      <c r="A1819" s="1">
        <v>42492</v>
      </c>
      <c r="B1819" t="s">
        <v>12</v>
      </c>
      <c r="C1819" t="s">
        <v>9</v>
      </c>
      <c r="D1819" t="s">
        <v>16</v>
      </c>
      <c r="E1819" t="s">
        <v>8</v>
      </c>
      <c r="F1819" s="6">
        <v>12.56</v>
      </c>
      <c r="G1819">
        <v>2</v>
      </c>
      <c r="H1819" s="4">
        <v>0</v>
      </c>
      <c r="I1819" s="6">
        <v>4.0191999999999997</v>
      </c>
      <c r="J1819">
        <v>1792.4023865474412</v>
      </c>
    </row>
    <row r="1820" spans="1:10" x14ac:dyDescent="0.3">
      <c r="A1820" s="1">
        <v>42698</v>
      </c>
      <c r="B1820" t="s">
        <v>17</v>
      </c>
      <c r="C1820" t="s">
        <v>6</v>
      </c>
      <c r="D1820" t="s">
        <v>16</v>
      </c>
      <c r="E1820" t="s">
        <v>11</v>
      </c>
      <c r="F1820" s="6">
        <v>17.216000000000001</v>
      </c>
      <c r="G1820">
        <v>4</v>
      </c>
      <c r="H1820" s="4">
        <v>0.2</v>
      </c>
      <c r="I1820" s="6">
        <v>6.025599999999999</v>
      </c>
      <c r="J1820">
        <v>1792.7073580126348</v>
      </c>
    </row>
    <row r="1821" spans="1:10" x14ac:dyDescent="0.3">
      <c r="A1821" s="1">
        <v>42328</v>
      </c>
      <c r="B1821" t="s">
        <v>12</v>
      </c>
      <c r="C1821" t="s">
        <v>6</v>
      </c>
      <c r="D1821" t="s">
        <v>16</v>
      </c>
      <c r="E1821" t="s">
        <v>11</v>
      </c>
      <c r="F1821" s="6">
        <v>19.649999999999999</v>
      </c>
      <c r="G1821">
        <v>3</v>
      </c>
      <c r="H1821" s="4">
        <v>0</v>
      </c>
      <c r="I1821" s="6">
        <v>9.0389999999999997</v>
      </c>
      <c r="J1821">
        <v>1794.2322153386028</v>
      </c>
    </row>
    <row r="1822" spans="1:10" x14ac:dyDescent="0.3">
      <c r="A1822" s="1">
        <v>42567</v>
      </c>
      <c r="B1822" t="s">
        <v>5</v>
      </c>
      <c r="C1822" t="s">
        <v>9</v>
      </c>
      <c r="D1822" t="s">
        <v>15</v>
      </c>
      <c r="E1822" t="s">
        <v>8</v>
      </c>
      <c r="F1822" s="6">
        <v>9.5519999999999996</v>
      </c>
      <c r="G1822">
        <v>3</v>
      </c>
      <c r="H1822" s="4">
        <v>0.6</v>
      </c>
      <c r="I1822" s="6">
        <v>-3.8207999999999984</v>
      </c>
      <c r="J1822">
        <v>1794.5371868037967</v>
      </c>
    </row>
    <row r="1823" spans="1:10" x14ac:dyDescent="0.3">
      <c r="A1823" s="1">
        <v>42698</v>
      </c>
      <c r="B1823" t="s">
        <v>5</v>
      </c>
      <c r="C1823" t="s">
        <v>6</v>
      </c>
      <c r="D1823" t="s">
        <v>15</v>
      </c>
      <c r="E1823" t="s">
        <v>13</v>
      </c>
      <c r="F1823" s="6">
        <v>297.57600000000002</v>
      </c>
      <c r="G1823">
        <v>3</v>
      </c>
      <c r="H1823" s="4">
        <v>0.2</v>
      </c>
      <c r="I1823" s="6">
        <v>-7.4394000000000347</v>
      </c>
      <c r="J1823">
        <v>1796.3670155949583</v>
      </c>
    </row>
    <row r="1824" spans="1:10" x14ac:dyDescent="0.3">
      <c r="A1824" s="1">
        <v>42223</v>
      </c>
      <c r="B1824" t="s">
        <v>12</v>
      </c>
      <c r="C1824" t="s">
        <v>6</v>
      </c>
      <c r="D1824" t="s">
        <v>16</v>
      </c>
      <c r="E1824" t="s">
        <v>11</v>
      </c>
      <c r="F1824" s="6">
        <v>106.8</v>
      </c>
      <c r="G1824">
        <v>10</v>
      </c>
      <c r="H1824" s="4">
        <v>0.2</v>
      </c>
      <c r="I1824" s="6">
        <v>10.679999999999996</v>
      </c>
      <c r="J1824">
        <v>1798.1968443861201</v>
      </c>
    </row>
    <row r="1825" spans="1:10" x14ac:dyDescent="0.3">
      <c r="A1825" s="1">
        <v>42443</v>
      </c>
      <c r="B1825" t="s">
        <v>12</v>
      </c>
      <c r="C1825" t="s">
        <v>9</v>
      </c>
      <c r="D1825" t="s">
        <v>15</v>
      </c>
      <c r="E1825" t="s">
        <v>8</v>
      </c>
      <c r="F1825" s="6">
        <v>16.739999999999998</v>
      </c>
      <c r="G1825">
        <v>2</v>
      </c>
      <c r="H1825" s="4">
        <v>0</v>
      </c>
      <c r="I1825" s="6">
        <v>4.3523999999999994</v>
      </c>
      <c r="J1825">
        <v>1798.5018158513137</v>
      </c>
    </row>
    <row r="1826" spans="1:10" x14ac:dyDescent="0.3">
      <c r="A1826" s="1">
        <v>41921</v>
      </c>
      <c r="B1826" t="s">
        <v>12</v>
      </c>
      <c r="C1826" t="s">
        <v>6</v>
      </c>
      <c r="D1826" t="s">
        <v>10</v>
      </c>
      <c r="E1826" t="s">
        <v>11</v>
      </c>
      <c r="F1826" s="6">
        <v>144.60000000000002</v>
      </c>
      <c r="G1826">
        <v>3</v>
      </c>
      <c r="H1826" s="4">
        <v>0</v>
      </c>
      <c r="I1826" s="6">
        <v>41.933999999999983</v>
      </c>
      <c r="J1826">
        <v>1799.1117587817009</v>
      </c>
    </row>
    <row r="1827" spans="1:10" x14ac:dyDescent="0.3">
      <c r="A1827" s="1">
        <v>42829</v>
      </c>
      <c r="B1827" t="s">
        <v>17</v>
      </c>
      <c r="C1827" t="s">
        <v>14</v>
      </c>
      <c r="D1827" t="s">
        <v>16</v>
      </c>
      <c r="E1827" t="s">
        <v>13</v>
      </c>
      <c r="F1827" s="6">
        <v>119.02</v>
      </c>
      <c r="G1827">
        <v>2</v>
      </c>
      <c r="H1827" s="4">
        <v>0</v>
      </c>
      <c r="I1827" s="6">
        <v>33.325600000000009</v>
      </c>
      <c r="J1827">
        <v>1799.1117587817009</v>
      </c>
    </row>
    <row r="1828" spans="1:10" x14ac:dyDescent="0.3">
      <c r="A1828" s="1">
        <v>43071</v>
      </c>
      <c r="B1828" t="s">
        <v>18</v>
      </c>
      <c r="C1828" t="s">
        <v>9</v>
      </c>
      <c r="D1828" t="s">
        <v>10</v>
      </c>
      <c r="E1828" t="s">
        <v>11</v>
      </c>
      <c r="F1828" s="6">
        <v>79.47</v>
      </c>
      <c r="G1828">
        <v>3</v>
      </c>
      <c r="H1828" s="4">
        <v>0</v>
      </c>
      <c r="I1828" s="6">
        <v>22.251600000000003</v>
      </c>
      <c r="J1828">
        <v>1802.4664448988312</v>
      </c>
    </row>
    <row r="1829" spans="1:10" x14ac:dyDescent="0.3">
      <c r="A1829" s="1">
        <v>42224</v>
      </c>
      <c r="B1829" t="s">
        <v>5</v>
      </c>
      <c r="C1829" t="s">
        <v>6</v>
      </c>
      <c r="D1829" t="s">
        <v>16</v>
      </c>
      <c r="E1829" t="s">
        <v>11</v>
      </c>
      <c r="F1829" s="6">
        <v>39.659999999999997</v>
      </c>
      <c r="G1829">
        <v>2</v>
      </c>
      <c r="H1829" s="4">
        <v>0</v>
      </c>
      <c r="I1829" s="6">
        <v>11.897999999999996</v>
      </c>
      <c r="J1829">
        <v>1803.3813592944121</v>
      </c>
    </row>
    <row r="1830" spans="1:10" x14ac:dyDescent="0.3">
      <c r="A1830" s="1">
        <v>42083</v>
      </c>
      <c r="B1830" t="s">
        <v>17</v>
      </c>
      <c r="C1830" t="s">
        <v>9</v>
      </c>
      <c r="D1830" t="s">
        <v>16</v>
      </c>
      <c r="E1830" t="s">
        <v>11</v>
      </c>
      <c r="F1830" s="6">
        <v>83.92</v>
      </c>
      <c r="G1830">
        <v>4</v>
      </c>
      <c r="H1830" s="4">
        <v>0</v>
      </c>
      <c r="I1830" s="6">
        <v>20.140799999999999</v>
      </c>
      <c r="J1830">
        <v>1804.6012451551867</v>
      </c>
    </row>
    <row r="1831" spans="1:10" x14ac:dyDescent="0.3">
      <c r="A1831" s="1">
        <v>41789</v>
      </c>
      <c r="B1831" t="s">
        <v>17</v>
      </c>
      <c r="C1831" t="s">
        <v>9</v>
      </c>
      <c r="D1831" t="s">
        <v>16</v>
      </c>
      <c r="E1831" t="s">
        <v>11</v>
      </c>
      <c r="F1831" s="6">
        <v>235.95000000000002</v>
      </c>
      <c r="G1831">
        <v>3</v>
      </c>
      <c r="H1831" s="4">
        <v>0</v>
      </c>
      <c r="I1831" s="6">
        <v>77.863499999999988</v>
      </c>
      <c r="J1831">
        <v>1806.1261024811549</v>
      </c>
    </row>
    <row r="1832" spans="1:10" x14ac:dyDescent="0.3">
      <c r="A1832" s="1">
        <v>42316</v>
      </c>
      <c r="B1832" t="s">
        <v>12</v>
      </c>
      <c r="C1832" t="s">
        <v>6</v>
      </c>
      <c r="D1832" t="s">
        <v>10</v>
      </c>
      <c r="E1832" t="s">
        <v>13</v>
      </c>
      <c r="F1832" s="6">
        <v>119.9</v>
      </c>
      <c r="G1832">
        <v>2</v>
      </c>
      <c r="H1832" s="4">
        <v>0</v>
      </c>
      <c r="I1832" s="6">
        <v>43.164000000000001</v>
      </c>
      <c r="J1832">
        <v>1806.1261024811549</v>
      </c>
    </row>
    <row r="1833" spans="1:10" x14ac:dyDescent="0.3">
      <c r="A1833" s="1">
        <v>42988</v>
      </c>
      <c r="B1833" t="s">
        <v>18</v>
      </c>
      <c r="C1833" t="s">
        <v>6</v>
      </c>
      <c r="D1833" t="s">
        <v>16</v>
      </c>
      <c r="E1833" t="s">
        <v>11</v>
      </c>
      <c r="F1833" s="6">
        <v>18.760000000000002</v>
      </c>
      <c r="G1833">
        <v>2</v>
      </c>
      <c r="H1833" s="4">
        <v>0</v>
      </c>
      <c r="I1833" s="6">
        <v>9.0048000000000012</v>
      </c>
      <c r="J1833">
        <v>1806.4310739463485</v>
      </c>
    </row>
    <row r="1834" spans="1:10" x14ac:dyDescent="0.3">
      <c r="A1834" s="1">
        <v>41807</v>
      </c>
      <c r="B1834" t="s">
        <v>5</v>
      </c>
      <c r="C1834" t="s">
        <v>6</v>
      </c>
      <c r="D1834" t="s">
        <v>15</v>
      </c>
      <c r="E1834" t="s">
        <v>11</v>
      </c>
      <c r="F1834" s="6">
        <v>62.015999999999998</v>
      </c>
      <c r="G1834">
        <v>2</v>
      </c>
      <c r="H1834" s="4">
        <v>0.2</v>
      </c>
      <c r="I1834" s="6">
        <v>22.480800000000002</v>
      </c>
      <c r="J1834">
        <v>1807.0410168767357</v>
      </c>
    </row>
    <row r="1835" spans="1:10" x14ac:dyDescent="0.3">
      <c r="A1835" s="1">
        <v>42348</v>
      </c>
      <c r="B1835" t="s">
        <v>12</v>
      </c>
      <c r="C1835" t="s">
        <v>6</v>
      </c>
      <c r="D1835" t="s">
        <v>16</v>
      </c>
      <c r="E1835" t="s">
        <v>13</v>
      </c>
      <c r="F1835" s="6">
        <v>25.488</v>
      </c>
      <c r="G1835">
        <v>2</v>
      </c>
      <c r="H1835" s="4">
        <v>0.2</v>
      </c>
      <c r="I1835" s="6">
        <v>4.4603999999999999</v>
      </c>
      <c r="J1835">
        <v>1807.6509598071229</v>
      </c>
    </row>
    <row r="1836" spans="1:10" x14ac:dyDescent="0.3">
      <c r="A1836" s="1">
        <v>43035</v>
      </c>
      <c r="B1836" t="s">
        <v>5</v>
      </c>
      <c r="C1836" t="s">
        <v>14</v>
      </c>
      <c r="D1836" t="s">
        <v>15</v>
      </c>
      <c r="E1836" t="s">
        <v>11</v>
      </c>
      <c r="F1836" s="6">
        <v>7.0559999999999992</v>
      </c>
      <c r="G1836">
        <v>3</v>
      </c>
      <c r="H1836" s="4">
        <v>0.2</v>
      </c>
      <c r="I1836" s="6">
        <v>2.2050000000000001</v>
      </c>
      <c r="J1836">
        <v>1808.8708456678976</v>
      </c>
    </row>
    <row r="1837" spans="1:10" x14ac:dyDescent="0.3">
      <c r="A1837" s="1">
        <v>41980</v>
      </c>
      <c r="B1837" t="s">
        <v>12</v>
      </c>
      <c r="C1837" t="s">
        <v>6</v>
      </c>
      <c r="D1837" t="s">
        <v>7</v>
      </c>
      <c r="E1837" t="s">
        <v>11</v>
      </c>
      <c r="F1837" s="6">
        <v>105.52</v>
      </c>
      <c r="G1837">
        <v>4</v>
      </c>
      <c r="H1837" s="4">
        <v>0</v>
      </c>
      <c r="I1837" s="6">
        <v>48.539199999999994</v>
      </c>
      <c r="J1837">
        <v>1811.6155888546405</v>
      </c>
    </row>
    <row r="1838" spans="1:10" x14ac:dyDescent="0.3">
      <c r="A1838" s="1">
        <v>42594</v>
      </c>
      <c r="B1838" t="s">
        <v>12</v>
      </c>
      <c r="C1838" t="s">
        <v>9</v>
      </c>
      <c r="D1838" t="s">
        <v>7</v>
      </c>
      <c r="E1838" t="s">
        <v>8</v>
      </c>
      <c r="F1838" s="6">
        <v>562.29250000000013</v>
      </c>
      <c r="G1838">
        <v>7</v>
      </c>
      <c r="H1838" s="4">
        <v>0.45</v>
      </c>
      <c r="I1838" s="6">
        <v>-255.58750000000009</v>
      </c>
      <c r="J1838">
        <v>1813.7503891109959</v>
      </c>
    </row>
    <row r="1839" spans="1:10" x14ac:dyDescent="0.3">
      <c r="A1839" s="1">
        <v>43080</v>
      </c>
      <c r="B1839" t="s">
        <v>12</v>
      </c>
      <c r="C1839" t="s">
        <v>6</v>
      </c>
      <c r="D1839" t="s">
        <v>16</v>
      </c>
      <c r="E1839" t="s">
        <v>13</v>
      </c>
      <c r="F1839" s="6">
        <v>39.979999999999997</v>
      </c>
      <c r="G1839">
        <v>2</v>
      </c>
      <c r="H1839" s="4">
        <v>0</v>
      </c>
      <c r="I1839" s="6">
        <v>13.593199999999996</v>
      </c>
      <c r="J1839">
        <v>1813.7503891109959</v>
      </c>
    </row>
    <row r="1840" spans="1:10" x14ac:dyDescent="0.3">
      <c r="A1840" s="1">
        <v>41717</v>
      </c>
      <c r="B1840" t="s">
        <v>17</v>
      </c>
      <c r="C1840" t="s">
        <v>9</v>
      </c>
      <c r="D1840" t="s">
        <v>7</v>
      </c>
      <c r="E1840" t="s">
        <v>11</v>
      </c>
      <c r="F1840" s="6">
        <v>11.808</v>
      </c>
      <c r="G1840">
        <v>4</v>
      </c>
      <c r="H1840" s="4">
        <v>0.2</v>
      </c>
      <c r="I1840" s="6">
        <v>3.9851999999999999</v>
      </c>
      <c r="J1840">
        <v>1815.2752464369642</v>
      </c>
    </row>
    <row r="1841" spans="1:10" x14ac:dyDescent="0.3">
      <c r="A1841" s="1">
        <v>42132</v>
      </c>
      <c r="B1841" t="s">
        <v>12</v>
      </c>
      <c r="C1841" t="s">
        <v>6</v>
      </c>
      <c r="D1841" t="s">
        <v>15</v>
      </c>
      <c r="E1841" t="s">
        <v>11</v>
      </c>
      <c r="F1841" s="6">
        <v>43.98</v>
      </c>
      <c r="G1841">
        <v>2</v>
      </c>
      <c r="H1841" s="4">
        <v>0</v>
      </c>
      <c r="I1841" s="6">
        <v>21.99</v>
      </c>
      <c r="J1841">
        <v>1817.7150181585132</v>
      </c>
    </row>
    <row r="1842" spans="1:10" x14ac:dyDescent="0.3">
      <c r="A1842" s="1">
        <v>41807</v>
      </c>
      <c r="B1842" t="s">
        <v>12</v>
      </c>
      <c r="C1842" t="s">
        <v>6</v>
      </c>
      <c r="D1842" t="s">
        <v>16</v>
      </c>
      <c r="E1842" t="s">
        <v>13</v>
      </c>
      <c r="F1842" s="6">
        <v>65.97</v>
      </c>
      <c r="G1842">
        <v>3</v>
      </c>
      <c r="H1842" s="4">
        <v>0</v>
      </c>
      <c r="I1842" s="6">
        <v>31.005899999999997</v>
      </c>
      <c r="J1842">
        <v>1818.0199896237068</v>
      </c>
    </row>
    <row r="1843" spans="1:10" x14ac:dyDescent="0.3">
      <c r="A1843" s="1">
        <v>41712</v>
      </c>
      <c r="B1843" t="s">
        <v>12</v>
      </c>
      <c r="C1843" t="s">
        <v>6</v>
      </c>
      <c r="D1843" t="s">
        <v>10</v>
      </c>
      <c r="E1843" t="s">
        <v>11</v>
      </c>
      <c r="F1843" s="6">
        <v>33.088000000000001</v>
      </c>
      <c r="G1843">
        <v>4</v>
      </c>
      <c r="H1843" s="4">
        <v>0.2</v>
      </c>
      <c r="I1843" s="6">
        <v>11.167199999999999</v>
      </c>
      <c r="J1843">
        <v>1818.3249610889004</v>
      </c>
    </row>
    <row r="1844" spans="1:10" x14ac:dyDescent="0.3">
      <c r="A1844" s="1">
        <v>43080</v>
      </c>
      <c r="B1844" t="s">
        <v>5</v>
      </c>
      <c r="C1844" t="s">
        <v>14</v>
      </c>
      <c r="D1844" t="s">
        <v>15</v>
      </c>
      <c r="E1844" t="s">
        <v>11</v>
      </c>
      <c r="F1844" s="6">
        <v>5.4</v>
      </c>
      <c r="G1844">
        <v>3</v>
      </c>
      <c r="H1844" s="4">
        <v>0</v>
      </c>
      <c r="I1844" s="6">
        <v>2.5920000000000001</v>
      </c>
      <c r="J1844">
        <v>1818.3249610889004</v>
      </c>
    </row>
    <row r="1845" spans="1:10" x14ac:dyDescent="0.3">
      <c r="A1845" s="1">
        <v>42915</v>
      </c>
      <c r="B1845" t="s">
        <v>12</v>
      </c>
      <c r="C1845" t="s">
        <v>6</v>
      </c>
      <c r="D1845" t="s">
        <v>15</v>
      </c>
      <c r="E1845" t="s">
        <v>11</v>
      </c>
      <c r="F1845" s="6">
        <v>11.54</v>
      </c>
      <c r="G1845">
        <v>2</v>
      </c>
      <c r="H1845" s="4">
        <v>0</v>
      </c>
      <c r="I1845" s="6">
        <v>5.77</v>
      </c>
      <c r="J1845">
        <v>1819.2398754844812</v>
      </c>
    </row>
    <row r="1846" spans="1:10" x14ac:dyDescent="0.3">
      <c r="A1846" s="1">
        <v>42360</v>
      </c>
      <c r="B1846" t="s">
        <v>17</v>
      </c>
      <c r="C1846" t="s">
        <v>9</v>
      </c>
      <c r="D1846" t="s">
        <v>16</v>
      </c>
      <c r="E1846" t="s">
        <v>11</v>
      </c>
      <c r="F1846" s="6">
        <v>33.568000000000005</v>
      </c>
      <c r="G1846">
        <v>2</v>
      </c>
      <c r="H1846" s="4">
        <v>0.2</v>
      </c>
      <c r="I1846" s="6">
        <v>1.6783999999999981</v>
      </c>
      <c r="J1846">
        <v>1821.0697042756433</v>
      </c>
    </row>
    <row r="1847" spans="1:10" x14ac:dyDescent="0.3">
      <c r="A1847" s="1">
        <v>42706</v>
      </c>
      <c r="B1847" t="s">
        <v>12</v>
      </c>
      <c r="C1847" t="s">
        <v>9</v>
      </c>
      <c r="D1847" t="s">
        <v>10</v>
      </c>
      <c r="E1847" t="s">
        <v>11</v>
      </c>
      <c r="F1847" s="6">
        <v>59.699999999999996</v>
      </c>
      <c r="G1847">
        <v>3</v>
      </c>
      <c r="H1847" s="4">
        <v>0</v>
      </c>
      <c r="I1847" s="6">
        <v>26.864999999999995</v>
      </c>
      <c r="J1847">
        <v>1821.3746757408369</v>
      </c>
    </row>
    <row r="1848" spans="1:10" x14ac:dyDescent="0.3">
      <c r="A1848" s="1">
        <v>42818</v>
      </c>
      <c r="B1848" t="s">
        <v>5</v>
      </c>
      <c r="C1848" t="s">
        <v>9</v>
      </c>
      <c r="D1848" t="s">
        <v>16</v>
      </c>
      <c r="E1848" t="s">
        <v>11</v>
      </c>
      <c r="F1848" s="6">
        <v>221.92</v>
      </c>
      <c r="G1848">
        <v>4</v>
      </c>
      <c r="H1848" s="4">
        <v>0</v>
      </c>
      <c r="I1848" s="6">
        <v>106.52159999999999</v>
      </c>
      <c r="J1848">
        <v>1823.2045045319987</v>
      </c>
    </row>
    <row r="1849" spans="1:10" x14ac:dyDescent="0.3">
      <c r="A1849" s="1">
        <v>43074</v>
      </c>
      <c r="B1849" t="s">
        <v>17</v>
      </c>
      <c r="C1849" t="s">
        <v>6</v>
      </c>
      <c r="D1849" t="s">
        <v>15</v>
      </c>
      <c r="E1849" t="s">
        <v>11</v>
      </c>
      <c r="F1849" s="6">
        <v>61.44</v>
      </c>
      <c r="G1849">
        <v>3</v>
      </c>
      <c r="H1849" s="4">
        <v>0</v>
      </c>
      <c r="I1849" s="6">
        <v>16.588799999999999</v>
      </c>
      <c r="J1849">
        <v>1823.5094759971923</v>
      </c>
    </row>
    <row r="1850" spans="1:10" x14ac:dyDescent="0.3">
      <c r="A1850" s="1">
        <v>42874</v>
      </c>
      <c r="B1850" t="s">
        <v>5</v>
      </c>
      <c r="C1850" t="s">
        <v>14</v>
      </c>
      <c r="D1850" t="s">
        <v>10</v>
      </c>
      <c r="E1850" t="s">
        <v>13</v>
      </c>
      <c r="F1850" s="6">
        <v>36.32</v>
      </c>
      <c r="G1850">
        <v>1</v>
      </c>
      <c r="H1850" s="4">
        <v>0</v>
      </c>
      <c r="I1850" s="6">
        <v>10.895999999999997</v>
      </c>
      <c r="J1850">
        <v>1824.1194189275795</v>
      </c>
    </row>
    <row r="1851" spans="1:10" x14ac:dyDescent="0.3">
      <c r="A1851" s="1">
        <v>42342</v>
      </c>
      <c r="B1851" t="s">
        <v>5</v>
      </c>
      <c r="C1851" t="s">
        <v>9</v>
      </c>
      <c r="D1851" t="s">
        <v>10</v>
      </c>
      <c r="E1851" t="s">
        <v>13</v>
      </c>
      <c r="F1851" s="6">
        <v>110.352</v>
      </c>
      <c r="G1851">
        <v>3</v>
      </c>
      <c r="H1851" s="4">
        <v>0.2</v>
      </c>
      <c r="I1851" s="6">
        <v>8.2763999999999953</v>
      </c>
      <c r="J1851">
        <v>1825.6442762535478</v>
      </c>
    </row>
    <row r="1852" spans="1:10" x14ac:dyDescent="0.3">
      <c r="A1852" s="1">
        <v>42833</v>
      </c>
      <c r="B1852" t="s">
        <v>12</v>
      </c>
      <c r="C1852" t="s">
        <v>14</v>
      </c>
      <c r="D1852" t="s">
        <v>16</v>
      </c>
      <c r="E1852" t="s">
        <v>11</v>
      </c>
      <c r="F1852" s="6">
        <v>41.95</v>
      </c>
      <c r="G1852">
        <v>5</v>
      </c>
      <c r="H1852" s="4">
        <v>0</v>
      </c>
      <c r="I1852" s="6">
        <v>10.487500000000001</v>
      </c>
      <c r="J1852">
        <v>1826.254219183935</v>
      </c>
    </row>
    <row r="1853" spans="1:10" x14ac:dyDescent="0.3">
      <c r="A1853" s="1">
        <v>42264</v>
      </c>
      <c r="B1853" t="s">
        <v>12</v>
      </c>
      <c r="C1853" t="s">
        <v>6</v>
      </c>
      <c r="D1853" t="s">
        <v>16</v>
      </c>
      <c r="E1853" t="s">
        <v>11</v>
      </c>
      <c r="F1853" s="6">
        <v>110.96</v>
      </c>
      <c r="G1853">
        <v>2</v>
      </c>
      <c r="H1853" s="4">
        <v>0</v>
      </c>
      <c r="I1853" s="6">
        <v>53.260799999999996</v>
      </c>
      <c r="J1853">
        <v>1828.3890194402904</v>
      </c>
    </row>
    <row r="1854" spans="1:10" x14ac:dyDescent="0.3">
      <c r="A1854" s="1">
        <v>42252</v>
      </c>
      <c r="B1854" t="s">
        <v>12</v>
      </c>
      <c r="C1854" t="s">
        <v>14</v>
      </c>
      <c r="D1854" t="s">
        <v>15</v>
      </c>
      <c r="E1854" t="s">
        <v>11</v>
      </c>
      <c r="F1854" s="6">
        <v>4.4699999999999989</v>
      </c>
      <c r="G1854">
        <v>3</v>
      </c>
      <c r="H1854" s="4">
        <v>0.8</v>
      </c>
      <c r="I1854" s="6">
        <v>-7.8225000000000016</v>
      </c>
      <c r="J1854">
        <v>1829.3039338358712</v>
      </c>
    </row>
    <row r="1855" spans="1:10" x14ac:dyDescent="0.3">
      <c r="A1855" s="1">
        <v>43048</v>
      </c>
      <c r="B1855" t="s">
        <v>12</v>
      </c>
      <c r="C1855" t="s">
        <v>9</v>
      </c>
      <c r="D1855" t="s">
        <v>10</v>
      </c>
      <c r="E1855" t="s">
        <v>8</v>
      </c>
      <c r="F1855" s="6">
        <v>523.39200000000005</v>
      </c>
      <c r="G1855">
        <v>3</v>
      </c>
      <c r="H1855" s="4">
        <v>0.2</v>
      </c>
      <c r="I1855" s="6">
        <v>52.339199999999977</v>
      </c>
      <c r="J1855">
        <v>1829.3039338358712</v>
      </c>
    </row>
    <row r="1856" spans="1:10" x14ac:dyDescent="0.3">
      <c r="A1856" s="1">
        <v>42817</v>
      </c>
      <c r="B1856" t="s">
        <v>12</v>
      </c>
      <c r="C1856" t="s">
        <v>6</v>
      </c>
      <c r="D1856" t="s">
        <v>15</v>
      </c>
      <c r="E1856" t="s">
        <v>11</v>
      </c>
      <c r="F1856" s="6">
        <v>143.72800000000001</v>
      </c>
      <c r="G1856">
        <v>2</v>
      </c>
      <c r="H1856" s="4">
        <v>0.2</v>
      </c>
      <c r="I1856" s="6">
        <v>-32.338800000000006</v>
      </c>
      <c r="J1856">
        <v>1832.6586199530016</v>
      </c>
    </row>
    <row r="1857" spans="1:10" x14ac:dyDescent="0.3">
      <c r="A1857" s="1">
        <v>42764</v>
      </c>
      <c r="B1857" t="s">
        <v>5</v>
      </c>
      <c r="C1857" t="s">
        <v>6</v>
      </c>
      <c r="D1857" t="s">
        <v>15</v>
      </c>
      <c r="E1857" t="s">
        <v>8</v>
      </c>
      <c r="F1857" s="6">
        <v>14.91</v>
      </c>
      <c r="G1857">
        <v>3</v>
      </c>
      <c r="H1857" s="4">
        <v>0</v>
      </c>
      <c r="I1857" s="6">
        <v>4.6220999999999997</v>
      </c>
      <c r="J1857">
        <v>1833.2685628833888</v>
      </c>
    </row>
    <row r="1858" spans="1:10" x14ac:dyDescent="0.3">
      <c r="A1858" s="1">
        <v>42829</v>
      </c>
      <c r="B1858" t="s">
        <v>17</v>
      </c>
      <c r="C1858" t="s">
        <v>14</v>
      </c>
      <c r="D1858" t="s">
        <v>16</v>
      </c>
      <c r="E1858" t="s">
        <v>11</v>
      </c>
      <c r="F1858" s="6">
        <v>7.04</v>
      </c>
      <c r="G1858">
        <v>4</v>
      </c>
      <c r="H1858" s="4">
        <v>0</v>
      </c>
      <c r="I1858" s="6">
        <v>2.0415999999999999</v>
      </c>
      <c r="J1858">
        <v>1833.5735343485824</v>
      </c>
    </row>
    <row r="1859" spans="1:10" x14ac:dyDescent="0.3">
      <c r="A1859" s="1">
        <v>41930</v>
      </c>
      <c r="B1859" t="s">
        <v>12</v>
      </c>
      <c r="C1859" t="s">
        <v>9</v>
      </c>
      <c r="D1859" t="s">
        <v>16</v>
      </c>
      <c r="E1859" t="s">
        <v>11</v>
      </c>
      <c r="F1859" s="6">
        <v>52.512</v>
      </c>
      <c r="G1859">
        <v>6</v>
      </c>
      <c r="H1859" s="4">
        <v>0.2</v>
      </c>
      <c r="I1859" s="6">
        <v>19.692</v>
      </c>
      <c r="J1859">
        <v>1837.5381633960997</v>
      </c>
    </row>
    <row r="1860" spans="1:10" x14ac:dyDescent="0.3">
      <c r="A1860" s="1">
        <v>42698</v>
      </c>
      <c r="B1860" t="s">
        <v>12</v>
      </c>
      <c r="C1860" t="s">
        <v>9</v>
      </c>
      <c r="D1860" t="s">
        <v>10</v>
      </c>
      <c r="E1860" t="s">
        <v>13</v>
      </c>
      <c r="F1860" s="6">
        <v>559.91999999999996</v>
      </c>
      <c r="G1860">
        <v>8</v>
      </c>
      <c r="H1860" s="4">
        <v>0</v>
      </c>
      <c r="I1860" s="6">
        <v>190.37279999999998</v>
      </c>
      <c r="J1860">
        <v>1838.1481063264869</v>
      </c>
    </row>
    <row r="1861" spans="1:10" x14ac:dyDescent="0.3">
      <c r="A1861" s="1">
        <v>41796</v>
      </c>
      <c r="B1861" t="s">
        <v>12</v>
      </c>
      <c r="C1861" t="s">
        <v>9</v>
      </c>
      <c r="D1861" t="s">
        <v>16</v>
      </c>
      <c r="E1861" t="s">
        <v>11</v>
      </c>
      <c r="F1861" s="6">
        <v>149.54399999999998</v>
      </c>
      <c r="G1861">
        <v>9</v>
      </c>
      <c r="H1861" s="4">
        <v>0.2</v>
      </c>
      <c r="I1861" s="6">
        <v>50.471099999999993</v>
      </c>
      <c r="J1861">
        <v>1838.4530777916805</v>
      </c>
    </row>
    <row r="1862" spans="1:10" x14ac:dyDescent="0.3">
      <c r="A1862" s="1">
        <v>42273</v>
      </c>
      <c r="B1862" t="s">
        <v>5</v>
      </c>
      <c r="C1862" t="s">
        <v>6</v>
      </c>
      <c r="D1862" t="s">
        <v>15</v>
      </c>
      <c r="E1862" t="s">
        <v>13</v>
      </c>
      <c r="F1862" s="6">
        <v>1114.4000000000001</v>
      </c>
      <c r="G1862">
        <v>7</v>
      </c>
      <c r="H1862" s="4">
        <v>0.2</v>
      </c>
      <c r="I1862" s="6">
        <v>376.11</v>
      </c>
      <c r="J1862">
        <v>1839.3679921872615</v>
      </c>
    </row>
    <row r="1863" spans="1:10" x14ac:dyDescent="0.3">
      <c r="A1863" s="1">
        <v>42541</v>
      </c>
      <c r="B1863" t="s">
        <v>12</v>
      </c>
      <c r="C1863" t="s">
        <v>6</v>
      </c>
      <c r="D1863" t="s">
        <v>16</v>
      </c>
      <c r="E1863" t="s">
        <v>13</v>
      </c>
      <c r="F1863" s="6">
        <v>45</v>
      </c>
      <c r="G1863">
        <v>3</v>
      </c>
      <c r="H1863" s="4">
        <v>0</v>
      </c>
      <c r="I1863" s="6">
        <v>4.9500000000000011</v>
      </c>
      <c r="J1863">
        <v>1839.3679921872615</v>
      </c>
    </row>
    <row r="1864" spans="1:10" x14ac:dyDescent="0.3">
      <c r="A1864" s="1">
        <v>42913</v>
      </c>
      <c r="B1864" t="s">
        <v>12</v>
      </c>
      <c r="C1864" t="s">
        <v>14</v>
      </c>
      <c r="D1864" t="s">
        <v>16</v>
      </c>
      <c r="E1864" t="s">
        <v>8</v>
      </c>
      <c r="F1864" s="6">
        <v>191.64600000000002</v>
      </c>
      <c r="G1864">
        <v>3</v>
      </c>
      <c r="H1864" s="4">
        <v>0.1</v>
      </c>
      <c r="I1864" s="6">
        <v>31.94100000000001</v>
      </c>
      <c r="J1864">
        <v>1841.5027924436172</v>
      </c>
    </row>
    <row r="1865" spans="1:10" x14ac:dyDescent="0.3">
      <c r="A1865" s="1">
        <v>42419</v>
      </c>
      <c r="B1865" t="s">
        <v>5</v>
      </c>
      <c r="C1865" t="s">
        <v>9</v>
      </c>
      <c r="D1865" t="s">
        <v>16</v>
      </c>
      <c r="E1865" t="s">
        <v>11</v>
      </c>
      <c r="F1865" s="6">
        <v>25.71</v>
      </c>
      <c r="G1865">
        <v>3</v>
      </c>
      <c r="H1865" s="4">
        <v>0</v>
      </c>
      <c r="I1865" s="6">
        <v>6.6846000000000005</v>
      </c>
      <c r="J1865">
        <v>1842.417706839198</v>
      </c>
    </row>
    <row r="1866" spans="1:10" x14ac:dyDescent="0.3">
      <c r="A1866" s="1">
        <v>42533</v>
      </c>
      <c r="B1866" t="s">
        <v>12</v>
      </c>
      <c r="C1866" t="s">
        <v>6</v>
      </c>
      <c r="D1866" t="s">
        <v>15</v>
      </c>
      <c r="E1866" t="s">
        <v>11</v>
      </c>
      <c r="F1866" s="6">
        <v>23.120000000000005</v>
      </c>
      <c r="G1866">
        <v>5</v>
      </c>
      <c r="H1866" s="4">
        <v>0.2</v>
      </c>
      <c r="I1866" s="6">
        <v>8.3810000000000002</v>
      </c>
      <c r="J1866">
        <v>1842.7226783043916</v>
      </c>
    </row>
    <row r="1867" spans="1:10" x14ac:dyDescent="0.3">
      <c r="A1867" s="1">
        <v>43064</v>
      </c>
      <c r="B1867" t="s">
        <v>12</v>
      </c>
      <c r="C1867" t="s">
        <v>6</v>
      </c>
      <c r="D1867" t="s">
        <v>15</v>
      </c>
      <c r="E1867" t="s">
        <v>11</v>
      </c>
      <c r="F1867" s="6">
        <v>18.687999999999999</v>
      </c>
      <c r="G1867">
        <v>4</v>
      </c>
      <c r="H1867" s="4">
        <v>0.2</v>
      </c>
      <c r="I1867" s="6">
        <v>3.7375999999999996</v>
      </c>
      <c r="J1867">
        <v>1843.0276497695854</v>
      </c>
    </row>
    <row r="1868" spans="1:10" x14ac:dyDescent="0.3">
      <c r="A1868" s="1">
        <v>42119</v>
      </c>
      <c r="B1868" t="s">
        <v>5</v>
      </c>
      <c r="C1868" t="s">
        <v>9</v>
      </c>
      <c r="D1868" t="s">
        <v>10</v>
      </c>
      <c r="E1868" t="s">
        <v>11</v>
      </c>
      <c r="F1868" s="6">
        <v>13.943999999999999</v>
      </c>
      <c r="G1868">
        <v>3</v>
      </c>
      <c r="H1868" s="4">
        <v>0.2</v>
      </c>
      <c r="I1868" s="6">
        <v>4.5317999999999996</v>
      </c>
      <c r="J1868">
        <v>1848.8221076082643</v>
      </c>
    </row>
    <row r="1869" spans="1:10" x14ac:dyDescent="0.3">
      <c r="A1869" s="1">
        <v>42617</v>
      </c>
      <c r="B1869" t="s">
        <v>12</v>
      </c>
      <c r="C1869" t="s">
        <v>6</v>
      </c>
      <c r="D1869" t="s">
        <v>7</v>
      </c>
      <c r="E1869" t="s">
        <v>11</v>
      </c>
      <c r="F1869" s="6">
        <v>5.28</v>
      </c>
      <c r="G1869">
        <v>3</v>
      </c>
      <c r="H1869" s="4">
        <v>0</v>
      </c>
      <c r="I1869" s="6">
        <v>2.5343999999999998</v>
      </c>
      <c r="J1869">
        <v>1848.8221076082643</v>
      </c>
    </row>
    <row r="1870" spans="1:10" x14ac:dyDescent="0.3">
      <c r="A1870" s="1">
        <v>42980</v>
      </c>
      <c r="B1870" t="s">
        <v>12</v>
      </c>
      <c r="C1870" t="s">
        <v>9</v>
      </c>
      <c r="D1870" t="s">
        <v>16</v>
      </c>
      <c r="E1870" t="s">
        <v>13</v>
      </c>
      <c r="F1870" s="6">
        <v>197.96999999999997</v>
      </c>
      <c r="G1870">
        <v>3</v>
      </c>
      <c r="H1870" s="4">
        <v>0</v>
      </c>
      <c r="I1870" s="6">
        <v>57.41129999999999</v>
      </c>
      <c r="J1870">
        <v>1848.8221076082643</v>
      </c>
    </row>
    <row r="1871" spans="1:10" x14ac:dyDescent="0.3">
      <c r="A1871" s="1">
        <v>42568</v>
      </c>
      <c r="B1871" t="s">
        <v>5</v>
      </c>
      <c r="C1871" t="s">
        <v>6</v>
      </c>
      <c r="D1871" t="s">
        <v>10</v>
      </c>
      <c r="E1871" t="s">
        <v>11</v>
      </c>
      <c r="F1871" s="6">
        <v>12.816000000000001</v>
      </c>
      <c r="G1871">
        <v>3</v>
      </c>
      <c r="H1871" s="4">
        <v>0.2</v>
      </c>
      <c r="I1871" s="6">
        <v>4.1651999999999987</v>
      </c>
      <c r="J1871">
        <v>1849.1270790734579</v>
      </c>
    </row>
    <row r="1872" spans="1:10" x14ac:dyDescent="0.3">
      <c r="A1872" s="1">
        <v>42896</v>
      </c>
      <c r="B1872" t="s">
        <v>5</v>
      </c>
      <c r="C1872" t="s">
        <v>9</v>
      </c>
      <c r="D1872" t="s">
        <v>16</v>
      </c>
      <c r="E1872" t="s">
        <v>11</v>
      </c>
      <c r="F1872" s="6">
        <v>14.129999999999999</v>
      </c>
      <c r="G1872">
        <v>3</v>
      </c>
      <c r="H1872" s="4">
        <v>0</v>
      </c>
      <c r="I1872" s="6">
        <v>0.70650000000000013</v>
      </c>
      <c r="J1872">
        <v>1850.6519363994264</v>
      </c>
    </row>
    <row r="1873" spans="1:10" x14ac:dyDescent="0.3">
      <c r="A1873" s="1">
        <v>42178</v>
      </c>
      <c r="B1873" t="s">
        <v>12</v>
      </c>
      <c r="C1873" t="s">
        <v>6</v>
      </c>
      <c r="D1873" t="s">
        <v>10</v>
      </c>
      <c r="E1873" t="s">
        <v>11</v>
      </c>
      <c r="F1873" s="6">
        <v>5.43</v>
      </c>
      <c r="G1873">
        <v>3</v>
      </c>
      <c r="H1873" s="4">
        <v>0</v>
      </c>
      <c r="I1873" s="6">
        <v>1.7918999999999998</v>
      </c>
      <c r="J1873">
        <v>1851.2618793298136</v>
      </c>
    </row>
    <row r="1874" spans="1:10" x14ac:dyDescent="0.3">
      <c r="A1874" s="1">
        <v>42960</v>
      </c>
      <c r="B1874" t="s">
        <v>18</v>
      </c>
      <c r="C1874" t="s">
        <v>6</v>
      </c>
      <c r="D1874" t="s">
        <v>10</v>
      </c>
      <c r="E1874" t="s">
        <v>11</v>
      </c>
      <c r="F1874" s="6">
        <v>59.519999999999996</v>
      </c>
      <c r="G1874">
        <v>3</v>
      </c>
      <c r="H1874" s="4">
        <v>0</v>
      </c>
      <c r="I1874" s="6">
        <v>15.475200000000001</v>
      </c>
      <c r="J1874">
        <v>1851.2618793298136</v>
      </c>
    </row>
    <row r="1875" spans="1:10" x14ac:dyDescent="0.3">
      <c r="A1875" s="1">
        <v>42114</v>
      </c>
      <c r="B1875" t="s">
        <v>12</v>
      </c>
      <c r="C1875" t="s">
        <v>9</v>
      </c>
      <c r="D1875" t="s">
        <v>7</v>
      </c>
      <c r="E1875" t="s">
        <v>11</v>
      </c>
      <c r="F1875" s="6">
        <v>12.96</v>
      </c>
      <c r="G1875">
        <v>2</v>
      </c>
      <c r="H1875" s="4">
        <v>0</v>
      </c>
      <c r="I1875" s="6">
        <v>6.2208000000000006</v>
      </c>
      <c r="J1875">
        <v>1852.4817651905882</v>
      </c>
    </row>
    <row r="1876" spans="1:10" x14ac:dyDescent="0.3">
      <c r="A1876" s="1">
        <v>42926</v>
      </c>
      <c r="B1876" t="s">
        <v>5</v>
      </c>
      <c r="C1876" t="s">
        <v>6</v>
      </c>
      <c r="D1876" t="s">
        <v>7</v>
      </c>
      <c r="E1876" t="s">
        <v>8</v>
      </c>
      <c r="F1876" s="6">
        <v>18.84</v>
      </c>
      <c r="G1876">
        <v>3</v>
      </c>
      <c r="H1876" s="4">
        <v>0</v>
      </c>
      <c r="I1876" s="6">
        <v>7.9128000000000007</v>
      </c>
      <c r="J1876">
        <v>1854.6165654469437</v>
      </c>
    </row>
    <row r="1877" spans="1:10" x14ac:dyDescent="0.3">
      <c r="A1877" s="1">
        <v>42936</v>
      </c>
      <c r="B1877" t="s">
        <v>12</v>
      </c>
      <c r="C1877" t="s">
        <v>9</v>
      </c>
      <c r="D1877" t="s">
        <v>15</v>
      </c>
      <c r="E1877" t="s">
        <v>8</v>
      </c>
      <c r="F1877" s="6">
        <v>182.94</v>
      </c>
      <c r="G1877">
        <v>3</v>
      </c>
      <c r="H1877" s="4">
        <v>0</v>
      </c>
      <c r="I1877" s="6">
        <v>27.440999999999995</v>
      </c>
      <c r="J1877">
        <v>1855.2265083773309</v>
      </c>
    </row>
    <row r="1878" spans="1:10" x14ac:dyDescent="0.3">
      <c r="A1878" s="1">
        <v>42800</v>
      </c>
      <c r="B1878" t="s">
        <v>12</v>
      </c>
      <c r="C1878" t="s">
        <v>14</v>
      </c>
      <c r="D1878" t="s">
        <v>10</v>
      </c>
      <c r="E1878" t="s">
        <v>11</v>
      </c>
      <c r="F1878" s="6">
        <v>11.52</v>
      </c>
      <c r="G1878">
        <v>4</v>
      </c>
      <c r="H1878" s="4">
        <v>0</v>
      </c>
      <c r="I1878" s="6">
        <v>5.6448</v>
      </c>
      <c r="J1878">
        <v>1856.1414227729117</v>
      </c>
    </row>
    <row r="1879" spans="1:10" x14ac:dyDescent="0.3">
      <c r="A1879" s="1">
        <v>42699</v>
      </c>
      <c r="B1879" t="s">
        <v>12</v>
      </c>
      <c r="C1879" t="s">
        <v>9</v>
      </c>
      <c r="D1879" t="s">
        <v>16</v>
      </c>
      <c r="E1879" t="s">
        <v>13</v>
      </c>
      <c r="F1879" s="6">
        <v>319.92</v>
      </c>
      <c r="G1879">
        <v>8</v>
      </c>
      <c r="H1879" s="4">
        <v>0</v>
      </c>
      <c r="I1879" s="6">
        <v>118.37040000000002</v>
      </c>
      <c r="J1879">
        <v>1856.4463942381053</v>
      </c>
    </row>
    <row r="1880" spans="1:10" x14ac:dyDescent="0.3">
      <c r="A1880" s="1">
        <v>43082</v>
      </c>
      <c r="B1880" t="s">
        <v>12</v>
      </c>
      <c r="C1880" t="s">
        <v>6</v>
      </c>
      <c r="D1880" t="s">
        <v>10</v>
      </c>
      <c r="E1880" t="s">
        <v>8</v>
      </c>
      <c r="F1880" s="6">
        <v>201.04</v>
      </c>
      <c r="G1880">
        <v>8</v>
      </c>
      <c r="H1880" s="4">
        <v>0</v>
      </c>
      <c r="I1880" s="6">
        <v>54.280799999999999</v>
      </c>
      <c r="J1880">
        <v>1858.8861659596544</v>
      </c>
    </row>
    <row r="1881" spans="1:10" x14ac:dyDescent="0.3">
      <c r="A1881" s="1">
        <v>41889</v>
      </c>
      <c r="B1881" t="s">
        <v>12</v>
      </c>
      <c r="C1881" t="s">
        <v>6</v>
      </c>
      <c r="D1881" t="s">
        <v>15</v>
      </c>
      <c r="E1881" t="s">
        <v>11</v>
      </c>
      <c r="F1881" s="6">
        <v>13.16</v>
      </c>
      <c r="G1881">
        <v>5</v>
      </c>
      <c r="H1881" s="4">
        <v>0.2</v>
      </c>
      <c r="I1881" s="6">
        <v>4.1124999999999998</v>
      </c>
      <c r="J1881">
        <v>1861.9358806115911</v>
      </c>
    </row>
    <row r="1882" spans="1:10" x14ac:dyDescent="0.3">
      <c r="A1882" s="1">
        <v>42934</v>
      </c>
      <c r="B1882" t="s">
        <v>12</v>
      </c>
      <c r="C1882" t="s">
        <v>6</v>
      </c>
      <c r="D1882" t="s">
        <v>16</v>
      </c>
      <c r="E1882" t="s">
        <v>13</v>
      </c>
      <c r="F1882" s="6">
        <v>599.97</v>
      </c>
      <c r="G1882">
        <v>5</v>
      </c>
      <c r="H1882" s="4">
        <v>0.4</v>
      </c>
      <c r="I1882" s="6">
        <v>69.996499999999969</v>
      </c>
      <c r="J1882">
        <v>1861.9358806115911</v>
      </c>
    </row>
    <row r="1883" spans="1:10" x14ac:dyDescent="0.3">
      <c r="A1883" s="1">
        <v>42247</v>
      </c>
      <c r="B1883" t="s">
        <v>17</v>
      </c>
      <c r="C1883" t="s">
        <v>9</v>
      </c>
      <c r="D1883" t="s">
        <v>10</v>
      </c>
      <c r="E1883" t="s">
        <v>11</v>
      </c>
      <c r="F1883" s="6">
        <v>137.24</v>
      </c>
      <c r="G1883">
        <v>5</v>
      </c>
      <c r="H1883" s="4">
        <v>0.2</v>
      </c>
      <c r="I1883" s="6">
        <v>46.3185</v>
      </c>
      <c r="J1883">
        <v>1862.5458235419783</v>
      </c>
    </row>
    <row r="1884" spans="1:10" x14ac:dyDescent="0.3">
      <c r="A1884" s="1">
        <v>42226</v>
      </c>
      <c r="B1884" t="s">
        <v>12</v>
      </c>
      <c r="C1884" t="s">
        <v>6</v>
      </c>
      <c r="D1884" t="s">
        <v>10</v>
      </c>
      <c r="E1884" t="s">
        <v>13</v>
      </c>
      <c r="F1884" s="6">
        <v>438.36800000000005</v>
      </c>
      <c r="G1884">
        <v>4</v>
      </c>
      <c r="H1884" s="4">
        <v>0.2</v>
      </c>
      <c r="I1884" s="6">
        <v>38.357200000000006</v>
      </c>
      <c r="J1884">
        <v>1863.1557664723655</v>
      </c>
    </row>
    <row r="1885" spans="1:10" x14ac:dyDescent="0.3">
      <c r="A1885" s="1">
        <v>41931</v>
      </c>
      <c r="B1885" t="s">
        <v>5</v>
      </c>
      <c r="C1885" t="s">
        <v>9</v>
      </c>
      <c r="D1885" t="s">
        <v>10</v>
      </c>
      <c r="E1885" t="s">
        <v>11</v>
      </c>
      <c r="F1885" s="6">
        <v>20.064</v>
      </c>
      <c r="G1885">
        <v>6</v>
      </c>
      <c r="H1885" s="4">
        <v>0.2</v>
      </c>
      <c r="I1885" s="6">
        <v>7.0223999999999993</v>
      </c>
      <c r="J1885">
        <v>1863.4607379375591</v>
      </c>
    </row>
    <row r="1886" spans="1:10" x14ac:dyDescent="0.3">
      <c r="A1886" s="1">
        <v>41667</v>
      </c>
      <c r="B1886" t="s">
        <v>12</v>
      </c>
      <c r="C1886" t="s">
        <v>6</v>
      </c>
      <c r="D1886" t="s">
        <v>16</v>
      </c>
      <c r="E1886" t="s">
        <v>11</v>
      </c>
      <c r="F1886" s="6">
        <v>3.9280000000000004</v>
      </c>
      <c r="G1886">
        <v>1</v>
      </c>
      <c r="H1886" s="4">
        <v>0.2</v>
      </c>
      <c r="I1886" s="6">
        <v>1.3256999999999999</v>
      </c>
      <c r="J1886">
        <v>1864.3756523331401</v>
      </c>
    </row>
    <row r="1887" spans="1:10" x14ac:dyDescent="0.3">
      <c r="A1887" s="1">
        <v>42400</v>
      </c>
      <c r="B1887" t="s">
        <v>5</v>
      </c>
      <c r="C1887" t="s">
        <v>9</v>
      </c>
      <c r="D1887" t="s">
        <v>16</v>
      </c>
      <c r="E1887" t="s">
        <v>11</v>
      </c>
      <c r="F1887" s="6">
        <v>23.36</v>
      </c>
      <c r="G1887">
        <v>2</v>
      </c>
      <c r="H1887" s="4">
        <v>0</v>
      </c>
      <c r="I1887" s="6">
        <v>11.68</v>
      </c>
      <c r="J1887">
        <v>1864.6806237983337</v>
      </c>
    </row>
    <row r="1888" spans="1:10" x14ac:dyDescent="0.3">
      <c r="A1888" s="1">
        <v>42670</v>
      </c>
      <c r="B1888" t="s">
        <v>12</v>
      </c>
      <c r="C1888" t="s">
        <v>6</v>
      </c>
      <c r="D1888" t="s">
        <v>16</v>
      </c>
      <c r="E1888" t="s">
        <v>11</v>
      </c>
      <c r="F1888" s="6">
        <v>33.479999999999997</v>
      </c>
      <c r="G1888">
        <v>2</v>
      </c>
      <c r="H1888" s="4">
        <v>0</v>
      </c>
      <c r="I1888" s="6">
        <v>1.3391999999999982</v>
      </c>
      <c r="J1888">
        <v>1866.2054811243017</v>
      </c>
    </row>
    <row r="1889" spans="1:10" x14ac:dyDescent="0.3">
      <c r="A1889" s="1">
        <v>42509</v>
      </c>
      <c r="B1889" t="s">
        <v>12</v>
      </c>
      <c r="C1889" t="s">
        <v>9</v>
      </c>
      <c r="D1889" t="s">
        <v>15</v>
      </c>
      <c r="E1889" t="s">
        <v>11</v>
      </c>
      <c r="F1889" s="6">
        <v>21.400000000000002</v>
      </c>
      <c r="G1889">
        <v>5</v>
      </c>
      <c r="H1889" s="4">
        <v>0</v>
      </c>
      <c r="I1889" s="6">
        <v>6.2059999999999977</v>
      </c>
      <c r="J1889">
        <v>1868.0353099154636</v>
      </c>
    </row>
    <row r="1890" spans="1:10" x14ac:dyDescent="0.3">
      <c r="A1890" s="1">
        <v>42003</v>
      </c>
      <c r="B1890" t="s">
        <v>5</v>
      </c>
      <c r="C1890" t="s">
        <v>9</v>
      </c>
      <c r="D1890" t="s">
        <v>15</v>
      </c>
      <c r="E1890" t="s">
        <v>11</v>
      </c>
      <c r="F1890" s="6">
        <v>12.984000000000002</v>
      </c>
      <c r="G1890">
        <v>3</v>
      </c>
      <c r="H1890" s="4">
        <v>0.2</v>
      </c>
      <c r="I1890" s="6">
        <v>4.7066999999999997</v>
      </c>
      <c r="J1890">
        <v>1868.6452528458508</v>
      </c>
    </row>
    <row r="1891" spans="1:10" x14ac:dyDescent="0.3">
      <c r="A1891" s="1">
        <v>43051</v>
      </c>
      <c r="B1891" t="s">
        <v>18</v>
      </c>
      <c r="C1891" t="s">
        <v>14</v>
      </c>
      <c r="D1891" t="s">
        <v>10</v>
      </c>
      <c r="E1891" t="s">
        <v>13</v>
      </c>
      <c r="F1891" s="6">
        <v>41.6</v>
      </c>
      <c r="G1891">
        <v>4</v>
      </c>
      <c r="H1891" s="4">
        <v>0.2</v>
      </c>
      <c r="I1891" s="6">
        <v>12.999999999999998</v>
      </c>
      <c r="J1891">
        <v>1869.2551957762382</v>
      </c>
    </row>
    <row r="1892" spans="1:10" x14ac:dyDescent="0.3">
      <c r="A1892" s="1">
        <v>43059</v>
      </c>
      <c r="B1892" t="s">
        <v>17</v>
      </c>
      <c r="C1892" t="s">
        <v>6</v>
      </c>
      <c r="D1892" t="s">
        <v>16</v>
      </c>
      <c r="E1892" t="s">
        <v>11</v>
      </c>
      <c r="F1892" s="6">
        <v>68.97</v>
      </c>
      <c r="G1892">
        <v>3</v>
      </c>
      <c r="H1892" s="4">
        <v>0</v>
      </c>
      <c r="I1892" s="6">
        <v>19.311600000000002</v>
      </c>
      <c r="J1892">
        <v>1870.1701101718193</v>
      </c>
    </row>
    <row r="1893" spans="1:10" x14ac:dyDescent="0.3">
      <c r="A1893" s="1">
        <v>43027</v>
      </c>
      <c r="B1893" t="s">
        <v>5</v>
      </c>
      <c r="C1893" t="s">
        <v>9</v>
      </c>
      <c r="D1893" t="s">
        <v>10</v>
      </c>
      <c r="E1893" t="s">
        <v>8</v>
      </c>
      <c r="F1893" s="6">
        <v>30.56</v>
      </c>
      <c r="G1893">
        <v>2</v>
      </c>
      <c r="H1893" s="4">
        <v>0</v>
      </c>
      <c r="I1893" s="6">
        <v>10.3904</v>
      </c>
      <c r="J1893">
        <v>1870.7800531022067</v>
      </c>
    </row>
    <row r="1894" spans="1:10" x14ac:dyDescent="0.3">
      <c r="A1894" s="1">
        <v>42094</v>
      </c>
      <c r="B1894" t="s">
        <v>12</v>
      </c>
      <c r="C1894" t="s">
        <v>9</v>
      </c>
      <c r="D1894" t="s">
        <v>7</v>
      </c>
      <c r="E1894" t="s">
        <v>13</v>
      </c>
      <c r="F1894" s="6">
        <v>79.959999999999994</v>
      </c>
      <c r="G1894">
        <v>5</v>
      </c>
      <c r="H1894" s="4">
        <v>0.2</v>
      </c>
      <c r="I1894" s="6">
        <v>27.985999999999994</v>
      </c>
      <c r="J1894">
        <v>1871.9999389629811</v>
      </c>
    </row>
    <row r="1895" spans="1:10" x14ac:dyDescent="0.3">
      <c r="A1895" s="1">
        <v>42352</v>
      </c>
      <c r="B1895" t="s">
        <v>12</v>
      </c>
      <c r="C1895" t="s">
        <v>9</v>
      </c>
      <c r="D1895" t="s">
        <v>7</v>
      </c>
      <c r="E1895" t="s">
        <v>11</v>
      </c>
      <c r="F1895" s="6">
        <v>56.3</v>
      </c>
      <c r="G1895">
        <v>2</v>
      </c>
      <c r="H1895" s="4">
        <v>0</v>
      </c>
      <c r="I1895" s="6">
        <v>15.764000000000003</v>
      </c>
      <c r="J1895">
        <v>1871.9999389629811</v>
      </c>
    </row>
    <row r="1896" spans="1:10" x14ac:dyDescent="0.3">
      <c r="A1896" s="1">
        <v>42209</v>
      </c>
      <c r="B1896" t="s">
        <v>12</v>
      </c>
      <c r="C1896" t="s">
        <v>14</v>
      </c>
      <c r="D1896" t="s">
        <v>7</v>
      </c>
      <c r="E1896" t="s">
        <v>13</v>
      </c>
      <c r="F1896" s="6">
        <v>279.85999999999996</v>
      </c>
      <c r="G1896">
        <v>14</v>
      </c>
      <c r="H1896" s="4">
        <v>0</v>
      </c>
      <c r="I1896" s="6">
        <v>64.367799999999988</v>
      </c>
      <c r="J1896">
        <v>1872.6098818933683</v>
      </c>
    </row>
    <row r="1897" spans="1:10" x14ac:dyDescent="0.3">
      <c r="A1897" s="1">
        <v>42386</v>
      </c>
      <c r="B1897" t="s">
        <v>12</v>
      </c>
      <c r="C1897" t="s">
        <v>9</v>
      </c>
      <c r="D1897" t="s">
        <v>7</v>
      </c>
      <c r="E1897" t="s">
        <v>13</v>
      </c>
      <c r="F1897" s="6">
        <v>316</v>
      </c>
      <c r="G1897">
        <v>4</v>
      </c>
      <c r="H1897" s="4">
        <v>0</v>
      </c>
      <c r="I1897" s="6">
        <v>31.599999999999966</v>
      </c>
      <c r="J1897">
        <v>1873.5247962889493</v>
      </c>
    </row>
    <row r="1898" spans="1:10" x14ac:dyDescent="0.3">
      <c r="A1898" s="1">
        <v>41905</v>
      </c>
      <c r="B1898" t="s">
        <v>5</v>
      </c>
      <c r="C1898" t="s">
        <v>6</v>
      </c>
      <c r="D1898" t="s">
        <v>16</v>
      </c>
      <c r="E1898" t="s">
        <v>11</v>
      </c>
      <c r="F1898" s="6">
        <v>139.44</v>
      </c>
      <c r="G1898">
        <v>3</v>
      </c>
      <c r="H1898" s="4">
        <v>0.2</v>
      </c>
      <c r="I1898" s="6">
        <v>47.060999999999993</v>
      </c>
      <c r="J1898">
        <v>1875.0496536149174</v>
      </c>
    </row>
    <row r="1899" spans="1:10" x14ac:dyDescent="0.3">
      <c r="A1899" s="1">
        <v>42700</v>
      </c>
      <c r="B1899" t="s">
        <v>12</v>
      </c>
      <c r="C1899" t="s">
        <v>6</v>
      </c>
      <c r="D1899" t="s">
        <v>10</v>
      </c>
      <c r="E1899" t="s">
        <v>8</v>
      </c>
      <c r="F1899" s="6">
        <v>3406.6640000000002</v>
      </c>
      <c r="G1899">
        <v>8</v>
      </c>
      <c r="H1899" s="4">
        <v>0.15</v>
      </c>
      <c r="I1899" s="6">
        <v>160.31359999999984</v>
      </c>
      <c r="J1899">
        <v>1875.0496536149174</v>
      </c>
    </row>
    <row r="1900" spans="1:10" x14ac:dyDescent="0.3">
      <c r="A1900" s="1">
        <v>42870</v>
      </c>
      <c r="B1900" t="s">
        <v>12</v>
      </c>
      <c r="C1900" t="s">
        <v>6</v>
      </c>
      <c r="D1900" t="s">
        <v>10</v>
      </c>
      <c r="E1900" t="s">
        <v>8</v>
      </c>
      <c r="F1900" s="6">
        <v>42.624000000000002</v>
      </c>
      <c r="G1900">
        <v>2</v>
      </c>
      <c r="H1900" s="4">
        <v>0.2</v>
      </c>
      <c r="I1900" s="6">
        <v>4.2623999999999977</v>
      </c>
      <c r="J1900">
        <v>1875.0496536149174</v>
      </c>
    </row>
    <row r="1901" spans="1:10" x14ac:dyDescent="0.3">
      <c r="A1901" s="1">
        <v>42479</v>
      </c>
      <c r="B1901" t="s">
        <v>12</v>
      </c>
      <c r="C1901" t="s">
        <v>14</v>
      </c>
      <c r="D1901" t="s">
        <v>16</v>
      </c>
      <c r="E1901" t="s">
        <v>11</v>
      </c>
      <c r="F1901" s="6">
        <v>419.4</v>
      </c>
      <c r="G1901">
        <v>5</v>
      </c>
      <c r="H1901" s="4">
        <v>0.2</v>
      </c>
      <c r="I1901" s="6">
        <v>146.79</v>
      </c>
      <c r="J1901">
        <v>1877.4894253364664</v>
      </c>
    </row>
    <row r="1902" spans="1:10" x14ac:dyDescent="0.3">
      <c r="A1902" s="1">
        <v>42183</v>
      </c>
      <c r="B1902" t="s">
        <v>12</v>
      </c>
      <c r="C1902" t="s">
        <v>14</v>
      </c>
      <c r="D1902" t="s">
        <v>7</v>
      </c>
      <c r="E1902" t="s">
        <v>11</v>
      </c>
      <c r="F1902" s="6">
        <v>140.75</v>
      </c>
      <c r="G1902">
        <v>5</v>
      </c>
      <c r="H1902" s="4">
        <v>0</v>
      </c>
      <c r="I1902" s="6">
        <v>42.22499999999998</v>
      </c>
      <c r="J1902">
        <v>1880.2341685232095</v>
      </c>
    </row>
    <row r="1903" spans="1:10" x14ac:dyDescent="0.3">
      <c r="A1903" s="1">
        <v>42902</v>
      </c>
      <c r="B1903" t="s">
        <v>12</v>
      </c>
      <c r="C1903" t="s">
        <v>14</v>
      </c>
      <c r="D1903" t="s">
        <v>10</v>
      </c>
      <c r="E1903" t="s">
        <v>11</v>
      </c>
      <c r="F1903" s="6">
        <v>19.440000000000001</v>
      </c>
      <c r="G1903">
        <v>3</v>
      </c>
      <c r="H1903" s="4">
        <v>0</v>
      </c>
      <c r="I1903" s="6">
        <v>9.3312000000000008</v>
      </c>
      <c r="J1903">
        <v>1882.368968779565</v>
      </c>
    </row>
    <row r="1904" spans="1:10" x14ac:dyDescent="0.3">
      <c r="A1904" s="1">
        <v>42905</v>
      </c>
      <c r="B1904" t="s">
        <v>12</v>
      </c>
      <c r="C1904" t="s">
        <v>14</v>
      </c>
      <c r="D1904" t="s">
        <v>15</v>
      </c>
      <c r="E1904" t="s">
        <v>8</v>
      </c>
      <c r="F1904" s="6">
        <v>457.4849999999999</v>
      </c>
      <c r="G1904">
        <v>3</v>
      </c>
      <c r="H1904" s="4">
        <v>0.3</v>
      </c>
      <c r="I1904" s="6">
        <v>-84.961500000000029</v>
      </c>
      <c r="J1904">
        <v>1886.0286263618884</v>
      </c>
    </row>
    <row r="1905" spans="1:10" x14ac:dyDescent="0.3">
      <c r="A1905" s="1">
        <v>42300</v>
      </c>
      <c r="B1905" t="s">
        <v>5</v>
      </c>
      <c r="C1905" t="s">
        <v>6</v>
      </c>
      <c r="D1905" t="s">
        <v>10</v>
      </c>
      <c r="E1905" t="s">
        <v>8</v>
      </c>
      <c r="F1905" s="6">
        <v>191.96800000000002</v>
      </c>
      <c r="G1905">
        <v>7</v>
      </c>
      <c r="H1905" s="4">
        <v>0.2</v>
      </c>
      <c r="I1905" s="6">
        <v>16.797200000000004</v>
      </c>
      <c r="J1905">
        <v>1886.6385692922756</v>
      </c>
    </row>
    <row r="1906" spans="1:10" x14ac:dyDescent="0.3">
      <c r="A1906" s="1">
        <v>42351</v>
      </c>
      <c r="B1906" t="s">
        <v>12</v>
      </c>
      <c r="C1906" t="s">
        <v>14</v>
      </c>
      <c r="D1906" t="s">
        <v>16</v>
      </c>
      <c r="E1906" t="s">
        <v>11</v>
      </c>
      <c r="F1906" s="6">
        <v>37.880000000000003</v>
      </c>
      <c r="G1906">
        <v>2</v>
      </c>
      <c r="H1906" s="4">
        <v>0</v>
      </c>
      <c r="I1906" s="6">
        <v>18.940000000000001</v>
      </c>
      <c r="J1906">
        <v>1887.5534836878567</v>
      </c>
    </row>
    <row r="1907" spans="1:10" x14ac:dyDescent="0.3">
      <c r="A1907" s="1">
        <v>42775</v>
      </c>
      <c r="B1907" t="s">
        <v>12</v>
      </c>
      <c r="C1907" t="s">
        <v>6</v>
      </c>
      <c r="D1907" t="s">
        <v>10</v>
      </c>
      <c r="E1907" t="s">
        <v>11</v>
      </c>
      <c r="F1907" s="6">
        <v>354.90000000000003</v>
      </c>
      <c r="G1907">
        <v>5</v>
      </c>
      <c r="H1907" s="4">
        <v>0</v>
      </c>
      <c r="I1907" s="6">
        <v>17.744999999999962</v>
      </c>
      <c r="J1907">
        <v>1888.1634266182439</v>
      </c>
    </row>
    <row r="1908" spans="1:10" x14ac:dyDescent="0.3">
      <c r="A1908" s="1">
        <v>41715</v>
      </c>
      <c r="B1908" t="s">
        <v>12</v>
      </c>
      <c r="C1908" t="s">
        <v>9</v>
      </c>
      <c r="D1908" t="s">
        <v>16</v>
      </c>
      <c r="E1908" t="s">
        <v>8</v>
      </c>
      <c r="F1908" s="6">
        <v>1071.576</v>
      </c>
      <c r="G1908">
        <v>4</v>
      </c>
      <c r="H1908" s="4">
        <v>0.4</v>
      </c>
      <c r="I1908" s="6">
        <v>-553.64760000000001</v>
      </c>
      <c r="J1908">
        <v>1890.6031983397932</v>
      </c>
    </row>
    <row r="1909" spans="1:10" x14ac:dyDescent="0.3">
      <c r="A1909" s="1">
        <v>43069</v>
      </c>
      <c r="B1909" t="s">
        <v>5</v>
      </c>
      <c r="C1909" t="s">
        <v>14</v>
      </c>
      <c r="D1909" t="s">
        <v>16</v>
      </c>
      <c r="E1909" t="s">
        <v>8</v>
      </c>
      <c r="F1909" s="6">
        <v>1242.8999999999999</v>
      </c>
      <c r="G1909">
        <v>5</v>
      </c>
      <c r="H1909" s="4">
        <v>0.1</v>
      </c>
      <c r="I1909" s="6">
        <v>262.38999999999987</v>
      </c>
      <c r="J1909">
        <v>1890.6031983397932</v>
      </c>
    </row>
    <row r="1910" spans="1:10" x14ac:dyDescent="0.3">
      <c r="A1910" s="1">
        <v>41733</v>
      </c>
      <c r="B1910" t="s">
        <v>12</v>
      </c>
      <c r="C1910" t="s">
        <v>6</v>
      </c>
      <c r="D1910" t="s">
        <v>15</v>
      </c>
      <c r="E1910" t="s">
        <v>8</v>
      </c>
      <c r="F1910" s="6">
        <v>5.47</v>
      </c>
      <c r="G1910">
        <v>1</v>
      </c>
      <c r="H1910" s="4">
        <v>0</v>
      </c>
      <c r="I1910" s="6">
        <v>2.3521000000000001</v>
      </c>
      <c r="J1910">
        <v>1892.7379985961486</v>
      </c>
    </row>
    <row r="1911" spans="1:10" x14ac:dyDescent="0.3">
      <c r="A1911" s="1">
        <v>42007</v>
      </c>
      <c r="B1911" t="s">
        <v>12</v>
      </c>
      <c r="C1911" t="s">
        <v>9</v>
      </c>
      <c r="D1911" t="s">
        <v>15</v>
      </c>
      <c r="E1911" t="s">
        <v>11</v>
      </c>
      <c r="F1911" s="6">
        <v>10.368000000000002</v>
      </c>
      <c r="G1911">
        <v>2</v>
      </c>
      <c r="H1911" s="4">
        <v>0.2</v>
      </c>
      <c r="I1911" s="6">
        <v>3.6288</v>
      </c>
      <c r="J1911">
        <v>1894.5678273873104</v>
      </c>
    </row>
    <row r="1912" spans="1:10" x14ac:dyDescent="0.3">
      <c r="A1912" s="1">
        <v>42722</v>
      </c>
      <c r="B1912" t="s">
        <v>17</v>
      </c>
      <c r="C1912" t="s">
        <v>9</v>
      </c>
      <c r="D1912" t="s">
        <v>10</v>
      </c>
      <c r="E1912" t="s">
        <v>13</v>
      </c>
      <c r="F1912" s="6">
        <v>66.976000000000013</v>
      </c>
      <c r="G1912">
        <v>7</v>
      </c>
      <c r="H1912" s="4">
        <v>0.2</v>
      </c>
      <c r="I1912" s="6">
        <v>6.6976000000000013</v>
      </c>
      <c r="J1912">
        <v>1895.1777703176977</v>
      </c>
    </row>
    <row r="1913" spans="1:10" x14ac:dyDescent="0.3">
      <c r="A1913" s="1">
        <v>42861</v>
      </c>
      <c r="B1913" t="s">
        <v>12</v>
      </c>
      <c r="C1913" t="s">
        <v>6</v>
      </c>
      <c r="D1913" t="s">
        <v>15</v>
      </c>
      <c r="E1913" t="s">
        <v>13</v>
      </c>
      <c r="F1913" s="6">
        <v>191.96800000000002</v>
      </c>
      <c r="G1913">
        <v>4</v>
      </c>
      <c r="H1913" s="4">
        <v>0.2</v>
      </c>
      <c r="I1913" s="6">
        <v>28.79519999999998</v>
      </c>
      <c r="J1913">
        <v>1896.0926847132785</v>
      </c>
    </row>
    <row r="1914" spans="1:10" x14ac:dyDescent="0.3">
      <c r="A1914" s="1">
        <v>42481</v>
      </c>
      <c r="B1914" t="s">
        <v>18</v>
      </c>
      <c r="C1914" t="s">
        <v>6</v>
      </c>
      <c r="D1914" t="s">
        <v>16</v>
      </c>
      <c r="E1914" t="s">
        <v>11</v>
      </c>
      <c r="F1914" s="6">
        <v>51.84</v>
      </c>
      <c r="G1914">
        <v>8</v>
      </c>
      <c r="H1914" s="4">
        <v>0</v>
      </c>
      <c r="I1914" s="6">
        <v>24.883200000000002</v>
      </c>
      <c r="J1914">
        <v>1896.7026276436659</v>
      </c>
    </row>
    <row r="1915" spans="1:10" x14ac:dyDescent="0.3">
      <c r="A1915" s="1">
        <v>42335</v>
      </c>
      <c r="B1915" t="s">
        <v>12</v>
      </c>
      <c r="C1915" t="s">
        <v>14</v>
      </c>
      <c r="D1915" t="s">
        <v>7</v>
      </c>
      <c r="E1915" t="s">
        <v>11</v>
      </c>
      <c r="F1915" s="6">
        <v>6.24</v>
      </c>
      <c r="G1915">
        <v>2</v>
      </c>
      <c r="H1915" s="4">
        <v>0</v>
      </c>
      <c r="I1915" s="6">
        <v>3.0575999999999999</v>
      </c>
      <c r="J1915">
        <v>1897.9225135044403</v>
      </c>
    </row>
    <row r="1916" spans="1:10" x14ac:dyDescent="0.3">
      <c r="A1916" s="1">
        <v>41813</v>
      </c>
      <c r="B1916" t="s">
        <v>17</v>
      </c>
      <c r="C1916" t="s">
        <v>6</v>
      </c>
      <c r="D1916" t="s">
        <v>7</v>
      </c>
      <c r="E1916" t="s">
        <v>11</v>
      </c>
      <c r="F1916" s="6">
        <v>3.1040000000000001</v>
      </c>
      <c r="G1916">
        <v>1</v>
      </c>
      <c r="H1916" s="4">
        <v>0.2</v>
      </c>
      <c r="I1916" s="6">
        <v>0.34919999999999951</v>
      </c>
      <c r="J1916">
        <v>1901.8871425519578</v>
      </c>
    </row>
    <row r="1917" spans="1:10" x14ac:dyDescent="0.3">
      <c r="A1917" s="1">
        <v>42897</v>
      </c>
      <c r="B1917" t="s">
        <v>5</v>
      </c>
      <c r="C1917" t="s">
        <v>6</v>
      </c>
      <c r="D1917" t="s">
        <v>10</v>
      </c>
      <c r="E1917" t="s">
        <v>11</v>
      </c>
      <c r="F1917" s="6">
        <v>37.94</v>
      </c>
      <c r="G1917">
        <v>2</v>
      </c>
      <c r="H1917" s="4">
        <v>0</v>
      </c>
      <c r="I1917" s="6">
        <v>18.211199999999998</v>
      </c>
      <c r="J1917">
        <v>1902.497085482345</v>
      </c>
    </row>
    <row r="1918" spans="1:10" x14ac:dyDescent="0.3">
      <c r="A1918" s="1">
        <v>42077</v>
      </c>
      <c r="B1918" t="s">
        <v>12</v>
      </c>
      <c r="C1918" t="s">
        <v>6</v>
      </c>
      <c r="D1918" t="s">
        <v>16</v>
      </c>
      <c r="E1918" t="s">
        <v>11</v>
      </c>
      <c r="F1918" s="6">
        <v>671.93999999999994</v>
      </c>
      <c r="G1918">
        <v>3</v>
      </c>
      <c r="H1918" s="4">
        <v>0</v>
      </c>
      <c r="I1918" s="6">
        <v>315.81179999999995</v>
      </c>
      <c r="J1918">
        <v>1902.8020569475386</v>
      </c>
    </row>
    <row r="1919" spans="1:10" x14ac:dyDescent="0.3">
      <c r="A1919" s="1">
        <v>42779</v>
      </c>
      <c r="B1919" t="s">
        <v>12</v>
      </c>
      <c r="C1919" t="s">
        <v>6</v>
      </c>
      <c r="D1919" t="s">
        <v>16</v>
      </c>
      <c r="E1919" t="s">
        <v>11</v>
      </c>
      <c r="F1919" s="6">
        <v>25.02</v>
      </c>
      <c r="G1919">
        <v>3</v>
      </c>
      <c r="H1919" s="4">
        <v>0</v>
      </c>
      <c r="I1919" s="6">
        <v>6.5052000000000003</v>
      </c>
      <c r="J1919">
        <v>1903.4119998779261</v>
      </c>
    </row>
    <row r="1920" spans="1:10" x14ac:dyDescent="0.3">
      <c r="A1920" s="1">
        <v>43098</v>
      </c>
      <c r="B1920" t="s">
        <v>5</v>
      </c>
      <c r="C1920" t="s">
        <v>6</v>
      </c>
      <c r="D1920" t="s">
        <v>7</v>
      </c>
      <c r="E1920" t="s">
        <v>8</v>
      </c>
      <c r="F1920" s="6">
        <v>258.75</v>
      </c>
      <c r="G1920">
        <v>3</v>
      </c>
      <c r="H1920" s="4">
        <v>0</v>
      </c>
      <c r="I1920" s="6">
        <v>77.624999999999972</v>
      </c>
      <c r="J1920">
        <v>1903.4119998779261</v>
      </c>
    </row>
    <row r="1921" spans="1:10" x14ac:dyDescent="0.3">
      <c r="A1921" s="1">
        <v>42965</v>
      </c>
      <c r="B1921" t="s">
        <v>12</v>
      </c>
      <c r="C1921" t="s">
        <v>14</v>
      </c>
      <c r="D1921" t="s">
        <v>10</v>
      </c>
      <c r="E1921" t="s">
        <v>11</v>
      </c>
      <c r="F1921" s="6">
        <v>323.10000000000002</v>
      </c>
      <c r="G1921">
        <v>2</v>
      </c>
      <c r="H1921" s="4">
        <v>0</v>
      </c>
      <c r="I1921" s="6">
        <v>61.38900000000001</v>
      </c>
      <c r="J1921">
        <v>1904.0219428083133</v>
      </c>
    </row>
    <row r="1922" spans="1:10" x14ac:dyDescent="0.3">
      <c r="A1922" s="1">
        <v>42229</v>
      </c>
      <c r="B1922" t="s">
        <v>18</v>
      </c>
      <c r="C1922" t="s">
        <v>6</v>
      </c>
      <c r="D1922" t="s">
        <v>10</v>
      </c>
      <c r="E1922" t="s">
        <v>8</v>
      </c>
      <c r="F1922" s="6">
        <v>31.56</v>
      </c>
      <c r="G1922">
        <v>3</v>
      </c>
      <c r="H1922" s="4">
        <v>0</v>
      </c>
      <c r="I1922" s="6">
        <v>10.4148</v>
      </c>
      <c r="J1922">
        <v>1905.5468001342813</v>
      </c>
    </row>
    <row r="1923" spans="1:10" x14ac:dyDescent="0.3">
      <c r="A1923" s="1">
        <v>41914</v>
      </c>
      <c r="B1923" t="s">
        <v>17</v>
      </c>
      <c r="C1923" t="s">
        <v>9</v>
      </c>
      <c r="D1923" t="s">
        <v>10</v>
      </c>
      <c r="E1923" t="s">
        <v>11</v>
      </c>
      <c r="F1923" s="6">
        <v>9.4079999999999995</v>
      </c>
      <c r="G1923">
        <v>2</v>
      </c>
      <c r="H1923" s="4">
        <v>0.2</v>
      </c>
      <c r="I1923" s="6">
        <v>3.4103999999999997</v>
      </c>
      <c r="J1923">
        <v>1907.3766289254431</v>
      </c>
    </row>
    <row r="1924" spans="1:10" x14ac:dyDescent="0.3">
      <c r="A1924" s="1">
        <v>43035</v>
      </c>
      <c r="B1924" t="s">
        <v>12</v>
      </c>
      <c r="C1924" t="s">
        <v>9</v>
      </c>
      <c r="D1924" t="s">
        <v>7</v>
      </c>
      <c r="E1924" t="s">
        <v>11</v>
      </c>
      <c r="F1924" s="6">
        <v>6.5760000000000005</v>
      </c>
      <c r="G1924">
        <v>3</v>
      </c>
      <c r="H1924" s="4">
        <v>0.2</v>
      </c>
      <c r="I1924" s="6">
        <v>0.57540000000000058</v>
      </c>
      <c r="J1924">
        <v>1907.6816003906367</v>
      </c>
    </row>
    <row r="1925" spans="1:10" x14ac:dyDescent="0.3">
      <c r="A1925" s="1">
        <v>41954</v>
      </c>
      <c r="B1925" t="s">
        <v>5</v>
      </c>
      <c r="C1925" t="s">
        <v>14</v>
      </c>
      <c r="D1925" t="s">
        <v>10</v>
      </c>
      <c r="E1925" t="s">
        <v>13</v>
      </c>
      <c r="F1925" s="6">
        <v>575.928</v>
      </c>
      <c r="G1925">
        <v>9</v>
      </c>
      <c r="H1925" s="4">
        <v>0.2</v>
      </c>
      <c r="I1925" s="6">
        <v>57.592799999999983</v>
      </c>
      <c r="J1925">
        <v>1910.4263435773798</v>
      </c>
    </row>
    <row r="1926" spans="1:10" x14ac:dyDescent="0.3">
      <c r="A1926" s="1">
        <v>41954</v>
      </c>
      <c r="B1926" t="s">
        <v>5</v>
      </c>
      <c r="C1926" t="s">
        <v>9</v>
      </c>
      <c r="D1926" t="s">
        <v>16</v>
      </c>
      <c r="E1926" t="s">
        <v>8</v>
      </c>
      <c r="F1926" s="6">
        <v>521.96</v>
      </c>
      <c r="G1926">
        <v>4</v>
      </c>
      <c r="H1926" s="4">
        <v>0.5</v>
      </c>
      <c r="I1926" s="6">
        <v>-250.54079999999999</v>
      </c>
      <c r="J1926">
        <v>1910.7313150425734</v>
      </c>
    </row>
    <row r="1927" spans="1:10" x14ac:dyDescent="0.3">
      <c r="A1927" s="1">
        <v>42595</v>
      </c>
      <c r="B1927" t="s">
        <v>5</v>
      </c>
      <c r="C1927" t="s">
        <v>6</v>
      </c>
      <c r="D1927" t="s">
        <v>7</v>
      </c>
      <c r="E1927" t="s">
        <v>11</v>
      </c>
      <c r="F1927" s="6">
        <v>11.232000000000001</v>
      </c>
      <c r="G1927">
        <v>8</v>
      </c>
      <c r="H1927" s="4">
        <v>0.7</v>
      </c>
      <c r="I1927" s="6">
        <v>-8.2367999999999988</v>
      </c>
      <c r="J1927">
        <v>1911.3412579729606</v>
      </c>
    </row>
    <row r="1928" spans="1:10" x14ac:dyDescent="0.3">
      <c r="A1928" s="1">
        <v>41838</v>
      </c>
      <c r="B1928" t="s">
        <v>12</v>
      </c>
      <c r="C1928" t="s">
        <v>6</v>
      </c>
      <c r="D1928" t="s">
        <v>16</v>
      </c>
      <c r="E1928" t="s">
        <v>11</v>
      </c>
      <c r="F1928" s="6">
        <v>13.904</v>
      </c>
      <c r="G1928">
        <v>2</v>
      </c>
      <c r="H1928" s="4">
        <v>0.2</v>
      </c>
      <c r="I1928" s="6">
        <v>4.5187999999999997</v>
      </c>
      <c r="J1928">
        <v>1911.9512009033479</v>
      </c>
    </row>
    <row r="1929" spans="1:10" x14ac:dyDescent="0.3">
      <c r="A1929" s="1">
        <v>43055</v>
      </c>
      <c r="B1929" t="s">
        <v>12</v>
      </c>
      <c r="C1929" t="s">
        <v>9</v>
      </c>
      <c r="D1929" t="s">
        <v>16</v>
      </c>
      <c r="E1929" t="s">
        <v>11</v>
      </c>
      <c r="F1929" s="6">
        <v>86.352000000000004</v>
      </c>
      <c r="G1929">
        <v>3</v>
      </c>
      <c r="H1929" s="4">
        <v>0.2</v>
      </c>
      <c r="I1929" s="6">
        <v>5.3969999999999914</v>
      </c>
      <c r="J1929">
        <v>1912.8661152989289</v>
      </c>
    </row>
    <row r="1930" spans="1:10" x14ac:dyDescent="0.3">
      <c r="A1930" s="1">
        <v>43095</v>
      </c>
      <c r="B1930" t="s">
        <v>12</v>
      </c>
      <c r="C1930" t="s">
        <v>6</v>
      </c>
      <c r="D1930" t="s">
        <v>15</v>
      </c>
      <c r="E1930" t="s">
        <v>11</v>
      </c>
      <c r="F1930" s="6">
        <v>44.75</v>
      </c>
      <c r="G1930">
        <v>5</v>
      </c>
      <c r="H1930" s="4">
        <v>0</v>
      </c>
      <c r="I1930" s="6">
        <v>20.584999999999994</v>
      </c>
      <c r="J1930">
        <v>1913.7810296945097</v>
      </c>
    </row>
    <row r="1931" spans="1:10" x14ac:dyDescent="0.3">
      <c r="A1931" s="1">
        <v>42812</v>
      </c>
      <c r="B1931" t="s">
        <v>12</v>
      </c>
      <c r="C1931" t="s">
        <v>6</v>
      </c>
      <c r="D1931" t="s">
        <v>15</v>
      </c>
      <c r="E1931" t="s">
        <v>13</v>
      </c>
      <c r="F1931" s="6">
        <v>27.816000000000003</v>
      </c>
      <c r="G1931">
        <v>3</v>
      </c>
      <c r="H1931" s="4">
        <v>0.2</v>
      </c>
      <c r="I1931" s="6">
        <v>4.5200999999999958</v>
      </c>
      <c r="J1931">
        <v>1914.6959440900905</v>
      </c>
    </row>
    <row r="1932" spans="1:10" x14ac:dyDescent="0.3">
      <c r="A1932" s="1">
        <v>42468</v>
      </c>
      <c r="B1932" t="s">
        <v>12</v>
      </c>
      <c r="C1932" t="s">
        <v>6</v>
      </c>
      <c r="D1932" t="s">
        <v>10</v>
      </c>
      <c r="E1932" t="s">
        <v>11</v>
      </c>
      <c r="F1932" s="6">
        <v>64.959999999999994</v>
      </c>
      <c r="G1932">
        <v>2</v>
      </c>
      <c r="H1932" s="4">
        <v>0</v>
      </c>
      <c r="I1932" s="6">
        <v>2.598399999999998</v>
      </c>
      <c r="J1932">
        <v>1916.5257728812524</v>
      </c>
    </row>
    <row r="1933" spans="1:10" x14ac:dyDescent="0.3">
      <c r="A1933" s="1">
        <v>43027</v>
      </c>
      <c r="B1933" t="s">
        <v>12</v>
      </c>
      <c r="C1933" t="s">
        <v>14</v>
      </c>
      <c r="D1933" t="s">
        <v>7</v>
      </c>
      <c r="E1933" t="s">
        <v>11</v>
      </c>
      <c r="F1933" s="6">
        <v>1633.1880000000003</v>
      </c>
      <c r="G1933">
        <v>4</v>
      </c>
      <c r="H1933" s="4">
        <v>0.7</v>
      </c>
      <c r="I1933" s="6">
        <v>-1306.5504000000001</v>
      </c>
      <c r="J1933">
        <v>1916.5257728812524</v>
      </c>
    </row>
    <row r="1934" spans="1:10" x14ac:dyDescent="0.3">
      <c r="A1934" s="1">
        <v>42461</v>
      </c>
      <c r="B1934" t="s">
        <v>12</v>
      </c>
      <c r="C1934" t="s">
        <v>6</v>
      </c>
      <c r="D1934" t="s">
        <v>16</v>
      </c>
      <c r="E1934" t="s">
        <v>11</v>
      </c>
      <c r="F1934" s="6">
        <v>88.04</v>
      </c>
      <c r="G1934">
        <v>4</v>
      </c>
      <c r="H1934" s="4">
        <v>0</v>
      </c>
      <c r="I1934" s="6">
        <v>22.8904</v>
      </c>
      <c r="J1934">
        <v>1916.830744346446</v>
      </c>
    </row>
    <row r="1935" spans="1:10" x14ac:dyDescent="0.3">
      <c r="A1935" s="1">
        <v>42755</v>
      </c>
      <c r="B1935" t="s">
        <v>5</v>
      </c>
      <c r="C1935" t="s">
        <v>9</v>
      </c>
      <c r="D1935" t="s">
        <v>16</v>
      </c>
      <c r="E1935" t="s">
        <v>8</v>
      </c>
      <c r="F1935" s="6">
        <v>207.84600000000003</v>
      </c>
      <c r="G1935">
        <v>3</v>
      </c>
      <c r="H1935" s="4">
        <v>0.1</v>
      </c>
      <c r="I1935" s="6">
        <v>2.3093999999999895</v>
      </c>
      <c r="J1935">
        <v>1918.3556016724142</v>
      </c>
    </row>
    <row r="1936" spans="1:10" x14ac:dyDescent="0.3">
      <c r="A1936" s="1">
        <v>42980</v>
      </c>
      <c r="B1936" t="s">
        <v>12</v>
      </c>
      <c r="C1936" t="s">
        <v>6</v>
      </c>
      <c r="D1936" t="s">
        <v>15</v>
      </c>
      <c r="E1936" t="s">
        <v>13</v>
      </c>
      <c r="F1936" s="6">
        <v>40.68</v>
      </c>
      <c r="G1936">
        <v>3</v>
      </c>
      <c r="H1936" s="4">
        <v>0.2</v>
      </c>
      <c r="I1936" s="6">
        <v>-7.1190000000000015</v>
      </c>
      <c r="J1936">
        <v>1918.3556016724142</v>
      </c>
    </row>
    <row r="1937" spans="1:10" x14ac:dyDescent="0.3">
      <c r="A1937" s="1">
        <v>42841</v>
      </c>
      <c r="B1937" t="s">
        <v>12</v>
      </c>
      <c r="C1937" t="s">
        <v>14</v>
      </c>
      <c r="D1937" t="s">
        <v>15</v>
      </c>
      <c r="E1937" t="s">
        <v>11</v>
      </c>
      <c r="F1937" s="6">
        <v>16.520000000000003</v>
      </c>
      <c r="G1937">
        <v>5</v>
      </c>
      <c r="H1937" s="4">
        <v>0.2</v>
      </c>
      <c r="I1937" s="6">
        <v>2.0649999999999986</v>
      </c>
      <c r="J1937">
        <v>1919.2705160679955</v>
      </c>
    </row>
    <row r="1938" spans="1:10" x14ac:dyDescent="0.3">
      <c r="J1938">
        <v>1919.2705160679955</v>
      </c>
    </row>
    <row r="1939" spans="1:10" x14ac:dyDescent="0.3">
      <c r="A1939" s="1">
        <v>41948</v>
      </c>
      <c r="B1939" t="s">
        <v>18</v>
      </c>
      <c r="C1939" t="s">
        <v>6</v>
      </c>
      <c r="D1939" t="s">
        <v>7</v>
      </c>
      <c r="E1939" t="s">
        <v>8</v>
      </c>
      <c r="F1939" s="6">
        <v>149.9</v>
      </c>
      <c r="G1939">
        <v>5</v>
      </c>
      <c r="H1939" s="4">
        <v>0</v>
      </c>
      <c r="I1939" s="6">
        <v>40.472999999999999</v>
      </c>
      <c r="J1939">
        <v>1920.1854304635763</v>
      </c>
    </row>
    <row r="1940" spans="1:10" x14ac:dyDescent="0.3">
      <c r="A1940" s="1">
        <v>43002</v>
      </c>
      <c r="B1940" t="s">
        <v>5</v>
      </c>
      <c r="C1940" t="s">
        <v>6</v>
      </c>
      <c r="D1940" t="s">
        <v>7</v>
      </c>
      <c r="E1940" t="s">
        <v>13</v>
      </c>
      <c r="F1940" s="6">
        <v>17.880000000000003</v>
      </c>
      <c r="G1940">
        <v>3</v>
      </c>
      <c r="H1940" s="4">
        <v>0.2</v>
      </c>
      <c r="I1940" s="6">
        <v>2.458499999999999</v>
      </c>
      <c r="J1940">
        <v>1922.0152592547381</v>
      </c>
    </row>
    <row r="1941" spans="1:10" x14ac:dyDescent="0.3">
      <c r="A1941" s="1">
        <v>42068</v>
      </c>
      <c r="B1941" t="s">
        <v>5</v>
      </c>
      <c r="C1941" t="s">
        <v>9</v>
      </c>
      <c r="D1941" t="s">
        <v>16</v>
      </c>
      <c r="E1941" t="s">
        <v>8</v>
      </c>
      <c r="F1941" s="6">
        <v>99.372</v>
      </c>
      <c r="G1941">
        <v>2</v>
      </c>
      <c r="H1941" s="4">
        <v>0.3</v>
      </c>
      <c r="I1941" s="6">
        <v>-7.0979999999999919</v>
      </c>
      <c r="J1941">
        <v>1922.9301736503189</v>
      </c>
    </row>
    <row r="1942" spans="1:10" x14ac:dyDescent="0.3">
      <c r="A1942" s="1">
        <v>42674</v>
      </c>
      <c r="B1942" t="s">
        <v>12</v>
      </c>
      <c r="C1942" t="s">
        <v>9</v>
      </c>
      <c r="D1942" t="s">
        <v>15</v>
      </c>
      <c r="E1942" t="s">
        <v>11</v>
      </c>
      <c r="F1942" s="6">
        <v>12.39</v>
      </c>
      <c r="G1942">
        <v>3</v>
      </c>
      <c r="H1942" s="4">
        <v>0</v>
      </c>
      <c r="I1942" s="6">
        <v>3.4692000000000003</v>
      </c>
      <c r="J1942">
        <v>1922.9301736503189</v>
      </c>
    </row>
    <row r="1943" spans="1:10" x14ac:dyDescent="0.3">
      <c r="A1943" s="1">
        <v>41878</v>
      </c>
      <c r="B1943" t="s">
        <v>5</v>
      </c>
      <c r="C1943" t="s">
        <v>6</v>
      </c>
      <c r="D1943" t="s">
        <v>10</v>
      </c>
      <c r="E1943" t="s">
        <v>13</v>
      </c>
      <c r="F1943" s="6">
        <v>213.48000000000002</v>
      </c>
      <c r="G1943">
        <v>3</v>
      </c>
      <c r="H1943" s="4">
        <v>0.2</v>
      </c>
      <c r="I1943" s="6">
        <v>16.010999999999981</v>
      </c>
      <c r="J1943">
        <v>1923.2351451155125</v>
      </c>
    </row>
    <row r="1944" spans="1:10" x14ac:dyDescent="0.3">
      <c r="A1944" s="1">
        <v>42450</v>
      </c>
      <c r="B1944" t="s">
        <v>12</v>
      </c>
      <c r="C1944" t="s">
        <v>6</v>
      </c>
      <c r="D1944" t="s">
        <v>15</v>
      </c>
      <c r="E1944" t="s">
        <v>11</v>
      </c>
      <c r="F1944" s="6">
        <v>13.392000000000001</v>
      </c>
      <c r="G1944">
        <v>3</v>
      </c>
      <c r="H1944" s="4">
        <v>0.2</v>
      </c>
      <c r="I1944" s="6">
        <v>1.5065999999999975</v>
      </c>
      <c r="J1944">
        <v>1923.5401165807061</v>
      </c>
    </row>
    <row r="1945" spans="1:10" x14ac:dyDescent="0.3">
      <c r="A1945" s="1">
        <v>41883</v>
      </c>
      <c r="B1945" t="s">
        <v>17</v>
      </c>
      <c r="C1945" t="s">
        <v>6</v>
      </c>
      <c r="D1945" t="s">
        <v>15</v>
      </c>
      <c r="E1945" t="s">
        <v>11</v>
      </c>
      <c r="F1945" s="6">
        <v>3.6479999999999992</v>
      </c>
      <c r="G1945">
        <v>3</v>
      </c>
      <c r="H1945" s="4">
        <v>0.8</v>
      </c>
      <c r="I1945" s="6">
        <v>-6.0192000000000032</v>
      </c>
      <c r="J1945">
        <v>1924.1500595110936</v>
      </c>
    </row>
    <row r="1946" spans="1:10" x14ac:dyDescent="0.3">
      <c r="A1946" s="1">
        <v>42708</v>
      </c>
      <c r="B1946" t="s">
        <v>17</v>
      </c>
      <c r="C1946" t="s">
        <v>6</v>
      </c>
      <c r="D1946" t="s">
        <v>16</v>
      </c>
      <c r="E1946" t="s">
        <v>11</v>
      </c>
      <c r="F1946" s="6">
        <v>40.56</v>
      </c>
      <c r="G1946">
        <v>4</v>
      </c>
      <c r="H1946" s="4">
        <v>0</v>
      </c>
      <c r="I1946" s="6">
        <v>19.874400000000001</v>
      </c>
      <c r="J1946">
        <v>1925.6749168370616</v>
      </c>
    </row>
    <row r="1947" spans="1:10" x14ac:dyDescent="0.3">
      <c r="A1947" s="1">
        <v>42948</v>
      </c>
      <c r="B1947" t="s">
        <v>17</v>
      </c>
      <c r="C1947" t="s">
        <v>6</v>
      </c>
      <c r="D1947" t="s">
        <v>7</v>
      </c>
      <c r="E1947" t="s">
        <v>13</v>
      </c>
      <c r="F1947" s="6">
        <v>271.95999999999998</v>
      </c>
      <c r="G1947">
        <v>5</v>
      </c>
      <c r="H1947" s="4">
        <v>0.2</v>
      </c>
      <c r="I1947" s="6">
        <v>16.997500000000016</v>
      </c>
      <c r="J1947">
        <v>1927.5047456282234</v>
      </c>
    </row>
    <row r="1948" spans="1:10" x14ac:dyDescent="0.3">
      <c r="A1948" s="1">
        <v>43060</v>
      </c>
      <c r="B1948" t="s">
        <v>12</v>
      </c>
      <c r="C1948" t="s">
        <v>14</v>
      </c>
      <c r="D1948" t="s">
        <v>10</v>
      </c>
      <c r="E1948" t="s">
        <v>11</v>
      </c>
      <c r="F1948" s="6">
        <v>5.56</v>
      </c>
      <c r="G1948">
        <v>2</v>
      </c>
      <c r="H1948" s="4">
        <v>0</v>
      </c>
      <c r="I1948" s="6">
        <v>1.4455999999999998</v>
      </c>
      <c r="J1948">
        <v>1927.809717093417</v>
      </c>
    </row>
    <row r="1949" spans="1:10" x14ac:dyDescent="0.3">
      <c r="A1949" s="1">
        <v>41896</v>
      </c>
      <c r="B1949" t="s">
        <v>5</v>
      </c>
      <c r="C1949" t="s">
        <v>9</v>
      </c>
      <c r="D1949" t="s">
        <v>15</v>
      </c>
      <c r="E1949" t="s">
        <v>11</v>
      </c>
      <c r="F1949" s="6">
        <v>6.048</v>
      </c>
      <c r="G1949">
        <v>4</v>
      </c>
      <c r="H1949" s="4">
        <v>0.2</v>
      </c>
      <c r="I1949" s="6">
        <v>-1.3607999999999998</v>
      </c>
      <c r="J1949">
        <v>1928.7246314889983</v>
      </c>
    </row>
    <row r="1950" spans="1:10" x14ac:dyDescent="0.3">
      <c r="A1950" s="1">
        <v>42342</v>
      </c>
      <c r="B1950" t="s">
        <v>5</v>
      </c>
      <c r="C1950" t="s">
        <v>6</v>
      </c>
      <c r="D1950" t="s">
        <v>16</v>
      </c>
      <c r="E1950" t="s">
        <v>13</v>
      </c>
      <c r="F1950" s="6">
        <v>1799.75</v>
      </c>
      <c r="G1950">
        <v>5</v>
      </c>
      <c r="H1950" s="4">
        <v>0</v>
      </c>
      <c r="I1950" s="6">
        <v>539.92499999999995</v>
      </c>
      <c r="J1950">
        <v>1928.7246314889983</v>
      </c>
    </row>
    <row r="1951" spans="1:10" x14ac:dyDescent="0.3">
      <c r="A1951" s="1">
        <v>42797</v>
      </c>
      <c r="B1951" t="s">
        <v>12</v>
      </c>
      <c r="C1951" t="s">
        <v>6</v>
      </c>
      <c r="D1951" t="s">
        <v>15</v>
      </c>
      <c r="E1951" t="s">
        <v>11</v>
      </c>
      <c r="F1951" s="6">
        <v>26.880000000000003</v>
      </c>
      <c r="G1951">
        <v>8</v>
      </c>
      <c r="H1951" s="4">
        <v>0.2</v>
      </c>
      <c r="I1951" s="6">
        <v>9.743999999999998</v>
      </c>
      <c r="J1951">
        <v>1930.5544602801599</v>
      </c>
    </row>
    <row r="1952" spans="1:10" x14ac:dyDescent="0.3">
      <c r="A1952" s="1">
        <v>42336</v>
      </c>
      <c r="B1952" t="s">
        <v>12</v>
      </c>
      <c r="C1952" t="s">
        <v>9</v>
      </c>
      <c r="D1952" t="s">
        <v>15</v>
      </c>
      <c r="E1952" t="s">
        <v>11</v>
      </c>
      <c r="F1952" s="6">
        <v>82.367999999999995</v>
      </c>
      <c r="G1952">
        <v>2</v>
      </c>
      <c r="H1952" s="4">
        <v>0.2</v>
      </c>
      <c r="I1952" s="6">
        <v>-19.562399999999997</v>
      </c>
      <c r="J1952">
        <v>1931.4693746757409</v>
      </c>
    </row>
    <row r="1953" spans="1:10" x14ac:dyDescent="0.3">
      <c r="A1953" s="1">
        <v>42184</v>
      </c>
      <c r="B1953" t="s">
        <v>17</v>
      </c>
      <c r="C1953" t="s">
        <v>6</v>
      </c>
      <c r="D1953" t="s">
        <v>16</v>
      </c>
      <c r="E1953" t="s">
        <v>8</v>
      </c>
      <c r="F1953" s="6">
        <v>117.88199999999999</v>
      </c>
      <c r="G1953">
        <v>1</v>
      </c>
      <c r="H1953" s="4">
        <v>0.1</v>
      </c>
      <c r="I1953" s="6">
        <v>1.3097999999999956</v>
      </c>
      <c r="J1953">
        <v>1932.0793176061281</v>
      </c>
    </row>
    <row r="1954" spans="1:10" x14ac:dyDescent="0.3">
      <c r="A1954" s="1">
        <v>42163</v>
      </c>
      <c r="B1954" t="s">
        <v>12</v>
      </c>
      <c r="C1954" t="s">
        <v>9</v>
      </c>
      <c r="D1954" t="s">
        <v>7</v>
      </c>
      <c r="E1954" t="s">
        <v>8</v>
      </c>
      <c r="F1954" s="6">
        <v>173.208</v>
      </c>
      <c r="G1954">
        <v>7</v>
      </c>
      <c r="H1954" s="4">
        <v>0.2</v>
      </c>
      <c r="I1954" s="6">
        <v>45.467100000000009</v>
      </c>
      <c r="J1954">
        <v>1934.2141178624836</v>
      </c>
    </row>
    <row r="1955" spans="1:10" x14ac:dyDescent="0.3">
      <c r="A1955" s="1">
        <v>42894</v>
      </c>
      <c r="B1955" t="s">
        <v>5</v>
      </c>
      <c r="C1955" t="s">
        <v>9</v>
      </c>
      <c r="D1955" t="s">
        <v>15</v>
      </c>
      <c r="E1955" t="s">
        <v>11</v>
      </c>
      <c r="F1955" s="6">
        <v>23.76</v>
      </c>
      <c r="G1955">
        <v>3</v>
      </c>
      <c r="H1955" s="4">
        <v>0.2</v>
      </c>
      <c r="I1955" s="6">
        <v>2.0789999999999997</v>
      </c>
      <c r="J1955">
        <v>1935.434003723258</v>
      </c>
    </row>
    <row r="1956" spans="1:10" x14ac:dyDescent="0.3">
      <c r="A1956" s="1">
        <v>42921</v>
      </c>
      <c r="B1956" t="s">
        <v>12</v>
      </c>
      <c r="C1956" t="s">
        <v>9</v>
      </c>
      <c r="D1956" t="s">
        <v>15</v>
      </c>
      <c r="E1956" t="s">
        <v>11</v>
      </c>
      <c r="F1956" s="6">
        <v>15.552000000000003</v>
      </c>
      <c r="G1956">
        <v>3</v>
      </c>
      <c r="H1956" s="4">
        <v>0.2</v>
      </c>
      <c r="I1956" s="6">
        <v>5.6375999999999999</v>
      </c>
      <c r="J1956">
        <v>1935.434003723258</v>
      </c>
    </row>
    <row r="1957" spans="1:10" x14ac:dyDescent="0.3">
      <c r="A1957" s="1">
        <v>42702</v>
      </c>
      <c r="B1957" t="s">
        <v>5</v>
      </c>
      <c r="C1957" t="s">
        <v>9</v>
      </c>
      <c r="D1957" t="s">
        <v>7</v>
      </c>
      <c r="E1957" t="s">
        <v>11</v>
      </c>
      <c r="F1957" s="6">
        <v>1126.02</v>
      </c>
      <c r="G1957">
        <v>3</v>
      </c>
      <c r="H1957" s="4">
        <v>0</v>
      </c>
      <c r="I1957" s="6">
        <v>56.300999999999988</v>
      </c>
      <c r="J1957">
        <v>1936.6538895840326</v>
      </c>
    </row>
    <row r="1958" spans="1:10" x14ac:dyDescent="0.3">
      <c r="A1958" s="1">
        <v>42786</v>
      </c>
      <c r="B1958" t="s">
        <v>12</v>
      </c>
      <c r="C1958" t="s">
        <v>14</v>
      </c>
      <c r="D1958" t="s">
        <v>10</v>
      </c>
      <c r="E1958" t="s">
        <v>11</v>
      </c>
      <c r="F1958" s="6">
        <v>10.64</v>
      </c>
      <c r="G1958">
        <v>5</v>
      </c>
      <c r="H1958" s="4">
        <v>0.2</v>
      </c>
      <c r="I1958" s="6">
        <v>3.8570000000000002</v>
      </c>
      <c r="J1958">
        <v>1937.5688039796134</v>
      </c>
    </row>
    <row r="1959" spans="1:10" x14ac:dyDescent="0.3">
      <c r="A1959" s="1">
        <v>41643</v>
      </c>
      <c r="B1959" t="s">
        <v>12</v>
      </c>
      <c r="C1959" t="s">
        <v>14</v>
      </c>
      <c r="D1959" t="s">
        <v>15</v>
      </c>
      <c r="E1959" t="s">
        <v>11</v>
      </c>
      <c r="F1959" s="6">
        <v>11.784000000000001</v>
      </c>
      <c r="G1959">
        <v>3</v>
      </c>
      <c r="H1959" s="4">
        <v>0.2</v>
      </c>
      <c r="I1959" s="6">
        <v>4.2716999999999992</v>
      </c>
      <c r="J1959">
        <v>1939.0936613055819</v>
      </c>
    </row>
    <row r="1960" spans="1:10" x14ac:dyDescent="0.3">
      <c r="A1960" s="1">
        <v>43020</v>
      </c>
      <c r="B1960" t="s">
        <v>12</v>
      </c>
      <c r="C1960" t="s">
        <v>6</v>
      </c>
      <c r="D1960" t="s">
        <v>16</v>
      </c>
      <c r="E1960" t="s">
        <v>8</v>
      </c>
      <c r="F1960" s="6">
        <v>40.479999999999997</v>
      </c>
      <c r="G1960">
        <v>2</v>
      </c>
      <c r="H1960" s="4">
        <v>0</v>
      </c>
      <c r="I1960" s="6">
        <v>17.406400000000001</v>
      </c>
      <c r="J1960">
        <v>1941.533433027131</v>
      </c>
    </row>
    <row r="1961" spans="1:10" x14ac:dyDescent="0.3">
      <c r="A1961" s="1">
        <v>43062</v>
      </c>
      <c r="B1961" t="s">
        <v>12</v>
      </c>
      <c r="C1961" t="s">
        <v>9</v>
      </c>
      <c r="D1961" t="s">
        <v>15</v>
      </c>
      <c r="E1961" t="s">
        <v>11</v>
      </c>
      <c r="F1961" s="6">
        <v>10.688000000000001</v>
      </c>
      <c r="G1961">
        <v>2</v>
      </c>
      <c r="H1961" s="4">
        <v>0.2</v>
      </c>
      <c r="I1961" s="6">
        <v>3.7407999999999997</v>
      </c>
      <c r="J1961">
        <v>1941.533433027131</v>
      </c>
    </row>
    <row r="1962" spans="1:10" x14ac:dyDescent="0.3">
      <c r="A1962" s="1">
        <v>43041</v>
      </c>
      <c r="B1962" t="s">
        <v>5</v>
      </c>
      <c r="C1962" t="s">
        <v>9</v>
      </c>
      <c r="D1962" t="s">
        <v>7</v>
      </c>
      <c r="E1962" t="s">
        <v>13</v>
      </c>
      <c r="F1962" s="6">
        <v>2249.91</v>
      </c>
      <c r="G1962">
        <v>9</v>
      </c>
      <c r="H1962" s="4">
        <v>0</v>
      </c>
      <c r="I1962" s="6">
        <v>517.47930000000008</v>
      </c>
      <c r="J1962">
        <v>1942.1433759575182</v>
      </c>
    </row>
    <row r="1963" spans="1:10" x14ac:dyDescent="0.3">
      <c r="A1963" s="1">
        <v>41944</v>
      </c>
      <c r="B1963" t="s">
        <v>12</v>
      </c>
      <c r="C1963" t="s">
        <v>9</v>
      </c>
      <c r="D1963" t="s">
        <v>15</v>
      </c>
      <c r="E1963" t="s">
        <v>11</v>
      </c>
      <c r="F1963" s="6">
        <v>15.696000000000002</v>
      </c>
      <c r="G1963">
        <v>3</v>
      </c>
      <c r="H1963" s="4">
        <v>0.2</v>
      </c>
      <c r="I1963" s="6">
        <v>5.1011999999999995</v>
      </c>
      <c r="J1963">
        <v>1942.7533188879056</v>
      </c>
    </row>
    <row r="1964" spans="1:10" x14ac:dyDescent="0.3">
      <c r="A1964" s="1">
        <v>42866</v>
      </c>
      <c r="B1964" t="s">
        <v>12</v>
      </c>
      <c r="C1964" t="s">
        <v>14</v>
      </c>
      <c r="D1964" t="s">
        <v>15</v>
      </c>
      <c r="E1964" t="s">
        <v>8</v>
      </c>
      <c r="F1964" s="6">
        <v>7.9959999999999996</v>
      </c>
      <c r="G1964">
        <v>1</v>
      </c>
      <c r="H1964" s="4">
        <v>0.6</v>
      </c>
      <c r="I1964" s="6">
        <v>-6.9964999999999993</v>
      </c>
      <c r="J1964">
        <v>1943.6682332834864</v>
      </c>
    </row>
    <row r="1965" spans="1:10" x14ac:dyDescent="0.3">
      <c r="A1965" s="1">
        <v>41770</v>
      </c>
      <c r="B1965" t="s">
        <v>12</v>
      </c>
      <c r="C1965" t="s">
        <v>14</v>
      </c>
      <c r="D1965" t="s">
        <v>15</v>
      </c>
      <c r="E1965" t="s">
        <v>11</v>
      </c>
      <c r="F1965" s="6">
        <v>17.472000000000001</v>
      </c>
      <c r="G1965">
        <v>3</v>
      </c>
      <c r="H1965" s="4">
        <v>0.2</v>
      </c>
      <c r="I1965" s="6">
        <v>5.6783999999999981</v>
      </c>
      <c r="J1965">
        <v>1944.2781762138736</v>
      </c>
    </row>
    <row r="1966" spans="1:10" x14ac:dyDescent="0.3">
      <c r="A1966" s="1">
        <v>41946</v>
      </c>
      <c r="B1966" t="s">
        <v>12</v>
      </c>
      <c r="C1966" t="s">
        <v>6</v>
      </c>
      <c r="D1966" t="s">
        <v>7</v>
      </c>
      <c r="E1966" t="s">
        <v>11</v>
      </c>
      <c r="F1966" s="6">
        <v>25.983999999999998</v>
      </c>
      <c r="G1966">
        <v>2</v>
      </c>
      <c r="H1966" s="4">
        <v>0.2</v>
      </c>
      <c r="I1966" s="6">
        <v>-1.6239999999999997</v>
      </c>
      <c r="J1966">
        <v>1944.2781762138736</v>
      </c>
    </row>
    <row r="1967" spans="1:10" x14ac:dyDescent="0.3">
      <c r="A1967" s="1">
        <v>43038</v>
      </c>
      <c r="B1967" t="s">
        <v>12</v>
      </c>
      <c r="C1967" t="s">
        <v>6</v>
      </c>
      <c r="D1967" t="s">
        <v>10</v>
      </c>
      <c r="E1967" t="s">
        <v>11</v>
      </c>
      <c r="F1967" s="6">
        <v>1702.12</v>
      </c>
      <c r="G1967">
        <v>14</v>
      </c>
      <c r="H1967" s="4">
        <v>0</v>
      </c>
      <c r="I1967" s="6">
        <v>510.63599999999985</v>
      </c>
      <c r="J1967">
        <v>1945.8030335398419</v>
      </c>
    </row>
    <row r="1968" spans="1:10" x14ac:dyDescent="0.3">
      <c r="A1968" s="1">
        <v>42691</v>
      </c>
      <c r="B1968" t="s">
        <v>17</v>
      </c>
      <c r="C1968" t="s">
        <v>6</v>
      </c>
      <c r="D1968" t="s">
        <v>15</v>
      </c>
      <c r="E1968" t="s">
        <v>11</v>
      </c>
      <c r="F1968" s="6">
        <v>15.231999999999999</v>
      </c>
      <c r="G1968">
        <v>4</v>
      </c>
      <c r="H1968" s="4">
        <v>0.2</v>
      </c>
      <c r="I1968" s="6">
        <v>5.5215999999999994</v>
      </c>
      <c r="J1968">
        <v>1947.0229194006163</v>
      </c>
    </row>
    <row r="1969" spans="1:10" x14ac:dyDescent="0.3">
      <c r="A1969" s="1">
        <v>42527</v>
      </c>
      <c r="B1969" t="s">
        <v>17</v>
      </c>
      <c r="C1969" t="s">
        <v>6</v>
      </c>
      <c r="D1969" t="s">
        <v>7</v>
      </c>
      <c r="E1969" t="s">
        <v>13</v>
      </c>
      <c r="F1969" s="6">
        <v>179.94</v>
      </c>
      <c r="G1969">
        <v>6</v>
      </c>
      <c r="H1969" s="4">
        <v>0</v>
      </c>
      <c r="I1969" s="6">
        <v>75.57480000000001</v>
      </c>
      <c r="J1969">
        <v>1947.6328623310037</v>
      </c>
    </row>
    <row r="1970" spans="1:10" x14ac:dyDescent="0.3">
      <c r="A1970" s="1">
        <v>42954</v>
      </c>
      <c r="B1970" t="s">
        <v>12</v>
      </c>
      <c r="C1970" t="s">
        <v>6</v>
      </c>
      <c r="D1970" t="s">
        <v>10</v>
      </c>
      <c r="E1970" t="s">
        <v>13</v>
      </c>
      <c r="F1970" s="6">
        <v>55.76</v>
      </c>
      <c r="G1970">
        <v>4</v>
      </c>
      <c r="H1970" s="4">
        <v>0</v>
      </c>
      <c r="I1970" s="6">
        <v>7.8064000000000036</v>
      </c>
      <c r="J1970">
        <v>1948.5477767265847</v>
      </c>
    </row>
    <row r="1971" spans="1:10" x14ac:dyDescent="0.3">
      <c r="A1971" s="1">
        <v>43031</v>
      </c>
      <c r="B1971" t="s">
        <v>12</v>
      </c>
      <c r="C1971" t="s">
        <v>9</v>
      </c>
      <c r="D1971" t="s">
        <v>16</v>
      </c>
      <c r="E1971" t="s">
        <v>13</v>
      </c>
      <c r="F1971" s="6">
        <v>35.880000000000003</v>
      </c>
      <c r="G1971">
        <v>3</v>
      </c>
      <c r="H1971" s="4">
        <v>0</v>
      </c>
      <c r="I1971" s="6">
        <v>10.046400000000002</v>
      </c>
      <c r="J1971">
        <v>1948.5477767265847</v>
      </c>
    </row>
    <row r="1972" spans="1:10" x14ac:dyDescent="0.3">
      <c r="A1972" s="1">
        <v>42968</v>
      </c>
      <c r="B1972" t="s">
        <v>5</v>
      </c>
      <c r="C1972" t="s">
        <v>9</v>
      </c>
      <c r="D1972" t="s">
        <v>10</v>
      </c>
      <c r="E1972" t="s">
        <v>11</v>
      </c>
      <c r="F1972" s="6">
        <v>572.58000000000004</v>
      </c>
      <c r="G1972">
        <v>6</v>
      </c>
      <c r="H1972" s="4">
        <v>0</v>
      </c>
      <c r="I1972" s="6">
        <v>34.354799999999955</v>
      </c>
      <c r="J1972">
        <v>1949.7676625873594</v>
      </c>
    </row>
    <row r="1973" spans="1:10" x14ac:dyDescent="0.3">
      <c r="A1973" s="1">
        <v>42576</v>
      </c>
      <c r="B1973" t="s">
        <v>12</v>
      </c>
      <c r="C1973" t="s">
        <v>6</v>
      </c>
      <c r="D1973" t="s">
        <v>10</v>
      </c>
      <c r="E1973" t="s">
        <v>11</v>
      </c>
      <c r="F1973" s="6">
        <v>119.61600000000001</v>
      </c>
      <c r="G1973">
        <v>8</v>
      </c>
      <c r="H1973" s="4">
        <v>0.2</v>
      </c>
      <c r="I1973" s="6">
        <v>40.370399999999997</v>
      </c>
      <c r="J1973">
        <v>1950.3776055177466</v>
      </c>
    </row>
    <row r="1974" spans="1:10" x14ac:dyDescent="0.3">
      <c r="A1974" s="1">
        <v>42982</v>
      </c>
      <c r="B1974" t="s">
        <v>5</v>
      </c>
      <c r="C1974" t="s">
        <v>6</v>
      </c>
      <c r="D1974" t="s">
        <v>16</v>
      </c>
      <c r="E1974" t="s">
        <v>11</v>
      </c>
      <c r="F1974" s="6">
        <v>25.560000000000002</v>
      </c>
      <c r="G1974">
        <v>5</v>
      </c>
      <c r="H1974" s="4">
        <v>0.7</v>
      </c>
      <c r="I1974" s="6">
        <v>-20.448</v>
      </c>
      <c r="J1974">
        <v>1950.3776055177466</v>
      </c>
    </row>
    <row r="1975" spans="1:10" x14ac:dyDescent="0.3">
      <c r="A1975" s="1">
        <v>42547</v>
      </c>
      <c r="B1975" t="s">
        <v>18</v>
      </c>
      <c r="C1975" t="s">
        <v>9</v>
      </c>
      <c r="D1975" t="s">
        <v>10</v>
      </c>
      <c r="E1975" t="s">
        <v>11</v>
      </c>
      <c r="F1975" s="6">
        <v>12.48</v>
      </c>
      <c r="G1975">
        <v>2</v>
      </c>
      <c r="H1975" s="4">
        <v>0</v>
      </c>
      <c r="I1975" s="6">
        <v>5.6159999999999997</v>
      </c>
      <c r="J1975">
        <v>1952.2074343089084</v>
      </c>
    </row>
    <row r="1976" spans="1:10" x14ac:dyDescent="0.3">
      <c r="A1976" s="1">
        <v>43071</v>
      </c>
      <c r="B1976" t="s">
        <v>12</v>
      </c>
      <c r="C1976" t="s">
        <v>6</v>
      </c>
      <c r="D1976" t="s">
        <v>16</v>
      </c>
      <c r="E1976" t="s">
        <v>11</v>
      </c>
      <c r="F1976" s="6">
        <v>631.17600000000016</v>
      </c>
      <c r="G1976">
        <v>4</v>
      </c>
      <c r="H1976" s="4">
        <v>0.7</v>
      </c>
      <c r="I1976" s="6">
        <v>-462.86239999999998</v>
      </c>
      <c r="J1976">
        <v>1952.2074343089084</v>
      </c>
    </row>
    <row r="1977" spans="1:10" x14ac:dyDescent="0.3">
      <c r="A1977" s="1">
        <v>42201</v>
      </c>
      <c r="B1977" t="s">
        <v>12</v>
      </c>
      <c r="C1977" t="s">
        <v>14</v>
      </c>
      <c r="D1977" t="s">
        <v>16</v>
      </c>
      <c r="E1977" t="s">
        <v>11</v>
      </c>
      <c r="F1977" s="6">
        <v>137.25</v>
      </c>
      <c r="G1977">
        <v>9</v>
      </c>
      <c r="H1977" s="4">
        <v>0</v>
      </c>
      <c r="I1977" s="6">
        <v>63.134999999999991</v>
      </c>
      <c r="J1977">
        <v>1954.3422345652639</v>
      </c>
    </row>
    <row r="1978" spans="1:10" x14ac:dyDescent="0.3">
      <c r="A1978" s="1">
        <v>42162</v>
      </c>
      <c r="B1978" t="s">
        <v>12</v>
      </c>
      <c r="C1978" t="s">
        <v>14</v>
      </c>
      <c r="D1978" t="s">
        <v>16</v>
      </c>
      <c r="E1978" t="s">
        <v>11</v>
      </c>
      <c r="F1978" s="6">
        <v>18.312000000000001</v>
      </c>
      <c r="G1978">
        <v>4</v>
      </c>
      <c r="H1978" s="4">
        <v>0.7</v>
      </c>
      <c r="I1978" s="6">
        <v>-12.207999999999995</v>
      </c>
      <c r="J1978">
        <v>1956.7820062868129</v>
      </c>
    </row>
    <row r="1979" spans="1:10" x14ac:dyDescent="0.3">
      <c r="A1979" s="1">
        <v>42300</v>
      </c>
      <c r="B1979" t="s">
        <v>5</v>
      </c>
      <c r="C1979" t="s">
        <v>6</v>
      </c>
      <c r="D1979" t="s">
        <v>10</v>
      </c>
      <c r="E1979" t="s">
        <v>11</v>
      </c>
      <c r="F1979" s="6">
        <v>11.8</v>
      </c>
      <c r="G1979">
        <v>4</v>
      </c>
      <c r="H1979" s="4">
        <v>0</v>
      </c>
      <c r="I1979" s="6">
        <v>5.6639999999999997</v>
      </c>
      <c r="J1979">
        <v>1957.3919492172001</v>
      </c>
    </row>
    <row r="1980" spans="1:10" x14ac:dyDescent="0.3">
      <c r="A1980" s="1">
        <v>41868</v>
      </c>
      <c r="B1980" t="s">
        <v>12</v>
      </c>
      <c r="C1980" t="s">
        <v>9</v>
      </c>
      <c r="D1980" t="s">
        <v>7</v>
      </c>
      <c r="E1980" t="s">
        <v>11</v>
      </c>
      <c r="F1980" s="6">
        <v>114.2</v>
      </c>
      <c r="G1980">
        <v>5</v>
      </c>
      <c r="H1980" s="4">
        <v>0</v>
      </c>
      <c r="I1980" s="6">
        <v>52.531999999999996</v>
      </c>
      <c r="J1980">
        <v>1957.696920682394</v>
      </c>
    </row>
    <row r="1981" spans="1:10" x14ac:dyDescent="0.3">
      <c r="A1981" s="1">
        <v>42286</v>
      </c>
      <c r="B1981" t="s">
        <v>12</v>
      </c>
      <c r="C1981" t="s">
        <v>6</v>
      </c>
      <c r="D1981" t="s">
        <v>15</v>
      </c>
      <c r="E1981" t="s">
        <v>11</v>
      </c>
      <c r="F1981" s="6">
        <v>269.90999999999997</v>
      </c>
      <c r="G1981">
        <v>5</v>
      </c>
      <c r="H1981" s="4">
        <v>0.1</v>
      </c>
      <c r="I1981" s="6">
        <v>53.982000000000006</v>
      </c>
      <c r="J1981">
        <v>1958.3068636127812</v>
      </c>
    </row>
    <row r="1982" spans="1:10" x14ac:dyDescent="0.3">
      <c r="A1982" s="1">
        <v>42855</v>
      </c>
      <c r="B1982" t="s">
        <v>12</v>
      </c>
      <c r="C1982" t="s">
        <v>14</v>
      </c>
      <c r="D1982" t="s">
        <v>7</v>
      </c>
      <c r="E1982" t="s">
        <v>8</v>
      </c>
      <c r="F1982" s="6">
        <v>220.70400000000001</v>
      </c>
      <c r="G1982">
        <v>6</v>
      </c>
      <c r="H1982" s="4">
        <v>0.2</v>
      </c>
      <c r="I1982" s="6">
        <v>-8.2764000000000379</v>
      </c>
      <c r="J1982">
        <v>1958.611835077975</v>
      </c>
    </row>
    <row r="1983" spans="1:10" x14ac:dyDescent="0.3">
      <c r="A1983" s="1">
        <v>42734</v>
      </c>
      <c r="B1983" t="s">
        <v>17</v>
      </c>
      <c r="C1983" t="s">
        <v>9</v>
      </c>
      <c r="D1983" t="s">
        <v>16</v>
      </c>
      <c r="E1983" t="s">
        <v>11</v>
      </c>
      <c r="F1983" s="6">
        <v>16.520000000000003</v>
      </c>
      <c r="G1983">
        <v>5</v>
      </c>
      <c r="H1983" s="4">
        <v>0.2</v>
      </c>
      <c r="I1983" s="6">
        <v>1.6519999999999992</v>
      </c>
      <c r="J1983">
        <v>1959.2217780083622</v>
      </c>
    </row>
    <row r="1984" spans="1:10" x14ac:dyDescent="0.3">
      <c r="A1984" s="1">
        <v>42618</v>
      </c>
      <c r="B1984" t="s">
        <v>17</v>
      </c>
      <c r="C1984" t="s">
        <v>6</v>
      </c>
      <c r="D1984" t="s">
        <v>10</v>
      </c>
      <c r="E1984" t="s">
        <v>11</v>
      </c>
      <c r="F1984" s="6">
        <v>11.68</v>
      </c>
      <c r="G1984">
        <v>2</v>
      </c>
      <c r="H1984" s="4">
        <v>0.2</v>
      </c>
      <c r="I1984" s="6">
        <v>3.9419999999999993</v>
      </c>
      <c r="J1984">
        <v>1961.0516067995241</v>
      </c>
    </row>
    <row r="1985" spans="1:10" x14ac:dyDescent="0.3">
      <c r="A1985" s="1">
        <v>42663</v>
      </c>
      <c r="B1985" t="s">
        <v>12</v>
      </c>
      <c r="C1985" t="s">
        <v>6</v>
      </c>
      <c r="D1985" t="s">
        <v>15</v>
      </c>
      <c r="E1985" t="s">
        <v>13</v>
      </c>
      <c r="F1985" s="6">
        <v>125.69999999999999</v>
      </c>
      <c r="G1985">
        <v>6</v>
      </c>
      <c r="H1985" s="4">
        <v>0</v>
      </c>
      <c r="I1985" s="6">
        <v>35.195999999999998</v>
      </c>
      <c r="J1985">
        <v>1962.5764641254921</v>
      </c>
    </row>
    <row r="1986" spans="1:10" x14ac:dyDescent="0.3">
      <c r="A1986" s="1">
        <v>41985</v>
      </c>
      <c r="B1986" t="s">
        <v>5</v>
      </c>
      <c r="C1986" t="s">
        <v>6</v>
      </c>
      <c r="D1986" t="s">
        <v>10</v>
      </c>
      <c r="E1986" t="s">
        <v>8</v>
      </c>
      <c r="F1986" s="6">
        <v>3610.848</v>
      </c>
      <c r="G1986">
        <v>12</v>
      </c>
      <c r="H1986" s="4">
        <v>0.2</v>
      </c>
      <c r="I1986" s="6">
        <v>135.4068000000002</v>
      </c>
      <c r="J1986">
        <v>1963.7963499862667</v>
      </c>
    </row>
    <row r="1987" spans="1:10" x14ac:dyDescent="0.3">
      <c r="A1987" s="1">
        <v>42114</v>
      </c>
      <c r="B1987" t="s">
        <v>12</v>
      </c>
      <c r="C1987" t="s">
        <v>9</v>
      </c>
      <c r="D1987" t="s">
        <v>7</v>
      </c>
      <c r="E1987" t="s">
        <v>8</v>
      </c>
      <c r="F1987" s="6">
        <v>595.38</v>
      </c>
      <c r="G1987">
        <v>6</v>
      </c>
      <c r="H1987" s="4">
        <v>0</v>
      </c>
      <c r="I1987" s="6">
        <v>297.69</v>
      </c>
      <c r="J1987">
        <v>1964.1013214514603</v>
      </c>
    </row>
    <row r="1988" spans="1:10" x14ac:dyDescent="0.3">
      <c r="A1988" s="1">
        <v>42734</v>
      </c>
      <c r="B1988" t="s">
        <v>17</v>
      </c>
      <c r="C1988" t="s">
        <v>6</v>
      </c>
      <c r="D1988" t="s">
        <v>16</v>
      </c>
      <c r="E1988" t="s">
        <v>8</v>
      </c>
      <c r="F1988" s="6">
        <v>170.78599999999997</v>
      </c>
      <c r="G1988">
        <v>1</v>
      </c>
      <c r="H1988" s="4">
        <v>0.3</v>
      </c>
      <c r="I1988" s="6">
        <v>0</v>
      </c>
      <c r="J1988">
        <v>1964.4062929166539</v>
      </c>
    </row>
    <row r="1989" spans="1:10" x14ac:dyDescent="0.3">
      <c r="A1989" s="1">
        <v>42183</v>
      </c>
      <c r="B1989" t="s">
        <v>12</v>
      </c>
      <c r="C1989" t="s">
        <v>9</v>
      </c>
      <c r="D1989" t="s">
        <v>10</v>
      </c>
      <c r="E1989" t="s">
        <v>8</v>
      </c>
      <c r="F1989" s="6">
        <v>621.7600000000001</v>
      </c>
      <c r="G1989">
        <v>4</v>
      </c>
      <c r="H1989" s="4">
        <v>0.2</v>
      </c>
      <c r="I1989" s="6">
        <v>46.631999999999977</v>
      </c>
      <c r="J1989">
        <v>1965.9311502426222</v>
      </c>
    </row>
    <row r="1990" spans="1:10" x14ac:dyDescent="0.3">
      <c r="A1990" s="1">
        <v>42694</v>
      </c>
      <c r="B1990" t="s">
        <v>12</v>
      </c>
      <c r="C1990" t="s">
        <v>9</v>
      </c>
      <c r="D1990" t="s">
        <v>7</v>
      </c>
      <c r="E1990" t="s">
        <v>13</v>
      </c>
      <c r="F1990" s="6">
        <v>244.768</v>
      </c>
      <c r="G1990">
        <v>4</v>
      </c>
      <c r="H1990" s="4">
        <v>0.2</v>
      </c>
      <c r="I1990" s="6">
        <v>24.476800000000004</v>
      </c>
      <c r="J1990">
        <v>1966.846064638203</v>
      </c>
    </row>
    <row r="1991" spans="1:10" x14ac:dyDescent="0.3">
      <c r="A1991" s="1">
        <v>42864</v>
      </c>
      <c r="B1991" t="s">
        <v>17</v>
      </c>
      <c r="C1991" t="s">
        <v>14</v>
      </c>
      <c r="D1991" t="s">
        <v>10</v>
      </c>
      <c r="E1991" t="s">
        <v>11</v>
      </c>
      <c r="F1991" s="6">
        <v>104.28</v>
      </c>
      <c r="G1991">
        <v>3</v>
      </c>
      <c r="H1991" s="4">
        <v>0</v>
      </c>
      <c r="I1991" s="6">
        <v>26.069999999999993</v>
      </c>
      <c r="J1991">
        <v>1966.846064638203</v>
      </c>
    </row>
    <row r="1992" spans="1:10" x14ac:dyDescent="0.3">
      <c r="A1992" s="1">
        <v>42678</v>
      </c>
      <c r="B1992" t="s">
        <v>12</v>
      </c>
      <c r="C1992" t="s">
        <v>6</v>
      </c>
      <c r="D1992" t="s">
        <v>15</v>
      </c>
      <c r="E1992" t="s">
        <v>8</v>
      </c>
      <c r="F1992" s="6">
        <v>11.376000000000001</v>
      </c>
      <c r="G1992">
        <v>3</v>
      </c>
      <c r="H1992" s="4">
        <v>0.6</v>
      </c>
      <c r="I1992" s="6">
        <v>-5.6879999999999988</v>
      </c>
      <c r="J1992">
        <v>1967.4560075685904</v>
      </c>
    </row>
    <row r="1993" spans="1:10" x14ac:dyDescent="0.3">
      <c r="A1993" s="1">
        <v>43080</v>
      </c>
      <c r="B1993" t="s">
        <v>12</v>
      </c>
      <c r="C1993" t="s">
        <v>6</v>
      </c>
      <c r="D1993" t="s">
        <v>16</v>
      </c>
      <c r="E1993" t="s">
        <v>11</v>
      </c>
      <c r="F1993" s="6">
        <v>735.98</v>
      </c>
      <c r="G1993">
        <v>2</v>
      </c>
      <c r="H1993" s="4">
        <v>0</v>
      </c>
      <c r="I1993" s="6">
        <v>331.19099999999997</v>
      </c>
      <c r="J1993">
        <v>1967.7609790337842</v>
      </c>
    </row>
    <row r="1994" spans="1:10" x14ac:dyDescent="0.3">
      <c r="A1994" s="1">
        <v>42467</v>
      </c>
      <c r="B1994" t="s">
        <v>12</v>
      </c>
      <c r="C1994" t="s">
        <v>9</v>
      </c>
      <c r="D1994" t="s">
        <v>16</v>
      </c>
      <c r="E1994" t="s">
        <v>8</v>
      </c>
      <c r="F1994" s="6">
        <v>658.74599999999998</v>
      </c>
      <c r="G1994">
        <v>3</v>
      </c>
      <c r="H1994" s="4">
        <v>0.1</v>
      </c>
      <c r="I1994" s="6">
        <v>146.38799999999998</v>
      </c>
      <c r="J1994">
        <v>1968.9808648945586</v>
      </c>
    </row>
    <row r="1995" spans="1:10" x14ac:dyDescent="0.3">
      <c r="A1995" s="1">
        <v>42568</v>
      </c>
      <c r="B1995" t="s">
        <v>12</v>
      </c>
      <c r="C1995" t="s">
        <v>9</v>
      </c>
      <c r="D1995" t="s">
        <v>16</v>
      </c>
      <c r="E1995" t="s">
        <v>11</v>
      </c>
      <c r="F1995" s="6">
        <v>162.63999999999999</v>
      </c>
      <c r="G1995">
        <v>2</v>
      </c>
      <c r="H1995" s="4">
        <v>0</v>
      </c>
      <c r="I1995" s="6">
        <v>45.539199999999994</v>
      </c>
      <c r="J1995">
        <v>1969.2858363597522</v>
      </c>
    </row>
    <row r="1996" spans="1:10" x14ac:dyDescent="0.3">
      <c r="A1996" s="1">
        <v>42769</v>
      </c>
      <c r="B1996" t="s">
        <v>12</v>
      </c>
      <c r="C1996" t="s">
        <v>6</v>
      </c>
      <c r="D1996" t="s">
        <v>7</v>
      </c>
      <c r="E1996" t="s">
        <v>11</v>
      </c>
      <c r="F1996" s="6">
        <v>115.29600000000001</v>
      </c>
      <c r="G1996">
        <v>3</v>
      </c>
      <c r="H1996" s="4">
        <v>0.2</v>
      </c>
      <c r="I1996" s="6">
        <v>40.353599999999986</v>
      </c>
      <c r="J1996">
        <v>1969.2858363597522</v>
      </c>
    </row>
    <row r="1997" spans="1:10" x14ac:dyDescent="0.3">
      <c r="A1997" s="1">
        <v>42112</v>
      </c>
      <c r="B1997" t="s">
        <v>12</v>
      </c>
      <c r="C1997" t="s">
        <v>6</v>
      </c>
      <c r="D1997" t="s">
        <v>15</v>
      </c>
      <c r="E1997" t="s">
        <v>11</v>
      </c>
      <c r="F1997" s="6">
        <v>38.22</v>
      </c>
      <c r="G1997">
        <v>6</v>
      </c>
      <c r="H1997" s="4">
        <v>0</v>
      </c>
      <c r="I1997" s="6">
        <v>17.9634</v>
      </c>
      <c r="J1997">
        <v>1971.1156651509141</v>
      </c>
    </row>
    <row r="1998" spans="1:10" x14ac:dyDescent="0.3">
      <c r="A1998" s="1">
        <v>42945</v>
      </c>
      <c r="B1998" t="s">
        <v>12</v>
      </c>
      <c r="C1998" t="s">
        <v>9</v>
      </c>
      <c r="D1998" t="s">
        <v>15</v>
      </c>
      <c r="E1998" t="s">
        <v>13</v>
      </c>
      <c r="F1998" s="6">
        <v>124.79200000000002</v>
      </c>
      <c r="G1998">
        <v>1</v>
      </c>
      <c r="H1998" s="4">
        <v>0.2</v>
      </c>
      <c r="I1998" s="6">
        <v>15.598999999999993</v>
      </c>
      <c r="J1998">
        <v>1971.1156651509141</v>
      </c>
    </row>
    <row r="1999" spans="1:10" x14ac:dyDescent="0.3">
      <c r="A1999" s="1">
        <v>42574</v>
      </c>
      <c r="B1999" t="s">
        <v>12</v>
      </c>
      <c r="C1999" t="s">
        <v>9</v>
      </c>
      <c r="D1999" t="s">
        <v>7</v>
      </c>
      <c r="E1999" t="s">
        <v>13</v>
      </c>
      <c r="F1999" s="6">
        <v>265.47500000000002</v>
      </c>
      <c r="G1999">
        <v>1</v>
      </c>
      <c r="H1999" s="4">
        <v>0.5</v>
      </c>
      <c r="I1999" s="6">
        <v>-111.49950000000007</v>
      </c>
      <c r="J1999">
        <v>1971.7256080813013</v>
      </c>
    </row>
    <row r="2000" spans="1:10" x14ac:dyDescent="0.3">
      <c r="A2000" s="1">
        <v>41876</v>
      </c>
      <c r="B2000" t="s">
        <v>5</v>
      </c>
      <c r="C2000" t="s">
        <v>6</v>
      </c>
      <c r="D2000" t="s">
        <v>16</v>
      </c>
      <c r="E2000" t="s">
        <v>11</v>
      </c>
      <c r="F2000" s="6">
        <v>40.096000000000004</v>
      </c>
      <c r="G2000">
        <v>14</v>
      </c>
      <c r="H2000" s="4">
        <v>0.2</v>
      </c>
      <c r="I2000" s="6">
        <v>14.534799999999997</v>
      </c>
      <c r="J2000">
        <v>1972.0305795464949</v>
      </c>
    </row>
    <row r="2001" spans="1:10" x14ac:dyDescent="0.3">
      <c r="A2001" s="1">
        <v>43000</v>
      </c>
      <c r="B2001" t="s">
        <v>5</v>
      </c>
      <c r="C2001" t="s">
        <v>6</v>
      </c>
      <c r="D2001" t="s">
        <v>16</v>
      </c>
      <c r="E2001" t="s">
        <v>13</v>
      </c>
      <c r="F2001" s="6">
        <v>1071</v>
      </c>
      <c r="G2001">
        <v>9</v>
      </c>
      <c r="H2001" s="4">
        <v>0</v>
      </c>
      <c r="I2001" s="6">
        <v>171.36000000000007</v>
      </c>
      <c r="J2001">
        <v>1972.9454939420759</v>
      </c>
    </row>
    <row r="2002" spans="1:10" x14ac:dyDescent="0.3">
      <c r="A2002" s="1">
        <v>42470</v>
      </c>
      <c r="B2002" t="s">
        <v>12</v>
      </c>
      <c r="C2002" t="s">
        <v>6</v>
      </c>
      <c r="D2002" t="s">
        <v>10</v>
      </c>
      <c r="E2002" t="s">
        <v>11</v>
      </c>
      <c r="F2002" s="6">
        <v>113.76</v>
      </c>
      <c r="G2002">
        <v>3</v>
      </c>
      <c r="H2002" s="4">
        <v>0</v>
      </c>
      <c r="I2002" s="6">
        <v>44.366400000000006</v>
      </c>
      <c r="J2002">
        <v>1973.8604083376567</v>
      </c>
    </row>
    <row r="2003" spans="1:10" x14ac:dyDescent="0.3">
      <c r="A2003" s="1">
        <v>42432</v>
      </c>
      <c r="B2003" t="s">
        <v>12</v>
      </c>
      <c r="C2003" t="s">
        <v>6</v>
      </c>
      <c r="D2003" t="s">
        <v>16</v>
      </c>
      <c r="E2003" t="s">
        <v>11</v>
      </c>
      <c r="F2003" s="6">
        <v>166.44</v>
      </c>
      <c r="G2003">
        <v>3</v>
      </c>
      <c r="H2003" s="4">
        <v>0</v>
      </c>
      <c r="I2003" s="6">
        <v>79.891199999999998</v>
      </c>
      <c r="J2003">
        <v>1976.910122989593</v>
      </c>
    </row>
    <row r="2004" spans="1:10" x14ac:dyDescent="0.3">
      <c r="A2004" s="1">
        <v>42447</v>
      </c>
      <c r="B2004" t="s">
        <v>5</v>
      </c>
      <c r="C2004" t="s">
        <v>6</v>
      </c>
      <c r="D2004" t="s">
        <v>7</v>
      </c>
      <c r="E2004" t="s">
        <v>8</v>
      </c>
      <c r="F2004" s="6">
        <v>189.88200000000001</v>
      </c>
      <c r="G2004">
        <v>3</v>
      </c>
      <c r="H2004" s="4">
        <v>0.4</v>
      </c>
      <c r="I2004" s="6">
        <v>-94.941000000000017</v>
      </c>
      <c r="J2004">
        <v>1977.5200659199807</v>
      </c>
    </row>
    <row r="2005" spans="1:10" x14ac:dyDescent="0.3">
      <c r="A2005" s="1">
        <v>42765</v>
      </c>
      <c r="B2005" t="s">
        <v>12</v>
      </c>
      <c r="C2005" t="s">
        <v>14</v>
      </c>
      <c r="D2005" t="s">
        <v>10</v>
      </c>
      <c r="E2005" t="s">
        <v>11</v>
      </c>
      <c r="F2005" s="6">
        <v>8.82</v>
      </c>
      <c r="G2005">
        <v>3</v>
      </c>
      <c r="H2005" s="4">
        <v>0</v>
      </c>
      <c r="I2005" s="6">
        <v>2.3814000000000002</v>
      </c>
      <c r="J2005">
        <v>1978.1300088503679</v>
      </c>
    </row>
    <row r="2006" spans="1:10" x14ac:dyDescent="0.3">
      <c r="A2006" s="1">
        <v>42240</v>
      </c>
      <c r="B2006" t="s">
        <v>12</v>
      </c>
      <c r="C2006" t="s">
        <v>6</v>
      </c>
      <c r="D2006" t="s">
        <v>7</v>
      </c>
      <c r="E2006" t="s">
        <v>13</v>
      </c>
      <c r="F2006" s="6">
        <v>587.97</v>
      </c>
      <c r="G2006">
        <v>3</v>
      </c>
      <c r="H2006" s="4">
        <v>0</v>
      </c>
      <c r="I2006" s="6">
        <v>170.51129999999998</v>
      </c>
      <c r="J2006">
        <v>1978.4349803155615</v>
      </c>
    </row>
    <row r="2007" spans="1:10" x14ac:dyDescent="0.3">
      <c r="A2007" s="1">
        <v>43056</v>
      </c>
      <c r="B2007" t="s">
        <v>5</v>
      </c>
      <c r="C2007" t="s">
        <v>6</v>
      </c>
      <c r="D2007" t="s">
        <v>16</v>
      </c>
      <c r="E2007" t="s">
        <v>11</v>
      </c>
      <c r="F2007" s="6">
        <v>43.8</v>
      </c>
      <c r="G2007">
        <v>6</v>
      </c>
      <c r="H2007" s="4">
        <v>0</v>
      </c>
      <c r="I2007" s="6">
        <v>20.585999999999999</v>
      </c>
      <c r="J2007">
        <v>1979.0449232459487</v>
      </c>
    </row>
    <row r="2008" spans="1:10" x14ac:dyDescent="0.3">
      <c r="A2008" s="1">
        <v>42735</v>
      </c>
      <c r="B2008" t="s">
        <v>12</v>
      </c>
      <c r="C2008" t="s">
        <v>6</v>
      </c>
      <c r="D2008" t="s">
        <v>10</v>
      </c>
      <c r="E2008" t="s">
        <v>13</v>
      </c>
      <c r="F2008" s="6">
        <v>302.37599999999998</v>
      </c>
      <c r="G2008">
        <v>3</v>
      </c>
      <c r="H2008" s="4">
        <v>0.2</v>
      </c>
      <c r="I2008" s="6">
        <v>22.678200000000018</v>
      </c>
      <c r="J2008">
        <v>1981.1797235023041</v>
      </c>
    </row>
    <row r="2009" spans="1:10" x14ac:dyDescent="0.3">
      <c r="A2009" s="1">
        <v>42677</v>
      </c>
      <c r="B2009" t="s">
        <v>12</v>
      </c>
      <c r="C2009" t="s">
        <v>9</v>
      </c>
      <c r="D2009" t="s">
        <v>15</v>
      </c>
      <c r="E2009" t="s">
        <v>11</v>
      </c>
      <c r="F2009" s="6">
        <v>9.2480000000000011</v>
      </c>
      <c r="G2009">
        <v>2</v>
      </c>
      <c r="H2009" s="4">
        <v>0.2</v>
      </c>
      <c r="I2009" s="6">
        <v>3.3524000000000003</v>
      </c>
      <c r="J2009">
        <v>1982.3996093630788</v>
      </c>
    </row>
    <row r="2010" spans="1:10" x14ac:dyDescent="0.3">
      <c r="A2010" s="1">
        <v>42712</v>
      </c>
      <c r="B2010" t="s">
        <v>12</v>
      </c>
      <c r="C2010" t="s">
        <v>6</v>
      </c>
      <c r="D2010" t="s">
        <v>7</v>
      </c>
      <c r="E2010" t="s">
        <v>13</v>
      </c>
      <c r="F2010" s="6">
        <v>16.560000000000002</v>
      </c>
      <c r="G2010">
        <v>3</v>
      </c>
      <c r="H2010" s="4">
        <v>0.2</v>
      </c>
      <c r="I2010" s="6">
        <v>-2.4840000000000018</v>
      </c>
      <c r="J2010">
        <v>1982.3996093630788</v>
      </c>
    </row>
    <row r="2011" spans="1:10" x14ac:dyDescent="0.3">
      <c r="A2011" s="1">
        <v>43063</v>
      </c>
      <c r="B2011" t="s">
        <v>12</v>
      </c>
      <c r="C2011" t="s">
        <v>9</v>
      </c>
      <c r="D2011" t="s">
        <v>15</v>
      </c>
      <c r="E2011" t="s">
        <v>11</v>
      </c>
      <c r="F2011" s="6">
        <v>13.761999999999997</v>
      </c>
      <c r="G2011">
        <v>1</v>
      </c>
      <c r="H2011" s="4">
        <v>0.8</v>
      </c>
      <c r="I2011" s="6">
        <v>-24.771599999999999</v>
      </c>
      <c r="J2011">
        <v>1984.8393810846278</v>
      </c>
    </row>
    <row r="2012" spans="1:10" x14ac:dyDescent="0.3">
      <c r="A2012" s="1">
        <v>43099</v>
      </c>
      <c r="B2012" t="s">
        <v>12</v>
      </c>
      <c r="C2012" t="s">
        <v>6</v>
      </c>
      <c r="D2012" t="s">
        <v>16</v>
      </c>
      <c r="E2012" t="s">
        <v>8</v>
      </c>
      <c r="F2012" s="6">
        <v>323.13600000000002</v>
      </c>
      <c r="G2012">
        <v>4</v>
      </c>
      <c r="H2012" s="4">
        <v>0.2</v>
      </c>
      <c r="I2012" s="6">
        <v>12.117599999999968</v>
      </c>
      <c r="J2012">
        <v>1986.0592669454022</v>
      </c>
    </row>
    <row r="2013" spans="1:10" x14ac:dyDescent="0.3">
      <c r="A2013" s="1">
        <v>41982</v>
      </c>
      <c r="B2013" t="s">
        <v>12</v>
      </c>
      <c r="C2013" t="s">
        <v>6</v>
      </c>
      <c r="D2013" t="s">
        <v>16</v>
      </c>
      <c r="E2013" t="s">
        <v>11</v>
      </c>
      <c r="F2013" s="6">
        <v>30.672000000000001</v>
      </c>
      <c r="G2013">
        <v>3</v>
      </c>
      <c r="H2013" s="4">
        <v>0.2</v>
      </c>
      <c r="I2013" s="6">
        <v>9.5850000000000009</v>
      </c>
      <c r="J2013">
        <v>1986.3642384105958</v>
      </c>
    </row>
    <row r="2014" spans="1:10" x14ac:dyDescent="0.3">
      <c r="A2014" s="1">
        <v>41842</v>
      </c>
      <c r="B2014" t="s">
        <v>5</v>
      </c>
      <c r="C2014" t="s">
        <v>6</v>
      </c>
      <c r="D2014" t="s">
        <v>10</v>
      </c>
      <c r="E2014" t="s">
        <v>8</v>
      </c>
      <c r="F2014" s="6">
        <v>170.35200000000003</v>
      </c>
      <c r="G2014">
        <v>3</v>
      </c>
      <c r="H2014" s="4">
        <v>0.2</v>
      </c>
      <c r="I2014" s="6">
        <v>19.164599999999979</v>
      </c>
      <c r="J2014">
        <v>1986.9741813409835</v>
      </c>
    </row>
    <row r="2015" spans="1:10" x14ac:dyDescent="0.3">
      <c r="A2015" s="1">
        <v>42642</v>
      </c>
      <c r="B2015" t="s">
        <v>12</v>
      </c>
      <c r="C2015" t="s">
        <v>6</v>
      </c>
      <c r="D2015" t="s">
        <v>10</v>
      </c>
      <c r="E2015" t="s">
        <v>11</v>
      </c>
      <c r="F2015" s="6">
        <v>27.240000000000002</v>
      </c>
      <c r="G2015">
        <v>5</v>
      </c>
      <c r="H2015" s="4">
        <v>0.2</v>
      </c>
      <c r="I2015" s="6">
        <v>9.5339999999999971</v>
      </c>
      <c r="J2015">
        <v>1986.9741813409835</v>
      </c>
    </row>
    <row r="2016" spans="1:10" x14ac:dyDescent="0.3">
      <c r="A2016" s="1">
        <v>42513</v>
      </c>
      <c r="B2016" t="s">
        <v>12</v>
      </c>
      <c r="C2016" t="s">
        <v>6</v>
      </c>
      <c r="D2016" t="s">
        <v>16</v>
      </c>
      <c r="E2016" t="s">
        <v>11</v>
      </c>
      <c r="F2016" s="6">
        <v>10.368000000000002</v>
      </c>
      <c r="G2016">
        <v>2</v>
      </c>
      <c r="H2016" s="4">
        <v>0.2</v>
      </c>
      <c r="I2016" s="6">
        <v>3.6288</v>
      </c>
      <c r="J2016">
        <v>1988.8040101321453</v>
      </c>
    </row>
    <row r="2017" spans="1:10" x14ac:dyDescent="0.3">
      <c r="A2017" s="1">
        <v>42554</v>
      </c>
      <c r="B2017" t="s">
        <v>18</v>
      </c>
      <c r="C2017" t="s">
        <v>9</v>
      </c>
      <c r="D2017" t="s">
        <v>16</v>
      </c>
      <c r="E2017" t="s">
        <v>11</v>
      </c>
      <c r="F2017" s="6">
        <v>123.92000000000002</v>
      </c>
      <c r="G2017">
        <v>5</v>
      </c>
      <c r="H2017" s="4">
        <v>0.2</v>
      </c>
      <c r="I2017" s="6">
        <v>38.724999999999994</v>
      </c>
      <c r="J2017">
        <v>1990.0238959929197</v>
      </c>
    </row>
    <row r="2018" spans="1:10" x14ac:dyDescent="0.3">
      <c r="A2018" s="1">
        <v>43064</v>
      </c>
      <c r="B2018" t="s">
        <v>12</v>
      </c>
      <c r="C2018" t="s">
        <v>6</v>
      </c>
      <c r="D2018" t="s">
        <v>15</v>
      </c>
      <c r="E2018" t="s">
        <v>8</v>
      </c>
      <c r="F2018" s="6">
        <v>853.92999999999984</v>
      </c>
      <c r="G2018">
        <v>5</v>
      </c>
      <c r="H2018" s="4">
        <v>0.3</v>
      </c>
      <c r="I2018" s="6">
        <v>-24.397999999999911</v>
      </c>
      <c r="J2018">
        <v>1990.0238959929197</v>
      </c>
    </row>
    <row r="2019" spans="1:10" x14ac:dyDescent="0.3">
      <c r="A2019" s="1">
        <v>42154</v>
      </c>
      <c r="B2019" t="s">
        <v>12</v>
      </c>
      <c r="C2019" t="s">
        <v>14</v>
      </c>
      <c r="D2019" t="s">
        <v>7</v>
      </c>
      <c r="E2019" t="s">
        <v>13</v>
      </c>
      <c r="F2019" s="6">
        <v>151.96</v>
      </c>
      <c r="G2019">
        <v>4</v>
      </c>
      <c r="H2019" s="4">
        <v>0</v>
      </c>
      <c r="I2019" s="6">
        <v>36.470399999999998</v>
      </c>
      <c r="J2019">
        <v>1990.3288674581133</v>
      </c>
    </row>
    <row r="2020" spans="1:10" x14ac:dyDescent="0.3">
      <c r="A2020" s="1">
        <v>41780</v>
      </c>
      <c r="B2020" t="s">
        <v>12</v>
      </c>
      <c r="C2020" t="s">
        <v>9</v>
      </c>
      <c r="D2020" t="s">
        <v>7</v>
      </c>
      <c r="E2020" t="s">
        <v>13</v>
      </c>
      <c r="F2020" s="6">
        <v>617.97</v>
      </c>
      <c r="G2020">
        <v>3</v>
      </c>
      <c r="H2020" s="4">
        <v>0</v>
      </c>
      <c r="I2020" s="6">
        <v>173.0316</v>
      </c>
      <c r="J2020">
        <v>1990.6338389233069</v>
      </c>
    </row>
    <row r="2021" spans="1:10" x14ac:dyDescent="0.3">
      <c r="A2021" s="1">
        <v>41911</v>
      </c>
      <c r="B2021" t="s">
        <v>5</v>
      </c>
      <c r="C2021" t="s">
        <v>6</v>
      </c>
      <c r="D2021" t="s">
        <v>16</v>
      </c>
      <c r="E2021" t="s">
        <v>11</v>
      </c>
      <c r="F2021" s="6">
        <v>1395.54</v>
      </c>
      <c r="G2021">
        <v>9</v>
      </c>
      <c r="H2021" s="4">
        <v>0</v>
      </c>
      <c r="I2021" s="6">
        <v>362.84040000000005</v>
      </c>
      <c r="J2021">
        <v>1991.2437818536944</v>
      </c>
    </row>
    <row r="2022" spans="1:10" x14ac:dyDescent="0.3">
      <c r="A2022" s="1">
        <v>42438</v>
      </c>
      <c r="B2022" t="s">
        <v>17</v>
      </c>
      <c r="C2022" t="s">
        <v>6</v>
      </c>
      <c r="D2022" t="s">
        <v>16</v>
      </c>
      <c r="E2022" t="s">
        <v>11</v>
      </c>
      <c r="F2022" s="6">
        <v>51.8</v>
      </c>
      <c r="G2022">
        <v>4</v>
      </c>
      <c r="H2022" s="4">
        <v>0</v>
      </c>
      <c r="I2022" s="6">
        <v>23.309999999999995</v>
      </c>
      <c r="J2022">
        <v>1992.1586962492752</v>
      </c>
    </row>
    <row r="2023" spans="1:10" x14ac:dyDescent="0.3">
      <c r="A2023" s="1">
        <v>42322</v>
      </c>
      <c r="B2023" t="s">
        <v>17</v>
      </c>
      <c r="C2023" t="s">
        <v>9</v>
      </c>
      <c r="D2023" t="s">
        <v>7</v>
      </c>
      <c r="E2023" t="s">
        <v>11</v>
      </c>
      <c r="F2023" s="6">
        <v>33.96</v>
      </c>
      <c r="G2023">
        <v>2</v>
      </c>
      <c r="H2023" s="4">
        <v>0</v>
      </c>
      <c r="I2023" s="6">
        <v>16.98</v>
      </c>
      <c r="J2023">
        <v>1993.073610644856</v>
      </c>
    </row>
    <row r="2024" spans="1:10" x14ac:dyDescent="0.3">
      <c r="A2024" s="1">
        <v>43051</v>
      </c>
      <c r="B2024" t="s">
        <v>12</v>
      </c>
      <c r="C2024" t="s">
        <v>14</v>
      </c>
      <c r="D2024" t="s">
        <v>15</v>
      </c>
      <c r="E2024" t="s">
        <v>13</v>
      </c>
      <c r="F2024" s="6">
        <v>44.783999999999999</v>
      </c>
      <c r="G2024">
        <v>2</v>
      </c>
      <c r="H2024" s="4">
        <v>0.2</v>
      </c>
      <c r="I2024" s="6">
        <v>-0.55980000000000452</v>
      </c>
      <c r="J2024">
        <v>1993.073610644856</v>
      </c>
    </row>
    <row r="2025" spans="1:10" x14ac:dyDescent="0.3">
      <c r="A2025" s="1">
        <v>43013</v>
      </c>
      <c r="B2025" t="s">
        <v>12</v>
      </c>
      <c r="C2025" t="s">
        <v>9</v>
      </c>
      <c r="D2025" t="s">
        <v>10</v>
      </c>
      <c r="E2025" t="s">
        <v>13</v>
      </c>
      <c r="F2025" s="6">
        <v>7.9920000000000009</v>
      </c>
      <c r="G2025">
        <v>1</v>
      </c>
      <c r="H2025" s="4">
        <v>0.2</v>
      </c>
      <c r="I2025" s="6">
        <v>2.6972999999999994</v>
      </c>
      <c r="J2025">
        <v>1993.3785821100496</v>
      </c>
    </row>
    <row r="2026" spans="1:10" x14ac:dyDescent="0.3">
      <c r="A2026" s="1">
        <v>42351</v>
      </c>
      <c r="B2026" t="s">
        <v>5</v>
      </c>
      <c r="C2026" t="s">
        <v>6</v>
      </c>
      <c r="D2026" t="s">
        <v>10</v>
      </c>
      <c r="E2026" t="s">
        <v>11</v>
      </c>
      <c r="F2026" s="6">
        <v>9.9600000000000009</v>
      </c>
      <c r="G2026">
        <v>2</v>
      </c>
      <c r="H2026" s="4">
        <v>0</v>
      </c>
      <c r="I2026" s="6">
        <v>4.5815999999999999</v>
      </c>
      <c r="J2026">
        <v>1995.513382366405</v>
      </c>
    </row>
    <row r="2027" spans="1:10" x14ac:dyDescent="0.3">
      <c r="A2027" s="1">
        <v>42614</v>
      </c>
      <c r="B2027" t="s">
        <v>17</v>
      </c>
      <c r="C2027" t="s">
        <v>14</v>
      </c>
      <c r="D2027" t="s">
        <v>16</v>
      </c>
      <c r="E2027" t="s">
        <v>11</v>
      </c>
      <c r="F2027" s="6">
        <v>49.12</v>
      </c>
      <c r="G2027">
        <v>4</v>
      </c>
      <c r="H2027" s="4">
        <v>0</v>
      </c>
      <c r="I2027" s="6">
        <v>23.086399999999998</v>
      </c>
      <c r="J2027">
        <v>1996.4282967619861</v>
      </c>
    </row>
    <row r="2028" spans="1:10" x14ac:dyDescent="0.3">
      <c r="A2028" s="1">
        <v>42080</v>
      </c>
      <c r="B2028" t="s">
        <v>5</v>
      </c>
      <c r="C2028" t="s">
        <v>9</v>
      </c>
      <c r="D2028" t="s">
        <v>16</v>
      </c>
      <c r="E2028" t="s">
        <v>11</v>
      </c>
      <c r="F2028" s="6">
        <v>33.82</v>
      </c>
      <c r="G2028">
        <v>2</v>
      </c>
      <c r="H2028" s="4">
        <v>0</v>
      </c>
      <c r="I2028" s="6">
        <v>9.1313999999999993</v>
      </c>
      <c r="J2028">
        <v>1997.9531540879545</v>
      </c>
    </row>
    <row r="2029" spans="1:10" x14ac:dyDescent="0.3">
      <c r="A2029" s="1">
        <v>43011</v>
      </c>
      <c r="B2029" t="s">
        <v>12</v>
      </c>
      <c r="C2029" t="s">
        <v>9</v>
      </c>
      <c r="D2029" t="s">
        <v>10</v>
      </c>
      <c r="E2029" t="s">
        <v>8</v>
      </c>
      <c r="F2029" s="6">
        <v>171.28800000000001</v>
      </c>
      <c r="G2029">
        <v>3</v>
      </c>
      <c r="H2029" s="4">
        <v>0.2</v>
      </c>
      <c r="I2029" s="6">
        <v>-6.423300000000026</v>
      </c>
      <c r="J2029">
        <v>1997.9531540879545</v>
      </c>
    </row>
    <row r="2030" spans="1:10" x14ac:dyDescent="0.3">
      <c r="A2030" s="1">
        <v>42050</v>
      </c>
      <c r="B2030" t="s">
        <v>5</v>
      </c>
      <c r="C2030" t="s">
        <v>6</v>
      </c>
      <c r="D2030" t="s">
        <v>10</v>
      </c>
      <c r="E2030" t="s">
        <v>11</v>
      </c>
      <c r="F2030" s="6">
        <v>11.52</v>
      </c>
      <c r="G2030">
        <v>5</v>
      </c>
      <c r="H2030" s="4">
        <v>0.2</v>
      </c>
      <c r="I2030" s="6">
        <v>4.1760000000000002</v>
      </c>
      <c r="J2030">
        <v>1999.4780114139226</v>
      </c>
    </row>
    <row r="2031" spans="1:10" x14ac:dyDescent="0.3">
      <c r="A2031" s="1">
        <v>42279</v>
      </c>
      <c r="B2031" t="s">
        <v>17</v>
      </c>
      <c r="C2031" t="s">
        <v>6</v>
      </c>
      <c r="D2031" t="s">
        <v>10</v>
      </c>
      <c r="E2031" t="s">
        <v>11</v>
      </c>
      <c r="F2031" s="6">
        <v>11.808</v>
      </c>
      <c r="G2031">
        <v>3</v>
      </c>
      <c r="H2031" s="4">
        <v>0.2</v>
      </c>
      <c r="I2031" s="6">
        <v>4.1327999999999996</v>
      </c>
      <c r="J2031">
        <v>1999.7829828791162</v>
      </c>
    </row>
    <row r="2032" spans="1:10" x14ac:dyDescent="0.3">
      <c r="A2032" s="1">
        <v>42189</v>
      </c>
      <c r="B2032" t="s">
        <v>12</v>
      </c>
      <c r="C2032" t="s">
        <v>14</v>
      </c>
      <c r="D2032" t="s">
        <v>16</v>
      </c>
      <c r="E2032" t="s">
        <v>11</v>
      </c>
      <c r="F2032" s="6">
        <v>15.48</v>
      </c>
      <c r="G2032">
        <v>3</v>
      </c>
      <c r="H2032" s="4">
        <v>0</v>
      </c>
      <c r="I2032" s="6">
        <v>4.4891999999999985</v>
      </c>
      <c r="J2032">
        <v>2000.0879543443098</v>
      </c>
    </row>
    <row r="2033" spans="1:10" x14ac:dyDescent="0.3">
      <c r="A2033" s="1">
        <v>42902</v>
      </c>
      <c r="B2033" t="s">
        <v>17</v>
      </c>
      <c r="C2033" t="s">
        <v>6</v>
      </c>
      <c r="D2033" t="s">
        <v>10</v>
      </c>
      <c r="E2033" t="s">
        <v>11</v>
      </c>
      <c r="F2033" s="6">
        <v>18.54</v>
      </c>
      <c r="G2033">
        <v>2</v>
      </c>
      <c r="H2033" s="4">
        <v>0</v>
      </c>
      <c r="I2033" s="6">
        <v>8.7137999999999991</v>
      </c>
      <c r="J2033">
        <v>2001.0028687398908</v>
      </c>
    </row>
    <row r="2034" spans="1:10" x14ac:dyDescent="0.3">
      <c r="A2034" s="1">
        <v>42730</v>
      </c>
      <c r="B2034" t="s">
        <v>12</v>
      </c>
      <c r="C2034" t="s">
        <v>6</v>
      </c>
      <c r="D2034" t="s">
        <v>16</v>
      </c>
      <c r="E2034" t="s">
        <v>13</v>
      </c>
      <c r="F2034" s="6">
        <v>89.97</v>
      </c>
      <c r="G2034">
        <v>3</v>
      </c>
      <c r="H2034" s="4">
        <v>0</v>
      </c>
      <c r="I2034" s="6">
        <v>18.893699999999995</v>
      </c>
      <c r="J2034">
        <v>2001.9177831354716</v>
      </c>
    </row>
    <row r="2035" spans="1:10" x14ac:dyDescent="0.3">
      <c r="A2035" s="1">
        <v>42722</v>
      </c>
      <c r="B2035" t="s">
        <v>12</v>
      </c>
      <c r="C2035" t="s">
        <v>9</v>
      </c>
      <c r="D2035" t="s">
        <v>10</v>
      </c>
      <c r="E2035" t="s">
        <v>11</v>
      </c>
      <c r="F2035" s="6">
        <v>579.29999999999995</v>
      </c>
      <c r="G2035">
        <v>5</v>
      </c>
      <c r="H2035" s="4">
        <v>0</v>
      </c>
      <c r="I2035" s="6">
        <v>28.964999999999961</v>
      </c>
      <c r="J2035">
        <v>2003.1376689962462</v>
      </c>
    </row>
    <row r="2036" spans="1:10" x14ac:dyDescent="0.3">
      <c r="A2036" s="1">
        <v>42267</v>
      </c>
      <c r="B2036" t="s">
        <v>12</v>
      </c>
      <c r="C2036" t="s">
        <v>6</v>
      </c>
      <c r="D2036" t="s">
        <v>7</v>
      </c>
      <c r="E2036" t="s">
        <v>11</v>
      </c>
      <c r="F2036" s="6">
        <v>294.36799999999999</v>
      </c>
      <c r="G2036">
        <v>4</v>
      </c>
      <c r="H2036" s="4">
        <v>0.2</v>
      </c>
      <c r="I2036" s="6">
        <v>-58.873600000000025</v>
      </c>
      <c r="J2036">
        <v>2004.3575548570207</v>
      </c>
    </row>
    <row r="2037" spans="1:10" x14ac:dyDescent="0.3">
      <c r="A2037" s="1">
        <v>42257</v>
      </c>
      <c r="B2037" t="s">
        <v>12</v>
      </c>
      <c r="C2037" t="s">
        <v>9</v>
      </c>
      <c r="D2037" t="s">
        <v>16</v>
      </c>
      <c r="E2037" t="s">
        <v>11</v>
      </c>
      <c r="F2037" s="6">
        <v>278.82</v>
      </c>
      <c r="G2037">
        <v>9</v>
      </c>
      <c r="H2037" s="4">
        <v>0</v>
      </c>
      <c r="I2037" s="6">
        <v>125.46899999999999</v>
      </c>
      <c r="J2037">
        <v>2008.0172124393446</v>
      </c>
    </row>
    <row r="2038" spans="1:10" x14ac:dyDescent="0.3">
      <c r="A2038" s="1">
        <v>42832</v>
      </c>
      <c r="B2038" t="s">
        <v>12</v>
      </c>
      <c r="C2038" t="s">
        <v>14</v>
      </c>
      <c r="D2038" t="s">
        <v>7</v>
      </c>
      <c r="E2038" t="s">
        <v>11</v>
      </c>
      <c r="F2038" s="6">
        <v>5.3280000000000012</v>
      </c>
      <c r="G2038">
        <v>2</v>
      </c>
      <c r="H2038" s="4">
        <v>0.7</v>
      </c>
      <c r="I2038" s="6">
        <v>-3.5519999999999996</v>
      </c>
      <c r="J2038">
        <v>2008.9321268349254</v>
      </c>
    </row>
    <row r="2039" spans="1:10" x14ac:dyDescent="0.3">
      <c r="A2039" s="1">
        <v>41811</v>
      </c>
      <c r="B2039" t="s">
        <v>5</v>
      </c>
      <c r="C2039" t="s">
        <v>6</v>
      </c>
      <c r="D2039" t="s">
        <v>7</v>
      </c>
      <c r="E2039" t="s">
        <v>8</v>
      </c>
      <c r="F2039" s="6">
        <v>104.01</v>
      </c>
      <c r="G2039">
        <v>1</v>
      </c>
      <c r="H2039" s="4">
        <v>0</v>
      </c>
      <c r="I2039" s="6">
        <v>14.561400000000006</v>
      </c>
      <c r="J2039">
        <v>2009.8470412305064</v>
      </c>
    </row>
    <row r="2040" spans="1:10" x14ac:dyDescent="0.3">
      <c r="A2040" s="1">
        <v>42996</v>
      </c>
      <c r="B2040" t="s">
        <v>12</v>
      </c>
      <c r="C2040" t="s">
        <v>9</v>
      </c>
      <c r="D2040" t="s">
        <v>7</v>
      </c>
      <c r="E2040" t="s">
        <v>11</v>
      </c>
      <c r="F2040" s="6">
        <v>50.96</v>
      </c>
      <c r="G2040">
        <v>7</v>
      </c>
      <c r="H2040" s="4">
        <v>0</v>
      </c>
      <c r="I2040" s="6">
        <v>24.460800000000003</v>
      </c>
      <c r="J2040">
        <v>2010.1520126957</v>
      </c>
    </row>
    <row r="2041" spans="1:10" x14ac:dyDescent="0.3">
      <c r="A2041" s="1">
        <v>42363</v>
      </c>
      <c r="B2041" t="s">
        <v>12</v>
      </c>
      <c r="C2041" t="s">
        <v>6</v>
      </c>
      <c r="D2041" t="s">
        <v>16</v>
      </c>
      <c r="E2041" t="s">
        <v>8</v>
      </c>
      <c r="F2041" s="6">
        <v>449.56800000000004</v>
      </c>
      <c r="G2041">
        <v>2</v>
      </c>
      <c r="H2041" s="4">
        <v>0.2</v>
      </c>
      <c r="I2041" s="6">
        <v>56.195999999999955</v>
      </c>
      <c r="J2041">
        <v>2011.676870021668</v>
      </c>
    </row>
    <row r="2042" spans="1:10" x14ac:dyDescent="0.3">
      <c r="A2042" s="1">
        <v>42640</v>
      </c>
      <c r="B2042" t="s">
        <v>5</v>
      </c>
      <c r="C2042" t="s">
        <v>6</v>
      </c>
      <c r="D2042" t="s">
        <v>7</v>
      </c>
      <c r="E2042" t="s">
        <v>11</v>
      </c>
      <c r="F2042" s="6">
        <v>17.940000000000001</v>
      </c>
      <c r="G2042">
        <v>3</v>
      </c>
      <c r="H2042" s="4">
        <v>0</v>
      </c>
      <c r="I2042" s="6">
        <v>8.7906000000000013</v>
      </c>
      <c r="J2042">
        <v>2011.676870021668</v>
      </c>
    </row>
    <row r="2043" spans="1:10" x14ac:dyDescent="0.3">
      <c r="A2043" s="1">
        <v>42261</v>
      </c>
      <c r="B2043" t="s">
        <v>12</v>
      </c>
      <c r="C2043" t="s">
        <v>9</v>
      </c>
      <c r="D2043" t="s">
        <v>10</v>
      </c>
      <c r="E2043" t="s">
        <v>8</v>
      </c>
      <c r="F2043" s="6">
        <v>170.13600000000002</v>
      </c>
      <c r="G2043">
        <v>3</v>
      </c>
      <c r="H2043" s="4">
        <v>0.2</v>
      </c>
      <c r="I2043" s="6">
        <v>-8.5067999999999913</v>
      </c>
      <c r="J2043">
        <v>2011.9818414868619</v>
      </c>
    </row>
    <row r="2044" spans="1:10" x14ac:dyDescent="0.3">
      <c r="A2044" s="1">
        <v>42112</v>
      </c>
      <c r="B2044" t="s">
        <v>5</v>
      </c>
      <c r="C2044" t="s">
        <v>9</v>
      </c>
      <c r="D2044" t="s">
        <v>15</v>
      </c>
      <c r="E2044" t="s">
        <v>8</v>
      </c>
      <c r="F2044" s="6">
        <v>56.686</v>
      </c>
      <c r="G2044">
        <v>1</v>
      </c>
      <c r="H2044" s="4">
        <v>0.3</v>
      </c>
      <c r="I2044" s="6">
        <v>-20.245000000000008</v>
      </c>
      <c r="J2044">
        <v>2012.8967558824427</v>
      </c>
    </row>
    <row r="2045" spans="1:10" x14ac:dyDescent="0.3">
      <c r="A2045" s="1">
        <v>42350</v>
      </c>
      <c r="B2045" t="s">
        <v>12</v>
      </c>
      <c r="C2045" t="s">
        <v>6</v>
      </c>
      <c r="D2045" t="s">
        <v>10</v>
      </c>
      <c r="E2045" t="s">
        <v>11</v>
      </c>
      <c r="F2045" s="6">
        <v>360.38</v>
      </c>
      <c r="G2045">
        <v>2</v>
      </c>
      <c r="H2045" s="4">
        <v>0</v>
      </c>
      <c r="I2045" s="6">
        <v>93.698800000000006</v>
      </c>
      <c r="J2045">
        <v>2014.1166417432171</v>
      </c>
    </row>
    <row r="2046" spans="1:10" x14ac:dyDescent="0.3">
      <c r="A2046" s="1">
        <v>42618</v>
      </c>
      <c r="B2046" t="s">
        <v>5</v>
      </c>
      <c r="C2046" t="s">
        <v>6</v>
      </c>
      <c r="D2046" t="s">
        <v>7</v>
      </c>
      <c r="E2046" t="s">
        <v>11</v>
      </c>
      <c r="F2046" s="6">
        <v>86.058000000000007</v>
      </c>
      <c r="G2046">
        <v>7</v>
      </c>
      <c r="H2046" s="4">
        <v>0.7</v>
      </c>
      <c r="I2046" s="6">
        <v>-63.109199999999987</v>
      </c>
      <c r="J2046">
        <v>2014.1166417432171</v>
      </c>
    </row>
    <row r="2047" spans="1:10" x14ac:dyDescent="0.3">
      <c r="A2047" s="1">
        <v>41709</v>
      </c>
      <c r="B2047" t="s">
        <v>5</v>
      </c>
      <c r="C2047" t="s">
        <v>6</v>
      </c>
      <c r="D2047" t="s">
        <v>16</v>
      </c>
      <c r="E2047" t="s">
        <v>11</v>
      </c>
      <c r="F2047" s="6">
        <v>108.92</v>
      </c>
      <c r="G2047">
        <v>14</v>
      </c>
      <c r="H2047" s="4">
        <v>0</v>
      </c>
      <c r="I2047" s="6">
        <v>49.013999999999996</v>
      </c>
      <c r="J2047">
        <v>2016.8613849299602</v>
      </c>
    </row>
    <row r="2048" spans="1:10" x14ac:dyDescent="0.3">
      <c r="A2048" s="1">
        <v>43069</v>
      </c>
      <c r="B2048" t="s">
        <v>5</v>
      </c>
      <c r="C2048" t="s">
        <v>14</v>
      </c>
      <c r="D2048" t="s">
        <v>16</v>
      </c>
      <c r="E2048" t="s">
        <v>11</v>
      </c>
      <c r="F2048" s="6">
        <v>68.472000000000008</v>
      </c>
      <c r="G2048">
        <v>3</v>
      </c>
      <c r="H2048" s="4">
        <v>0.2</v>
      </c>
      <c r="I2048" s="6">
        <v>23.109299999999998</v>
      </c>
      <c r="J2048">
        <v>2018.691213721122</v>
      </c>
    </row>
    <row r="2049" spans="1:10" x14ac:dyDescent="0.3">
      <c r="A2049" s="1">
        <v>42318</v>
      </c>
      <c r="B2049" t="s">
        <v>12</v>
      </c>
      <c r="C2049" t="s">
        <v>14</v>
      </c>
      <c r="D2049" t="s">
        <v>15</v>
      </c>
      <c r="E2049" t="s">
        <v>11</v>
      </c>
      <c r="F2049" s="6">
        <v>795.51</v>
      </c>
      <c r="G2049">
        <v>3</v>
      </c>
      <c r="H2049" s="4">
        <v>0</v>
      </c>
      <c r="I2049" s="6">
        <v>143.19179999999994</v>
      </c>
      <c r="J2049">
        <v>2019.9110995818965</v>
      </c>
    </row>
    <row r="2050" spans="1:10" x14ac:dyDescent="0.3">
      <c r="A2050" s="1">
        <v>42479</v>
      </c>
      <c r="B2050" t="s">
        <v>12</v>
      </c>
      <c r="C2050" t="s">
        <v>6</v>
      </c>
      <c r="D2050" t="s">
        <v>16</v>
      </c>
      <c r="E2050" t="s">
        <v>11</v>
      </c>
      <c r="F2050" s="6">
        <v>7.76</v>
      </c>
      <c r="G2050">
        <v>2</v>
      </c>
      <c r="H2050" s="4">
        <v>0</v>
      </c>
      <c r="I2050" s="6">
        <v>2.2503999999999991</v>
      </c>
      <c r="J2050">
        <v>2022.3508713034455</v>
      </c>
    </row>
    <row r="2051" spans="1:10" x14ac:dyDescent="0.3">
      <c r="A2051" s="1">
        <v>42225</v>
      </c>
      <c r="B2051" t="s">
        <v>17</v>
      </c>
      <c r="C2051" t="s">
        <v>6</v>
      </c>
      <c r="D2051" t="s">
        <v>16</v>
      </c>
      <c r="E2051" t="s">
        <v>11</v>
      </c>
      <c r="F2051" s="6">
        <v>143.69999999999999</v>
      </c>
      <c r="G2051">
        <v>3</v>
      </c>
      <c r="H2051" s="4">
        <v>0</v>
      </c>
      <c r="I2051" s="6">
        <v>68.975999999999999</v>
      </c>
      <c r="J2051">
        <v>2022.6558427686391</v>
      </c>
    </row>
    <row r="2052" spans="1:10" x14ac:dyDescent="0.3">
      <c r="A2052" s="1">
        <v>41778</v>
      </c>
      <c r="B2052" t="s">
        <v>17</v>
      </c>
      <c r="C2052" t="s">
        <v>6</v>
      </c>
      <c r="D2052" t="s">
        <v>7</v>
      </c>
      <c r="E2052" t="s">
        <v>11</v>
      </c>
      <c r="F2052" s="6">
        <v>34.200000000000003</v>
      </c>
      <c r="G2052">
        <v>5</v>
      </c>
      <c r="H2052" s="4">
        <v>0</v>
      </c>
      <c r="I2052" s="6">
        <v>9.234</v>
      </c>
      <c r="J2052">
        <v>2023.5707571642201</v>
      </c>
    </row>
    <row r="2053" spans="1:10" x14ac:dyDescent="0.3">
      <c r="A2053" s="1">
        <v>42322</v>
      </c>
      <c r="B2053" t="s">
        <v>12</v>
      </c>
      <c r="C2053" t="s">
        <v>14</v>
      </c>
      <c r="D2053" t="s">
        <v>16</v>
      </c>
      <c r="E2053" t="s">
        <v>13</v>
      </c>
      <c r="F2053" s="6">
        <v>47.984000000000002</v>
      </c>
      <c r="G2053">
        <v>2</v>
      </c>
      <c r="H2053" s="4">
        <v>0.2</v>
      </c>
      <c r="I2053" s="6">
        <v>-1.199600000000002</v>
      </c>
      <c r="J2053">
        <v>2024.1807000946073</v>
      </c>
    </row>
    <row r="2054" spans="1:10" x14ac:dyDescent="0.3">
      <c r="A2054" s="1">
        <v>42273</v>
      </c>
      <c r="B2054" t="s">
        <v>12</v>
      </c>
      <c r="C2054" t="s">
        <v>9</v>
      </c>
      <c r="D2054" t="s">
        <v>10</v>
      </c>
      <c r="E2054" t="s">
        <v>11</v>
      </c>
      <c r="F2054" s="6">
        <v>119.90400000000001</v>
      </c>
      <c r="G2054">
        <v>6</v>
      </c>
      <c r="H2054" s="4">
        <v>0.2</v>
      </c>
      <c r="I2054" s="6">
        <v>-1.4988000000000135</v>
      </c>
      <c r="J2054">
        <v>2025.0956144901882</v>
      </c>
    </row>
    <row r="2055" spans="1:10" x14ac:dyDescent="0.3">
      <c r="A2055" s="1">
        <v>43000</v>
      </c>
      <c r="B2055" t="s">
        <v>5</v>
      </c>
      <c r="C2055" t="s">
        <v>6</v>
      </c>
      <c r="D2055" t="s">
        <v>16</v>
      </c>
      <c r="E2055" t="s">
        <v>11</v>
      </c>
      <c r="F2055" s="6">
        <v>4663.7360000000008</v>
      </c>
      <c r="G2055">
        <v>7</v>
      </c>
      <c r="H2055" s="4">
        <v>0.2</v>
      </c>
      <c r="I2055" s="6">
        <v>-1049.3406</v>
      </c>
      <c r="J2055">
        <v>2025.0956144901882</v>
      </c>
    </row>
    <row r="2056" spans="1:10" x14ac:dyDescent="0.3">
      <c r="A2056" s="1">
        <v>42127</v>
      </c>
      <c r="B2056" t="s">
        <v>17</v>
      </c>
      <c r="C2056" t="s">
        <v>6</v>
      </c>
      <c r="D2056" t="s">
        <v>10</v>
      </c>
      <c r="E2056" t="s">
        <v>11</v>
      </c>
      <c r="F2056" s="6">
        <v>62.496000000000009</v>
      </c>
      <c r="G2056">
        <v>2</v>
      </c>
      <c r="H2056" s="4">
        <v>0.2</v>
      </c>
      <c r="I2056" s="6">
        <v>21.873599999999996</v>
      </c>
      <c r="J2056">
        <v>2025.4005859553818</v>
      </c>
    </row>
    <row r="2057" spans="1:10" x14ac:dyDescent="0.3">
      <c r="A2057" s="1">
        <v>42896</v>
      </c>
      <c r="B2057" t="s">
        <v>18</v>
      </c>
      <c r="C2057" t="s">
        <v>6</v>
      </c>
      <c r="D2057" t="s">
        <v>16</v>
      </c>
      <c r="E2057" t="s">
        <v>11</v>
      </c>
      <c r="F2057" s="6">
        <v>40.032000000000004</v>
      </c>
      <c r="G2057">
        <v>6</v>
      </c>
      <c r="H2057" s="4">
        <v>0.2</v>
      </c>
      <c r="I2057" s="6">
        <v>15.011999999999999</v>
      </c>
      <c r="J2057">
        <v>2025.7055574205754</v>
      </c>
    </row>
    <row r="2058" spans="1:10" x14ac:dyDescent="0.3">
      <c r="A2058" s="1">
        <v>42856</v>
      </c>
      <c r="B2058" t="s">
        <v>12</v>
      </c>
      <c r="C2058" t="s">
        <v>6</v>
      </c>
      <c r="D2058" t="s">
        <v>7</v>
      </c>
      <c r="E2058" t="s">
        <v>8</v>
      </c>
      <c r="F2058" s="6">
        <v>2803.92</v>
      </c>
      <c r="G2058">
        <v>5</v>
      </c>
      <c r="H2058" s="4">
        <v>0.2</v>
      </c>
      <c r="I2058" s="6">
        <v>0</v>
      </c>
      <c r="J2058">
        <v>2031.8049867244483</v>
      </c>
    </row>
    <row r="2059" spans="1:10" x14ac:dyDescent="0.3">
      <c r="A2059" s="1">
        <v>42631</v>
      </c>
      <c r="B2059" t="s">
        <v>17</v>
      </c>
      <c r="C2059" t="s">
        <v>6</v>
      </c>
      <c r="D2059" t="s">
        <v>16</v>
      </c>
      <c r="E2059" t="s">
        <v>8</v>
      </c>
      <c r="F2059" s="6">
        <v>99.372</v>
      </c>
      <c r="G2059">
        <v>2</v>
      </c>
      <c r="H2059" s="4">
        <v>0.3</v>
      </c>
      <c r="I2059" s="6">
        <v>-7.0979999999999919</v>
      </c>
      <c r="J2059">
        <v>2034.2447584459974</v>
      </c>
    </row>
    <row r="2060" spans="1:10" x14ac:dyDescent="0.3">
      <c r="A2060" s="1">
        <v>42461</v>
      </c>
      <c r="B2060" t="s">
        <v>12</v>
      </c>
      <c r="C2060" t="s">
        <v>6</v>
      </c>
      <c r="D2060" t="s">
        <v>16</v>
      </c>
      <c r="E2060" t="s">
        <v>11</v>
      </c>
      <c r="F2060" s="6">
        <v>63.84</v>
      </c>
      <c r="G2060">
        <v>8</v>
      </c>
      <c r="H2060" s="4">
        <v>0</v>
      </c>
      <c r="I2060" s="6">
        <v>18.513599999999997</v>
      </c>
      <c r="J2060">
        <v>2036.3795587023531</v>
      </c>
    </row>
    <row r="2061" spans="1:10" x14ac:dyDescent="0.3">
      <c r="A2061" s="1">
        <v>43083</v>
      </c>
      <c r="B2061" t="s">
        <v>12</v>
      </c>
      <c r="C2061" t="s">
        <v>14</v>
      </c>
      <c r="D2061" t="s">
        <v>16</v>
      </c>
      <c r="E2061" t="s">
        <v>11</v>
      </c>
      <c r="F2061" s="6">
        <v>25.71</v>
      </c>
      <c r="G2061">
        <v>3</v>
      </c>
      <c r="H2061" s="4">
        <v>0</v>
      </c>
      <c r="I2061" s="6">
        <v>6.6846000000000005</v>
      </c>
      <c r="J2061">
        <v>2036.3795587023531</v>
      </c>
    </row>
    <row r="2062" spans="1:10" x14ac:dyDescent="0.3">
      <c r="A2062" s="1">
        <v>42568</v>
      </c>
      <c r="B2062" t="s">
        <v>5</v>
      </c>
      <c r="C2062" t="s">
        <v>6</v>
      </c>
      <c r="D2062" t="s">
        <v>10</v>
      </c>
      <c r="E2062" t="s">
        <v>8</v>
      </c>
      <c r="F2062" s="6">
        <v>12.419999999999998</v>
      </c>
      <c r="G2062">
        <v>3</v>
      </c>
      <c r="H2062" s="4">
        <v>0</v>
      </c>
      <c r="I2062" s="6">
        <v>4.4711999999999996</v>
      </c>
      <c r="J2062">
        <v>2036.6845301675467</v>
      </c>
    </row>
    <row r="2063" spans="1:10" x14ac:dyDescent="0.3">
      <c r="A2063" s="1">
        <v>42887</v>
      </c>
      <c r="B2063" t="s">
        <v>5</v>
      </c>
      <c r="C2063" t="s">
        <v>9</v>
      </c>
      <c r="D2063" t="s">
        <v>15</v>
      </c>
      <c r="E2063" t="s">
        <v>8</v>
      </c>
      <c r="F2063" s="6">
        <v>1925.88</v>
      </c>
      <c r="G2063">
        <v>6</v>
      </c>
      <c r="H2063" s="4">
        <v>0</v>
      </c>
      <c r="I2063" s="6">
        <v>539.24639999999999</v>
      </c>
      <c r="J2063">
        <v>2037.5994445631277</v>
      </c>
    </row>
    <row r="2064" spans="1:10" x14ac:dyDescent="0.3">
      <c r="A2064" s="1">
        <v>43065</v>
      </c>
      <c r="B2064" t="s">
        <v>12</v>
      </c>
      <c r="C2064" t="s">
        <v>14</v>
      </c>
      <c r="D2064" t="s">
        <v>15</v>
      </c>
      <c r="E2064" t="s">
        <v>8</v>
      </c>
      <c r="F2064" s="6">
        <v>828.59999999999991</v>
      </c>
      <c r="G2064">
        <v>3</v>
      </c>
      <c r="H2064" s="4">
        <v>0</v>
      </c>
      <c r="I2064" s="6">
        <v>240.29399999999995</v>
      </c>
      <c r="J2064">
        <v>2038.5143589587085</v>
      </c>
    </row>
    <row r="2065" spans="1:10" x14ac:dyDescent="0.3">
      <c r="A2065" s="1">
        <v>42449</v>
      </c>
      <c r="B2065" t="s">
        <v>12</v>
      </c>
      <c r="C2065" t="s">
        <v>6</v>
      </c>
      <c r="D2065" t="s">
        <v>10</v>
      </c>
      <c r="E2065" t="s">
        <v>11</v>
      </c>
      <c r="F2065" s="6">
        <v>10.368000000000002</v>
      </c>
      <c r="G2065">
        <v>2</v>
      </c>
      <c r="H2065" s="4">
        <v>0.2</v>
      </c>
      <c r="I2065" s="6">
        <v>3.6288</v>
      </c>
      <c r="J2065">
        <v>2039.4292733542893</v>
      </c>
    </row>
    <row r="2066" spans="1:10" x14ac:dyDescent="0.3">
      <c r="A2066" s="1">
        <v>43067</v>
      </c>
      <c r="B2066" t="s">
        <v>12</v>
      </c>
      <c r="C2066" t="s">
        <v>14</v>
      </c>
      <c r="D2066" t="s">
        <v>16</v>
      </c>
      <c r="E2066" t="s">
        <v>8</v>
      </c>
      <c r="F2066" s="6">
        <v>1007.2320000000001</v>
      </c>
      <c r="G2066">
        <v>6</v>
      </c>
      <c r="H2066" s="4">
        <v>0.2</v>
      </c>
      <c r="I2066" s="6">
        <v>75.542400000000015</v>
      </c>
      <c r="J2066">
        <v>2039.7342448194831</v>
      </c>
    </row>
    <row r="2067" spans="1:10" x14ac:dyDescent="0.3">
      <c r="A2067" s="1">
        <v>43079</v>
      </c>
      <c r="B2067" t="s">
        <v>12</v>
      </c>
      <c r="C2067" t="s">
        <v>9</v>
      </c>
      <c r="D2067" t="s">
        <v>7</v>
      </c>
      <c r="E2067" t="s">
        <v>8</v>
      </c>
      <c r="F2067" s="6">
        <v>14.76</v>
      </c>
      <c r="G2067">
        <v>2</v>
      </c>
      <c r="H2067" s="4">
        <v>0</v>
      </c>
      <c r="I2067" s="6">
        <v>4.2803999999999984</v>
      </c>
      <c r="J2067">
        <v>2039.7342448194831</v>
      </c>
    </row>
    <row r="2068" spans="1:10" x14ac:dyDescent="0.3">
      <c r="A2068" s="1">
        <v>42982</v>
      </c>
      <c r="B2068" t="s">
        <v>5</v>
      </c>
      <c r="C2068" t="s">
        <v>9</v>
      </c>
      <c r="D2068" t="s">
        <v>10</v>
      </c>
      <c r="E2068" t="s">
        <v>8</v>
      </c>
      <c r="F2068" s="6">
        <v>1322.3520000000001</v>
      </c>
      <c r="G2068">
        <v>3</v>
      </c>
      <c r="H2068" s="4">
        <v>0.2</v>
      </c>
      <c r="I2068" s="6">
        <v>-99.176400000000001</v>
      </c>
      <c r="J2068">
        <v>2040.9541306802575</v>
      </c>
    </row>
    <row r="2069" spans="1:10" x14ac:dyDescent="0.3">
      <c r="A2069" s="1">
        <v>42968</v>
      </c>
      <c r="B2069" t="s">
        <v>17</v>
      </c>
      <c r="C2069" t="s">
        <v>6</v>
      </c>
      <c r="D2069" t="s">
        <v>10</v>
      </c>
      <c r="E2069" t="s">
        <v>8</v>
      </c>
      <c r="F2069" s="6">
        <v>568.72800000000007</v>
      </c>
      <c r="G2069">
        <v>3</v>
      </c>
      <c r="H2069" s="4">
        <v>0.2</v>
      </c>
      <c r="I2069" s="6">
        <v>28.436399999999935</v>
      </c>
      <c r="J2069">
        <v>2041.5640736106448</v>
      </c>
    </row>
    <row r="2070" spans="1:10" x14ac:dyDescent="0.3">
      <c r="A2070" s="1">
        <v>43014</v>
      </c>
      <c r="B2070" t="s">
        <v>18</v>
      </c>
      <c r="C2070" t="s">
        <v>6</v>
      </c>
      <c r="D2070" t="s">
        <v>15</v>
      </c>
      <c r="E2070" t="s">
        <v>11</v>
      </c>
      <c r="F2070" s="6">
        <v>19.152000000000001</v>
      </c>
      <c r="G2070">
        <v>2</v>
      </c>
      <c r="H2070" s="4">
        <v>0.2</v>
      </c>
      <c r="I2070" s="6">
        <v>1.1969999999999992</v>
      </c>
      <c r="J2070">
        <v>2041.5640736106448</v>
      </c>
    </row>
    <row r="2071" spans="1:10" x14ac:dyDescent="0.3">
      <c r="A2071" s="1">
        <v>42253</v>
      </c>
      <c r="B2071" t="s">
        <v>12</v>
      </c>
      <c r="C2071" t="s">
        <v>14</v>
      </c>
      <c r="D2071" t="s">
        <v>10</v>
      </c>
      <c r="E2071" t="s">
        <v>8</v>
      </c>
      <c r="F2071" s="6">
        <v>191.82</v>
      </c>
      <c r="G2071">
        <v>3</v>
      </c>
      <c r="H2071" s="4">
        <v>0</v>
      </c>
      <c r="I2071" s="6">
        <v>74.809799999999996</v>
      </c>
      <c r="J2071">
        <v>2041.8690450758384</v>
      </c>
    </row>
    <row r="2072" spans="1:10" x14ac:dyDescent="0.3">
      <c r="A2072" s="1">
        <v>42085</v>
      </c>
      <c r="B2072" t="s">
        <v>12</v>
      </c>
      <c r="C2072" t="s">
        <v>9</v>
      </c>
      <c r="D2072" t="s">
        <v>10</v>
      </c>
      <c r="E2072" t="s">
        <v>11</v>
      </c>
      <c r="F2072" s="6">
        <v>105.52</v>
      </c>
      <c r="G2072">
        <v>4</v>
      </c>
      <c r="H2072" s="4">
        <v>0</v>
      </c>
      <c r="I2072" s="6">
        <v>48.539199999999994</v>
      </c>
      <c r="J2072">
        <v>2043.6988738670002</v>
      </c>
    </row>
    <row r="2073" spans="1:10" x14ac:dyDescent="0.3">
      <c r="A2073" s="1">
        <v>42264</v>
      </c>
      <c r="B2073" t="s">
        <v>12</v>
      </c>
      <c r="C2073" t="s">
        <v>6</v>
      </c>
      <c r="D2073" t="s">
        <v>16</v>
      </c>
      <c r="E2073" t="s">
        <v>11</v>
      </c>
      <c r="F2073" s="6">
        <v>94.6</v>
      </c>
      <c r="G2073">
        <v>4</v>
      </c>
      <c r="H2073" s="4">
        <v>0</v>
      </c>
      <c r="I2073" s="6">
        <v>27.433999999999997</v>
      </c>
      <c r="J2073">
        <v>2044.0038453321938</v>
      </c>
    </row>
    <row r="2074" spans="1:10" x14ac:dyDescent="0.3">
      <c r="A2074" s="1">
        <v>41899</v>
      </c>
      <c r="B2074" t="s">
        <v>12</v>
      </c>
      <c r="C2074" t="s">
        <v>6</v>
      </c>
      <c r="D2074" t="s">
        <v>10</v>
      </c>
      <c r="E2074" t="s">
        <v>11</v>
      </c>
      <c r="F2074" s="6">
        <v>182.94</v>
      </c>
      <c r="G2074">
        <v>3</v>
      </c>
      <c r="H2074" s="4">
        <v>0</v>
      </c>
      <c r="I2074" s="6">
        <v>85.981799999999993</v>
      </c>
      <c r="J2074">
        <v>2044.9187597277748</v>
      </c>
    </row>
    <row r="2075" spans="1:10" x14ac:dyDescent="0.3">
      <c r="A2075" s="1">
        <v>42959</v>
      </c>
      <c r="B2075" t="s">
        <v>12</v>
      </c>
      <c r="C2075" t="s">
        <v>6</v>
      </c>
      <c r="D2075" t="s">
        <v>10</v>
      </c>
      <c r="E2075" t="s">
        <v>13</v>
      </c>
      <c r="F2075" s="6">
        <v>299.99</v>
      </c>
      <c r="G2075">
        <v>1</v>
      </c>
      <c r="H2075" s="4">
        <v>0</v>
      </c>
      <c r="I2075" s="6">
        <v>89.996999999999986</v>
      </c>
      <c r="J2075">
        <v>2045.8336741233559</v>
      </c>
    </row>
    <row r="2076" spans="1:10" x14ac:dyDescent="0.3">
      <c r="A2076" s="1">
        <v>41877</v>
      </c>
      <c r="B2076" t="s">
        <v>12</v>
      </c>
      <c r="C2076" t="s">
        <v>6</v>
      </c>
      <c r="D2076" t="s">
        <v>16</v>
      </c>
      <c r="E2076" t="s">
        <v>11</v>
      </c>
      <c r="F2076" s="6">
        <v>17.34</v>
      </c>
      <c r="G2076">
        <v>3</v>
      </c>
      <c r="H2076" s="4">
        <v>0</v>
      </c>
      <c r="I2076" s="6">
        <v>8.4966000000000008</v>
      </c>
      <c r="J2076">
        <v>2047.0535599841305</v>
      </c>
    </row>
    <row r="2077" spans="1:10" x14ac:dyDescent="0.3">
      <c r="A2077" s="1">
        <v>42551</v>
      </c>
      <c r="B2077" t="s">
        <v>5</v>
      </c>
      <c r="C2077" t="s">
        <v>6</v>
      </c>
      <c r="D2077" t="s">
        <v>7</v>
      </c>
      <c r="E2077" t="s">
        <v>11</v>
      </c>
      <c r="F2077" s="6">
        <v>35.97</v>
      </c>
      <c r="G2077">
        <v>3</v>
      </c>
      <c r="H2077" s="4">
        <v>0</v>
      </c>
      <c r="I2077" s="6">
        <v>9.7118999999999982</v>
      </c>
      <c r="J2077">
        <v>2048.2734458449049</v>
      </c>
    </row>
    <row r="2078" spans="1:10" x14ac:dyDescent="0.3">
      <c r="A2078" s="1">
        <v>42083</v>
      </c>
      <c r="B2078" t="s">
        <v>17</v>
      </c>
      <c r="C2078" t="s">
        <v>9</v>
      </c>
      <c r="D2078" t="s">
        <v>16</v>
      </c>
      <c r="E2078" t="s">
        <v>13</v>
      </c>
      <c r="F2078" s="6">
        <v>199.98</v>
      </c>
      <c r="G2078">
        <v>2</v>
      </c>
      <c r="H2078" s="4">
        <v>0</v>
      </c>
      <c r="I2078" s="6">
        <v>53.994599999999991</v>
      </c>
      <c r="J2078">
        <v>2048.5784173100983</v>
      </c>
    </row>
    <row r="2079" spans="1:10" x14ac:dyDescent="0.3">
      <c r="A2079" s="1">
        <v>42910</v>
      </c>
      <c r="B2079" t="s">
        <v>12</v>
      </c>
      <c r="C2079" t="s">
        <v>9</v>
      </c>
      <c r="D2079" t="s">
        <v>10</v>
      </c>
      <c r="E2079" t="s">
        <v>11</v>
      </c>
      <c r="F2079" s="6">
        <v>35.82</v>
      </c>
      <c r="G2079">
        <v>9</v>
      </c>
      <c r="H2079" s="4">
        <v>0</v>
      </c>
      <c r="I2079" s="6">
        <v>11.820599999999997</v>
      </c>
      <c r="J2079">
        <v>2049.4933317056793</v>
      </c>
    </row>
    <row r="2080" spans="1:10" x14ac:dyDescent="0.3">
      <c r="A2080" s="1">
        <v>42733</v>
      </c>
      <c r="B2080" t="s">
        <v>12</v>
      </c>
      <c r="C2080" t="s">
        <v>9</v>
      </c>
      <c r="D2080" t="s">
        <v>7</v>
      </c>
      <c r="E2080" t="s">
        <v>11</v>
      </c>
      <c r="F2080" s="6">
        <v>38.088000000000001</v>
      </c>
      <c r="G2080">
        <v>4</v>
      </c>
      <c r="H2080" s="4">
        <v>0.7</v>
      </c>
      <c r="I2080" s="6">
        <v>-27.93119999999999</v>
      </c>
      <c r="J2080">
        <v>2049.7983031708732</v>
      </c>
    </row>
    <row r="2081" spans="1:10" x14ac:dyDescent="0.3">
      <c r="A2081" s="1">
        <v>42600</v>
      </c>
      <c r="B2081" t="s">
        <v>17</v>
      </c>
      <c r="C2081" t="s">
        <v>6</v>
      </c>
      <c r="D2081" t="s">
        <v>15</v>
      </c>
      <c r="E2081" t="s">
        <v>11</v>
      </c>
      <c r="F2081" s="6">
        <v>2.0679999999999996</v>
      </c>
      <c r="G2081">
        <v>1</v>
      </c>
      <c r="H2081" s="4">
        <v>0.8</v>
      </c>
      <c r="I2081" s="6">
        <v>-3.4122000000000003</v>
      </c>
      <c r="J2081">
        <v>2053.4579607531969</v>
      </c>
    </row>
    <row r="2082" spans="1:10" x14ac:dyDescent="0.3">
      <c r="A2082" s="1">
        <v>41843</v>
      </c>
      <c r="B2082" t="s">
        <v>12</v>
      </c>
      <c r="C2082" t="s">
        <v>9</v>
      </c>
      <c r="D2082" t="s">
        <v>10</v>
      </c>
      <c r="E2082" t="s">
        <v>13</v>
      </c>
      <c r="F2082" s="6">
        <v>45</v>
      </c>
      <c r="G2082">
        <v>3</v>
      </c>
      <c r="H2082" s="4">
        <v>0</v>
      </c>
      <c r="I2082" s="6">
        <v>4.9500000000000011</v>
      </c>
      <c r="J2082">
        <v>2056.5076754051333</v>
      </c>
    </row>
    <row r="2083" spans="1:10" x14ac:dyDescent="0.3">
      <c r="A2083" s="1">
        <v>42444</v>
      </c>
      <c r="B2083" t="s">
        <v>17</v>
      </c>
      <c r="C2083" t="s">
        <v>9</v>
      </c>
      <c r="D2083" t="s">
        <v>10</v>
      </c>
      <c r="E2083" t="s">
        <v>11</v>
      </c>
      <c r="F2083" s="6">
        <v>4.5439999999999996</v>
      </c>
      <c r="G2083">
        <v>2</v>
      </c>
      <c r="H2083" s="4">
        <v>0.2</v>
      </c>
      <c r="I2083" s="6">
        <v>1.6472</v>
      </c>
      <c r="J2083">
        <v>2056.8126468703272</v>
      </c>
    </row>
    <row r="2084" spans="1:10" x14ac:dyDescent="0.3">
      <c r="A2084" s="1">
        <v>42953</v>
      </c>
      <c r="B2084" t="s">
        <v>5</v>
      </c>
      <c r="C2084" t="s">
        <v>6</v>
      </c>
      <c r="D2084" t="s">
        <v>7</v>
      </c>
      <c r="E2084" t="s">
        <v>8</v>
      </c>
      <c r="F2084" s="6">
        <v>145.74</v>
      </c>
      <c r="G2084">
        <v>3</v>
      </c>
      <c r="H2084" s="4">
        <v>0</v>
      </c>
      <c r="I2084" s="6">
        <v>23.318400000000011</v>
      </c>
      <c r="J2084">
        <v>2060.167332987457</v>
      </c>
    </row>
    <row r="2085" spans="1:10" x14ac:dyDescent="0.3">
      <c r="A2085" s="1">
        <v>42450</v>
      </c>
      <c r="B2085" t="s">
        <v>12</v>
      </c>
      <c r="C2085" t="s">
        <v>9</v>
      </c>
      <c r="D2085" t="s">
        <v>15</v>
      </c>
      <c r="E2085" t="s">
        <v>8</v>
      </c>
      <c r="F2085" s="6">
        <v>99.372</v>
      </c>
      <c r="G2085">
        <v>2</v>
      </c>
      <c r="H2085" s="4">
        <v>0.3</v>
      </c>
      <c r="I2085" s="6">
        <v>-1.4196000000000097</v>
      </c>
      <c r="J2085">
        <v>2060.4723044526504</v>
      </c>
    </row>
    <row r="2086" spans="1:10" x14ac:dyDescent="0.3">
      <c r="A2086" s="1">
        <v>42985</v>
      </c>
      <c r="B2086" t="s">
        <v>12</v>
      </c>
      <c r="C2086" t="s">
        <v>6</v>
      </c>
      <c r="D2086" t="s">
        <v>16</v>
      </c>
      <c r="E2086" t="s">
        <v>11</v>
      </c>
      <c r="F2086" s="6">
        <v>4.8960000000000008</v>
      </c>
      <c r="G2086">
        <v>3</v>
      </c>
      <c r="H2086" s="4">
        <v>0.2</v>
      </c>
      <c r="I2086" s="6">
        <v>1.6523999999999992</v>
      </c>
      <c r="J2086">
        <v>2060.7772759178442</v>
      </c>
    </row>
    <row r="2087" spans="1:10" x14ac:dyDescent="0.3">
      <c r="A2087" s="1">
        <v>42329</v>
      </c>
      <c r="B2087" t="s">
        <v>5</v>
      </c>
      <c r="C2087" t="s">
        <v>6</v>
      </c>
      <c r="D2087" t="s">
        <v>15</v>
      </c>
      <c r="E2087" t="s">
        <v>11</v>
      </c>
      <c r="F2087" s="6">
        <v>10.92</v>
      </c>
      <c r="G2087">
        <v>6</v>
      </c>
      <c r="H2087" s="4">
        <v>0</v>
      </c>
      <c r="I2087" s="6">
        <v>4.9139999999999997</v>
      </c>
      <c r="J2087">
        <v>2061.0822473830376</v>
      </c>
    </row>
    <row r="2088" spans="1:10" x14ac:dyDescent="0.3">
      <c r="A2088" s="1">
        <v>42432</v>
      </c>
      <c r="B2088" t="s">
        <v>12</v>
      </c>
      <c r="C2088" t="s">
        <v>6</v>
      </c>
      <c r="D2088" t="s">
        <v>15</v>
      </c>
      <c r="E2088" t="s">
        <v>13</v>
      </c>
      <c r="F2088" s="6">
        <v>431.97600000000006</v>
      </c>
      <c r="G2088">
        <v>3</v>
      </c>
      <c r="H2088" s="4">
        <v>0.2</v>
      </c>
      <c r="I2088" s="6">
        <v>32.398200000000017</v>
      </c>
      <c r="J2088">
        <v>2061.9971617786186</v>
      </c>
    </row>
    <row r="2089" spans="1:10" x14ac:dyDescent="0.3">
      <c r="A2089" s="1">
        <v>42835</v>
      </c>
      <c r="B2089" t="s">
        <v>12</v>
      </c>
      <c r="C2089" t="s">
        <v>14</v>
      </c>
      <c r="D2089" t="s">
        <v>16</v>
      </c>
      <c r="E2089" t="s">
        <v>13</v>
      </c>
      <c r="F2089" s="6">
        <v>99.99</v>
      </c>
      <c r="G2089">
        <v>1</v>
      </c>
      <c r="H2089" s="4">
        <v>0</v>
      </c>
      <c r="I2089" s="6">
        <v>41.995800000000003</v>
      </c>
      <c r="J2089">
        <v>2062.3021332438125</v>
      </c>
    </row>
    <row r="2090" spans="1:10" x14ac:dyDescent="0.3">
      <c r="A2090" s="1">
        <v>42679</v>
      </c>
      <c r="B2090" t="s">
        <v>18</v>
      </c>
      <c r="C2090" t="s">
        <v>6</v>
      </c>
      <c r="D2090" t="s">
        <v>15</v>
      </c>
      <c r="E2090" t="s">
        <v>11</v>
      </c>
      <c r="F2090" s="6">
        <v>11.840000000000002</v>
      </c>
      <c r="G2090">
        <v>1</v>
      </c>
      <c r="H2090" s="4">
        <v>0.2</v>
      </c>
      <c r="I2090" s="6">
        <v>4.4399999999999995</v>
      </c>
      <c r="J2090">
        <v>2062.6071047090059</v>
      </c>
    </row>
    <row r="2091" spans="1:10" x14ac:dyDescent="0.3">
      <c r="A2091" s="1">
        <v>43029</v>
      </c>
      <c r="B2091" t="s">
        <v>12</v>
      </c>
      <c r="C2091" t="s">
        <v>14</v>
      </c>
      <c r="D2091" t="s">
        <v>16</v>
      </c>
      <c r="E2091" t="s">
        <v>11</v>
      </c>
      <c r="F2091" s="6">
        <v>6.2160000000000002</v>
      </c>
      <c r="G2091">
        <v>4</v>
      </c>
      <c r="H2091" s="4">
        <v>0.7</v>
      </c>
      <c r="I2091" s="6">
        <v>-4.9727999999999994</v>
      </c>
      <c r="J2091">
        <v>2063.8269905697803</v>
      </c>
    </row>
    <row r="2092" spans="1:10" x14ac:dyDescent="0.3">
      <c r="A2092" s="1">
        <v>43055</v>
      </c>
      <c r="B2092" t="s">
        <v>12</v>
      </c>
      <c r="C2092" t="s">
        <v>6</v>
      </c>
      <c r="D2092" t="s">
        <v>10</v>
      </c>
      <c r="E2092" t="s">
        <v>8</v>
      </c>
      <c r="F2092" s="6">
        <v>17.309999999999999</v>
      </c>
      <c r="G2092">
        <v>3</v>
      </c>
      <c r="H2092" s="4">
        <v>0</v>
      </c>
      <c r="I2092" s="6">
        <v>5.1929999999999996</v>
      </c>
      <c r="J2092">
        <v>2064.1319620349741</v>
      </c>
    </row>
    <row r="2093" spans="1:10" x14ac:dyDescent="0.3">
      <c r="A2093" s="1">
        <v>42988</v>
      </c>
      <c r="B2093" t="s">
        <v>5</v>
      </c>
      <c r="C2093" t="s">
        <v>6</v>
      </c>
      <c r="D2093" t="s">
        <v>15</v>
      </c>
      <c r="E2093" t="s">
        <v>13</v>
      </c>
      <c r="F2093" s="6">
        <v>296.84999999999997</v>
      </c>
      <c r="G2093">
        <v>5</v>
      </c>
      <c r="H2093" s="4">
        <v>0</v>
      </c>
      <c r="I2093" s="6">
        <v>53.432999999999993</v>
      </c>
      <c r="J2093">
        <v>2064.7419049653613</v>
      </c>
    </row>
    <row r="2094" spans="1:10" x14ac:dyDescent="0.3">
      <c r="A2094" s="1">
        <v>42580</v>
      </c>
      <c r="B2094" t="s">
        <v>12</v>
      </c>
      <c r="C2094" t="s">
        <v>9</v>
      </c>
      <c r="D2094" t="s">
        <v>16</v>
      </c>
      <c r="E2094" t="s">
        <v>11</v>
      </c>
      <c r="F2094" s="6">
        <v>84.784000000000006</v>
      </c>
      <c r="G2094">
        <v>2</v>
      </c>
      <c r="H2094" s="4">
        <v>0.2</v>
      </c>
      <c r="I2094" s="6">
        <v>-16.956800000000005</v>
      </c>
      <c r="J2094">
        <v>2065.0468764305551</v>
      </c>
    </row>
    <row r="2095" spans="1:10" x14ac:dyDescent="0.3">
      <c r="A2095" s="1">
        <v>41961</v>
      </c>
      <c r="B2095" t="s">
        <v>12</v>
      </c>
      <c r="C2095" t="s">
        <v>9</v>
      </c>
      <c r="D2095" t="s">
        <v>10</v>
      </c>
      <c r="E2095" t="s">
        <v>8</v>
      </c>
      <c r="F2095" s="6">
        <v>730.2</v>
      </c>
      <c r="G2095">
        <v>4</v>
      </c>
      <c r="H2095" s="4">
        <v>0</v>
      </c>
      <c r="I2095" s="6">
        <v>94.926000000000045</v>
      </c>
      <c r="J2095">
        <v>2065.9617908261362</v>
      </c>
    </row>
    <row r="2096" spans="1:10" x14ac:dyDescent="0.3">
      <c r="A2096" s="1">
        <v>42826</v>
      </c>
      <c r="B2096" t="s">
        <v>5</v>
      </c>
      <c r="C2096" t="s">
        <v>9</v>
      </c>
      <c r="D2096" t="s">
        <v>7</v>
      </c>
      <c r="E2096" t="s">
        <v>11</v>
      </c>
      <c r="F2096" s="6">
        <v>20.808</v>
      </c>
      <c r="G2096">
        <v>3</v>
      </c>
      <c r="H2096" s="4">
        <v>0.2</v>
      </c>
      <c r="I2096" s="6">
        <v>1.8207000000000013</v>
      </c>
      <c r="J2096">
        <v>2066.5717337565234</v>
      </c>
    </row>
    <row r="2097" spans="1:10" x14ac:dyDescent="0.3">
      <c r="A2097" s="1">
        <v>43011</v>
      </c>
      <c r="B2097" t="s">
        <v>5</v>
      </c>
      <c r="C2097" t="s">
        <v>9</v>
      </c>
      <c r="D2097" t="s">
        <v>15</v>
      </c>
      <c r="E2097" t="s">
        <v>11</v>
      </c>
      <c r="F2097" s="6">
        <v>20.64</v>
      </c>
      <c r="G2097">
        <v>5</v>
      </c>
      <c r="H2097" s="4">
        <v>0.2</v>
      </c>
      <c r="I2097" s="6">
        <v>2.3219999999999974</v>
      </c>
      <c r="J2097">
        <v>2067.4866481521044</v>
      </c>
    </row>
    <row r="2098" spans="1:10" x14ac:dyDescent="0.3">
      <c r="A2098" s="1">
        <v>41669</v>
      </c>
      <c r="B2098" t="s">
        <v>12</v>
      </c>
      <c r="C2098" t="s">
        <v>6</v>
      </c>
      <c r="D2098" t="s">
        <v>15</v>
      </c>
      <c r="E2098" t="s">
        <v>11</v>
      </c>
      <c r="F2098" s="6">
        <v>229.94</v>
      </c>
      <c r="G2098">
        <v>2</v>
      </c>
      <c r="H2098" s="4">
        <v>0</v>
      </c>
      <c r="I2098" s="6">
        <v>6.8982000000000028</v>
      </c>
      <c r="J2098">
        <v>2067.7916196172978</v>
      </c>
    </row>
    <row r="2099" spans="1:10" x14ac:dyDescent="0.3">
      <c r="A2099" s="1">
        <v>42595</v>
      </c>
      <c r="B2099" t="s">
        <v>5</v>
      </c>
      <c r="C2099" t="s">
        <v>9</v>
      </c>
      <c r="D2099" t="s">
        <v>15</v>
      </c>
      <c r="E2099" t="s">
        <v>11</v>
      </c>
      <c r="F2099" s="6">
        <v>8.52</v>
      </c>
      <c r="G2099">
        <v>3</v>
      </c>
      <c r="H2099" s="4">
        <v>0</v>
      </c>
      <c r="I2099" s="6">
        <v>4.1747999999999994</v>
      </c>
      <c r="J2099">
        <v>2070.2313913388471</v>
      </c>
    </row>
    <row r="2100" spans="1:10" x14ac:dyDescent="0.3">
      <c r="A2100" s="1">
        <v>42657</v>
      </c>
      <c r="B2100" t="s">
        <v>12</v>
      </c>
      <c r="C2100" t="s">
        <v>6</v>
      </c>
      <c r="D2100" t="s">
        <v>7</v>
      </c>
      <c r="E2100" t="s">
        <v>11</v>
      </c>
      <c r="F2100" s="6">
        <v>35.008000000000003</v>
      </c>
      <c r="G2100">
        <v>4</v>
      </c>
      <c r="H2100" s="4">
        <v>0.2</v>
      </c>
      <c r="I2100" s="6">
        <v>13.127999999999998</v>
      </c>
      <c r="J2100">
        <v>2070.2313913388471</v>
      </c>
    </row>
    <row r="2101" spans="1:10" x14ac:dyDescent="0.3">
      <c r="A2101" s="1">
        <v>42321</v>
      </c>
      <c r="B2101" t="s">
        <v>12</v>
      </c>
      <c r="C2101" t="s">
        <v>6</v>
      </c>
      <c r="D2101" t="s">
        <v>16</v>
      </c>
      <c r="E2101" t="s">
        <v>11</v>
      </c>
      <c r="F2101" s="6">
        <v>42.28</v>
      </c>
      <c r="G2101">
        <v>7</v>
      </c>
      <c r="H2101" s="4">
        <v>0</v>
      </c>
      <c r="I2101" s="6">
        <v>19.871600000000001</v>
      </c>
      <c r="J2101">
        <v>2072.3661915952025</v>
      </c>
    </row>
    <row r="2102" spans="1:10" x14ac:dyDescent="0.3">
      <c r="A2102" s="1">
        <v>42656</v>
      </c>
      <c r="B2102" t="s">
        <v>12</v>
      </c>
      <c r="C2102" t="s">
        <v>6</v>
      </c>
      <c r="D2102" t="s">
        <v>10</v>
      </c>
      <c r="E2102" t="s">
        <v>11</v>
      </c>
      <c r="F2102" s="6">
        <v>65.88</v>
      </c>
      <c r="G2102">
        <v>6</v>
      </c>
      <c r="H2102" s="4">
        <v>0</v>
      </c>
      <c r="I2102" s="6">
        <v>18.446400000000004</v>
      </c>
      <c r="J2102">
        <v>2072.3661915952025</v>
      </c>
    </row>
    <row r="2103" spans="1:10" x14ac:dyDescent="0.3">
      <c r="A2103" s="1">
        <v>42253</v>
      </c>
      <c r="B2103" t="s">
        <v>12</v>
      </c>
      <c r="C2103" t="s">
        <v>9</v>
      </c>
      <c r="D2103" t="s">
        <v>16</v>
      </c>
      <c r="E2103" t="s">
        <v>11</v>
      </c>
      <c r="F2103" s="6">
        <v>8.39</v>
      </c>
      <c r="G2103">
        <v>1</v>
      </c>
      <c r="H2103" s="4">
        <v>0</v>
      </c>
      <c r="I2103" s="6">
        <v>2.0975000000000001</v>
      </c>
      <c r="J2103">
        <v>2074.1960203863641</v>
      </c>
    </row>
    <row r="2104" spans="1:10" x14ac:dyDescent="0.3">
      <c r="A2104" s="1">
        <v>42558</v>
      </c>
      <c r="B2104" t="s">
        <v>5</v>
      </c>
      <c r="C2104" t="s">
        <v>9</v>
      </c>
      <c r="D2104" t="s">
        <v>15</v>
      </c>
      <c r="E2104" t="s">
        <v>11</v>
      </c>
      <c r="F2104" s="6">
        <v>23.688000000000002</v>
      </c>
      <c r="G2104">
        <v>9</v>
      </c>
      <c r="H2104" s="4">
        <v>0.2</v>
      </c>
      <c r="I2104" s="6">
        <v>7.698599999999999</v>
      </c>
      <c r="J2104">
        <v>2074.1960203863641</v>
      </c>
    </row>
    <row r="2105" spans="1:10" x14ac:dyDescent="0.3">
      <c r="A2105" s="1">
        <v>42964</v>
      </c>
      <c r="B2105" t="s">
        <v>17</v>
      </c>
      <c r="C2105" t="s">
        <v>9</v>
      </c>
      <c r="D2105" t="s">
        <v>16</v>
      </c>
      <c r="E2105" t="s">
        <v>8</v>
      </c>
      <c r="F2105" s="6">
        <v>462.56400000000002</v>
      </c>
      <c r="G2105">
        <v>2</v>
      </c>
      <c r="H2105" s="4">
        <v>0.1</v>
      </c>
      <c r="I2105" s="6">
        <v>97.652399999999943</v>
      </c>
      <c r="J2105">
        <v>2074.500991851558</v>
      </c>
    </row>
    <row r="2106" spans="1:10" x14ac:dyDescent="0.3">
      <c r="A2106" s="1">
        <v>43017</v>
      </c>
      <c r="B2106" t="s">
        <v>12</v>
      </c>
      <c r="C2106" t="s">
        <v>6</v>
      </c>
      <c r="D2106" t="s">
        <v>16</v>
      </c>
      <c r="E2106" t="s">
        <v>11</v>
      </c>
      <c r="F2106" s="6">
        <v>12.816000000000001</v>
      </c>
      <c r="G2106">
        <v>3</v>
      </c>
      <c r="H2106" s="4">
        <v>0.2</v>
      </c>
      <c r="I2106" s="6">
        <v>4.3253999999999984</v>
      </c>
      <c r="J2106">
        <v>2074.8059633167518</v>
      </c>
    </row>
    <row r="2107" spans="1:10" x14ac:dyDescent="0.3">
      <c r="A2107" s="1">
        <v>41736</v>
      </c>
      <c r="B2107" t="s">
        <v>18</v>
      </c>
      <c r="C2107" t="s">
        <v>14</v>
      </c>
      <c r="D2107" t="s">
        <v>7</v>
      </c>
      <c r="E2107" t="s">
        <v>11</v>
      </c>
      <c r="F2107" s="6">
        <v>58.320000000000007</v>
      </c>
      <c r="G2107">
        <v>9</v>
      </c>
      <c r="H2107" s="4">
        <v>0</v>
      </c>
      <c r="I2107" s="6">
        <v>27.993600000000001</v>
      </c>
      <c r="J2107">
        <v>2075.7208777123328</v>
      </c>
    </row>
    <row r="2108" spans="1:10" x14ac:dyDescent="0.3">
      <c r="A2108" s="1">
        <v>41972</v>
      </c>
      <c r="B2108" t="s">
        <v>12</v>
      </c>
      <c r="C2108" t="s">
        <v>6</v>
      </c>
      <c r="D2108" t="s">
        <v>10</v>
      </c>
      <c r="E2108" t="s">
        <v>13</v>
      </c>
      <c r="F2108" s="6">
        <v>575.91999999999996</v>
      </c>
      <c r="G2108">
        <v>2</v>
      </c>
      <c r="H2108" s="4">
        <v>0.2</v>
      </c>
      <c r="I2108" s="6">
        <v>71.989999999999981</v>
      </c>
      <c r="J2108">
        <v>2076.0258491775262</v>
      </c>
    </row>
    <row r="2109" spans="1:10" x14ac:dyDescent="0.3">
      <c r="A2109" s="1">
        <v>42677</v>
      </c>
      <c r="B2109" t="s">
        <v>12</v>
      </c>
      <c r="C2109" t="s">
        <v>6</v>
      </c>
      <c r="D2109" t="s">
        <v>10</v>
      </c>
      <c r="E2109" t="s">
        <v>11</v>
      </c>
      <c r="F2109" s="6">
        <v>314.54999999999995</v>
      </c>
      <c r="G2109">
        <v>3</v>
      </c>
      <c r="H2109" s="4">
        <v>0</v>
      </c>
      <c r="I2109" s="6">
        <v>150.98399999999998</v>
      </c>
      <c r="J2109">
        <v>2076.9407635731072</v>
      </c>
    </row>
    <row r="2110" spans="1:10" x14ac:dyDescent="0.3">
      <c r="A2110" s="1">
        <v>42446</v>
      </c>
      <c r="B2110" t="s">
        <v>18</v>
      </c>
      <c r="C2110" t="s">
        <v>6</v>
      </c>
      <c r="D2110" t="s">
        <v>16</v>
      </c>
      <c r="E2110" t="s">
        <v>11</v>
      </c>
      <c r="F2110" s="6">
        <v>32.54</v>
      </c>
      <c r="G2110">
        <v>2</v>
      </c>
      <c r="H2110" s="4">
        <v>0</v>
      </c>
      <c r="I2110" s="6">
        <v>15.944599999999998</v>
      </c>
      <c r="J2110">
        <v>2079.0755638294627</v>
      </c>
    </row>
    <row r="2111" spans="1:10" x14ac:dyDescent="0.3">
      <c r="A2111" s="1">
        <v>42800</v>
      </c>
      <c r="B2111" t="s">
        <v>5</v>
      </c>
      <c r="C2111" t="s">
        <v>6</v>
      </c>
      <c r="D2111" t="s">
        <v>16</v>
      </c>
      <c r="E2111" t="s">
        <v>11</v>
      </c>
      <c r="F2111" s="6">
        <v>26.38</v>
      </c>
      <c r="G2111">
        <v>1</v>
      </c>
      <c r="H2111" s="4">
        <v>0</v>
      </c>
      <c r="I2111" s="6">
        <v>12.134799999999998</v>
      </c>
      <c r="J2111">
        <v>2079.6855067598499</v>
      </c>
    </row>
    <row r="2112" spans="1:10" x14ac:dyDescent="0.3">
      <c r="A2112" s="1">
        <v>41992</v>
      </c>
      <c r="B2112" t="s">
        <v>5</v>
      </c>
      <c r="C2112" t="s">
        <v>6</v>
      </c>
      <c r="D2112" t="s">
        <v>7</v>
      </c>
      <c r="E2112" t="s">
        <v>11</v>
      </c>
      <c r="F2112" s="6">
        <v>152.76</v>
      </c>
      <c r="G2112">
        <v>6</v>
      </c>
      <c r="H2112" s="4">
        <v>0</v>
      </c>
      <c r="I2112" s="6">
        <v>74.852400000000003</v>
      </c>
      <c r="J2112">
        <v>2080.6004211554309</v>
      </c>
    </row>
    <row r="2113" spans="1:10" x14ac:dyDescent="0.3">
      <c r="A2113" s="1">
        <v>42875</v>
      </c>
      <c r="B2113" t="s">
        <v>5</v>
      </c>
      <c r="C2113" t="s">
        <v>6</v>
      </c>
      <c r="D2113" t="s">
        <v>15</v>
      </c>
      <c r="E2113" t="s">
        <v>11</v>
      </c>
      <c r="F2113" s="6">
        <v>25.92</v>
      </c>
      <c r="G2113">
        <v>4</v>
      </c>
      <c r="H2113" s="4">
        <v>0</v>
      </c>
      <c r="I2113" s="6">
        <v>8.2943999999999996</v>
      </c>
      <c r="J2113">
        <v>2082.1252784813987</v>
      </c>
    </row>
    <row r="2114" spans="1:10" x14ac:dyDescent="0.3">
      <c r="A2114" s="1">
        <v>42974</v>
      </c>
      <c r="B2114" t="s">
        <v>5</v>
      </c>
      <c r="C2114" t="s">
        <v>9</v>
      </c>
      <c r="D2114" t="s">
        <v>10</v>
      </c>
      <c r="E2114" t="s">
        <v>8</v>
      </c>
      <c r="F2114" s="6">
        <v>198.46</v>
      </c>
      <c r="G2114">
        <v>2</v>
      </c>
      <c r="H2114" s="4">
        <v>0</v>
      </c>
      <c r="I2114" s="6">
        <v>99.23</v>
      </c>
      <c r="J2114">
        <v>2082.1252784813987</v>
      </c>
    </row>
    <row r="2115" spans="1:10" x14ac:dyDescent="0.3">
      <c r="A2115" s="1">
        <v>42318</v>
      </c>
      <c r="B2115" t="s">
        <v>5</v>
      </c>
      <c r="C2115" t="s">
        <v>9</v>
      </c>
      <c r="D2115" t="s">
        <v>15</v>
      </c>
      <c r="E2115" t="s">
        <v>11</v>
      </c>
      <c r="F2115" s="6">
        <v>714.30000000000007</v>
      </c>
      <c r="G2115">
        <v>5</v>
      </c>
      <c r="H2115" s="4">
        <v>0</v>
      </c>
      <c r="I2115" s="6">
        <v>207.14699999999993</v>
      </c>
      <c r="J2115">
        <v>2083.3451643421736</v>
      </c>
    </row>
    <row r="2116" spans="1:10" x14ac:dyDescent="0.3">
      <c r="A2116" s="1">
        <v>42225</v>
      </c>
      <c r="B2116" t="s">
        <v>17</v>
      </c>
      <c r="C2116" t="s">
        <v>6</v>
      </c>
      <c r="D2116" t="s">
        <v>16</v>
      </c>
      <c r="E2116" t="s">
        <v>11</v>
      </c>
      <c r="F2116" s="6">
        <v>10.649999999999999</v>
      </c>
      <c r="G2116">
        <v>3</v>
      </c>
      <c r="H2116" s="4">
        <v>0</v>
      </c>
      <c r="I2116" s="6">
        <v>5.0054999999999996</v>
      </c>
      <c r="J2116">
        <v>2088.8346507156589</v>
      </c>
    </row>
    <row r="2117" spans="1:10" x14ac:dyDescent="0.3">
      <c r="A2117" s="1">
        <v>42962</v>
      </c>
      <c r="B2117" t="s">
        <v>12</v>
      </c>
      <c r="C2117" t="s">
        <v>9</v>
      </c>
      <c r="D2117" t="s">
        <v>15</v>
      </c>
      <c r="E2117" t="s">
        <v>11</v>
      </c>
      <c r="F2117" s="6">
        <v>50.4</v>
      </c>
      <c r="G2117">
        <v>8</v>
      </c>
      <c r="H2117" s="4">
        <v>0</v>
      </c>
      <c r="I2117" s="6">
        <v>23.183999999999997</v>
      </c>
      <c r="J2117">
        <v>2090.0545365764337</v>
      </c>
    </row>
    <row r="2118" spans="1:10" x14ac:dyDescent="0.3">
      <c r="A2118" s="1">
        <v>43051</v>
      </c>
      <c r="B2118" t="s">
        <v>12</v>
      </c>
      <c r="C2118" t="s">
        <v>6</v>
      </c>
      <c r="D2118" t="s">
        <v>15</v>
      </c>
      <c r="E2118" t="s">
        <v>11</v>
      </c>
      <c r="F2118" s="6">
        <v>540.048</v>
      </c>
      <c r="G2118">
        <v>3</v>
      </c>
      <c r="H2118" s="4">
        <v>0.2</v>
      </c>
      <c r="I2118" s="6">
        <v>-47.254199999999997</v>
      </c>
      <c r="J2118">
        <v>2090.0545365764337</v>
      </c>
    </row>
    <row r="2119" spans="1:10" x14ac:dyDescent="0.3">
      <c r="A2119" s="1">
        <v>42610</v>
      </c>
      <c r="B2119" t="s">
        <v>17</v>
      </c>
      <c r="C2119" t="s">
        <v>6</v>
      </c>
      <c r="D2119" t="s">
        <v>15</v>
      </c>
      <c r="E2119" t="s">
        <v>11</v>
      </c>
      <c r="F2119" s="6">
        <v>10.023999999999997</v>
      </c>
      <c r="G2119">
        <v>4</v>
      </c>
      <c r="H2119" s="4">
        <v>0.8</v>
      </c>
      <c r="I2119" s="6">
        <v>-16.539600000000007</v>
      </c>
      <c r="J2119">
        <v>2090.664479506821</v>
      </c>
    </row>
    <row r="2120" spans="1:10" x14ac:dyDescent="0.3">
      <c r="A2120" s="1">
        <v>41811</v>
      </c>
      <c r="B2120" t="s">
        <v>12</v>
      </c>
      <c r="C2120" t="s">
        <v>6</v>
      </c>
      <c r="D2120" t="s">
        <v>16</v>
      </c>
      <c r="E2120" t="s">
        <v>13</v>
      </c>
      <c r="F2120" s="6">
        <v>206.99100000000004</v>
      </c>
      <c r="G2120">
        <v>3</v>
      </c>
      <c r="H2120" s="4">
        <v>0.7</v>
      </c>
      <c r="I2120" s="6">
        <v>-172.49250000000001</v>
      </c>
      <c r="J2120">
        <v>2090.9694509720143</v>
      </c>
    </row>
    <row r="2121" spans="1:10" x14ac:dyDescent="0.3">
      <c r="A2121" s="1">
        <v>42309</v>
      </c>
      <c r="B2121" t="s">
        <v>17</v>
      </c>
      <c r="C2121" t="s">
        <v>14</v>
      </c>
      <c r="D2121" t="s">
        <v>16</v>
      </c>
      <c r="E2121" t="s">
        <v>13</v>
      </c>
      <c r="F2121" s="6">
        <v>35.360000000000007</v>
      </c>
      <c r="G2121">
        <v>2</v>
      </c>
      <c r="H2121" s="4">
        <v>0.2</v>
      </c>
      <c r="I2121" s="6">
        <v>-3.0939999999999994</v>
      </c>
      <c r="J2121">
        <v>2091.8843653675954</v>
      </c>
    </row>
    <row r="2122" spans="1:10" x14ac:dyDescent="0.3">
      <c r="A2122" s="1">
        <v>42002</v>
      </c>
      <c r="B2122" t="s">
        <v>5</v>
      </c>
      <c r="C2122" t="s">
        <v>6</v>
      </c>
      <c r="D2122" t="s">
        <v>16</v>
      </c>
      <c r="E2122" t="s">
        <v>11</v>
      </c>
      <c r="F2122" s="6">
        <v>48.36</v>
      </c>
      <c r="G2122">
        <v>5</v>
      </c>
      <c r="H2122" s="4">
        <v>0.2</v>
      </c>
      <c r="I2122" s="6">
        <v>6.0449999999999946</v>
      </c>
      <c r="J2122">
        <v>2093.714194158757</v>
      </c>
    </row>
    <row r="2123" spans="1:10" x14ac:dyDescent="0.3">
      <c r="A2123" s="1">
        <v>43031</v>
      </c>
      <c r="B2123" t="s">
        <v>12</v>
      </c>
      <c r="C2123" t="s">
        <v>9</v>
      </c>
      <c r="D2123" t="s">
        <v>16</v>
      </c>
      <c r="E2123" t="s">
        <v>11</v>
      </c>
      <c r="F2123" s="6">
        <v>26.400000000000002</v>
      </c>
      <c r="G2123">
        <v>5</v>
      </c>
      <c r="H2123" s="4">
        <v>0</v>
      </c>
      <c r="I2123" s="6">
        <v>11.879999999999999</v>
      </c>
      <c r="J2123">
        <v>2093.714194158757</v>
      </c>
    </row>
    <row r="2124" spans="1:10" x14ac:dyDescent="0.3">
      <c r="A2124" s="1">
        <v>42349</v>
      </c>
      <c r="B2124" t="s">
        <v>12</v>
      </c>
      <c r="C2124" t="s">
        <v>6</v>
      </c>
      <c r="D2124" t="s">
        <v>10</v>
      </c>
      <c r="E2124" t="s">
        <v>8</v>
      </c>
      <c r="F2124" s="6">
        <v>52.416000000000004</v>
      </c>
      <c r="G2124">
        <v>9</v>
      </c>
      <c r="H2124" s="4">
        <v>0.2</v>
      </c>
      <c r="I2124" s="6">
        <v>15.069600000000007</v>
      </c>
      <c r="J2124">
        <v>2094.9340800195318</v>
      </c>
    </row>
    <row r="2125" spans="1:10" x14ac:dyDescent="0.3">
      <c r="A2125" s="1">
        <v>41742</v>
      </c>
      <c r="B2125" t="s">
        <v>5</v>
      </c>
      <c r="C2125" t="s">
        <v>9</v>
      </c>
      <c r="D2125" t="s">
        <v>16</v>
      </c>
      <c r="E2125" t="s">
        <v>11</v>
      </c>
      <c r="F2125" s="6">
        <v>30.991999999999997</v>
      </c>
      <c r="G2125">
        <v>13</v>
      </c>
      <c r="H2125" s="4">
        <v>0.2</v>
      </c>
      <c r="I2125" s="6">
        <v>10.072399999999996</v>
      </c>
      <c r="J2125">
        <v>2095.5440229499191</v>
      </c>
    </row>
    <row r="2126" spans="1:10" x14ac:dyDescent="0.3">
      <c r="A2126" s="1">
        <v>42240</v>
      </c>
      <c r="B2126" t="s">
        <v>12</v>
      </c>
      <c r="C2126" t="s">
        <v>6</v>
      </c>
      <c r="D2126" t="s">
        <v>15</v>
      </c>
      <c r="E2126" t="s">
        <v>11</v>
      </c>
      <c r="F2126" s="6">
        <v>999.43200000000002</v>
      </c>
      <c r="G2126">
        <v>7</v>
      </c>
      <c r="H2126" s="4">
        <v>0.2</v>
      </c>
      <c r="I2126" s="6">
        <v>124.92899999999986</v>
      </c>
      <c r="J2126">
        <v>2096.1539658803067</v>
      </c>
    </row>
    <row r="2127" spans="1:10" x14ac:dyDescent="0.3">
      <c r="A2127" s="1">
        <v>42167</v>
      </c>
      <c r="B2127" t="s">
        <v>12</v>
      </c>
      <c r="C2127" t="s">
        <v>6</v>
      </c>
      <c r="D2127" t="s">
        <v>16</v>
      </c>
      <c r="E2127" t="s">
        <v>11</v>
      </c>
      <c r="F2127" s="6">
        <v>29.900000000000002</v>
      </c>
      <c r="G2127">
        <v>5</v>
      </c>
      <c r="H2127" s="4">
        <v>0</v>
      </c>
      <c r="I2127" s="6">
        <v>5.0829999999999975</v>
      </c>
      <c r="J2127">
        <v>2096.4589373455001</v>
      </c>
    </row>
    <row r="2128" spans="1:10" x14ac:dyDescent="0.3">
      <c r="A2128" s="1">
        <v>42807</v>
      </c>
      <c r="B2128" t="s">
        <v>5</v>
      </c>
      <c r="C2128" t="s">
        <v>14</v>
      </c>
      <c r="D2128" t="s">
        <v>10</v>
      </c>
      <c r="E2128" t="s">
        <v>11</v>
      </c>
      <c r="F2128" s="6">
        <v>45.36</v>
      </c>
      <c r="G2128">
        <v>7</v>
      </c>
      <c r="H2128" s="4">
        <v>0</v>
      </c>
      <c r="I2128" s="6">
        <v>21.772800000000004</v>
      </c>
      <c r="J2128">
        <v>2097.3738517410811</v>
      </c>
    </row>
    <row r="2129" spans="1:10" x14ac:dyDescent="0.3">
      <c r="A2129" s="1">
        <v>42533</v>
      </c>
      <c r="B2129" t="s">
        <v>17</v>
      </c>
      <c r="C2129" t="s">
        <v>6</v>
      </c>
      <c r="D2129" t="s">
        <v>16</v>
      </c>
      <c r="E2129" t="s">
        <v>11</v>
      </c>
      <c r="F2129" s="6">
        <v>115.02</v>
      </c>
      <c r="G2129">
        <v>9</v>
      </c>
      <c r="H2129" s="4">
        <v>0</v>
      </c>
      <c r="I2129" s="6">
        <v>51.758999999999993</v>
      </c>
      <c r="J2129">
        <v>2097.9837946714683</v>
      </c>
    </row>
    <row r="2130" spans="1:10" x14ac:dyDescent="0.3">
      <c r="A2130" s="1">
        <v>43094</v>
      </c>
      <c r="B2130" t="s">
        <v>12</v>
      </c>
      <c r="C2130" t="s">
        <v>9</v>
      </c>
      <c r="D2130" t="s">
        <v>16</v>
      </c>
      <c r="E2130" t="s">
        <v>8</v>
      </c>
      <c r="F2130" s="6">
        <v>41.96</v>
      </c>
      <c r="G2130">
        <v>2</v>
      </c>
      <c r="H2130" s="4">
        <v>0</v>
      </c>
      <c r="I2130" s="6">
        <v>10.909600000000001</v>
      </c>
      <c r="J2130">
        <v>2098.8987090670494</v>
      </c>
    </row>
    <row r="2131" spans="1:10" x14ac:dyDescent="0.3">
      <c r="A2131" s="1">
        <v>42433</v>
      </c>
      <c r="B2131" t="s">
        <v>5</v>
      </c>
      <c r="C2131" t="s">
        <v>9</v>
      </c>
      <c r="D2131" t="s">
        <v>7</v>
      </c>
      <c r="E2131" t="s">
        <v>11</v>
      </c>
      <c r="F2131" s="6">
        <v>10.08</v>
      </c>
      <c r="G2131">
        <v>4</v>
      </c>
      <c r="H2131" s="4">
        <v>0.2</v>
      </c>
      <c r="I2131" s="6">
        <v>3.528</v>
      </c>
      <c r="J2131">
        <v>2101.643452253792</v>
      </c>
    </row>
    <row r="2132" spans="1:10" x14ac:dyDescent="0.3">
      <c r="A2132" s="1">
        <v>42699</v>
      </c>
      <c r="B2132" t="s">
        <v>12</v>
      </c>
      <c r="C2132" t="s">
        <v>9</v>
      </c>
      <c r="D2132" t="s">
        <v>15</v>
      </c>
      <c r="E2132" t="s">
        <v>8</v>
      </c>
      <c r="F2132" s="6">
        <v>1568.61</v>
      </c>
      <c r="G2132">
        <v>9</v>
      </c>
      <c r="H2132" s="4">
        <v>0</v>
      </c>
      <c r="I2132" s="6">
        <v>329.40809999999999</v>
      </c>
      <c r="J2132">
        <v>2101.643452253792</v>
      </c>
    </row>
    <row r="2133" spans="1:10" x14ac:dyDescent="0.3">
      <c r="A2133" s="1">
        <v>42642</v>
      </c>
      <c r="B2133" t="s">
        <v>12</v>
      </c>
      <c r="C2133" t="s">
        <v>6</v>
      </c>
      <c r="D2133" t="s">
        <v>7</v>
      </c>
      <c r="E2133" t="s">
        <v>11</v>
      </c>
      <c r="F2133" s="6">
        <v>25.919999999999998</v>
      </c>
      <c r="G2133">
        <v>9</v>
      </c>
      <c r="H2133" s="4">
        <v>0</v>
      </c>
      <c r="I2133" s="6">
        <v>7.7759999999999989</v>
      </c>
      <c r="J2133">
        <v>2101.9484237189854</v>
      </c>
    </row>
    <row r="2134" spans="1:10" x14ac:dyDescent="0.3">
      <c r="A2134" s="1">
        <v>42342</v>
      </c>
      <c r="B2134" t="s">
        <v>12</v>
      </c>
      <c r="C2134" t="s">
        <v>6</v>
      </c>
      <c r="D2134" t="s">
        <v>10</v>
      </c>
      <c r="E2134" t="s">
        <v>8</v>
      </c>
      <c r="F2134" s="6">
        <v>25.08</v>
      </c>
      <c r="G2134">
        <v>6</v>
      </c>
      <c r="H2134" s="4">
        <v>0</v>
      </c>
      <c r="I2134" s="6">
        <v>9.0288000000000004</v>
      </c>
      <c r="J2134">
        <v>2102.5583666493726</v>
      </c>
    </row>
    <row r="2135" spans="1:10" x14ac:dyDescent="0.3">
      <c r="A2135" s="1">
        <v>43000</v>
      </c>
      <c r="B2135" t="s">
        <v>12</v>
      </c>
      <c r="C2135" t="s">
        <v>9</v>
      </c>
      <c r="D2135" t="s">
        <v>10</v>
      </c>
      <c r="E2135" t="s">
        <v>11</v>
      </c>
      <c r="F2135" s="6">
        <v>27.18</v>
      </c>
      <c r="G2135">
        <v>3</v>
      </c>
      <c r="H2135" s="4">
        <v>0</v>
      </c>
      <c r="I2135" s="6">
        <v>12.231</v>
      </c>
      <c r="J2135">
        <v>2102.8633381145664</v>
      </c>
    </row>
    <row r="2136" spans="1:10" x14ac:dyDescent="0.3">
      <c r="A2136" s="1">
        <v>42402</v>
      </c>
      <c r="B2136" t="s">
        <v>5</v>
      </c>
      <c r="C2136" t="s">
        <v>6</v>
      </c>
      <c r="D2136" t="s">
        <v>7</v>
      </c>
      <c r="E2136" t="s">
        <v>8</v>
      </c>
      <c r="F2136" s="6">
        <v>18.689999999999998</v>
      </c>
      <c r="G2136">
        <v>7</v>
      </c>
      <c r="H2136" s="4">
        <v>0</v>
      </c>
      <c r="I2136" s="6">
        <v>7.1021999999999998</v>
      </c>
      <c r="J2136">
        <v>2103.1683095797598</v>
      </c>
    </row>
    <row r="2137" spans="1:10" x14ac:dyDescent="0.3">
      <c r="A2137" s="1">
        <v>42987</v>
      </c>
      <c r="B2137" t="s">
        <v>12</v>
      </c>
      <c r="C2137" t="s">
        <v>9</v>
      </c>
      <c r="D2137" t="s">
        <v>16</v>
      </c>
      <c r="E2137" t="s">
        <v>11</v>
      </c>
      <c r="F2137" s="6">
        <v>3.036</v>
      </c>
      <c r="G2137">
        <v>2</v>
      </c>
      <c r="H2137" s="4">
        <v>0.7</v>
      </c>
      <c r="I2137" s="6">
        <v>-2.3275999999999994</v>
      </c>
      <c r="J2137">
        <v>2103.1683095797598</v>
      </c>
    </row>
    <row r="2138" spans="1:10" x14ac:dyDescent="0.3">
      <c r="A2138" s="1">
        <v>41793</v>
      </c>
      <c r="B2138" t="s">
        <v>5</v>
      </c>
      <c r="C2138" t="s">
        <v>6</v>
      </c>
      <c r="D2138" t="s">
        <v>10</v>
      </c>
      <c r="E2138" t="s">
        <v>8</v>
      </c>
      <c r="F2138" s="6">
        <v>515.88</v>
      </c>
      <c r="G2138">
        <v>6</v>
      </c>
      <c r="H2138" s="4">
        <v>0</v>
      </c>
      <c r="I2138" s="6">
        <v>113.49359999999999</v>
      </c>
      <c r="J2138">
        <v>2103.4732810449536</v>
      </c>
    </row>
    <row r="2139" spans="1:10" x14ac:dyDescent="0.3">
      <c r="A2139" s="1">
        <v>42807</v>
      </c>
      <c r="B2139" t="s">
        <v>17</v>
      </c>
      <c r="C2139" t="s">
        <v>6</v>
      </c>
      <c r="D2139" t="s">
        <v>16</v>
      </c>
      <c r="E2139" t="s">
        <v>11</v>
      </c>
      <c r="F2139" s="6">
        <v>30.88</v>
      </c>
      <c r="G2139">
        <v>2</v>
      </c>
      <c r="H2139" s="4">
        <v>0</v>
      </c>
      <c r="I2139" s="6">
        <v>15.44</v>
      </c>
      <c r="J2139">
        <v>2103.4732810449536</v>
      </c>
    </row>
    <row r="2140" spans="1:10" x14ac:dyDescent="0.3">
      <c r="A2140" s="1">
        <v>41799</v>
      </c>
      <c r="B2140" t="s">
        <v>12</v>
      </c>
      <c r="C2140" t="s">
        <v>6</v>
      </c>
      <c r="D2140" t="s">
        <v>10</v>
      </c>
      <c r="E2140" t="s">
        <v>11</v>
      </c>
      <c r="F2140" s="6">
        <v>114.9</v>
      </c>
      <c r="G2140">
        <v>5</v>
      </c>
      <c r="H2140" s="4">
        <v>0</v>
      </c>
      <c r="I2140" s="6">
        <v>34.469999999999992</v>
      </c>
      <c r="J2140">
        <v>2104.9981383709219</v>
      </c>
    </row>
    <row r="2141" spans="1:10" x14ac:dyDescent="0.3">
      <c r="A2141" s="1">
        <v>42365</v>
      </c>
      <c r="B2141" t="s">
        <v>12</v>
      </c>
      <c r="C2141" t="s">
        <v>9</v>
      </c>
      <c r="D2141" t="s">
        <v>7</v>
      </c>
      <c r="E2141" t="s">
        <v>13</v>
      </c>
      <c r="F2141" s="6">
        <v>72.744000000000014</v>
      </c>
      <c r="G2141">
        <v>7</v>
      </c>
      <c r="H2141" s="4">
        <v>0.2</v>
      </c>
      <c r="I2141" s="6">
        <v>-12.730200000000011</v>
      </c>
      <c r="J2141">
        <v>2105.9130527665029</v>
      </c>
    </row>
    <row r="2142" spans="1:10" x14ac:dyDescent="0.3">
      <c r="A2142" s="1">
        <v>42100</v>
      </c>
      <c r="B2142" t="s">
        <v>12</v>
      </c>
      <c r="C2142" t="s">
        <v>6</v>
      </c>
      <c r="D2142" t="s">
        <v>15</v>
      </c>
      <c r="E2142" t="s">
        <v>11</v>
      </c>
      <c r="F2142" s="6">
        <v>9.6479999999999961</v>
      </c>
      <c r="G2142">
        <v>6</v>
      </c>
      <c r="H2142" s="4">
        <v>0.8</v>
      </c>
      <c r="I2142" s="6">
        <v>-16.884</v>
      </c>
      <c r="J2142">
        <v>2106.2180242316967</v>
      </c>
    </row>
    <row r="2143" spans="1:10" x14ac:dyDescent="0.3">
      <c r="A2143" s="1">
        <v>42756</v>
      </c>
      <c r="B2143" t="s">
        <v>12</v>
      </c>
      <c r="C2143" t="s">
        <v>14</v>
      </c>
      <c r="D2143" t="s">
        <v>15</v>
      </c>
      <c r="E2143" t="s">
        <v>11</v>
      </c>
      <c r="F2143" s="6">
        <v>89.52</v>
      </c>
      <c r="G2143">
        <v>4</v>
      </c>
      <c r="H2143" s="4">
        <v>0</v>
      </c>
      <c r="I2143" s="6">
        <v>42.074399999999997</v>
      </c>
      <c r="J2143">
        <v>2106.2180242316967</v>
      </c>
    </row>
    <row r="2144" spans="1:10" x14ac:dyDescent="0.3">
      <c r="A2144" s="1">
        <v>42901</v>
      </c>
      <c r="B2144" t="s">
        <v>12</v>
      </c>
      <c r="C2144" t="s">
        <v>6</v>
      </c>
      <c r="D2144" t="s">
        <v>7</v>
      </c>
      <c r="E2144" t="s">
        <v>8</v>
      </c>
      <c r="F2144" s="6">
        <v>77.728000000000009</v>
      </c>
      <c r="G2144">
        <v>2</v>
      </c>
      <c r="H2144" s="4">
        <v>0.2</v>
      </c>
      <c r="I2144" s="6">
        <v>-3.8863999999999947</v>
      </c>
      <c r="J2144">
        <v>2106.5229956968901</v>
      </c>
    </row>
    <row r="2145" spans="1:10" x14ac:dyDescent="0.3">
      <c r="A2145" s="1">
        <v>42319</v>
      </c>
      <c r="B2145" t="s">
        <v>18</v>
      </c>
      <c r="C2145" t="s">
        <v>9</v>
      </c>
      <c r="D2145" t="s">
        <v>15</v>
      </c>
      <c r="E2145" t="s">
        <v>11</v>
      </c>
      <c r="F2145" s="6">
        <v>418.32</v>
      </c>
      <c r="G2145">
        <v>7</v>
      </c>
      <c r="H2145" s="4">
        <v>0</v>
      </c>
      <c r="I2145" s="6">
        <v>117.12960000000004</v>
      </c>
      <c r="J2145">
        <v>2107.7428815576645</v>
      </c>
    </row>
    <row r="2146" spans="1:10" x14ac:dyDescent="0.3">
      <c r="A2146" s="1">
        <v>42974</v>
      </c>
      <c r="B2146" t="s">
        <v>12</v>
      </c>
      <c r="C2146" t="s">
        <v>9</v>
      </c>
      <c r="D2146" t="s">
        <v>16</v>
      </c>
      <c r="E2146" t="s">
        <v>8</v>
      </c>
      <c r="F2146" s="6">
        <v>1488.4239999999998</v>
      </c>
      <c r="G2146">
        <v>7</v>
      </c>
      <c r="H2146" s="4">
        <v>0.3</v>
      </c>
      <c r="I2146" s="6">
        <v>-297.68479999999983</v>
      </c>
      <c r="J2146">
        <v>2108.3528244880522</v>
      </c>
    </row>
    <row r="2147" spans="1:10" x14ac:dyDescent="0.3">
      <c r="A2147" s="1">
        <v>42089</v>
      </c>
      <c r="B2147" t="s">
        <v>5</v>
      </c>
      <c r="C2147" t="s">
        <v>9</v>
      </c>
      <c r="D2147" t="s">
        <v>16</v>
      </c>
      <c r="E2147" t="s">
        <v>11</v>
      </c>
      <c r="F2147" s="6">
        <v>1085.42</v>
      </c>
      <c r="G2147">
        <v>7</v>
      </c>
      <c r="H2147" s="4">
        <v>0</v>
      </c>
      <c r="I2147" s="6">
        <v>282.20920000000001</v>
      </c>
      <c r="J2147">
        <v>2109.2677388836328</v>
      </c>
    </row>
    <row r="2148" spans="1:10" x14ac:dyDescent="0.3">
      <c r="A2148" s="1">
        <v>41741</v>
      </c>
      <c r="B2148" t="s">
        <v>12</v>
      </c>
      <c r="C2148" t="s">
        <v>6</v>
      </c>
      <c r="D2148" t="s">
        <v>15</v>
      </c>
      <c r="E2148" t="s">
        <v>11</v>
      </c>
      <c r="F2148" s="6">
        <v>32.400000000000006</v>
      </c>
      <c r="G2148">
        <v>5</v>
      </c>
      <c r="H2148" s="4">
        <v>0</v>
      </c>
      <c r="I2148" s="6">
        <v>15.552000000000001</v>
      </c>
      <c r="J2148">
        <v>2110.4876247444076</v>
      </c>
    </row>
    <row r="2149" spans="1:10" x14ac:dyDescent="0.3">
      <c r="A2149" s="1">
        <v>42639</v>
      </c>
      <c r="B2149" t="s">
        <v>12</v>
      </c>
      <c r="C2149" t="s">
        <v>6</v>
      </c>
      <c r="D2149" t="s">
        <v>15</v>
      </c>
      <c r="E2149" t="s">
        <v>8</v>
      </c>
      <c r="F2149" s="6">
        <v>747.55799999999999</v>
      </c>
      <c r="G2149">
        <v>3</v>
      </c>
      <c r="H2149" s="4">
        <v>0.3</v>
      </c>
      <c r="I2149" s="6">
        <v>-96.11460000000011</v>
      </c>
      <c r="J2149">
        <v>2111.0975676747948</v>
      </c>
    </row>
    <row r="2150" spans="1:10" x14ac:dyDescent="0.3">
      <c r="A2150" s="1">
        <v>43088</v>
      </c>
      <c r="B2150" t="s">
        <v>17</v>
      </c>
      <c r="C2150" t="s">
        <v>6</v>
      </c>
      <c r="D2150" t="s">
        <v>7</v>
      </c>
      <c r="E2150" t="s">
        <v>11</v>
      </c>
      <c r="F2150" s="6">
        <v>1665.62</v>
      </c>
      <c r="G2150">
        <v>2</v>
      </c>
      <c r="H2150" s="4">
        <v>0</v>
      </c>
      <c r="I2150" s="6">
        <v>33.312400000000025</v>
      </c>
      <c r="J2150">
        <v>2111.4025391399882</v>
      </c>
    </row>
    <row r="2151" spans="1:10" x14ac:dyDescent="0.3">
      <c r="A2151" s="1">
        <v>43083</v>
      </c>
      <c r="B2151" t="s">
        <v>12</v>
      </c>
      <c r="C2151" t="s">
        <v>14</v>
      </c>
      <c r="D2151" t="s">
        <v>16</v>
      </c>
      <c r="E2151" t="s">
        <v>11</v>
      </c>
      <c r="F2151" s="6">
        <v>17.28</v>
      </c>
      <c r="G2151">
        <v>6</v>
      </c>
      <c r="H2151" s="4">
        <v>0</v>
      </c>
      <c r="I2151" s="6">
        <v>8.121599999999999</v>
      </c>
      <c r="J2151">
        <v>2111.7075106051821</v>
      </c>
    </row>
    <row r="2152" spans="1:10" x14ac:dyDescent="0.3">
      <c r="A2152" s="1">
        <v>42982</v>
      </c>
      <c r="B2152" t="s">
        <v>5</v>
      </c>
      <c r="C2152" t="s">
        <v>6</v>
      </c>
      <c r="D2152" t="s">
        <v>16</v>
      </c>
      <c r="E2152" t="s">
        <v>11</v>
      </c>
      <c r="F2152" s="6">
        <v>8.2560000000000002</v>
      </c>
      <c r="G2152">
        <v>4</v>
      </c>
      <c r="H2152" s="4">
        <v>0.2</v>
      </c>
      <c r="I2152" s="6">
        <v>0.61920000000000019</v>
      </c>
      <c r="J2152">
        <v>2112.6224250007626</v>
      </c>
    </row>
    <row r="2153" spans="1:10" x14ac:dyDescent="0.3">
      <c r="A2153" s="1">
        <v>42833</v>
      </c>
      <c r="B2153" t="s">
        <v>12</v>
      </c>
      <c r="C2153" t="s">
        <v>9</v>
      </c>
      <c r="D2153" t="s">
        <v>15</v>
      </c>
      <c r="E2153" t="s">
        <v>8</v>
      </c>
      <c r="F2153" s="6">
        <v>273.95999999999998</v>
      </c>
      <c r="G2153">
        <v>2</v>
      </c>
      <c r="H2153" s="4">
        <v>0</v>
      </c>
      <c r="I2153" s="6">
        <v>71.229600000000005</v>
      </c>
      <c r="J2153">
        <v>2113.2323679311503</v>
      </c>
    </row>
    <row r="2154" spans="1:10" x14ac:dyDescent="0.3">
      <c r="A2154" s="1">
        <v>41959</v>
      </c>
      <c r="B2154" t="s">
        <v>17</v>
      </c>
      <c r="C2154" t="s">
        <v>9</v>
      </c>
      <c r="D2154" t="s">
        <v>10</v>
      </c>
      <c r="E2154" t="s">
        <v>8</v>
      </c>
      <c r="F2154" s="6">
        <v>305.97449999999998</v>
      </c>
      <c r="G2154">
        <v>3</v>
      </c>
      <c r="H2154" s="4">
        <v>0.15</v>
      </c>
      <c r="I2154" s="6">
        <v>25.197899999999969</v>
      </c>
      <c r="J2154">
        <v>2113.5373393963437</v>
      </c>
    </row>
    <row r="2155" spans="1:10" x14ac:dyDescent="0.3">
      <c r="A2155" s="1">
        <v>41971</v>
      </c>
      <c r="B2155" t="s">
        <v>12</v>
      </c>
      <c r="C2155" t="s">
        <v>6</v>
      </c>
      <c r="D2155" t="s">
        <v>7</v>
      </c>
      <c r="E2155" t="s">
        <v>11</v>
      </c>
      <c r="F2155" s="6">
        <v>14.669999999999998</v>
      </c>
      <c r="G2155">
        <v>3</v>
      </c>
      <c r="H2155" s="4">
        <v>0</v>
      </c>
      <c r="I2155" s="6">
        <v>3.9609000000000001</v>
      </c>
      <c r="J2155">
        <v>2114.1472823267313</v>
      </c>
    </row>
    <row r="2156" spans="1:10" x14ac:dyDescent="0.3">
      <c r="A2156" s="1">
        <v>42679</v>
      </c>
      <c r="B2156" t="s">
        <v>12</v>
      </c>
      <c r="C2156" t="s">
        <v>14</v>
      </c>
      <c r="D2156" t="s">
        <v>10</v>
      </c>
      <c r="E2156" t="s">
        <v>11</v>
      </c>
      <c r="F2156" s="6">
        <v>29.120000000000005</v>
      </c>
      <c r="G2156">
        <v>5</v>
      </c>
      <c r="H2156" s="4">
        <v>0.2</v>
      </c>
      <c r="I2156" s="6">
        <v>9.8279999999999959</v>
      </c>
      <c r="J2156">
        <v>2116.892025513474</v>
      </c>
    </row>
    <row r="2157" spans="1:10" x14ac:dyDescent="0.3">
      <c r="A2157" s="1">
        <v>43091</v>
      </c>
      <c r="B2157" t="s">
        <v>5</v>
      </c>
      <c r="C2157" t="s">
        <v>6</v>
      </c>
      <c r="D2157" t="s">
        <v>10</v>
      </c>
      <c r="E2157" t="s">
        <v>8</v>
      </c>
      <c r="F2157" s="6">
        <v>182.55</v>
      </c>
      <c r="G2157">
        <v>2</v>
      </c>
      <c r="H2157" s="4">
        <v>0.5</v>
      </c>
      <c r="I2157" s="6">
        <v>-135.08699999999999</v>
      </c>
      <c r="J2157">
        <v>2117.1969969786678</v>
      </c>
    </row>
    <row r="2158" spans="1:10" x14ac:dyDescent="0.3">
      <c r="A2158" s="1">
        <v>42698</v>
      </c>
      <c r="B2158" t="s">
        <v>5</v>
      </c>
      <c r="C2158" t="s">
        <v>6</v>
      </c>
      <c r="D2158" t="s">
        <v>15</v>
      </c>
      <c r="E2158" t="s">
        <v>11</v>
      </c>
      <c r="F2158" s="6">
        <v>14.04</v>
      </c>
      <c r="G2158">
        <v>3</v>
      </c>
      <c r="H2158" s="4">
        <v>0.2</v>
      </c>
      <c r="I2158" s="6">
        <v>1.5794999999999986</v>
      </c>
      <c r="J2158">
        <v>2118.7218543046356</v>
      </c>
    </row>
    <row r="2159" spans="1:10" x14ac:dyDescent="0.3">
      <c r="A2159" s="1">
        <v>42111</v>
      </c>
      <c r="B2159" t="s">
        <v>12</v>
      </c>
      <c r="C2159" t="s">
        <v>6</v>
      </c>
      <c r="D2159" t="s">
        <v>10</v>
      </c>
      <c r="E2159" t="s">
        <v>11</v>
      </c>
      <c r="F2159" s="6">
        <v>1447.6499999999999</v>
      </c>
      <c r="G2159">
        <v>5</v>
      </c>
      <c r="H2159" s="4">
        <v>0</v>
      </c>
      <c r="I2159" s="6">
        <v>419.8184999999998</v>
      </c>
      <c r="J2159">
        <v>2119.9417401654105</v>
      </c>
    </row>
    <row r="2160" spans="1:10" x14ac:dyDescent="0.3">
      <c r="A2160" s="1">
        <v>42615</v>
      </c>
      <c r="B2160" t="s">
        <v>12</v>
      </c>
      <c r="C2160" t="s">
        <v>6</v>
      </c>
      <c r="D2160" t="s">
        <v>16</v>
      </c>
      <c r="E2160" t="s">
        <v>11</v>
      </c>
      <c r="F2160" s="6">
        <v>75.48</v>
      </c>
      <c r="G2160">
        <v>2</v>
      </c>
      <c r="H2160" s="4">
        <v>0</v>
      </c>
      <c r="I2160" s="6">
        <v>19.6248</v>
      </c>
      <c r="J2160">
        <v>2120.5516830957977</v>
      </c>
    </row>
    <row r="2161" spans="1:10" x14ac:dyDescent="0.3">
      <c r="A2161" s="1">
        <v>41855</v>
      </c>
      <c r="B2161" t="s">
        <v>12</v>
      </c>
      <c r="C2161" t="s">
        <v>9</v>
      </c>
      <c r="D2161" t="s">
        <v>16</v>
      </c>
      <c r="E2161" t="s">
        <v>11</v>
      </c>
      <c r="F2161" s="6">
        <v>101.96</v>
      </c>
      <c r="G2161">
        <v>2</v>
      </c>
      <c r="H2161" s="4">
        <v>0</v>
      </c>
      <c r="I2161" s="6">
        <v>27.529200000000003</v>
      </c>
      <c r="J2161">
        <v>2120.856654560991</v>
      </c>
    </row>
    <row r="2162" spans="1:10" x14ac:dyDescent="0.3">
      <c r="A2162" s="1">
        <v>42857</v>
      </c>
      <c r="B2162" t="s">
        <v>12</v>
      </c>
      <c r="C2162" t="s">
        <v>6</v>
      </c>
      <c r="D2162" t="s">
        <v>10</v>
      </c>
      <c r="E2162" t="s">
        <v>11</v>
      </c>
      <c r="F2162" s="6">
        <v>34.4</v>
      </c>
      <c r="G2162">
        <v>5</v>
      </c>
      <c r="H2162" s="4">
        <v>0</v>
      </c>
      <c r="I2162" s="6">
        <v>15.823999999999998</v>
      </c>
      <c r="J2162">
        <v>2121.1616260261849</v>
      </c>
    </row>
    <row r="2163" spans="1:10" x14ac:dyDescent="0.3">
      <c r="A2163" s="1">
        <v>42316</v>
      </c>
      <c r="B2163" t="s">
        <v>12</v>
      </c>
      <c r="C2163" t="s">
        <v>6</v>
      </c>
      <c r="D2163" t="s">
        <v>15</v>
      </c>
      <c r="E2163" t="s">
        <v>11</v>
      </c>
      <c r="F2163" s="6">
        <v>10.475999999999999</v>
      </c>
      <c r="G2163">
        <v>6</v>
      </c>
      <c r="H2163" s="4">
        <v>0.8</v>
      </c>
      <c r="I2163" s="6">
        <v>-17.285400000000006</v>
      </c>
      <c r="J2163">
        <v>2122.9914548173465</v>
      </c>
    </row>
    <row r="2164" spans="1:10" x14ac:dyDescent="0.3">
      <c r="A2164" s="1">
        <v>42762</v>
      </c>
      <c r="B2164" t="s">
        <v>5</v>
      </c>
      <c r="C2164" t="s">
        <v>6</v>
      </c>
      <c r="D2164" t="s">
        <v>16</v>
      </c>
      <c r="E2164" t="s">
        <v>13</v>
      </c>
      <c r="F2164" s="6">
        <v>71.975999999999999</v>
      </c>
      <c r="G2164">
        <v>3</v>
      </c>
      <c r="H2164" s="4">
        <v>0.2</v>
      </c>
      <c r="I2164" s="6">
        <v>-8.9970000000000034</v>
      </c>
      <c r="J2164">
        <v>2122.9914548173465</v>
      </c>
    </row>
    <row r="2165" spans="1:10" x14ac:dyDescent="0.3">
      <c r="A2165" s="1">
        <v>42595</v>
      </c>
      <c r="B2165" t="s">
        <v>12</v>
      </c>
      <c r="C2165" t="s">
        <v>6</v>
      </c>
      <c r="D2165" t="s">
        <v>15</v>
      </c>
      <c r="E2165" t="s">
        <v>11</v>
      </c>
      <c r="F2165" s="6">
        <v>58.923999999999985</v>
      </c>
      <c r="G2165">
        <v>1</v>
      </c>
      <c r="H2165" s="4">
        <v>0.8</v>
      </c>
      <c r="I2165" s="6">
        <v>-153.20240000000001</v>
      </c>
      <c r="J2165">
        <v>2123.906369212928</v>
      </c>
    </row>
    <row r="2166" spans="1:10" x14ac:dyDescent="0.3">
      <c r="A2166" s="1">
        <v>42815</v>
      </c>
      <c r="B2166" t="s">
        <v>12</v>
      </c>
      <c r="C2166" t="s">
        <v>14</v>
      </c>
      <c r="D2166" t="s">
        <v>10</v>
      </c>
      <c r="E2166" t="s">
        <v>11</v>
      </c>
      <c r="F2166" s="6">
        <v>30.576000000000001</v>
      </c>
      <c r="G2166">
        <v>6</v>
      </c>
      <c r="H2166" s="4">
        <v>0.2</v>
      </c>
      <c r="I2166" s="6">
        <v>10.3194</v>
      </c>
      <c r="J2166">
        <v>2124.8212836085086</v>
      </c>
    </row>
    <row r="2167" spans="1:10" x14ac:dyDescent="0.3">
      <c r="A2167" s="1">
        <v>42877</v>
      </c>
      <c r="B2167" t="s">
        <v>12</v>
      </c>
      <c r="C2167" t="s">
        <v>6</v>
      </c>
      <c r="D2167" t="s">
        <v>15</v>
      </c>
      <c r="E2167" t="s">
        <v>11</v>
      </c>
      <c r="F2167" s="6">
        <v>22.344000000000001</v>
      </c>
      <c r="G2167">
        <v>3</v>
      </c>
      <c r="H2167" s="4">
        <v>0.2</v>
      </c>
      <c r="I2167" s="6">
        <v>2.5136999999999983</v>
      </c>
      <c r="J2167">
        <v>2126.956083864864</v>
      </c>
    </row>
    <row r="2168" spans="1:10" x14ac:dyDescent="0.3">
      <c r="A2168" s="1">
        <v>41878</v>
      </c>
      <c r="B2168" t="s">
        <v>5</v>
      </c>
      <c r="C2168" t="s">
        <v>6</v>
      </c>
      <c r="D2168" t="s">
        <v>10</v>
      </c>
      <c r="E2168" t="s">
        <v>11</v>
      </c>
      <c r="F2168" s="6">
        <v>22.72</v>
      </c>
      <c r="G2168">
        <v>4</v>
      </c>
      <c r="H2168" s="4">
        <v>0.2</v>
      </c>
      <c r="I2168" s="6">
        <v>7.3839999999999986</v>
      </c>
      <c r="J2168">
        <v>2128.4809411908323</v>
      </c>
    </row>
    <row r="2169" spans="1:10" x14ac:dyDescent="0.3">
      <c r="A2169" s="1">
        <v>42848</v>
      </c>
      <c r="B2169" t="s">
        <v>5</v>
      </c>
      <c r="C2169" t="s">
        <v>6</v>
      </c>
      <c r="D2169" t="s">
        <v>10</v>
      </c>
      <c r="E2169" t="s">
        <v>8</v>
      </c>
      <c r="F2169" s="6">
        <v>24.14</v>
      </c>
      <c r="G2169">
        <v>2</v>
      </c>
      <c r="H2169" s="4">
        <v>0</v>
      </c>
      <c r="I2169" s="6">
        <v>7.9662000000000006</v>
      </c>
      <c r="J2169">
        <v>2128.7859126560261</v>
      </c>
    </row>
    <row r="2170" spans="1:10" x14ac:dyDescent="0.3">
      <c r="A2170" s="1">
        <v>42679</v>
      </c>
      <c r="B2170" t="s">
        <v>12</v>
      </c>
      <c r="C2170" t="s">
        <v>6</v>
      </c>
      <c r="D2170" t="s">
        <v>15</v>
      </c>
      <c r="E2170" t="s">
        <v>13</v>
      </c>
      <c r="F2170" s="6">
        <v>171.96</v>
      </c>
      <c r="G2170">
        <v>5</v>
      </c>
      <c r="H2170" s="4">
        <v>0.2</v>
      </c>
      <c r="I2170" s="6">
        <v>45.139500000000005</v>
      </c>
      <c r="J2170">
        <v>2130.0057985168005</v>
      </c>
    </row>
    <row r="2171" spans="1:10" x14ac:dyDescent="0.3">
      <c r="A2171" s="1">
        <v>41932</v>
      </c>
      <c r="B2171" t="s">
        <v>5</v>
      </c>
      <c r="C2171" t="s">
        <v>14</v>
      </c>
      <c r="D2171" t="s">
        <v>15</v>
      </c>
      <c r="E2171" t="s">
        <v>11</v>
      </c>
      <c r="F2171" s="6">
        <v>24.424000000000003</v>
      </c>
      <c r="G2171">
        <v>1</v>
      </c>
      <c r="H2171" s="4">
        <v>0.2</v>
      </c>
      <c r="I2171" s="6">
        <v>7.9378000000000002</v>
      </c>
      <c r="J2171">
        <v>2134.8853419598986</v>
      </c>
    </row>
    <row r="2172" spans="1:10" x14ac:dyDescent="0.3">
      <c r="A2172" s="1">
        <v>42083</v>
      </c>
      <c r="B2172" t="s">
        <v>17</v>
      </c>
      <c r="C2172" t="s">
        <v>9</v>
      </c>
      <c r="D2172" t="s">
        <v>16</v>
      </c>
      <c r="E2172" t="s">
        <v>11</v>
      </c>
      <c r="F2172" s="6">
        <v>23.99</v>
      </c>
      <c r="G2172">
        <v>1</v>
      </c>
      <c r="H2172" s="4">
        <v>0</v>
      </c>
      <c r="I2172" s="6">
        <v>11.994999999999999</v>
      </c>
      <c r="J2172">
        <v>2134.8853419598986</v>
      </c>
    </row>
    <row r="2173" spans="1:10" x14ac:dyDescent="0.3">
      <c r="A2173" s="1">
        <v>41927</v>
      </c>
      <c r="B2173" t="s">
        <v>12</v>
      </c>
      <c r="C2173" t="s">
        <v>6</v>
      </c>
      <c r="D2173" t="s">
        <v>7</v>
      </c>
      <c r="E2173" t="s">
        <v>8</v>
      </c>
      <c r="F2173" s="6">
        <v>15.384</v>
      </c>
      <c r="G2173">
        <v>1</v>
      </c>
      <c r="H2173" s="4">
        <v>0.2</v>
      </c>
      <c r="I2173" s="6">
        <v>4.0383000000000013</v>
      </c>
      <c r="J2173">
        <v>2135.8002563554796</v>
      </c>
    </row>
    <row r="2174" spans="1:10" x14ac:dyDescent="0.3">
      <c r="A2174" s="1">
        <v>43066</v>
      </c>
      <c r="B2174" t="s">
        <v>5</v>
      </c>
      <c r="C2174" t="s">
        <v>6</v>
      </c>
      <c r="D2174" t="s">
        <v>16</v>
      </c>
      <c r="E2174" t="s">
        <v>11</v>
      </c>
      <c r="F2174" s="6">
        <v>107.42400000000001</v>
      </c>
      <c r="G2174">
        <v>6</v>
      </c>
      <c r="H2174" s="4">
        <v>0.2</v>
      </c>
      <c r="I2174" s="6">
        <v>36.255599999999994</v>
      </c>
      <c r="J2174">
        <v>2136.7151707510607</v>
      </c>
    </row>
    <row r="2175" spans="1:10" x14ac:dyDescent="0.3">
      <c r="A2175" s="1">
        <v>42268</v>
      </c>
      <c r="B2175" t="s">
        <v>12</v>
      </c>
      <c r="C2175" t="s">
        <v>6</v>
      </c>
      <c r="D2175" t="s">
        <v>10</v>
      </c>
      <c r="E2175" t="s">
        <v>11</v>
      </c>
      <c r="F2175" s="6">
        <v>199.74</v>
      </c>
      <c r="G2175">
        <v>6</v>
      </c>
      <c r="H2175" s="4">
        <v>0</v>
      </c>
      <c r="I2175" s="6">
        <v>47.937599999999996</v>
      </c>
      <c r="J2175">
        <v>2139.1549424726095</v>
      </c>
    </row>
    <row r="2176" spans="1:10" x14ac:dyDescent="0.3">
      <c r="A2176" s="1">
        <v>41905</v>
      </c>
      <c r="B2176" t="s">
        <v>12</v>
      </c>
      <c r="C2176" t="s">
        <v>6</v>
      </c>
      <c r="D2176" t="s">
        <v>15</v>
      </c>
      <c r="E2176" t="s">
        <v>11</v>
      </c>
      <c r="F2176" s="6">
        <v>9449.9500000000007</v>
      </c>
      <c r="G2176">
        <v>5</v>
      </c>
      <c r="H2176" s="4">
        <v>0</v>
      </c>
      <c r="I2176" s="6">
        <v>4630.4755000000005</v>
      </c>
      <c r="J2176">
        <v>2142.5096285897393</v>
      </c>
    </row>
    <row r="2177" spans="1:10" x14ac:dyDescent="0.3">
      <c r="A2177" s="1">
        <v>42980</v>
      </c>
      <c r="B2177" t="s">
        <v>5</v>
      </c>
      <c r="C2177" t="s">
        <v>14</v>
      </c>
      <c r="D2177" t="s">
        <v>10</v>
      </c>
      <c r="E2177" t="s">
        <v>11</v>
      </c>
      <c r="F2177" s="6">
        <v>43.099999999999994</v>
      </c>
      <c r="G2177">
        <v>5</v>
      </c>
      <c r="H2177" s="4">
        <v>0</v>
      </c>
      <c r="I2177" s="6">
        <v>11.206</v>
      </c>
      <c r="J2177">
        <v>2143.4245429853208</v>
      </c>
    </row>
    <row r="2178" spans="1:10" x14ac:dyDescent="0.3">
      <c r="A2178" s="1">
        <v>41856</v>
      </c>
      <c r="B2178" t="s">
        <v>12</v>
      </c>
      <c r="C2178" t="s">
        <v>6</v>
      </c>
      <c r="D2178" t="s">
        <v>10</v>
      </c>
      <c r="E2178" t="s">
        <v>11</v>
      </c>
      <c r="F2178" s="6">
        <v>110.96</v>
      </c>
      <c r="G2178">
        <v>2</v>
      </c>
      <c r="H2178" s="4">
        <v>0</v>
      </c>
      <c r="I2178" s="6">
        <v>53.260799999999996</v>
      </c>
      <c r="J2178">
        <v>2144.034485915708</v>
      </c>
    </row>
    <row r="2179" spans="1:10" x14ac:dyDescent="0.3">
      <c r="A2179" s="1">
        <v>42225</v>
      </c>
      <c r="B2179" t="s">
        <v>17</v>
      </c>
      <c r="C2179" t="s">
        <v>6</v>
      </c>
      <c r="D2179" t="s">
        <v>16</v>
      </c>
      <c r="E2179" t="s">
        <v>13</v>
      </c>
      <c r="F2179" s="6">
        <v>247.8</v>
      </c>
      <c r="G2179">
        <v>4</v>
      </c>
      <c r="H2179" s="4">
        <v>0</v>
      </c>
      <c r="I2179" s="6">
        <v>34.692000000000007</v>
      </c>
      <c r="J2179">
        <v>2144.6444288460953</v>
      </c>
    </row>
    <row r="2180" spans="1:10" x14ac:dyDescent="0.3">
      <c r="A2180" s="1">
        <v>42559</v>
      </c>
      <c r="B2180" t="s">
        <v>12</v>
      </c>
      <c r="C2180" t="s">
        <v>6</v>
      </c>
      <c r="D2180" t="s">
        <v>10</v>
      </c>
      <c r="E2180" t="s">
        <v>8</v>
      </c>
      <c r="F2180" s="6">
        <v>662.88</v>
      </c>
      <c r="G2180">
        <v>3</v>
      </c>
      <c r="H2180" s="4">
        <v>0.2</v>
      </c>
      <c r="I2180" s="6">
        <v>74.573999999999955</v>
      </c>
      <c r="J2180">
        <v>2145.8643147068697</v>
      </c>
    </row>
    <row r="2181" spans="1:10" x14ac:dyDescent="0.3">
      <c r="A2181" s="1">
        <v>41735</v>
      </c>
      <c r="B2181" t="s">
        <v>12</v>
      </c>
      <c r="C2181" t="s">
        <v>9</v>
      </c>
      <c r="D2181" t="s">
        <v>10</v>
      </c>
      <c r="E2181" t="s">
        <v>8</v>
      </c>
      <c r="F2181" s="6">
        <v>653.54999999999995</v>
      </c>
      <c r="G2181">
        <v>3</v>
      </c>
      <c r="H2181" s="4">
        <v>0</v>
      </c>
      <c r="I2181" s="6">
        <v>111.10349999999994</v>
      </c>
      <c r="J2181">
        <v>2146.7792291024507</v>
      </c>
    </row>
    <row r="2182" spans="1:10" x14ac:dyDescent="0.3">
      <c r="A2182" s="1">
        <v>43042</v>
      </c>
      <c r="B2182" t="s">
        <v>12</v>
      </c>
      <c r="C2182" t="s">
        <v>6</v>
      </c>
      <c r="D2182" t="s">
        <v>10</v>
      </c>
      <c r="E2182" t="s">
        <v>8</v>
      </c>
      <c r="F2182" s="6">
        <v>486.36800000000005</v>
      </c>
      <c r="G2182">
        <v>4</v>
      </c>
      <c r="H2182" s="4">
        <v>0.2</v>
      </c>
      <c r="I2182" s="6">
        <v>36.477600000000024</v>
      </c>
      <c r="J2182">
        <v>2148.9140293588061</v>
      </c>
    </row>
    <row r="2183" spans="1:10" x14ac:dyDescent="0.3">
      <c r="A2183" s="1">
        <v>41943</v>
      </c>
      <c r="B2183" t="s">
        <v>12</v>
      </c>
      <c r="C2183" t="s">
        <v>9</v>
      </c>
      <c r="D2183" t="s">
        <v>10</v>
      </c>
      <c r="E2183" t="s">
        <v>11</v>
      </c>
      <c r="F2183" s="6">
        <v>19.295999999999999</v>
      </c>
      <c r="G2183">
        <v>3</v>
      </c>
      <c r="H2183" s="4">
        <v>0.2</v>
      </c>
      <c r="I2183" s="6">
        <v>6.0299999999999994</v>
      </c>
      <c r="J2183">
        <v>2149.5239722891934</v>
      </c>
    </row>
    <row r="2184" spans="1:10" x14ac:dyDescent="0.3">
      <c r="A2184" s="1">
        <v>42565</v>
      </c>
      <c r="B2184" t="s">
        <v>5</v>
      </c>
      <c r="C2184" t="s">
        <v>9</v>
      </c>
      <c r="D2184" t="s">
        <v>16</v>
      </c>
      <c r="E2184" t="s">
        <v>11</v>
      </c>
      <c r="F2184" s="6">
        <v>41.86</v>
      </c>
      <c r="G2184">
        <v>7</v>
      </c>
      <c r="H2184" s="4">
        <v>0</v>
      </c>
      <c r="I2184" s="6">
        <v>10.465</v>
      </c>
      <c r="J2184">
        <v>2149.5239722891934</v>
      </c>
    </row>
    <row r="2185" spans="1:10" x14ac:dyDescent="0.3">
      <c r="A2185" s="1">
        <v>42279</v>
      </c>
      <c r="B2185" t="s">
        <v>17</v>
      </c>
      <c r="C2185" t="s">
        <v>6</v>
      </c>
      <c r="D2185" t="s">
        <v>10</v>
      </c>
      <c r="E2185" t="s">
        <v>8</v>
      </c>
      <c r="F2185" s="6">
        <v>11.032</v>
      </c>
      <c r="G2185">
        <v>1</v>
      </c>
      <c r="H2185" s="4">
        <v>0.2</v>
      </c>
      <c r="I2185" s="6">
        <v>3.0338000000000003</v>
      </c>
      <c r="J2185">
        <v>2155.0134586626791</v>
      </c>
    </row>
    <row r="2186" spans="1:10" x14ac:dyDescent="0.3">
      <c r="A2186" s="1">
        <v>42863</v>
      </c>
      <c r="B2186" t="s">
        <v>5</v>
      </c>
      <c r="C2186" t="s">
        <v>6</v>
      </c>
      <c r="D2186" t="s">
        <v>10</v>
      </c>
      <c r="E2186" t="s">
        <v>11</v>
      </c>
      <c r="F2186" s="6">
        <v>81.08</v>
      </c>
      <c r="G2186">
        <v>4</v>
      </c>
      <c r="H2186" s="4">
        <v>0</v>
      </c>
      <c r="I2186" s="6">
        <v>22.702400000000004</v>
      </c>
      <c r="J2186">
        <v>2156.2333445234535</v>
      </c>
    </row>
    <row r="2187" spans="1:10" x14ac:dyDescent="0.3">
      <c r="A2187" s="1">
        <v>42338</v>
      </c>
      <c r="B2187" t="s">
        <v>12</v>
      </c>
      <c r="C2187" t="s">
        <v>6</v>
      </c>
      <c r="D2187" t="s">
        <v>16</v>
      </c>
      <c r="E2187" t="s">
        <v>13</v>
      </c>
      <c r="F2187" s="6">
        <v>94.919999999999987</v>
      </c>
      <c r="G2187">
        <v>4</v>
      </c>
      <c r="H2187" s="4">
        <v>0.4</v>
      </c>
      <c r="I2187" s="6">
        <v>15.819999999999993</v>
      </c>
      <c r="J2187">
        <v>2156.8432874538407</v>
      </c>
    </row>
    <row r="2188" spans="1:10" x14ac:dyDescent="0.3">
      <c r="A2188" s="1">
        <v>42316</v>
      </c>
      <c r="B2188" t="s">
        <v>5</v>
      </c>
      <c r="C2188" t="s">
        <v>6</v>
      </c>
      <c r="D2188" t="s">
        <v>7</v>
      </c>
      <c r="E2188" t="s">
        <v>11</v>
      </c>
      <c r="F2188" s="6">
        <v>27.9</v>
      </c>
      <c r="G2188">
        <v>5</v>
      </c>
      <c r="H2188" s="4">
        <v>0</v>
      </c>
      <c r="I2188" s="6">
        <v>6.9749999999999979</v>
      </c>
      <c r="J2188">
        <v>2158.368144779809</v>
      </c>
    </row>
    <row r="2189" spans="1:10" x14ac:dyDescent="0.3">
      <c r="A2189" s="1">
        <v>42733</v>
      </c>
      <c r="B2189" t="s">
        <v>12</v>
      </c>
      <c r="C2189" t="s">
        <v>6</v>
      </c>
      <c r="D2189" t="s">
        <v>15</v>
      </c>
      <c r="E2189" t="s">
        <v>8</v>
      </c>
      <c r="F2189" s="6">
        <v>754.44999999999993</v>
      </c>
      <c r="G2189">
        <v>5</v>
      </c>
      <c r="H2189" s="4">
        <v>0</v>
      </c>
      <c r="I2189" s="6">
        <v>60.356000000000023</v>
      </c>
      <c r="J2189">
        <v>2158.368144779809</v>
      </c>
    </row>
    <row r="2190" spans="1:10" x14ac:dyDescent="0.3">
      <c r="A2190" s="1">
        <v>41734</v>
      </c>
      <c r="B2190" t="s">
        <v>5</v>
      </c>
      <c r="C2190" t="s">
        <v>6</v>
      </c>
      <c r="D2190" t="s">
        <v>15</v>
      </c>
      <c r="E2190" t="s">
        <v>11</v>
      </c>
      <c r="F2190" s="6">
        <v>13.89</v>
      </c>
      <c r="G2190">
        <v>3</v>
      </c>
      <c r="H2190" s="4">
        <v>0</v>
      </c>
      <c r="I2190" s="6">
        <v>4.5836999999999994</v>
      </c>
      <c r="J2190">
        <v>2159.5880306405834</v>
      </c>
    </row>
    <row r="2191" spans="1:10" x14ac:dyDescent="0.3">
      <c r="A2191" s="1">
        <v>42322</v>
      </c>
      <c r="B2191" t="s">
        <v>12</v>
      </c>
      <c r="C2191" t="s">
        <v>6</v>
      </c>
      <c r="D2191" t="s">
        <v>16</v>
      </c>
      <c r="E2191" t="s">
        <v>8</v>
      </c>
      <c r="F2191" s="6">
        <v>76.14</v>
      </c>
      <c r="G2191">
        <v>3</v>
      </c>
      <c r="H2191" s="4">
        <v>0</v>
      </c>
      <c r="I2191" s="6">
        <v>26.648999999999997</v>
      </c>
      <c r="J2191">
        <v>2160.8079165013578</v>
      </c>
    </row>
    <row r="2192" spans="1:10" x14ac:dyDescent="0.3">
      <c r="A2192" s="1">
        <v>42842</v>
      </c>
      <c r="B2192" t="s">
        <v>12</v>
      </c>
      <c r="C2192" t="s">
        <v>14</v>
      </c>
      <c r="D2192" t="s">
        <v>10</v>
      </c>
      <c r="E2192" t="s">
        <v>11</v>
      </c>
      <c r="F2192" s="6">
        <v>21.594000000000005</v>
      </c>
      <c r="G2192">
        <v>2</v>
      </c>
      <c r="H2192" s="4">
        <v>0.7</v>
      </c>
      <c r="I2192" s="6">
        <v>-15.835599999999999</v>
      </c>
      <c r="J2192">
        <v>2160.8079165013578</v>
      </c>
    </row>
    <row r="2193" spans="1:10" x14ac:dyDescent="0.3">
      <c r="A2193" s="1">
        <v>42763</v>
      </c>
      <c r="B2193" t="s">
        <v>5</v>
      </c>
      <c r="C2193" t="s">
        <v>14</v>
      </c>
      <c r="D2193" t="s">
        <v>10</v>
      </c>
      <c r="E2193" t="s">
        <v>8</v>
      </c>
      <c r="F2193" s="6">
        <v>37.74</v>
      </c>
      <c r="G2193">
        <v>3</v>
      </c>
      <c r="H2193" s="4">
        <v>0</v>
      </c>
      <c r="I2193" s="6">
        <v>12.831599999999996</v>
      </c>
      <c r="J2193">
        <v>2161.4178594317455</v>
      </c>
    </row>
    <row r="2194" spans="1:10" x14ac:dyDescent="0.3">
      <c r="A2194" s="1">
        <v>42987</v>
      </c>
      <c r="B2194" t="s">
        <v>12</v>
      </c>
      <c r="C2194" t="s">
        <v>6</v>
      </c>
      <c r="D2194" t="s">
        <v>7</v>
      </c>
      <c r="E2194" t="s">
        <v>11</v>
      </c>
      <c r="F2194" s="6">
        <v>8.8320000000000007</v>
      </c>
      <c r="G2194">
        <v>3</v>
      </c>
      <c r="H2194" s="4">
        <v>0.2</v>
      </c>
      <c r="I2194" s="6">
        <v>-1.9872000000000005</v>
      </c>
      <c r="J2194">
        <v>2162.0278023621327</v>
      </c>
    </row>
    <row r="2195" spans="1:10" x14ac:dyDescent="0.3">
      <c r="A2195" s="1">
        <v>41677</v>
      </c>
      <c r="B2195" t="s">
        <v>12</v>
      </c>
      <c r="C2195" t="s">
        <v>9</v>
      </c>
      <c r="D2195" t="s">
        <v>16</v>
      </c>
      <c r="E2195" t="s">
        <v>13</v>
      </c>
      <c r="F2195" s="6">
        <v>115.36</v>
      </c>
      <c r="G2195">
        <v>7</v>
      </c>
      <c r="H2195" s="4">
        <v>0</v>
      </c>
      <c r="I2195" s="6">
        <v>49.604800000000012</v>
      </c>
      <c r="J2195">
        <v>2163.2476882229075</v>
      </c>
    </row>
    <row r="2196" spans="1:10" x14ac:dyDescent="0.3">
      <c r="A2196" s="1">
        <v>42631</v>
      </c>
      <c r="B2196" t="s">
        <v>12</v>
      </c>
      <c r="C2196" t="s">
        <v>6</v>
      </c>
      <c r="D2196" t="s">
        <v>16</v>
      </c>
      <c r="E2196" t="s">
        <v>8</v>
      </c>
      <c r="F2196" s="6">
        <v>631.78200000000004</v>
      </c>
      <c r="G2196">
        <v>2</v>
      </c>
      <c r="H2196" s="4">
        <v>0.1</v>
      </c>
      <c r="I2196" s="6">
        <v>140.39599999999993</v>
      </c>
      <c r="J2196">
        <v>2163.2476882229075</v>
      </c>
    </row>
    <row r="2197" spans="1:10" x14ac:dyDescent="0.3">
      <c r="A2197" s="1">
        <v>41754</v>
      </c>
      <c r="B2197" t="s">
        <v>12</v>
      </c>
      <c r="C2197" t="s">
        <v>14</v>
      </c>
      <c r="D2197" t="s">
        <v>10</v>
      </c>
      <c r="E2197" t="s">
        <v>8</v>
      </c>
      <c r="F2197" s="6">
        <v>1487.04</v>
      </c>
      <c r="G2197">
        <v>5</v>
      </c>
      <c r="H2197" s="4">
        <v>0.2</v>
      </c>
      <c r="I2197" s="6">
        <v>148.70400000000006</v>
      </c>
      <c r="J2197">
        <v>2164.1626026184881</v>
      </c>
    </row>
    <row r="2198" spans="1:10" x14ac:dyDescent="0.3">
      <c r="A2198" s="1">
        <v>42639</v>
      </c>
      <c r="B2198" t="s">
        <v>12</v>
      </c>
      <c r="C2198" t="s">
        <v>14</v>
      </c>
      <c r="D2198" t="s">
        <v>7</v>
      </c>
      <c r="E2198" t="s">
        <v>13</v>
      </c>
      <c r="F2198" s="6">
        <v>431.97600000000006</v>
      </c>
      <c r="G2198">
        <v>3</v>
      </c>
      <c r="H2198" s="4">
        <v>0.2</v>
      </c>
      <c r="I2198" s="6">
        <v>-75.59580000000004</v>
      </c>
      <c r="J2198">
        <v>2164.1626026184881</v>
      </c>
    </row>
    <row r="2199" spans="1:10" x14ac:dyDescent="0.3">
      <c r="A2199" s="1">
        <v>41729</v>
      </c>
      <c r="B2199" t="s">
        <v>12</v>
      </c>
      <c r="C2199" t="s">
        <v>6</v>
      </c>
      <c r="D2199" t="s">
        <v>10</v>
      </c>
      <c r="E2199" t="s">
        <v>11</v>
      </c>
      <c r="F2199" s="6">
        <v>673.5680000000001</v>
      </c>
      <c r="G2199">
        <v>2</v>
      </c>
      <c r="H2199" s="4">
        <v>0.2</v>
      </c>
      <c r="I2199" s="6">
        <v>252.58799999999999</v>
      </c>
      <c r="J2199">
        <v>2165.6874599444564</v>
      </c>
    </row>
    <row r="2200" spans="1:10" x14ac:dyDescent="0.3">
      <c r="A2200" s="1">
        <v>42693</v>
      </c>
      <c r="B2200" t="s">
        <v>12</v>
      </c>
      <c r="C2200" t="s">
        <v>6</v>
      </c>
      <c r="D2200" t="s">
        <v>15</v>
      </c>
      <c r="E2200" t="s">
        <v>11</v>
      </c>
      <c r="F2200" s="6">
        <v>40.968000000000004</v>
      </c>
      <c r="G2200">
        <v>3</v>
      </c>
      <c r="H2200" s="4">
        <v>0.2</v>
      </c>
      <c r="I2200" s="6">
        <v>13.826699999999999</v>
      </c>
      <c r="J2200">
        <v>2165.6874599444564</v>
      </c>
    </row>
    <row r="2201" spans="1:10" x14ac:dyDescent="0.3">
      <c r="A2201" s="1">
        <v>42993</v>
      </c>
      <c r="B2201" t="s">
        <v>12</v>
      </c>
      <c r="C2201" t="s">
        <v>9</v>
      </c>
      <c r="D2201" t="s">
        <v>15</v>
      </c>
      <c r="E2201" t="s">
        <v>11</v>
      </c>
      <c r="F2201" s="6">
        <v>31.872000000000003</v>
      </c>
      <c r="G2201">
        <v>8</v>
      </c>
      <c r="H2201" s="4">
        <v>0.2</v>
      </c>
      <c r="I2201" s="6">
        <v>11.553600000000003</v>
      </c>
      <c r="J2201">
        <v>2167.2123172704246</v>
      </c>
    </row>
    <row r="2202" spans="1:10" x14ac:dyDescent="0.3">
      <c r="A2202" s="1">
        <v>42664</v>
      </c>
      <c r="B2202" t="s">
        <v>18</v>
      </c>
      <c r="C2202" t="s">
        <v>9</v>
      </c>
      <c r="D2202" t="s">
        <v>16</v>
      </c>
      <c r="E2202" t="s">
        <v>11</v>
      </c>
      <c r="F2202" s="6">
        <v>7.36</v>
      </c>
      <c r="G2202">
        <v>2</v>
      </c>
      <c r="H2202" s="4">
        <v>0</v>
      </c>
      <c r="I2202" s="6">
        <v>0.14719999999999978</v>
      </c>
      <c r="J2202">
        <v>2168.7371745963928</v>
      </c>
    </row>
    <row r="2203" spans="1:10" x14ac:dyDescent="0.3">
      <c r="A2203" s="1">
        <v>41681</v>
      </c>
      <c r="B2203" t="s">
        <v>5</v>
      </c>
      <c r="C2203" t="s">
        <v>6</v>
      </c>
      <c r="D2203" t="s">
        <v>15</v>
      </c>
      <c r="E2203" t="s">
        <v>11</v>
      </c>
      <c r="F2203" s="6">
        <v>51.900000000000006</v>
      </c>
      <c r="G2203">
        <v>3</v>
      </c>
      <c r="H2203" s="4">
        <v>0</v>
      </c>
      <c r="I2203" s="6">
        <v>24.393000000000001</v>
      </c>
      <c r="J2203">
        <v>2169.34711752678</v>
      </c>
    </row>
    <row r="2204" spans="1:10" x14ac:dyDescent="0.3">
      <c r="A2204" s="1">
        <v>42881</v>
      </c>
      <c r="B2204" t="s">
        <v>17</v>
      </c>
      <c r="C2204" t="s">
        <v>9</v>
      </c>
      <c r="D2204" t="s">
        <v>7</v>
      </c>
      <c r="E2204" t="s">
        <v>11</v>
      </c>
      <c r="F2204" s="6">
        <v>208.44</v>
      </c>
      <c r="G2204">
        <v>3</v>
      </c>
      <c r="H2204" s="4">
        <v>0</v>
      </c>
      <c r="I2204" s="6">
        <v>62.531999999999982</v>
      </c>
      <c r="J2204">
        <v>2169.34711752678</v>
      </c>
    </row>
    <row r="2205" spans="1:10" x14ac:dyDescent="0.3">
      <c r="A2205" s="1">
        <v>42688</v>
      </c>
      <c r="B2205" t="s">
        <v>12</v>
      </c>
      <c r="C2205" t="s">
        <v>6</v>
      </c>
      <c r="D2205" t="s">
        <v>16</v>
      </c>
      <c r="E2205" t="s">
        <v>8</v>
      </c>
      <c r="F2205" s="6">
        <v>19.920000000000002</v>
      </c>
      <c r="G2205">
        <v>4</v>
      </c>
      <c r="H2205" s="4">
        <v>0</v>
      </c>
      <c r="I2205" s="6">
        <v>6.573599999999999</v>
      </c>
      <c r="J2205">
        <v>2169.9570604571672</v>
      </c>
    </row>
    <row r="2206" spans="1:10" x14ac:dyDescent="0.3">
      <c r="A2206" s="1">
        <v>43070</v>
      </c>
      <c r="B2206" t="s">
        <v>12</v>
      </c>
      <c r="C2206" t="s">
        <v>6</v>
      </c>
      <c r="D2206" t="s">
        <v>16</v>
      </c>
      <c r="E2206" t="s">
        <v>11</v>
      </c>
      <c r="F2206" s="6">
        <v>8.0010000000000012</v>
      </c>
      <c r="G2206">
        <v>7</v>
      </c>
      <c r="H2206" s="4">
        <v>0.7</v>
      </c>
      <c r="I2206" s="6">
        <v>-5.6006999999999962</v>
      </c>
      <c r="J2206">
        <v>2171.1769463179417</v>
      </c>
    </row>
    <row r="2207" spans="1:10" x14ac:dyDescent="0.3">
      <c r="A2207" s="1">
        <v>42189</v>
      </c>
      <c r="B2207" t="s">
        <v>12</v>
      </c>
      <c r="C2207" t="s">
        <v>6</v>
      </c>
      <c r="D2207" t="s">
        <v>15</v>
      </c>
      <c r="E2207" t="s">
        <v>13</v>
      </c>
      <c r="F2207" s="6">
        <v>1099.96</v>
      </c>
      <c r="G2207">
        <v>4</v>
      </c>
      <c r="H2207" s="4">
        <v>0</v>
      </c>
      <c r="I2207" s="6">
        <v>285.9896</v>
      </c>
      <c r="J2207">
        <v>2173.0067751091037</v>
      </c>
    </row>
    <row r="2208" spans="1:10" x14ac:dyDescent="0.3">
      <c r="A2208" s="1">
        <v>42315</v>
      </c>
      <c r="B2208" t="s">
        <v>12</v>
      </c>
      <c r="C2208" t="s">
        <v>6</v>
      </c>
      <c r="D2208" t="s">
        <v>15</v>
      </c>
      <c r="E2208" t="s">
        <v>11</v>
      </c>
      <c r="F2208" s="6">
        <v>84.784000000000006</v>
      </c>
      <c r="G2208">
        <v>2</v>
      </c>
      <c r="H2208" s="4">
        <v>0.2</v>
      </c>
      <c r="I2208" s="6">
        <v>-16.956800000000005</v>
      </c>
      <c r="J2208">
        <v>2173.3117465742976</v>
      </c>
    </row>
    <row r="2209" spans="1:10" x14ac:dyDescent="0.3">
      <c r="A2209" s="1">
        <v>41829</v>
      </c>
      <c r="B2209" t="s">
        <v>12</v>
      </c>
      <c r="C2209" t="s">
        <v>9</v>
      </c>
      <c r="D2209" t="s">
        <v>15</v>
      </c>
      <c r="E2209" t="s">
        <v>11</v>
      </c>
      <c r="F2209" s="6">
        <v>14.352000000000002</v>
      </c>
      <c r="G2209">
        <v>3</v>
      </c>
      <c r="H2209" s="4">
        <v>0.2</v>
      </c>
      <c r="I2209" s="6">
        <v>4.4849999999999994</v>
      </c>
      <c r="J2209">
        <v>2175.446546830653</v>
      </c>
    </row>
    <row r="2210" spans="1:10" x14ac:dyDescent="0.3">
      <c r="A2210" s="1">
        <v>42152</v>
      </c>
      <c r="B2210" t="s">
        <v>12</v>
      </c>
      <c r="C2210" t="s">
        <v>6</v>
      </c>
      <c r="D2210" t="s">
        <v>16</v>
      </c>
      <c r="E2210" t="s">
        <v>11</v>
      </c>
      <c r="F2210" s="6">
        <v>45.36</v>
      </c>
      <c r="G2210">
        <v>7</v>
      </c>
      <c r="H2210" s="4">
        <v>0</v>
      </c>
      <c r="I2210" s="6">
        <v>21.772800000000004</v>
      </c>
      <c r="J2210">
        <v>2175.446546830653</v>
      </c>
    </row>
    <row r="2211" spans="1:10" x14ac:dyDescent="0.3">
      <c r="A2211" s="1">
        <v>42233</v>
      </c>
      <c r="B2211" t="s">
        <v>12</v>
      </c>
      <c r="C2211" t="s">
        <v>6</v>
      </c>
      <c r="D2211" t="s">
        <v>10</v>
      </c>
      <c r="E2211" t="s">
        <v>13</v>
      </c>
      <c r="F2211" s="6">
        <v>30.080000000000002</v>
      </c>
      <c r="G2211">
        <v>2</v>
      </c>
      <c r="H2211" s="4">
        <v>0.2</v>
      </c>
      <c r="I2211" s="6">
        <v>-5.2640000000000002</v>
      </c>
      <c r="J2211">
        <v>2177.2763756218146</v>
      </c>
    </row>
    <row r="2212" spans="1:10" x14ac:dyDescent="0.3">
      <c r="A2212" s="1">
        <v>43039</v>
      </c>
      <c r="B2212" t="s">
        <v>12</v>
      </c>
      <c r="C2212" t="s">
        <v>9</v>
      </c>
      <c r="D2212" t="s">
        <v>15</v>
      </c>
      <c r="E2212" t="s">
        <v>11</v>
      </c>
      <c r="F2212" s="6">
        <v>9.9120000000000008</v>
      </c>
      <c r="G2212">
        <v>3</v>
      </c>
      <c r="H2212" s="4">
        <v>0.2</v>
      </c>
      <c r="I2212" s="6">
        <v>3.2213999999999996</v>
      </c>
      <c r="J2212">
        <v>2177.8863185522018</v>
      </c>
    </row>
    <row r="2213" spans="1:10" x14ac:dyDescent="0.3">
      <c r="A2213" s="1">
        <v>41989</v>
      </c>
      <c r="B2213" t="s">
        <v>5</v>
      </c>
      <c r="C2213" t="s">
        <v>6</v>
      </c>
      <c r="D2213" t="s">
        <v>7</v>
      </c>
      <c r="E2213" t="s">
        <v>13</v>
      </c>
      <c r="F2213" s="6">
        <v>99.98</v>
      </c>
      <c r="G2213">
        <v>2</v>
      </c>
      <c r="H2213" s="4">
        <v>0</v>
      </c>
      <c r="I2213" s="6">
        <v>7.9983999999999895</v>
      </c>
      <c r="J2213">
        <v>2178.1912900173957</v>
      </c>
    </row>
    <row r="2214" spans="1:10" x14ac:dyDescent="0.3">
      <c r="A2214" s="1">
        <v>41742</v>
      </c>
      <c r="B2214" t="s">
        <v>5</v>
      </c>
      <c r="C2214" t="s">
        <v>9</v>
      </c>
      <c r="D2214" t="s">
        <v>16</v>
      </c>
      <c r="E2214" t="s">
        <v>11</v>
      </c>
      <c r="F2214" s="6">
        <v>17.856000000000002</v>
      </c>
      <c r="G2214">
        <v>4</v>
      </c>
      <c r="H2214" s="4">
        <v>0.2</v>
      </c>
      <c r="I2214" s="6">
        <v>1.1159999999999979</v>
      </c>
      <c r="J2214">
        <v>2179.4111758781701</v>
      </c>
    </row>
    <row r="2215" spans="1:10" x14ac:dyDescent="0.3">
      <c r="A2215" s="1">
        <v>41673</v>
      </c>
      <c r="B2215" t="s">
        <v>5</v>
      </c>
      <c r="C2215" t="s">
        <v>6</v>
      </c>
      <c r="D2215" t="s">
        <v>10</v>
      </c>
      <c r="E2215" t="s">
        <v>11</v>
      </c>
      <c r="F2215" s="6">
        <v>13.272000000000002</v>
      </c>
      <c r="G2215">
        <v>3</v>
      </c>
      <c r="H2215" s="4">
        <v>0.2</v>
      </c>
      <c r="I2215" s="6">
        <v>4.3133999999999997</v>
      </c>
      <c r="J2215">
        <v>2180.3260902737511</v>
      </c>
    </row>
    <row r="2216" spans="1:10" x14ac:dyDescent="0.3">
      <c r="A2216" s="1">
        <v>42686</v>
      </c>
      <c r="B2216" t="s">
        <v>17</v>
      </c>
      <c r="C2216" t="s">
        <v>9</v>
      </c>
      <c r="D2216" t="s">
        <v>15</v>
      </c>
      <c r="E2216" t="s">
        <v>8</v>
      </c>
      <c r="F2216" s="6">
        <v>22.752000000000002</v>
      </c>
      <c r="G2216">
        <v>6</v>
      </c>
      <c r="H2216" s="4">
        <v>0.6</v>
      </c>
      <c r="I2216" s="6">
        <v>-8.532</v>
      </c>
      <c r="J2216">
        <v>2181.2410046693317</v>
      </c>
    </row>
    <row r="2217" spans="1:10" x14ac:dyDescent="0.3">
      <c r="A2217" s="1">
        <v>43038</v>
      </c>
      <c r="B2217" t="s">
        <v>12</v>
      </c>
      <c r="C2217" t="s">
        <v>6</v>
      </c>
      <c r="D2217" t="s">
        <v>10</v>
      </c>
      <c r="E2217" t="s">
        <v>11</v>
      </c>
      <c r="F2217" s="6">
        <v>7.42</v>
      </c>
      <c r="G2217">
        <v>2</v>
      </c>
      <c r="H2217" s="4">
        <v>0</v>
      </c>
      <c r="I2217" s="6">
        <v>3.71</v>
      </c>
      <c r="J2217">
        <v>2182.7658619953004</v>
      </c>
    </row>
    <row r="2218" spans="1:10" x14ac:dyDescent="0.3">
      <c r="A2218" s="1">
        <v>42386</v>
      </c>
      <c r="B2218" t="s">
        <v>12</v>
      </c>
      <c r="C2218" t="s">
        <v>14</v>
      </c>
      <c r="D2218" t="s">
        <v>16</v>
      </c>
      <c r="E2218" t="s">
        <v>8</v>
      </c>
      <c r="F2218" s="6">
        <v>322.59000000000003</v>
      </c>
      <c r="G2218">
        <v>3</v>
      </c>
      <c r="H2218" s="4">
        <v>0</v>
      </c>
      <c r="I2218" s="6">
        <v>64.518000000000001</v>
      </c>
      <c r="J2218">
        <v>2183.680776390881</v>
      </c>
    </row>
    <row r="2219" spans="1:10" x14ac:dyDescent="0.3">
      <c r="A2219" s="1">
        <v>42684</v>
      </c>
      <c r="B2219" t="s">
        <v>12</v>
      </c>
      <c r="C2219" t="s">
        <v>14</v>
      </c>
      <c r="D2219" t="s">
        <v>16</v>
      </c>
      <c r="E2219" t="s">
        <v>11</v>
      </c>
      <c r="F2219" s="6">
        <v>89.567999999999998</v>
      </c>
      <c r="G2219">
        <v>2</v>
      </c>
      <c r="H2219" s="4">
        <v>0.2</v>
      </c>
      <c r="I2219" s="6">
        <v>32.468400000000003</v>
      </c>
      <c r="J2219">
        <v>2184.9006622516558</v>
      </c>
    </row>
    <row r="2220" spans="1:10" x14ac:dyDescent="0.3">
      <c r="A2220" s="1">
        <v>42905</v>
      </c>
      <c r="B2220" t="s">
        <v>12</v>
      </c>
      <c r="C2220" t="s">
        <v>6</v>
      </c>
      <c r="D2220" t="s">
        <v>15</v>
      </c>
      <c r="E2220" t="s">
        <v>11</v>
      </c>
      <c r="F2220" s="6">
        <v>11.184000000000001</v>
      </c>
      <c r="G2220">
        <v>1</v>
      </c>
      <c r="H2220" s="4">
        <v>0.2</v>
      </c>
      <c r="I2220" s="6">
        <v>0.83879999999999999</v>
      </c>
      <c r="J2220">
        <v>2185.8155766472364</v>
      </c>
    </row>
    <row r="2221" spans="1:10" x14ac:dyDescent="0.3">
      <c r="A2221" s="1">
        <v>41799</v>
      </c>
      <c r="B2221" t="s">
        <v>5</v>
      </c>
      <c r="C2221" t="s">
        <v>6</v>
      </c>
      <c r="D2221" t="s">
        <v>7</v>
      </c>
      <c r="E2221" t="s">
        <v>8</v>
      </c>
      <c r="F2221" s="6">
        <v>1441.3</v>
      </c>
      <c r="G2221">
        <v>7</v>
      </c>
      <c r="H2221" s="4">
        <v>0</v>
      </c>
      <c r="I2221" s="6">
        <v>245.0209999999999</v>
      </c>
      <c r="J2221">
        <v>2187.3404339732047</v>
      </c>
    </row>
    <row r="2222" spans="1:10" x14ac:dyDescent="0.3">
      <c r="A2222" s="1">
        <v>41705</v>
      </c>
      <c r="B2222" t="s">
        <v>12</v>
      </c>
      <c r="C2222" t="s">
        <v>9</v>
      </c>
      <c r="D2222" t="s">
        <v>10</v>
      </c>
      <c r="E2222" t="s">
        <v>8</v>
      </c>
      <c r="F2222" s="6">
        <v>436.70400000000006</v>
      </c>
      <c r="G2222">
        <v>6</v>
      </c>
      <c r="H2222" s="4">
        <v>0.2</v>
      </c>
      <c r="I2222" s="6">
        <v>21.835199999999986</v>
      </c>
      <c r="J2222">
        <v>2188.2553483687857</v>
      </c>
    </row>
    <row r="2223" spans="1:10" x14ac:dyDescent="0.3">
      <c r="A2223" s="1">
        <v>41846</v>
      </c>
      <c r="B2223" t="s">
        <v>5</v>
      </c>
      <c r="C2223" t="s">
        <v>6</v>
      </c>
      <c r="D2223" t="s">
        <v>15</v>
      </c>
      <c r="E2223" t="s">
        <v>11</v>
      </c>
      <c r="F2223" s="6">
        <v>123.55199999999999</v>
      </c>
      <c r="G2223">
        <v>3</v>
      </c>
      <c r="H2223" s="4">
        <v>0.2</v>
      </c>
      <c r="I2223" s="6">
        <v>-29.343599999999995</v>
      </c>
      <c r="J2223">
        <v>2188.5603198339791</v>
      </c>
    </row>
    <row r="2224" spans="1:10" x14ac:dyDescent="0.3">
      <c r="A2224" s="1">
        <v>42491</v>
      </c>
      <c r="B2224" t="s">
        <v>17</v>
      </c>
      <c r="C2224" t="s">
        <v>6</v>
      </c>
      <c r="D2224" t="s">
        <v>7</v>
      </c>
      <c r="E2224" t="s">
        <v>11</v>
      </c>
      <c r="F2224" s="6">
        <v>2.7420000000000004</v>
      </c>
      <c r="G2224">
        <v>2</v>
      </c>
      <c r="H2224" s="4">
        <v>0.7</v>
      </c>
      <c r="I2224" s="6">
        <v>-2.0107999999999997</v>
      </c>
      <c r="J2224">
        <v>2188.8652912991729</v>
      </c>
    </row>
    <row r="2225" spans="1:10" x14ac:dyDescent="0.3">
      <c r="A2225" s="1">
        <v>42638</v>
      </c>
      <c r="B2225" t="s">
        <v>12</v>
      </c>
      <c r="C2225" t="s">
        <v>6</v>
      </c>
      <c r="D2225" t="s">
        <v>16</v>
      </c>
      <c r="E2225" t="s">
        <v>11</v>
      </c>
      <c r="F2225" s="6">
        <v>24.224000000000004</v>
      </c>
      <c r="G2225">
        <v>2</v>
      </c>
      <c r="H2225" s="4">
        <v>0.2</v>
      </c>
      <c r="I2225" s="6">
        <v>-4.8448000000000029</v>
      </c>
      <c r="J2225">
        <v>2189.1702627643667</v>
      </c>
    </row>
    <row r="2226" spans="1:10" x14ac:dyDescent="0.3">
      <c r="A2226" s="1">
        <v>43045</v>
      </c>
      <c r="B2226" t="s">
        <v>5</v>
      </c>
      <c r="C2226" t="s">
        <v>6</v>
      </c>
      <c r="D2226" t="s">
        <v>15</v>
      </c>
      <c r="E2226" t="s">
        <v>8</v>
      </c>
      <c r="F2226" s="6">
        <v>30.560000000000002</v>
      </c>
      <c r="G2226">
        <v>5</v>
      </c>
      <c r="H2226" s="4">
        <v>0.6</v>
      </c>
      <c r="I2226" s="6">
        <v>-19.863999999999997</v>
      </c>
      <c r="J2226">
        <v>2189.1702627643667</v>
      </c>
    </row>
    <row r="2227" spans="1:10" x14ac:dyDescent="0.3">
      <c r="A2227" s="1">
        <v>42497</v>
      </c>
      <c r="B2227" t="s">
        <v>12</v>
      </c>
      <c r="C2227" t="s">
        <v>6</v>
      </c>
      <c r="D2227" t="s">
        <v>16</v>
      </c>
      <c r="E2227" t="s">
        <v>11</v>
      </c>
      <c r="F2227" s="6">
        <v>44.400000000000006</v>
      </c>
      <c r="G2227">
        <v>3</v>
      </c>
      <c r="H2227" s="4">
        <v>0</v>
      </c>
      <c r="I2227" s="6">
        <v>22.200000000000003</v>
      </c>
      <c r="J2227">
        <v>2190.3901486251411</v>
      </c>
    </row>
    <row r="2228" spans="1:10" x14ac:dyDescent="0.3">
      <c r="A2228" s="1">
        <v>42541</v>
      </c>
      <c r="B2228" t="s">
        <v>17</v>
      </c>
      <c r="C2228" t="s">
        <v>6</v>
      </c>
      <c r="D2228" t="s">
        <v>10</v>
      </c>
      <c r="E2228" t="s">
        <v>11</v>
      </c>
      <c r="F2228" s="6">
        <v>17.712</v>
      </c>
      <c r="G2228">
        <v>3</v>
      </c>
      <c r="H2228" s="4">
        <v>0.2</v>
      </c>
      <c r="I2228" s="6">
        <v>6.4206000000000012</v>
      </c>
      <c r="J2228">
        <v>2191.6100344859155</v>
      </c>
    </row>
    <row r="2229" spans="1:10" x14ac:dyDescent="0.3">
      <c r="A2229" s="1">
        <v>42807</v>
      </c>
      <c r="B2229" t="s">
        <v>17</v>
      </c>
      <c r="C2229" t="s">
        <v>6</v>
      </c>
      <c r="D2229" t="s">
        <v>16</v>
      </c>
      <c r="E2229" t="s">
        <v>11</v>
      </c>
      <c r="F2229" s="6">
        <v>27.12</v>
      </c>
      <c r="G2229">
        <v>4</v>
      </c>
      <c r="H2229" s="4">
        <v>0</v>
      </c>
      <c r="I2229" s="6">
        <v>12.475199999999999</v>
      </c>
      <c r="J2229">
        <v>2191.9150059511094</v>
      </c>
    </row>
    <row r="2230" spans="1:10" x14ac:dyDescent="0.3">
      <c r="A2230" s="1">
        <v>43031</v>
      </c>
      <c r="B2230" t="s">
        <v>17</v>
      </c>
      <c r="C2230" t="s">
        <v>9</v>
      </c>
      <c r="D2230" t="s">
        <v>16</v>
      </c>
      <c r="E2230" t="s">
        <v>8</v>
      </c>
      <c r="F2230" s="6">
        <v>210.68</v>
      </c>
      <c r="G2230">
        <v>2</v>
      </c>
      <c r="H2230" s="4">
        <v>0</v>
      </c>
      <c r="I2230" s="6">
        <v>50.563199999999995</v>
      </c>
      <c r="J2230">
        <v>2192.2199774163032</v>
      </c>
    </row>
    <row r="2231" spans="1:10" x14ac:dyDescent="0.3">
      <c r="A2231" s="1">
        <v>41720</v>
      </c>
      <c r="B2231" t="s">
        <v>18</v>
      </c>
      <c r="C2231" t="s">
        <v>6</v>
      </c>
      <c r="D2231" t="s">
        <v>15</v>
      </c>
      <c r="E2231" t="s">
        <v>11</v>
      </c>
      <c r="F2231" s="6">
        <v>16.28</v>
      </c>
      <c r="G2231">
        <v>2</v>
      </c>
      <c r="H2231" s="4">
        <v>0</v>
      </c>
      <c r="I2231" s="6">
        <v>6.5120000000000005</v>
      </c>
      <c r="J2231">
        <v>2192.5249488814966</v>
      </c>
    </row>
    <row r="2232" spans="1:10" x14ac:dyDescent="0.3">
      <c r="A2232" s="1">
        <v>41978</v>
      </c>
      <c r="B2232" t="s">
        <v>12</v>
      </c>
      <c r="C2232" t="s">
        <v>6</v>
      </c>
      <c r="D2232" t="s">
        <v>10</v>
      </c>
      <c r="E2232" t="s">
        <v>11</v>
      </c>
      <c r="F2232" s="6">
        <v>15</v>
      </c>
      <c r="G2232">
        <v>3</v>
      </c>
      <c r="H2232" s="4">
        <v>0</v>
      </c>
      <c r="I2232" s="6">
        <v>7.1999999999999993</v>
      </c>
      <c r="J2232">
        <v>2192.5249488814966</v>
      </c>
    </row>
    <row r="2233" spans="1:10" x14ac:dyDescent="0.3">
      <c r="A2233" s="1">
        <v>41930</v>
      </c>
      <c r="B2233" t="s">
        <v>5</v>
      </c>
      <c r="C2233" t="s">
        <v>6</v>
      </c>
      <c r="D2233" t="s">
        <v>10</v>
      </c>
      <c r="E2233" t="s">
        <v>11</v>
      </c>
      <c r="F2233" s="6">
        <v>1.3440000000000001</v>
      </c>
      <c r="G2233">
        <v>1</v>
      </c>
      <c r="H2233" s="4">
        <v>0.2</v>
      </c>
      <c r="I2233" s="6">
        <v>0.47039999999999987</v>
      </c>
      <c r="J2233">
        <v>2192.8299203466904</v>
      </c>
    </row>
    <row r="2234" spans="1:10" x14ac:dyDescent="0.3">
      <c r="A2234" s="1">
        <v>42296</v>
      </c>
      <c r="B2234" t="s">
        <v>12</v>
      </c>
      <c r="C2234" t="s">
        <v>14</v>
      </c>
      <c r="D2234" t="s">
        <v>10</v>
      </c>
      <c r="E2234" t="s">
        <v>13</v>
      </c>
      <c r="F2234" s="6">
        <v>270</v>
      </c>
      <c r="G2234">
        <v>3</v>
      </c>
      <c r="H2234" s="4">
        <v>0</v>
      </c>
      <c r="I2234" s="6">
        <v>97.199999999999989</v>
      </c>
      <c r="J2234">
        <v>2193.1348918118838</v>
      </c>
    </row>
    <row r="2235" spans="1:10" x14ac:dyDescent="0.3">
      <c r="A2235" s="1">
        <v>42989</v>
      </c>
      <c r="B2235" t="s">
        <v>18</v>
      </c>
      <c r="C2235" t="s">
        <v>6</v>
      </c>
      <c r="D2235" t="s">
        <v>10</v>
      </c>
      <c r="E2235" t="s">
        <v>8</v>
      </c>
      <c r="F2235" s="6">
        <v>177.56800000000001</v>
      </c>
      <c r="G2235">
        <v>2</v>
      </c>
      <c r="H2235" s="4">
        <v>0.2</v>
      </c>
      <c r="I2235" s="6">
        <v>8.8783999999999921</v>
      </c>
      <c r="J2235">
        <v>2194.3547776726587</v>
      </c>
    </row>
    <row r="2236" spans="1:10" x14ac:dyDescent="0.3">
      <c r="A2236" s="1">
        <v>42919</v>
      </c>
      <c r="B2236" t="s">
        <v>5</v>
      </c>
      <c r="C2236" t="s">
        <v>9</v>
      </c>
      <c r="D2236" t="s">
        <v>15</v>
      </c>
      <c r="E2236" t="s">
        <v>11</v>
      </c>
      <c r="F2236" s="6">
        <v>273.89600000000002</v>
      </c>
      <c r="G2236">
        <v>7</v>
      </c>
      <c r="H2236" s="4">
        <v>0.2</v>
      </c>
      <c r="I2236" s="6">
        <v>92.43989999999998</v>
      </c>
      <c r="J2236">
        <v>2195.8796349986269</v>
      </c>
    </row>
    <row r="2237" spans="1:10" x14ac:dyDescent="0.3">
      <c r="A2237" s="1">
        <v>42729</v>
      </c>
      <c r="B2237" t="s">
        <v>12</v>
      </c>
      <c r="C2237" t="s">
        <v>6</v>
      </c>
      <c r="D2237" t="s">
        <v>10</v>
      </c>
      <c r="E2237" t="s">
        <v>8</v>
      </c>
      <c r="F2237" s="6">
        <v>1747.25</v>
      </c>
      <c r="G2237">
        <v>5</v>
      </c>
      <c r="H2237" s="4">
        <v>0</v>
      </c>
      <c r="I2237" s="6">
        <v>629.01</v>
      </c>
      <c r="J2237">
        <v>2196.4895779290141</v>
      </c>
    </row>
    <row r="2238" spans="1:10" x14ac:dyDescent="0.3">
      <c r="A2238" s="1">
        <v>41908</v>
      </c>
      <c r="B2238" t="s">
        <v>12</v>
      </c>
      <c r="C2238" t="s">
        <v>14</v>
      </c>
      <c r="D2238" t="s">
        <v>10</v>
      </c>
      <c r="E2238" t="s">
        <v>11</v>
      </c>
      <c r="F2238" s="6">
        <v>310.12</v>
      </c>
      <c r="G2238">
        <v>2</v>
      </c>
      <c r="H2238" s="4">
        <v>0</v>
      </c>
      <c r="I2238" s="6">
        <v>80.631200000000007</v>
      </c>
      <c r="J2238">
        <v>2197.4044923245947</v>
      </c>
    </row>
    <row r="2239" spans="1:10" x14ac:dyDescent="0.3">
      <c r="A2239" s="1">
        <v>42699</v>
      </c>
      <c r="B2239" t="s">
        <v>12</v>
      </c>
      <c r="C2239" t="s">
        <v>6</v>
      </c>
      <c r="D2239" t="s">
        <v>16</v>
      </c>
      <c r="E2239" t="s">
        <v>13</v>
      </c>
      <c r="F2239" s="6">
        <v>59.975999999999999</v>
      </c>
      <c r="G2239">
        <v>3</v>
      </c>
      <c r="H2239" s="4">
        <v>0.2</v>
      </c>
      <c r="I2239" s="6">
        <v>11.995199999999997</v>
      </c>
      <c r="J2239">
        <v>2198.0144352549819</v>
      </c>
    </row>
    <row r="2240" spans="1:10" x14ac:dyDescent="0.3">
      <c r="A2240" s="1">
        <v>42715</v>
      </c>
      <c r="B2240" t="s">
        <v>5</v>
      </c>
      <c r="C2240" t="s">
        <v>9</v>
      </c>
      <c r="D2240" t="s">
        <v>10</v>
      </c>
      <c r="E2240" t="s">
        <v>8</v>
      </c>
      <c r="F2240" s="6">
        <v>14.8</v>
      </c>
      <c r="G2240">
        <v>4</v>
      </c>
      <c r="H2240" s="4">
        <v>0</v>
      </c>
      <c r="I2240" s="6">
        <v>6.0680000000000014</v>
      </c>
      <c r="J2240">
        <v>2198.0144352549819</v>
      </c>
    </row>
    <row r="2241" spans="1:10" x14ac:dyDescent="0.3">
      <c r="A2241" s="1">
        <v>42934</v>
      </c>
      <c r="B2241" t="s">
        <v>12</v>
      </c>
      <c r="C2241" t="s">
        <v>6</v>
      </c>
      <c r="D2241" t="s">
        <v>16</v>
      </c>
      <c r="E2241" t="s">
        <v>11</v>
      </c>
      <c r="F2241" s="6">
        <v>9.1840000000000011</v>
      </c>
      <c r="G2241">
        <v>2</v>
      </c>
      <c r="H2241" s="4">
        <v>0.2</v>
      </c>
      <c r="I2241" s="6">
        <v>1.1479999999999988</v>
      </c>
      <c r="J2241">
        <v>2198.3194067201757</v>
      </c>
    </row>
    <row r="2242" spans="1:10" x14ac:dyDescent="0.3">
      <c r="A2242" s="1">
        <v>42344</v>
      </c>
      <c r="B2242" t="s">
        <v>12</v>
      </c>
      <c r="C2242" t="s">
        <v>6</v>
      </c>
      <c r="D2242" t="s">
        <v>16</v>
      </c>
      <c r="E2242" t="s">
        <v>11</v>
      </c>
      <c r="F2242" s="6">
        <v>6.48</v>
      </c>
      <c r="G2242">
        <v>1</v>
      </c>
      <c r="H2242" s="4">
        <v>0</v>
      </c>
      <c r="I2242" s="6">
        <v>3.1104000000000003</v>
      </c>
      <c r="J2242">
        <v>2200.1492355113373</v>
      </c>
    </row>
    <row r="2243" spans="1:10" x14ac:dyDescent="0.3">
      <c r="A2243" s="1">
        <v>42685</v>
      </c>
      <c r="B2243" t="s">
        <v>12</v>
      </c>
      <c r="C2243" t="s">
        <v>9</v>
      </c>
      <c r="D2243" t="s">
        <v>16</v>
      </c>
      <c r="E2243" t="s">
        <v>11</v>
      </c>
      <c r="F2243" s="6">
        <v>35.231999999999999</v>
      </c>
      <c r="G2243">
        <v>3</v>
      </c>
      <c r="H2243" s="4">
        <v>0.2</v>
      </c>
      <c r="I2243" s="6">
        <v>11.450399999999998</v>
      </c>
      <c r="J2243">
        <v>2200.1492355113373</v>
      </c>
    </row>
    <row r="2244" spans="1:10" x14ac:dyDescent="0.3">
      <c r="A2244" s="1">
        <v>42713</v>
      </c>
      <c r="B2244" t="s">
        <v>12</v>
      </c>
      <c r="C2244" t="s">
        <v>9</v>
      </c>
      <c r="D2244" t="s">
        <v>15</v>
      </c>
      <c r="E2244" t="s">
        <v>11</v>
      </c>
      <c r="F2244" s="6">
        <v>19.459999999999997</v>
      </c>
      <c r="G2244">
        <v>7</v>
      </c>
      <c r="H2244" s="4">
        <v>0</v>
      </c>
      <c r="I2244" s="6">
        <v>5.0595999999999997</v>
      </c>
      <c r="J2244">
        <v>2200.1492355113373</v>
      </c>
    </row>
    <row r="2245" spans="1:10" x14ac:dyDescent="0.3">
      <c r="A2245" s="1">
        <v>41735</v>
      </c>
      <c r="B2245" t="s">
        <v>12</v>
      </c>
      <c r="C2245" t="s">
        <v>9</v>
      </c>
      <c r="D2245" t="s">
        <v>10</v>
      </c>
      <c r="E2245" t="s">
        <v>13</v>
      </c>
      <c r="F2245" s="6">
        <v>33.9</v>
      </c>
      <c r="G2245">
        <v>2</v>
      </c>
      <c r="H2245" s="4">
        <v>0</v>
      </c>
      <c r="I2245" s="6">
        <v>2.0339999999999989</v>
      </c>
      <c r="J2245">
        <v>2201.0641499069184</v>
      </c>
    </row>
    <row r="2246" spans="1:10" x14ac:dyDescent="0.3">
      <c r="A2246" s="1">
        <v>42008</v>
      </c>
      <c r="B2246" t="s">
        <v>12</v>
      </c>
      <c r="C2246" t="s">
        <v>9</v>
      </c>
      <c r="D2246" t="s">
        <v>15</v>
      </c>
      <c r="E2246" t="s">
        <v>11</v>
      </c>
      <c r="F2246" s="6">
        <v>32.339999999999996</v>
      </c>
      <c r="G2246">
        <v>3</v>
      </c>
      <c r="H2246" s="4">
        <v>0</v>
      </c>
      <c r="I2246" s="6">
        <v>15.523199999999999</v>
      </c>
      <c r="J2246">
        <v>2201.674092837306</v>
      </c>
    </row>
    <row r="2247" spans="1:10" x14ac:dyDescent="0.3">
      <c r="A2247" s="1">
        <v>43038</v>
      </c>
      <c r="B2247" t="s">
        <v>12</v>
      </c>
      <c r="C2247" t="s">
        <v>6</v>
      </c>
      <c r="D2247" t="s">
        <v>16</v>
      </c>
      <c r="E2247" t="s">
        <v>8</v>
      </c>
      <c r="F2247" s="6">
        <v>7.168000000000001</v>
      </c>
      <c r="G2247">
        <v>2</v>
      </c>
      <c r="H2247" s="4">
        <v>0.2</v>
      </c>
      <c r="I2247" s="6">
        <v>0.98559999999999937</v>
      </c>
      <c r="J2247">
        <v>2201.674092837306</v>
      </c>
    </row>
    <row r="2248" spans="1:10" x14ac:dyDescent="0.3">
      <c r="A2248" s="1">
        <v>42099</v>
      </c>
      <c r="B2248" t="s">
        <v>12</v>
      </c>
      <c r="C2248" t="s">
        <v>14</v>
      </c>
      <c r="D2248" t="s">
        <v>16</v>
      </c>
      <c r="E2248" t="s">
        <v>8</v>
      </c>
      <c r="F2248" s="6">
        <v>7.5840000000000005</v>
      </c>
      <c r="G2248">
        <v>1</v>
      </c>
      <c r="H2248" s="4">
        <v>0.2</v>
      </c>
      <c r="I2248" s="6">
        <v>2.37</v>
      </c>
      <c r="J2248">
        <v>2202.2840357676932</v>
      </c>
    </row>
    <row r="2249" spans="1:10" x14ac:dyDescent="0.3">
      <c r="A2249" s="1">
        <v>43007</v>
      </c>
      <c r="B2249" t="s">
        <v>12</v>
      </c>
      <c r="C2249" t="s">
        <v>14</v>
      </c>
      <c r="D2249" t="s">
        <v>15</v>
      </c>
      <c r="E2249" t="s">
        <v>11</v>
      </c>
      <c r="F2249" s="6">
        <v>27.968000000000004</v>
      </c>
      <c r="G2249">
        <v>4</v>
      </c>
      <c r="H2249" s="4">
        <v>0.2</v>
      </c>
      <c r="I2249" s="6">
        <v>9.4391999999999996</v>
      </c>
      <c r="J2249">
        <v>2202.8939786980804</v>
      </c>
    </row>
    <row r="2250" spans="1:10" x14ac:dyDescent="0.3">
      <c r="A2250" s="1">
        <v>43045</v>
      </c>
      <c r="B2250" t="s">
        <v>12</v>
      </c>
      <c r="C2250" t="s">
        <v>14</v>
      </c>
      <c r="D2250" t="s">
        <v>10</v>
      </c>
      <c r="E2250" t="s">
        <v>8</v>
      </c>
      <c r="F2250" s="6">
        <v>449.56800000000004</v>
      </c>
      <c r="G2250">
        <v>2</v>
      </c>
      <c r="H2250" s="4">
        <v>0.2</v>
      </c>
      <c r="I2250" s="6">
        <v>-73.054800000000071</v>
      </c>
      <c r="J2250">
        <v>2202.8939786980804</v>
      </c>
    </row>
    <row r="2251" spans="1:10" x14ac:dyDescent="0.3">
      <c r="A2251" s="1">
        <v>42723</v>
      </c>
      <c r="B2251" t="s">
        <v>5</v>
      </c>
      <c r="C2251" t="s">
        <v>9</v>
      </c>
      <c r="D2251" t="s">
        <v>16</v>
      </c>
      <c r="E2251" t="s">
        <v>11</v>
      </c>
      <c r="F2251" s="6">
        <v>34.248000000000005</v>
      </c>
      <c r="G2251">
        <v>3</v>
      </c>
      <c r="H2251" s="4">
        <v>0.2</v>
      </c>
      <c r="I2251" s="6">
        <v>11.558699999999998</v>
      </c>
      <c r="J2251">
        <v>2203.1989501632743</v>
      </c>
    </row>
    <row r="2252" spans="1:10" x14ac:dyDescent="0.3">
      <c r="A2252" s="1">
        <v>42993</v>
      </c>
      <c r="B2252" t="s">
        <v>12</v>
      </c>
      <c r="C2252" t="s">
        <v>6</v>
      </c>
      <c r="D2252" t="s">
        <v>10</v>
      </c>
      <c r="E2252" t="s">
        <v>11</v>
      </c>
      <c r="F2252" s="6">
        <v>108.96</v>
      </c>
      <c r="G2252">
        <v>2</v>
      </c>
      <c r="H2252" s="4">
        <v>0</v>
      </c>
      <c r="I2252" s="6">
        <v>30.508800000000008</v>
      </c>
      <c r="J2252">
        <v>2203.1989501632743</v>
      </c>
    </row>
    <row r="2253" spans="1:10" x14ac:dyDescent="0.3">
      <c r="A2253" s="1">
        <v>41954</v>
      </c>
      <c r="B2253" t="s">
        <v>12</v>
      </c>
      <c r="C2253" t="s">
        <v>6</v>
      </c>
      <c r="D2253" t="s">
        <v>15</v>
      </c>
      <c r="E2253" t="s">
        <v>11</v>
      </c>
      <c r="F2253" s="6">
        <v>896.98999999999978</v>
      </c>
      <c r="G2253">
        <v>5</v>
      </c>
      <c r="H2253" s="4">
        <v>0.8</v>
      </c>
      <c r="I2253" s="6">
        <v>-1480.0335000000009</v>
      </c>
      <c r="J2253">
        <v>2204.1138645588549</v>
      </c>
    </row>
    <row r="2254" spans="1:10" x14ac:dyDescent="0.3">
      <c r="A2254" s="1">
        <v>42248</v>
      </c>
      <c r="B2254" t="s">
        <v>12</v>
      </c>
      <c r="C2254" t="s">
        <v>14</v>
      </c>
      <c r="D2254" t="s">
        <v>16</v>
      </c>
      <c r="E2254" t="s">
        <v>11</v>
      </c>
      <c r="F2254" s="6">
        <v>1088.76</v>
      </c>
      <c r="G2254">
        <v>6</v>
      </c>
      <c r="H2254" s="4">
        <v>0</v>
      </c>
      <c r="I2254" s="6">
        <v>315.74039999999985</v>
      </c>
      <c r="J2254">
        <v>2204.4188360240487</v>
      </c>
    </row>
    <row r="2255" spans="1:10" x14ac:dyDescent="0.3">
      <c r="A2255" s="1">
        <v>42819</v>
      </c>
      <c r="B2255" t="s">
        <v>12</v>
      </c>
      <c r="C2255" t="s">
        <v>6</v>
      </c>
      <c r="D2255" t="s">
        <v>15</v>
      </c>
      <c r="E2255" t="s">
        <v>13</v>
      </c>
      <c r="F2255" s="6">
        <v>470.37600000000009</v>
      </c>
      <c r="G2255">
        <v>3</v>
      </c>
      <c r="H2255" s="4">
        <v>0.2</v>
      </c>
      <c r="I2255" s="6">
        <v>47.037600000000026</v>
      </c>
      <c r="J2255">
        <v>2204.4188360240487</v>
      </c>
    </row>
    <row r="2256" spans="1:10" x14ac:dyDescent="0.3">
      <c r="A2256" s="1">
        <v>42303</v>
      </c>
      <c r="B2256" t="s">
        <v>5</v>
      </c>
      <c r="C2256" t="s">
        <v>9</v>
      </c>
      <c r="D2256" t="s">
        <v>10</v>
      </c>
      <c r="E2256" t="s">
        <v>13</v>
      </c>
      <c r="F2256" s="6">
        <v>105.584</v>
      </c>
      <c r="G2256">
        <v>2</v>
      </c>
      <c r="H2256" s="4">
        <v>0.2</v>
      </c>
      <c r="I2256" s="6">
        <v>9.2386000000000053</v>
      </c>
      <c r="J2256">
        <v>2205.0287789544359</v>
      </c>
    </row>
    <row r="2257" spans="1:10" x14ac:dyDescent="0.3">
      <c r="A2257" s="1">
        <v>41820</v>
      </c>
      <c r="B2257" t="s">
        <v>12</v>
      </c>
      <c r="C2257" t="s">
        <v>9</v>
      </c>
      <c r="D2257" t="s">
        <v>15</v>
      </c>
      <c r="E2257" t="s">
        <v>11</v>
      </c>
      <c r="F2257" s="6">
        <v>21.312000000000005</v>
      </c>
      <c r="G2257">
        <v>6</v>
      </c>
      <c r="H2257" s="4">
        <v>0.2</v>
      </c>
      <c r="I2257" s="6">
        <v>7.1928000000000001</v>
      </c>
      <c r="J2257">
        <v>2205.6387218848231</v>
      </c>
    </row>
    <row r="2258" spans="1:10" x14ac:dyDescent="0.3">
      <c r="A2258" s="1">
        <v>43071</v>
      </c>
      <c r="B2258" t="s">
        <v>12</v>
      </c>
      <c r="C2258" t="s">
        <v>9</v>
      </c>
      <c r="D2258" t="s">
        <v>16</v>
      </c>
      <c r="E2258" t="s">
        <v>11</v>
      </c>
      <c r="F2258" s="6">
        <v>19.728000000000002</v>
      </c>
      <c r="G2258">
        <v>9</v>
      </c>
      <c r="H2258" s="4">
        <v>0.2</v>
      </c>
      <c r="I2258" s="6">
        <v>1.7262000000000022</v>
      </c>
      <c r="J2258">
        <v>2206.5536362804041</v>
      </c>
    </row>
    <row r="2259" spans="1:10" x14ac:dyDescent="0.3">
      <c r="A2259" s="1">
        <v>41736</v>
      </c>
      <c r="B2259" t="s">
        <v>12</v>
      </c>
      <c r="C2259" t="s">
        <v>9</v>
      </c>
      <c r="D2259" t="s">
        <v>7</v>
      </c>
      <c r="E2259" t="s">
        <v>13</v>
      </c>
      <c r="F2259" s="6">
        <v>629.94999999999993</v>
      </c>
      <c r="G2259">
        <v>5</v>
      </c>
      <c r="H2259" s="4">
        <v>0</v>
      </c>
      <c r="I2259" s="6">
        <v>163.78700000000003</v>
      </c>
      <c r="J2259">
        <v>2207.4685506759852</v>
      </c>
    </row>
    <row r="2260" spans="1:10" x14ac:dyDescent="0.3">
      <c r="A2260" s="1">
        <v>41871</v>
      </c>
      <c r="B2260" t="s">
        <v>12</v>
      </c>
      <c r="C2260" t="s">
        <v>9</v>
      </c>
      <c r="D2260" t="s">
        <v>7</v>
      </c>
      <c r="E2260" t="s">
        <v>8</v>
      </c>
      <c r="F2260" s="6">
        <v>500.23999999999995</v>
      </c>
      <c r="G2260">
        <v>13</v>
      </c>
      <c r="H2260" s="4">
        <v>0</v>
      </c>
      <c r="I2260" s="6">
        <v>145.06959999999992</v>
      </c>
      <c r="J2260">
        <v>2207.4685506759852</v>
      </c>
    </row>
    <row r="2261" spans="1:10" x14ac:dyDescent="0.3">
      <c r="A2261" s="1">
        <v>42619</v>
      </c>
      <c r="B2261" t="s">
        <v>12</v>
      </c>
      <c r="C2261" t="s">
        <v>9</v>
      </c>
      <c r="D2261" t="s">
        <v>15</v>
      </c>
      <c r="E2261" t="s">
        <v>11</v>
      </c>
      <c r="F2261" s="6">
        <v>41.92</v>
      </c>
      <c r="G2261">
        <v>4</v>
      </c>
      <c r="H2261" s="4">
        <v>0.2</v>
      </c>
      <c r="I2261" s="6">
        <v>15.195999999999998</v>
      </c>
      <c r="J2261">
        <v>2207.4685506759852</v>
      </c>
    </row>
    <row r="2262" spans="1:10" x14ac:dyDescent="0.3">
      <c r="A2262" s="1">
        <v>42701</v>
      </c>
      <c r="B2262" t="s">
        <v>17</v>
      </c>
      <c r="C2262" t="s">
        <v>6</v>
      </c>
      <c r="D2262" t="s">
        <v>16</v>
      </c>
      <c r="E2262" t="s">
        <v>11</v>
      </c>
      <c r="F2262" s="6">
        <v>34.650000000000006</v>
      </c>
      <c r="G2262">
        <v>3</v>
      </c>
      <c r="H2262" s="4">
        <v>0</v>
      </c>
      <c r="I2262" s="6">
        <v>9.702</v>
      </c>
      <c r="J2262">
        <v>2207.4685506759852</v>
      </c>
    </row>
    <row r="2263" spans="1:10" x14ac:dyDescent="0.3">
      <c r="A2263" s="1">
        <v>41940</v>
      </c>
      <c r="B2263" t="s">
        <v>17</v>
      </c>
      <c r="C2263" t="s">
        <v>9</v>
      </c>
      <c r="D2263" t="s">
        <v>10</v>
      </c>
      <c r="E2263" t="s">
        <v>8</v>
      </c>
      <c r="F2263" s="6">
        <v>616.99800000000005</v>
      </c>
      <c r="G2263">
        <v>6</v>
      </c>
      <c r="H2263" s="4">
        <v>0.15</v>
      </c>
      <c r="I2263" s="6">
        <v>-36.293999999999997</v>
      </c>
      <c r="J2263">
        <v>2208.6884365367596</v>
      </c>
    </row>
    <row r="2264" spans="1:10" x14ac:dyDescent="0.3">
      <c r="A2264" s="1">
        <v>41764</v>
      </c>
      <c r="B2264" t="s">
        <v>12</v>
      </c>
      <c r="C2264" t="s">
        <v>9</v>
      </c>
      <c r="D2264" t="s">
        <v>15</v>
      </c>
      <c r="E2264" t="s">
        <v>11</v>
      </c>
      <c r="F2264" s="6">
        <v>45.248000000000005</v>
      </c>
      <c r="G2264">
        <v>2</v>
      </c>
      <c r="H2264" s="4">
        <v>0.2</v>
      </c>
      <c r="I2264" s="6">
        <v>3.9591999999999992</v>
      </c>
      <c r="J2264">
        <v>2208.993408001953</v>
      </c>
    </row>
    <row r="2265" spans="1:10" x14ac:dyDescent="0.3">
      <c r="A2265" s="1">
        <v>42547</v>
      </c>
      <c r="B2265" t="s">
        <v>12</v>
      </c>
      <c r="C2265" t="s">
        <v>9</v>
      </c>
      <c r="D2265" t="s">
        <v>16</v>
      </c>
      <c r="E2265" t="s">
        <v>11</v>
      </c>
      <c r="F2265" s="6">
        <v>704.25</v>
      </c>
      <c r="G2265">
        <v>5</v>
      </c>
      <c r="H2265" s="4">
        <v>0</v>
      </c>
      <c r="I2265" s="6">
        <v>84.51</v>
      </c>
      <c r="J2265">
        <v>2209.6033509323402</v>
      </c>
    </row>
    <row r="2266" spans="1:10" x14ac:dyDescent="0.3">
      <c r="A2266" s="1">
        <v>41944</v>
      </c>
      <c r="B2266" t="s">
        <v>12</v>
      </c>
      <c r="C2266" t="s">
        <v>6</v>
      </c>
      <c r="D2266" t="s">
        <v>10</v>
      </c>
      <c r="E2266" t="s">
        <v>13</v>
      </c>
      <c r="F2266" s="6">
        <v>1983.9680000000001</v>
      </c>
      <c r="G2266">
        <v>4</v>
      </c>
      <c r="H2266" s="4">
        <v>0.2</v>
      </c>
      <c r="I2266" s="6">
        <v>247.99599999999981</v>
      </c>
      <c r="J2266">
        <v>2211.4331797235022</v>
      </c>
    </row>
    <row r="2267" spans="1:10" x14ac:dyDescent="0.3">
      <c r="A2267" s="1">
        <v>43038</v>
      </c>
      <c r="B2267" t="s">
        <v>18</v>
      </c>
      <c r="C2267" t="s">
        <v>6</v>
      </c>
      <c r="D2267" t="s">
        <v>15</v>
      </c>
      <c r="E2267" t="s">
        <v>8</v>
      </c>
      <c r="F2267" s="6">
        <v>251.00599999999997</v>
      </c>
      <c r="G2267">
        <v>2</v>
      </c>
      <c r="H2267" s="4">
        <v>0.3</v>
      </c>
      <c r="I2267" s="6">
        <v>-68.130199999999988</v>
      </c>
      <c r="J2267">
        <v>2211.7381511886961</v>
      </c>
    </row>
    <row r="2268" spans="1:10" x14ac:dyDescent="0.3">
      <c r="A2268" s="1">
        <v>41964</v>
      </c>
      <c r="B2268" t="s">
        <v>12</v>
      </c>
      <c r="C2268" t="s">
        <v>14</v>
      </c>
      <c r="D2268" t="s">
        <v>10</v>
      </c>
      <c r="E2268" t="s">
        <v>13</v>
      </c>
      <c r="F2268" s="6">
        <v>94.99</v>
      </c>
      <c r="G2268">
        <v>1</v>
      </c>
      <c r="H2268" s="4">
        <v>0</v>
      </c>
      <c r="I2268" s="6">
        <v>28.496999999999986</v>
      </c>
      <c r="J2268">
        <v>2212.0431226538899</v>
      </c>
    </row>
    <row r="2269" spans="1:10" x14ac:dyDescent="0.3">
      <c r="A2269" s="1">
        <v>43086</v>
      </c>
      <c r="B2269" t="s">
        <v>5</v>
      </c>
      <c r="C2269" t="s">
        <v>6</v>
      </c>
      <c r="D2269" t="s">
        <v>15</v>
      </c>
      <c r="E2269" t="s">
        <v>11</v>
      </c>
      <c r="F2269" s="6">
        <v>66.283999999999992</v>
      </c>
      <c r="G2269">
        <v>2</v>
      </c>
      <c r="H2269" s="4">
        <v>0.8</v>
      </c>
      <c r="I2269" s="6">
        <v>-178.96680000000001</v>
      </c>
      <c r="J2269">
        <v>2212.0431226538899</v>
      </c>
    </row>
    <row r="2270" spans="1:10" x14ac:dyDescent="0.3">
      <c r="A2270" s="1">
        <v>42269</v>
      </c>
      <c r="B2270" t="s">
        <v>17</v>
      </c>
      <c r="C2270" t="s">
        <v>6</v>
      </c>
      <c r="D2270" t="s">
        <v>16</v>
      </c>
      <c r="E2270" t="s">
        <v>11</v>
      </c>
      <c r="F2270" s="6">
        <v>55.600000000000009</v>
      </c>
      <c r="G2270">
        <v>5</v>
      </c>
      <c r="H2270" s="4">
        <v>0.2</v>
      </c>
      <c r="I2270" s="6">
        <v>6.2549999999999919</v>
      </c>
      <c r="J2270">
        <v>2212.9580370494705</v>
      </c>
    </row>
    <row r="2271" spans="1:10" x14ac:dyDescent="0.3">
      <c r="A2271" s="1">
        <v>42733</v>
      </c>
      <c r="B2271" t="s">
        <v>12</v>
      </c>
      <c r="C2271" t="s">
        <v>6</v>
      </c>
      <c r="D2271" t="s">
        <v>10</v>
      </c>
      <c r="E2271" t="s">
        <v>11</v>
      </c>
      <c r="F2271" s="6">
        <v>11.231999999999999</v>
      </c>
      <c r="G2271">
        <v>3</v>
      </c>
      <c r="H2271" s="4">
        <v>0.2</v>
      </c>
      <c r="I2271" s="6">
        <v>3.9312000000000005</v>
      </c>
      <c r="J2271">
        <v>2214.1779229102453</v>
      </c>
    </row>
    <row r="2272" spans="1:10" x14ac:dyDescent="0.3">
      <c r="A2272" s="1">
        <v>42252</v>
      </c>
      <c r="B2272" t="s">
        <v>12</v>
      </c>
      <c r="C2272" t="s">
        <v>6</v>
      </c>
      <c r="D2272" t="s">
        <v>10</v>
      </c>
      <c r="E2272" t="s">
        <v>8</v>
      </c>
      <c r="F2272" s="6">
        <v>411.33199999999999</v>
      </c>
      <c r="G2272">
        <v>4</v>
      </c>
      <c r="H2272" s="4">
        <v>0.15</v>
      </c>
      <c r="I2272" s="6">
        <v>-4.8391999999999769</v>
      </c>
      <c r="J2272">
        <v>2216.007751701407</v>
      </c>
    </row>
    <row r="2273" spans="1:10" x14ac:dyDescent="0.3">
      <c r="A2273" s="1">
        <v>42357</v>
      </c>
      <c r="B2273" t="s">
        <v>5</v>
      </c>
      <c r="C2273" t="s">
        <v>9</v>
      </c>
      <c r="D2273" t="s">
        <v>15</v>
      </c>
      <c r="E2273" t="s">
        <v>11</v>
      </c>
      <c r="F2273" s="6">
        <v>116.28</v>
      </c>
      <c r="G2273">
        <v>3</v>
      </c>
      <c r="H2273" s="4">
        <v>0</v>
      </c>
      <c r="I2273" s="6">
        <v>56.977199999999996</v>
      </c>
      <c r="J2273">
        <v>2218.1425519577624</v>
      </c>
    </row>
    <row r="2274" spans="1:10" x14ac:dyDescent="0.3">
      <c r="A2274" s="1">
        <v>42538</v>
      </c>
      <c r="B2274" t="s">
        <v>12</v>
      </c>
      <c r="C2274" t="s">
        <v>9</v>
      </c>
      <c r="D2274" t="s">
        <v>16</v>
      </c>
      <c r="E2274" t="s">
        <v>8</v>
      </c>
      <c r="F2274" s="6">
        <v>376.86599999999999</v>
      </c>
      <c r="G2274">
        <v>3</v>
      </c>
      <c r="H2274" s="4">
        <v>0.4</v>
      </c>
      <c r="I2274" s="6">
        <v>-213.55740000000006</v>
      </c>
      <c r="J2274">
        <v>2218.1425519577624</v>
      </c>
    </row>
    <row r="2275" spans="1:10" x14ac:dyDescent="0.3">
      <c r="A2275" s="1">
        <v>42638</v>
      </c>
      <c r="B2275" t="s">
        <v>12</v>
      </c>
      <c r="C2275" t="s">
        <v>9</v>
      </c>
      <c r="D2275" t="s">
        <v>15</v>
      </c>
      <c r="E2275" t="s">
        <v>11</v>
      </c>
      <c r="F2275" s="6">
        <v>15.936000000000002</v>
      </c>
      <c r="G2275">
        <v>4</v>
      </c>
      <c r="H2275" s="4">
        <v>0.2</v>
      </c>
      <c r="I2275" s="6">
        <v>5.1791999999999998</v>
      </c>
      <c r="J2275">
        <v>2220.8872951445051</v>
      </c>
    </row>
    <row r="2276" spans="1:10" x14ac:dyDescent="0.3">
      <c r="A2276" s="1">
        <v>42362</v>
      </c>
      <c r="B2276" t="s">
        <v>17</v>
      </c>
      <c r="C2276" t="s">
        <v>6</v>
      </c>
      <c r="D2276" t="s">
        <v>16</v>
      </c>
      <c r="E2276" t="s">
        <v>8</v>
      </c>
      <c r="F2276" s="6">
        <v>72.703999999999994</v>
      </c>
      <c r="G2276">
        <v>4</v>
      </c>
      <c r="H2276" s="4">
        <v>0.2</v>
      </c>
      <c r="I2276" s="6">
        <v>19.084800000000005</v>
      </c>
      <c r="J2276">
        <v>2223.9370097964415</v>
      </c>
    </row>
    <row r="2277" spans="1:10" x14ac:dyDescent="0.3">
      <c r="A2277" s="1">
        <v>43098</v>
      </c>
      <c r="B2277" t="s">
        <v>12</v>
      </c>
      <c r="C2277" t="s">
        <v>6</v>
      </c>
      <c r="D2277" t="s">
        <v>10</v>
      </c>
      <c r="E2277" t="s">
        <v>13</v>
      </c>
      <c r="F2277" s="6">
        <v>302.37599999999998</v>
      </c>
      <c r="G2277">
        <v>3</v>
      </c>
      <c r="H2277" s="4">
        <v>0.2</v>
      </c>
      <c r="I2277" s="6">
        <v>22.678200000000018</v>
      </c>
      <c r="J2277">
        <v>2223.9370097964415</v>
      </c>
    </row>
    <row r="2278" spans="1:10" x14ac:dyDescent="0.3">
      <c r="A2278" s="1">
        <v>43007</v>
      </c>
      <c r="B2278" t="s">
        <v>17</v>
      </c>
      <c r="C2278" t="s">
        <v>6</v>
      </c>
      <c r="D2278" t="s">
        <v>10</v>
      </c>
      <c r="E2278" t="s">
        <v>8</v>
      </c>
      <c r="F2278" s="6">
        <v>72.784000000000006</v>
      </c>
      <c r="G2278">
        <v>1</v>
      </c>
      <c r="H2278" s="4">
        <v>0.2</v>
      </c>
      <c r="I2278" s="6">
        <v>0</v>
      </c>
      <c r="J2278">
        <v>2225.7668385876036</v>
      </c>
    </row>
    <row r="2279" spans="1:10" x14ac:dyDescent="0.3">
      <c r="A2279" s="1">
        <v>42630</v>
      </c>
      <c r="B2279" t="s">
        <v>12</v>
      </c>
      <c r="C2279" t="s">
        <v>14</v>
      </c>
      <c r="D2279" t="s">
        <v>10</v>
      </c>
      <c r="E2279" t="s">
        <v>11</v>
      </c>
      <c r="F2279" s="6">
        <v>12.32</v>
      </c>
      <c r="G2279">
        <v>4</v>
      </c>
      <c r="H2279" s="4">
        <v>0</v>
      </c>
      <c r="I2279" s="6">
        <v>5.9135999999999997</v>
      </c>
      <c r="J2279">
        <v>2226.3767815179908</v>
      </c>
    </row>
    <row r="2280" spans="1:10" x14ac:dyDescent="0.3">
      <c r="A2280" s="1">
        <v>42880</v>
      </c>
      <c r="B2280" t="s">
        <v>18</v>
      </c>
      <c r="C2280" t="s">
        <v>6</v>
      </c>
      <c r="D2280" t="s">
        <v>16</v>
      </c>
      <c r="E2280" t="s">
        <v>11</v>
      </c>
      <c r="F2280" s="6">
        <v>663.92</v>
      </c>
      <c r="G2280">
        <v>5</v>
      </c>
      <c r="H2280" s="4">
        <v>0.2</v>
      </c>
      <c r="I2280" s="6">
        <v>207.47499999999994</v>
      </c>
      <c r="J2280">
        <v>2226.3767815179908</v>
      </c>
    </row>
    <row r="2281" spans="1:10" x14ac:dyDescent="0.3">
      <c r="A2281" s="1">
        <v>41992</v>
      </c>
      <c r="B2281" t="s">
        <v>12</v>
      </c>
      <c r="C2281" t="s">
        <v>6</v>
      </c>
      <c r="D2281" t="s">
        <v>7</v>
      </c>
      <c r="E2281" t="s">
        <v>13</v>
      </c>
      <c r="F2281" s="6">
        <v>247.8</v>
      </c>
      <c r="G2281">
        <v>5</v>
      </c>
      <c r="H2281" s="4">
        <v>0.2</v>
      </c>
      <c r="I2281" s="6">
        <v>-18.584999999999994</v>
      </c>
      <c r="J2281">
        <v>2228.5115817743463</v>
      </c>
    </row>
    <row r="2282" spans="1:10" x14ac:dyDescent="0.3">
      <c r="A2282" s="1">
        <v>42224</v>
      </c>
      <c r="B2282" t="s">
        <v>5</v>
      </c>
      <c r="C2282" t="s">
        <v>6</v>
      </c>
      <c r="D2282" t="s">
        <v>16</v>
      </c>
      <c r="E2282" t="s">
        <v>11</v>
      </c>
      <c r="F2282" s="6">
        <v>113.92</v>
      </c>
      <c r="G2282">
        <v>2</v>
      </c>
      <c r="H2282" s="4">
        <v>0</v>
      </c>
      <c r="I2282" s="6">
        <v>33.036799999999985</v>
      </c>
      <c r="J2282">
        <v>2230.0364391003141</v>
      </c>
    </row>
    <row r="2283" spans="1:10" x14ac:dyDescent="0.3">
      <c r="A2283" s="1">
        <v>42321</v>
      </c>
      <c r="B2283" t="s">
        <v>12</v>
      </c>
      <c r="C2283" t="s">
        <v>6</v>
      </c>
      <c r="D2283" t="s">
        <v>15</v>
      </c>
      <c r="E2283" t="s">
        <v>11</v>
      </c>
      <c r="F2283" s="6">
        <v>96.08</v>
      </c>
      <c r="G2283">
        <v>2</v>
      </c>
      <c r="H2283" s="4">
        <v>0</v>
      </c>
      <c r="I2283" s="6">
        <v>46.118399999999994</v>
      </c>
      <c r="J2283">
        <v>2230.0364391003141</v>
      </c>
    </row>
    <row r="2284" spans="1:10" x14ac:dyDescent="0.3">
      <c r="A2284" s="1">
        <v>43091</v>
      </c>
      <c r="B2284" t="s">
        <v>12</v>
      </c>
      <c r="C2284" t="s">
        <v>9</v>
      </c>
      <c r="D2284" t="s">
        <v>10</v>
      </c>
      <c r="E2284" t="s">
        <v>11</v>
      </c>
      <c r="F2284" s="6">
        <v>4.17</v>
      </c>
      <c r="G2284">
        <v>3</v>
      </c>
      <c r="H2284" s="4">
        <v>0</v>
      </c>
      <c r="I2284" s="6">
        <v>1.0841999999999998</v>
      </c>
      <c r="J2284">
        <v>2230.0364391003141</v>
      </c>
    </row>
    <row r="2285" spans="1:10" x14ac:dyDescent="0.3">
      <c r="A2285" s="1">
        <v>42677</v>
      </c>
      <c r="B2285" t="s">
        <v>12</v>
      </c>
      <c r="C2285" t="s">
        <v>6</v>
      </c>
      <c r="D2285" t="s">
        <v>10</v>
      </c>
      <c r="E2285" t="s">
        <v>11</v>
      </c>
      <c r="F2285" s="6">
        <v>19.440000000000001</v>
      </c>
      <c r="G2285">
        <v>3</v>
      </c>
      <c r="H2285" s="4">
        <v>0</v>
      </c>
      <c r="I2285" s="6">
        <v>9.3312000000000008</v>
      </c>
      <c r="J2285">
        <v>2231.8662678914761</v>
      </c>
    </row>
    <row r="2286" spans="1:10" x14ac:dyDescent="0.3">
      <c r="A2286" s="1">
        <v>42812</v>
      </c>
      <c r="B2286" t="s">
        <v>12</v>
      </c>
      <c r="C2286" t="s">
        <v>6</v>
      </c>
      <c r="D2286" t="s">
        <v>15</v>
      </c>
      <c r="E2286" t="s">
        <v>13</v>
      </c>
      <c r="F2286" s="6">
        <v>537.54399999999998</v>
      </c>
      <c r="G2286">
        <v>7</v>
      </c>
      <c r="H2286" s="4">
        <v>0.2</v>
      </c>
      <c r="I2286" s="6">
        <v>47.035099999999971</v>
      </c>
      <c r="J2286">
        <v>2232.7811822870572</v>
      </c>
    </row>
    <row r="2287" spans="1:10" x14ac:dyDescent="0.3">
      <c r="A2287" s="1">
        <v>43049</v>
      </c>
      <c r="B2287" t="s">
        <v>5</v>
      </c>
      <c r="C2287" t="s">
        <v>9</v>
      </c>
      <c r="D2287" t="s">
        <v>10</v>
      </c>
      <c r="E2287" t="s">
        <v>11</v>
      </c>
      <c r="F2287" s="6">
        <v>26.352000000000004</v>
      </c>
      <c r="G2287">
        <v>3</v>
      </c>
      <c r="H2287" s="4">
        <v>0.2</v>
      </c>
      <c r="I2287" s="6">
        <v>9.5525999999999982</v>
      </c>
      <c r="J2287">
        <v>2233.3911252174444</v>
      </c>
    </row>
    <row r="2288" spans="1:10" x14ac:dyDescent="0.3">
      <c r="A2288" s="1">
        <v>41944</v>
      </c>
      <c r="B2288" t="s">
        <v>17</v>
      </c>
      <c r="C2288" t="s">
        <v>9</v>
      </c>
      <c r="D2288" t="s">
        <v>16</v>
      </c>
      <c r="E2288" t="s">
        <v>11</v>
      </c>
      <c r="F2288" s="6">
        <v>22.428000000000004</v>
      </c>
      <c r="G2288">
        <v>3</v>
      </c>
      <c r="H2288" s="4">
        <v>0.7</v>
      </c>
      <c r="I2288" s="6">
        <v>-17.942399999999992</v>
      </c>
      <c r="J2288">
        <v>2233.6960966826382</v>
      </c>
    </row>
    <row r="2289" spans="1:10" x14ac:dyDescent="0.3">
      <c r="A2289" s="1">
        <v>43069</v>
      </c>
      <c r="B2289" t="s">
        <v>5</v>
      </c>
      <c r="C2289" t="s">
        <v>14</v>
      </c>
      <c r="D2289" t="s">
        <v>7</v>
      </c>
      <c r="E2289" t="s">
        <v>13</v>
      </c>
      <c r="F2289" s="6">
        <v>71.975999999999999</v>
      </c>
      <c r="G2289">
        <v>3</v>
      </c>
      <c r="H2289" s="4">
        <v>0.2</v>
      </c>
      <c r="I2289" s="6">
        <v>8.9969999999999892</v>
      </c>
      <c r="J2289">
        <v>2233.6960966826382</v>
      </c>
    </row>
    <row r="2290" spans="1:10" x14ac:dyDescent="0.3">
      <c r="A2290" s="1">
        <v>42883</v>
      </c>
      <c r="B2290" t="s">
        <v>5</v>
      </c>
      <c r="C2290" t="s">
        <v>9</v>
      </c>
      <c r="D2290" t="s">
        <v>16</v>
      </c>
      <c r="E2290" t="s">
        <v>8</v>
      </c>
      <c r="F2290" s="6">
        <v>247.44</v>
      </c>
      <c r="G2290">
        <v>8</v>
      </c>
      <c r="H2290" s="4">
        <v>0</v>
      </c>
      <c r="I2290" s="6">
        <v>101.4504</v>
      </c>
      <c r="J2290">
        <v>2234.0010681478316</v>
      </c>
    </row>
    <row r="2291" spans="1:10" x14ac:dyDescent="0.3">
      <c r="A2291" s="1">
        <v>42716</v>
      </c>
      <c r="B2291" t="s">
        <v>12</v>
      </c>
      <c r="C2291" t="s">
        <v>14</v>
      </c>
      <c r="D2291" t="s">
        <v>15</v>
      </c>
      <c r="E2291" t="s">
        <v>11</v>
      </c>
      <c r="F2291" s="6">
        <v>13.899999999999999</v>
      </c>
      <c r="G2291">
        <v>5</v>
      </c>
      <c r="H2291" s="4">
        <v>0</v>
      </c>
      <c r="I2291" s="6">
        <v>3.6139999999999994</v>
      </c>
      <c r="J2291">
        <v>2235.2209540086064</v>
      </c>
    </row>
    <row r="2292" spans="1:10" x14ac:dyDescent="0.3">
      <c r="A2292" s="1">
        <v>42840</v>
      </c>
      <c r="B2292" t="s">
        <v>17</v>
      </c>
      <c r="C2292" t="s">
        <v>9</v>
      </c>
      <c r="D2292" t="s">
        <v>10</v>
      </c>
      <c r="E2292" t="s">
        <v>8</v>
      </c>
      <c r="F2292" s="6">
        <v>196.45</v>
      </c>
      <c r="G2292">
        <v>5</v>
      </c>
      <c r="H2292" s="4">
        <v>0</v>
      </c>
      <c r="I2292" s="6">
        <v>70.72199999999998</v>
      </c>
      <c r="J2292">
        <v>2235.8308969389936</v>
      </c>
    </row>
    <row r="2293" spans="1:10" x14ac:dyDescent="0.3">
      <c r="A2293" s="1">
        <v>42756</v>
      </c>
      <c r="B2293" t="s">
        <v>12</v>
      </c>
      <c r="C2293" t="s">
        <v>6</v>
      </c>
      <c r="D2293" t="s">
        <v>15</v>
      </c>
      <c r="E2293" t="s">
        <v>11</v>
      </c>
      <c r="F2293" s="6">
        <v>268.57600000000002</v>
      </c>
      <c r="G2293">
        <v>4</v>
      </c>
      <c r="H2293" s="4">
        <v>0.2</v>
      </c>
      <c r="I2293" s="6">
        <v>90.64439999999999</v>
      </c>
      <c r="J2293">
        <v>2236.135868404187</v>
      </c>
    </row>
    <row r="2294" spans="1:10" x14ac:dyDescent="0.3">
      <c r="A2294" s="1">
        <v>41779</v>
      </c>
      <c r="B2294" t="s">
        <v>5</v>
      </c>
      <c r="C2294" t="s">
        <v>9</v>
      </c>
      <c r="D2294" t="s">
        <v>16</v>
      </c>
      <c r="E2294" t="s">
        <v>11</v>
      </c>
      <c r="F2294" s="6">
        <v>38.520000000000003</v>
      </c>
      <c r="G2294">
        <v>9</v>
      </c>
      <c r="H2294" s="4">
        <v>0</v>
      </c>
      <c r="I2294" s="6">
        <v>11.9412</v>
      </c>
      <c r="J2294">
        <v>2236.7458113345742</v>
      </c>
    </row>
    <row r="2295" spans="1:10" x14ac:dyDescent="0.3">
      <c r="A2295" s="1">
        <v>41699</v>
      </c>
      <c r="B2295" t="s">
        <v>12</v>
      </c>
      <c r="C2295" t="s">
        <v>14</v>
      </c>
      <c r="D2295" t="s">
        <v>15</v>
      </c>
      <c r="E2295" t="s">
        <v>8</v>
      </c>
      <c r="F2295" s="6">
        <v>634.11599999999999</v>
      </c>
      <c r="G2295">
        <v>6</v>
      </c>
      <c r="H2295" s="4">
        <v>0.3</v>
      </c>
      <c r="I2295" s="6">
        <v>-172.11720000000003</v>
      </c>
      <c r="J2295">
        <v>2237.6607257301553</v>
      </c>
    </row>
    <row r="2296" spans="1:10" x14ac:dyDescent="0.3">
      <c r="A2296" s="1">
        <v>42050</v>
      </c>
      <c r="B2296" t="s">
        <v>5</v>
      </c>
      <c r="C2296" t="s">
        <v>6</v>
      </c>
      <c r="D2296" t="s">
        <v>10</v>
      </c>
      <c r="E2296" t="s">
        <v>11</v>
      </c>
      <c r="F2296" s="6">
        <v>541.43999999999994</v>
      </c>
      <c r="G2296">
        <v>6</v>
      </c>
      <c r="H2296" s="4">
        <v>0</v>
      </c>
      <c r="I2296" s="6">
        <v>157.01759999999993</v>
      </c>
      <c r="J2296">
        <v>2238.5756401257363</v>
      </c>
    </row>
    <row r="2297" spans="1:10" x14ac:dyDescent="0.3">
      <c r="A2297" s="1">
        <v>41716</v>
      </c>
      <c r="B2297" t="s">
        <v>12</v>
      </c>
      <c r="C2297" t="s">
        <v>14</v>
      </c>
      <c r="D2297" t="s">
        <v>7</v>
      </c>
      <c r="E2297" t="s">
        <v>11</v>
      </c>
      <c r="F2297" s="6">
        <v>21.376000000000001</v>
      </c>
      <c r="G2297">
        <v>4</v>
      </c>
      <c r="H2297" s="4">
        <v>0.2</v>
      </c>
      <c r="I2297" s="6">
        <v>7.4815999999999994</v>
      </c>
      <c r="J2297">
        <v>2238.8806115909297</v>
      </c>
    </row>
    <row r="2298" spans="1:10" x14ac:dyDescent="0.3">
      <c r="A2298" s="1">
        <v>43038</v>
      </c>
      <c r="B2298" t="s">
        <v>12</v>
      </c>
      <c r="C2298" t="s">
        <v>6</v>
      </c>
      <c r="D2298" t="s">
        <v>10</v>
      </c>
      <c r="E2298" t="s">
        <v>8</v>
      </c>
      <c r="F2298" s="6">
        <v>71.992000000000004</v>
      </c>
      <c r="G2298">
        <v>1</v>
      </c>
      <c r="H2298" s="4">
        <v>0.2</v>
      </c>
      <c r="I2298" s="6">
        <v>-0.89990000000001302</v>
      </c>
      <c r="J2298">
        <v>2239.7955259865107</v>
      </c>
    </row>
    <row r="2299" spans="1:10" x14ac:dyDescent="0.3">
      <c r="A2299" s="1">
        <v>42623</v>
      </c>
      <c r="B2299" t="s">
        <v>12</v>
      </c>
      <c r="C2299" t="s">
        <v>6</v>
      </c>
      <c r="D2299" t="s">
        <v>10</v>
      </c>
      <c r="E2299" t="s">
        <v>11</v>
      </c>
      <c r="F2299" s="6">
        <v>81.98</v>
      </c>
      <c r="G2299">
        <v>2</v>
      </c>
      <c r="H2299" s="4">
        <v>0</v>
      </c>
      <c r="I2299" s="6">
        <v>40.170200000000001</v>
      </c>
      <c r="J2299">
        <v>2240.4054689168979</v>
      </c>
    </row>
    <row r="2300" spans="1:10" x14ac:dyDescent="0.3">
      <c r="A2300" s="1">
        <v>43028</v>
      </c>
      <c r="B2300" t="s">
        <v>18</v>
      </c>
      <c r="C2300" t="s">
        <v>6</v>
      </c>
      <c r="D2300" t="s">
        <v>7</v>
      </c>
      <c r="E2300" t="s">
        <v>11</v>
      </c>
      <c r="F2300" s="6">
        <v>4.7679999999999998</v>
      </c>
      <c r="G2300">
        <v>2</v>
      </c>
      <c r="H2300" s="4">
        <v>0.2</v>
      </c>
      <c r="I2300" s="6">
        <v>-0.7748000000000006</v>
      </c>
      <c r="J2300">
        <v>2240.7104403820917</v>
      </c>
    </row>
    <row r="2301" spans="1:10" x14ac:dyDescent="0.3">
      <c r="A2301" s="1">
        <v>42568</v>
      </c>
      <c r="B2301" t="s">
        <v>12</v>
      </c>
      <c r="C2301" t="s">
        <v>9</v>
      </c>
      <c r="D2301" t="s">
        <v>16</v>
      </c>
      <c r="E2301" t="s">
        <v>11</v>
      </c>
      <c r="F2301" s="6">
        <v>55.48</v>
      </c>
      <c r="G2301">
        <v>1</v>
      </c>
      <c r="H2301" s="4">
        <v>0</v>
      </c>
      <c r="I2301" s="6">
        <v>26.630399999999998</v>
      </c>
      <c r="J2301">
        <v>2241.320383312479</v>
      </c>
    </row>
    <row r="2302" spans="1:10" x14ac:dyDescent="0.3">
      <c r="A2302" s="1">
        <v>43091</v>
      </c>
      <c r="B2302" t="s">
        <v>12</v>
      </c>
      <c r="C2302" t="s">
        <v>9</v>
      </c>
      <c r="D2302" t="s">
        <v>10</v>
      </c>
      <c r="E2302" t="s">
        <v>11</v>
      </c>
      <c r="F2302" s="6">
        <v>37.32</v>
      </c>
      <c r="G2302">
        <v>3</v>
      </c>
      <c r="H2302" s="4">
        <v>0</v>
      </c>
      <c r="I2302" s="6">
        <v>10.4496</v>
      </c>
      <c r="J2302">
        <v>2241.320383312479</v>
      </c>
    </row>
    <row r="2303" spans="1:10" x14ac:dyDescent="0.3">
      <c r="A2303" s="1">
        <v>42694</v>
      </c>
      <c r="B2303" t="s">
        <v>12</v>
      </c>
      <c r="C2303" t="s">
        <v>9</v>
      </c>
      <c r="D2303" t="s">
        <v>15</v>
      </c>
      <c r="E2303" t="s">
        <v>11</v>
      </c>
      <c r="F2303" s="6">
        <v>314.54999999999995</v>
      </c>
      <c r="G2303">
        <v>3</v>
      </c>
      <c r="H2303" s="4">
        <v>0</v>
      </c>
      <c r="I2303" s="6">
        <v>150.98399999999998</v>
      </c>
      <c r="J2303">
        <v>2241.6253547776728</v>
      </c>
    </row>
    <row r="2304" spans="1:10" x14ac:dyDescent="0.3">
      <c r="A2304" s="1">
        <v>42608</v>
      </c>
      <c r="B2304" t="s">
        <v>12</v>
      </c>
      <c r="C2304" t="s">
        <v>6</v>
      </c>
      <c r="D2304" t="s">
        <v>15</v>
      </c>
      <c r="E2304" t="s">
        <v>11</v>
      </c>
      <c r="F2304" s="6">
        <v>11.56</v>
      </c>
      <c r="G2304">
        <v>2</v>
      </c>
      <c r="H2304" s="4">
        <v>0</v>
      </c>
      <c r="I2304" s="6">
        <v>5.6644000000000005</v>
      </c>
      <c r="J2304">
        <v>2242.23529770806</v>
      </c>
    </row>
    <row r="2305" spans="1:10" x14ac:dyDescent="0.3">
      <c r="A2305" s="1">
        <v>42735</v>
      </c>
      <c r="B2305" t="s">
        <v>12</v>
      </c>
      <c r="C2305" t="s">
        <v>9</v>
      </c>
      <c r="D2305" t="s">
        <v>10</v>
      </c>
      <c r="E2305" t="s">
        <v>11</v>
      </c>
      <c r="F2305" s="6">
        <v>3.64</v>
      </c>
      <c r="G2305">
        <v>2</v>
      </c>
      <c r="H2305" s="4">
        <v>0</v>
      </c>
      <c r="I2305" s="6">
        <v>1.6379999999999999</v>
      </c>
      <c r="J2305">
        <v>2242.23529770806</v>
      </c>
    </row>
    <row r="2306" spans="1:10" x14ac:dyDescent="0.3">
      <c r="A2306" s="1">
        <v>41940</v>
      </c>
      <c r="B2306" t="s">
        <v>17</v>
      </c>
      <c r="C2306" t="s">
        <v>9</v>
      </c>
      <c r="D2306" t="s">
        <v>10</v>
      </c>
      <c r="E2306" t="s">
        <v>11</v>
      </c>
      <c r="F2306" s="6">
        <v>480.74</v>
      </c>
      <c r="G2306">
        <v>2</v>
      </c>
      <c r="H2306" s="4">
        <v>0</v>
      </c>
      <c r="I2306" s="6">
        <v>14.422200000000032</v>
      </c>
      <c r="J2306">
        <v>2242.5402691732538</v>
      </c>
    </row>
    <row r="2307" spans="1:10" x14ac:dyDescent="0.3">
      <c r="A2307" s="1">
        <v>42839</v>
      </c>
      <c r="B2307" t="s">
        <v>17</v>
      </c>
      <c r="C2307" t="s">
        <v>14</v>
      </c>
      <c r="D2307" t="s">
        <v>15</v>
      </c>
      <c r="E2307" t="s">
        <v>11</v>
      </c>
      <c r="F2307" s="6">
        <v>8.76</v>
      </c>
      <c r="G2307">
        <v>2</v>
      </c>
      <c r="H2307" s="4">
        <v>0</v>
      </c>
      <c r="I2307" s="6">
        <v>4.2047999999999996</v>
      </c>
      <c r="J2307">
        <v>2242.5402691732538</v>
      </c>
    </row>
    <row r="2308" spans="1:10" x14ac:dyDescent="0.3">
      <c r="A2308" s="1">
        <v>43022</v>
      </c>
      <c r="B2308" t="s">
        <v>17</v>
      </c>
      <c r="C2308" t="s">
        <v>6</v>
      </c>
      <c r="D2308" t="s">
        <v>10</v>
      </c>
      <c r="E2308" t="s">
        <v>8</v>
      </c>
      <c r="F2308" s="6">
        <v>9.4600000000000009</v>
      </c>
      <c r="G2308">
        <v>2</v>
      </c>
      <c r="H2308" s="4">
        <v>0</v>
      </c>
      <c r="I2308" s="6">
        <v>3.6894000000000009</v>
      </c>
      <c r="J2308">
        <v>2243.150212103641</v>
      </c>
    </row>
    <row r="2309" spans="1:10" x14ac:dyDescent="0.3">
      <c r="A2309" s="1">
        <v>42538</v>
      </c>
      <c r="B2309" t="s">
        <v>5</v>
      </c>
      <c r="C2309" t="s">
        <v>6</v>
      </c>
      <c r="D2309" t="s">
        <v>16</v>
      </c>
      <c r="E2309" t="s">
        <v>11</v>
      </c>
      <c r="F2309" s="6">
        <v>40.74</v>
      </c>
      <c r="G2309">
        <v>3</v>
      </c>
      <c r="H2309" s="4">
        <v>0</v>
      </c>
      <c r="I2309" s="6">
        <v>0.4073999999999991</v>
      </c>
      <c r="J2309">
        <v>2244.0651264992216</v>
      </c>
    </row>
    <row r="2310" spans="1:10" x14ac:dyDescent="0.3">
      <c r="A2310" s="1">
        <v>42709</v>
      </c>
      <c r="B2310" t="s">
        <v>5</v>
      </c>
      <c r="C2310" t="s">
        <v>9</v>
      </c>
      <c r="D2310" t="s">
        <v>16</v>
      </c>
      <c r="E2310" t="s">
        <v>11</v>
      </c>
      <c r="F2310" s="6">
        <v>4.9800000000000004</v>
      </c>
      <c r="G2310">
        <v>1</v>
      </c>
      <c r="H2310" s="4">
        <v>0</v>
      </c>
      <c r="I2310" s="6">
        <v>2.3406000000000002</v>
      </c>
      <c r="J2310">
        <v>2244.0651264992216</v>
      </c>
    </row>
    <row r="2311" spans="1:10" x14ac:dyDescent="0.3">
      <c r="A2311" s="1">
        <v>42618</v>
      </c>
      <c r="B2311" t="s">
        <v>17</v>
      </c>
      <c r="C2311" t="s">
        <v>6</v>
      </c>
      <c r="D2311" t="s">
        <v>10</v>
      </c>
      <c r="E2311" t="s">
        <v>11</v>
      </c>
      <c r="F2311" s="6">
        <v>4.3600000000000003</v>
      </c>
      <c r="G2311">
        <v>2</v>
      </c>
      <c r="H2311" s="4">
        <v>0</v>
      </c>
      <c r="I2311" s="6">
        <v>1.7876000000000003</v>
      </c>
      <c r="J2311">
        <v>2244.3700979644154</v>
      </c>
    </row>
    <row r="2312" spans="1:10" x14ac:dyDescent="0.3">
      <c r="A2312" s="1">
        <v>43073</v>
      </c>
      <c r="B2312" t="s">
        <v>12</v>
      </c>
      <c r="C2312" t="s">
        <v>6</v>
      </c>
      <c r="D2312" t="s">
        <v>15</v>
      </c>
      <c r="E2312" t="s">
        <v>11</v>
      </c>
      <c r="F2312" s="6">
        <v>61.567999999999998</v>
      </c>
      <c r="G2312">
        <v>2</v>
      </c>
      <c r="H2312" s="4">
        <v>0.2</v>
      </c>
      <c r="I2312" s="6">
        <v>4.6175999999999995</v>
      </c>
      <c r="J2312">
        <v>2247.7247840815453</v>
      </c>
    </row>
    <row r="2313" spans="1:10" x14ac:dyDescent="0.3">
      <c r="A2313" s="1">
        <v>43077</v>
      </c>
      <c r="B2313" t="s">
        <v>12</v>
      </c>
      <c r="C2313" t="s">
        <v>6</v>
      </c>
      <c r="D2313" t="s">
        <v>10</v>
      </c>
      <c r="E2313" t="s">
        <v>8</v>
      </c>
      <c r="F2313" s="6">
        <v>1336.829</v>
      </c>
      <c r="G2313">
        <v>13</v>
      </c>
      <c r="H2313" s="4">
        <v>0.15</v>
      </c>
      <c r="I2313" s="6">
        <v>31.454799999999949</v>
      </c>
      <c r="J2313">
        <v>2249.2496414075135</v>
      </c>
    </row>
    <row r="2314" spans="1:10" x14ac:dyDescent="0.3">
      <c r="A2314" s="1">
        <v>41988</v>
      </c>
      <c r="B2314" t="s">
        <v>17</v>
      </c>
      <c r="C2314" t="s">
        <v>6</v>
      </c>
      <c r="D2314" t="s">
        <v>15</v>
      </c>
      <c r="E2314" t="s">
        <v>13</v>
      </c>
      <c r="F2314" s="6">
        <v>40.68</v>
      </c>
      <c r="G2314">
        <v>3</v>
      </c>
      <c r="H2314" s="4">
        <v>0.2</v>
      </c>
      <c r="I2314" s="6">
        <v>-9.153000000000004</v>
      </c>
      <c r="J2314">
        <v>2251.0794701986756</v>
      </c>
    </row>
    <row r="2315" spans="1:10" x14ac:dyDescent="0.3">
      <c r="A2315" s="1">
        <v>42369</v>
      </c>
      <c r="B2315" t="s">
        <v>12</v>
      </c>
      <c r="C2315" t="s">
        <v>6</v>
      </c>
      <c r="D2315" t="s">
        <v>15</v>
      </c>
      <c r="E2315" t="s">
        <v>8</v>
      </c>
      <c r="F2315" s="6">
        <v>14.76</v>
      </c>
      <c r="G2315">
        <v>5</v>
      </c>
      <c r="H2315" s="4">
        <v>0.6</v>
      </c>
      <c r="I2315" s="6">
        <v>-11.439000000000004</v>
      </c>
      <c r="J2315">
        <v>2251.0794701986756</v>
      </c>
    </row>
    <row r="2316" spans="1:10" x14ac:dyDescent="0.3">
      <c r="A2316" s="1">
        <v>42624</v>
      </c>
      <c r="B2316" t="s">
        <v>17</v>
      </c>
      <c r="C2316" t="s">
        <v>9</v>
      </c>
      <c r="D2316" t="s">
        <v>10</v>
      </c>
      <c r="E2316" t="s">
        <v>11</v>
      </c>
      <c r="F2316" s="6">
        <v>9.5680000000000014</v>
      </c>
      <c r="G2316">
        <v>2</v>
      </c>
      <c r="H2316" s="4">
        <v>0.2</v>
      </c>
      <c r="I2316" s="6">
        <v>2.9899999999999993</v>
      </c>
      <c r="J2316">
        <v>2251.0794701986756</v>
      </c>
    </row>
    <row r="2317" spans="1:10" x14ac:dyDescent="0.3">
      <c r="A2317" s="1">
        <v>42254</v>
      </c>
      <c r="B2317" t="s">
        <v>12</v>
      </c>
      <c r="C2317" t="s">
        <v>9</v>
      </c>
      <c r="D2317" t="s">
        <v>16</v>
      </c>
      <c r="E2317" t="s">
        <v>11</v>
      </c>
      <c r="F2317" s="6">
        <v>70.260000000000005</v>
      </c>
      <c r="G2317">
        <v>3</v>
      </c>
      <c r="H2317" s="4">
        <v>0</v>
      </c>
      <c r="I2317" s="6">
        <v>18.970199999999998</v>
      </c>
      <c r="J2317">
        <v>2251.6894131290628</v>
      </c>
    </row>
    <row r="2318" spans="1:10" x14ac:dyDescent="0.3">
      <c r="A2318" s="1">
        <v>43038</v>
      </c>
      <c r="B2318" t="s">
        <v>12</v>
      </c>
      <c r="C2318" t="s">
        <v>6</v>
      </c>
      <c r="D2318" t="s">
        <v>16</v>
      </c>
      <c r="E2318" t="s">
        <v>11</v>
      </c>
      <c r="F2318" s="6">
        <v>20.736000000000004</v>
      </c>
      <c r="G2318">
        <v>4</v>
      </c>
      <c r="H2318" s="4">
        <v>0.2</v>
      </c>
      <c r="I2318" s="6">
        <v>7.2576000000000001</v>
      </c>
      <c r="J2318">
        <v>2251.9943845942566</v>
      </c>
    </row>
    <row r="2319" spans="1:10" x14ac:dyDescent="0.3">
      <c r="A2319" s="1">
        <v>42656</v>
      </c>
      <c r="B2319" t="s">
        <v>12</v>
      </c>
      <c r="C2319" t="s">
        <v>6</v>
      </c>
      <c r="D2319" t="s">
        <v>15</v>
      </c>
      <c r="E2319" t="s">
        <v>13</v>
      </c>
      <c r="F2319" s="6">
        <v>191.976</v>
      </c>
      <c r="G2319">
        <v>3</v>
      </c>
      <c r="H2319" s="4">
        <v>0.2</v>
      </c>
      <c r="I2319" s="6">
        <v>23.996999999999986</v>
      </c>
      <c r="J2319">
        <v>2252.6043275246438</v>
      </c>
    </row>
    <row r="2320" spans="1:10" x14ac:dyDescent="0.3">
      <c r="A2320" s="1">
        <v>41840</v>
      </c>
      <c r="B2320" t="s">
        <v>17</v>
      </c>
      <c r="C2320" t="s">
        <v>9</v>
      </c>
      <c r="D2320" t="s">
        <v>10</v>
      </c>
      <c r="E2320" t="s">
        <v>11</v>
      </c>
      <c r="F2320" s="6">
        <v>535.41</v>
      </c>
      <c r="G2320">
        <v>3</v>
      </c>
      <c r="H2320" s="4">
        <v>0</v>
      </c>
      <c r="I2320" s="6">
        <v>160.62299999999993</v>
      </c>
      <c r="J2320">
        <v>2252.9092989898372</v>
      </c>
    </row>
    <row r="2321" spans="1:10" x14ac:dyDescent="0.3">
      <c r="A2321" s="1">
        <v>42221</v>
      </c>
      <c r="B2321" t="s">
        <v>12</v>
      </c>
      <c r="C2321" t="s">
        <v>9</v>
      </c>
      <c r="D2321" t="s">
        <v>15</v>
      </c>
      <c r="E2321" t="s">
        <v>11</v>
      </c>
      <c r="F2321" s="6">
        <v>23.04</v>
      </c>
      <c r="G2321">
        <v>3</v>
      </c>
      <c r="H2321" s="4">
        <v>0.2</v>
      </c>
      <c r="I2321" s="6">
        <v>-4.895999999999999</v>
      </c>
      <c r="J2321">
        <v>2254.4341563158055</v>
      </c>
    </row>
    <row r="2322" spans="1:10" x14ac:dyDescent="0.3">
      <c r="A2322" s="1">
        <v>43094</v>
      </c>
      <c r="B2322" t="s">
        <v>12</v>
      </c>
      <c r="C2322" t="s">
        <v>9</v>
      </c>
      <c r="D2322" t="s">
        <v>10</v>
      </c>
      <c r="E2322" t="s">
        <v>11</v>
      </c>
      <c r="F2322" s="6">
        <v>153.55199999999999</v>
      </c>
      <c r="G2322">
        <v>3</v>
      </c>
      <c r="H2322" s="4">
        <v>0.2</v>
      </c>
      <c r="I2322" s="6">
        <v>51.823799999999999</v>
      </c>
      <c r="J2322">
        <v>2254.7391277809993</v>
      </c>
    </row>
    <row r="2323" spans="1:10" x14ac:dyDescent="0.3">
      <c r="A2323" s="1">
        <v>42483</v>
      </c>
      <c r="B2323" t="s">
        <v>17</v>
      </c>
      <c r="C2323" t="s">
        <v>6</v>
      </c>
      <c r="D2323" t="s">
        <v>16</v>
      </c>
      <c r="E2323" t="s">
        <v>11</v>
      </c>
      <c r="F2323" s="6">
        <v>55.92</v>
      </c>
      <c r="G2323">
        <v>5</v>
      </c>
      <c r="H2323" s="4">
        <v>0.2</v>
      </c>
      <c r="I2323" s="6">
        <v>6.2910000000000004</v>
      </c>
      <c r="J2323">
        <v>2255.3490707113865</v>
      </c>
    </row>
    <row r="2324" spans="1:10" x14ac:dyDescent="0.3">
      <c r="A2324" s="1">
        <v>43063</v>
      </c>
      <c r="B2324" t="s">
        <v>18</v>
      </c>
      <c r="C2324" t="s">
        <v>6</v>
      </c>
      <c r="D2324" t="s">
        <v>10</v>
      </c>
      <c r="E2324" t="s">
        <v>8</v>
      </c>
      <c r="F2324" s="6">
        <v>71.088000000000008</v>
      </c>
      <c r="G2324">
        <v>2</v>
      </c>
      <c r="H2324" s="4">
        <v>0.2</v>
      </c>
      <c r="I2324" s="6">
        <v>-1.7772000000000041</v>
      </c>
      <c r="J2324">
        <v>2256.5689565721609</v>
      </c>
    </row>
    <row r="2325" spans="1:10" x14ac:dyDescent="0.3">
      <c r="A2325" s="1">
        <v>42038</v>
      </c>
      <c r="B2325" t="s">
        <v>17</v>
      </c>
      <c r="C2325" t="s">
        <v>6</v>
      </c>
      <c r="D2325" t="s">
        <v>15</v>
      </c>
      <c r="E2325" t="s">
        <v>13</v>
      </c>
      <c r="F2325" s="6">
        <v>149.97</v>
      </c>
      <c r="G2325">
        <v>3</v>
      </c>
      <c r="H2325" s="4">
        <v>0</v>
      </c>
      <c r="I2325" s="6">
        <v>50.989800000000002</v>
      </c>
      <c r="J2325">
        <v>2257.1788995025481</v>
      </c>
    </row>
    <row r="2326" spans="1:10" x14ac:dyDescent="0.3">
      <c r="A2326" s="1">
        <v>42329</v>
      </c>
      <c r="B2326" t="s">
        <v>12</v>
      </c>
      <c r="C2326" t="s">
        <v>9</v>
      </c>
      <c r="D2326" t="s">
        <v>15</v>
      </c>
      <c r="E2326" t="s">
        <v>11</v>
      </c>
      <c r="F2326" s="6">
        <v>5.3440000000000003</v>
      </c>
      <c r="G2326">
        <v>2</v>
      </c>
      <c r="H2326" s="4">
        <v>0.2</v>
      </c>
      <c r="I2326" s="6">
        <v>0.73479999999999923</v>
      </c>
      <c r="J2326">
        <v>2259.9236426892908</v>
      </c>
    </row>
    <row r="2327" spans="1:10" x14ac:dyDescent="0.3">
      <c r="A2327" s="1">
        <v>42663</v>
      </c>
      <c r="B2327" t="s">
        <v>12</v>
      </c>
      <c r="C2327" t="s">
        <v>6</v>
      </c>
      <c r="D2327" t="s">
        <v>15</v>
      </c>
      <c r="E2327" t="s">
        <v>11</v>
      </c>
      <c r="F2327" s="6">
        <v>20.86</v>
      </c>
      <c r="G2327">
        <v>7</v>
      </c>
      <c r="H2327" s="4">
        <v>0</v>
      </c>
      <c r="I2327" s="6">
        <v>1.4601999999999977</v>
      </c>
      <c r="J2327">
        <v>2262.3634144108401</v>
      </c>
    </row>
    <row r="2328" spans="1:10" x14ac:dyDescent="0.3">
      <c r="A2328" s="1">
        <v>42989</v>
      </c>
      <c r="B2328" t="s">
        <v>18</v>
      </c>
      <c r="C2328" t="s">
        <v>6</v>
      </c>
      <c r="D2328" t="s">
        <v>10</v>
      </c>
      <c r="E2328" t="s">
        <v>11</v>
      </c>
      <c r="F2328" s="6">
        <v>71.28</v>
      </c>
      <c r="G2328">
        <v>11</v>
      </c>
      <c r="H2328" s="4">
        <v>0</v>
      </c>
      <c r="I2328" s="6">
        <v>34.214400000000005</v>
      </c>
      <c r="J2328">
        <v>2266.9379863887448</v>
      </c>
    </row>
    <row r="2329" spans="1:10" x14ac:dyDescent="0.3">
      <c r="A2329" s="1">
        <v>42726</v>
      </c>
      <c r="B2329" t="s">
        <v>5</v>
      </c>
      <c r="C2329" t="s">
        <v>14</v>
      </c>
      <c r="D2329" t="s">
        <v>10</v>
      </c>
      <c r="E2329" t="s">
        <v>11</v>
      </c>
      <c r="F2329" s="6">
        <v>55.360000000000007</v>
      </c>
      <c r="G2329">
        <v>4</v>
      </c>
      <c r="H2329" s="4">
        <v>0.2</v>
      </c>
      <c r="I2329" s="6">
        <v>19.375999999999998</v>
      </c>
      <c r="J2329">
        <v>2267.2429578539382</v>
      </c>
    </row>
    <row r="2330" spans="1:10" x14ac:dyDescent="0.3">
      <c r="A2330" s="1">
        <v>42994</v>
      </c>
      <c r="B2330" t="s">
        <v>17</v>
      </c>
      <c r="C2330" t="s">
        <v>6</v>
      </c>
      <c r="D2330" t="s">
        <v>16</v>
      </c>
      <c r="E2330" t="s">
        <v>13</v>
      </c>
      <c r="F2330" s="6">
        <v>71.975999999999999</v>
      </c>
      <c r="G2330">
        <v>3</v>
      </c>
      <c r="H2330" s="4">
        <v>0.2</v>
      </c>
      <c r="I2330" s="6">
        <v>19.793400000000005</v>
      </c>
      <c r="J2330">
        <v>2267.2429578539382</v>
      </c>
    </row>
    <row r="2331" spans="1:10" x14ac:dyDescent="0.3">
      <c r="A2331" s="1">
        <v>42446</v>
      </c>
      <c r="B2331" t="s">
        <v>5</v>
      </c>
      <c r="C2331" t="s">
        <v>6</v>
      </c>
      <c r="D2331" t="s">
        <v>10</v>
      </c>
      <c r="E2331" t="s">
        <v>13</v>
      </c>
      <c r="F2331" s="6">
        <v>84.784000000000006</v>
      </c>
      <c r="G2331">
        <v>2</v>
      </c>
      <c r="H2331" s="4">
        <v>0.2</v>
      </c>
      <c r="I2331" s="6">
        <v>-20.136200000000006</v>
      </c>
      <c r="J2331">
        <v>2268.1578722495192</v>
      </c>
    </row>
    <row r="2332" spans="1:10" x14ac:dyDescent="0.3">
      <c r="A2332" s="1">
        <v>42855</v>
      </c>
      <c r="B2332" t="s">
        <v>12</v>
      </c>
      <c r="C2332" t="s">
        <v>14</v>
      </c>
      <c r="D2332" t="s">
        <v>7</v>
      </c>
      <c r="E2332" t="s">
        <v>11</v>
      </c>
      <c r="F2332" s="6">
        <v>15.528</v>
      </c>
      <c r="G2332">
        <v>3</v>
      </c>
      <c r="H2332" s="4">
        <v>0.2</v>
      </c>
      <c r="I2332" s="6">
        <v>4.8524999999999991</v>
      </c>
      <c r="J2332">
        <v>2270.5976439710685</v>
      </c>
    </row>
    <row r="2333" spans="1:10" x14ac:dyDescent="0.3">
      <c r="A2333" s="1">
        <v>42680</v>
      </c>
      <c r="B2333" t="s">
        <v>5</v>
      </c>
      <c r="C2333" t="s">
        <v>14</v>
      </c>
      <c r="D2333" t="s">
        <v>10</v>
      </c>
      <c r="E2333" t="s">
        <v>8</v>
      </c>
      <c r="F2333" s="6">
        <v>238.56</v>
      </c>
      <c r="G2333">
        <v>3</v>
      </c>
      <c r="H2333" s="4">
        <v>0</v>
      </c>
      <c r="I2333" s="6">
        <v>26.241599999999977</v>
      </c>
      <c r="J2333">
        <v>2271.2075869014557</v>
      </c>
    </row>
    <row r="2334" spans="1:10" x14ac:dyDescent="0.3">
      <c r="A2334" s="1">
        <v>42292</v>
      </c>
      <c r="B2334" t="s">
        <v>12</v>
      </c>
      <c r="C2334" t="s">
        <v>14</v>
      </c>
      <c r="D2334" t="s">
        <v>15</v>
      </c>
      <c r="E2334" t="s">
        <v>11</v>
      </c>
      <c r="F2334" s="6">
        <v>3.9599999999999991</v>
      </c>
      <c r="G2334">
        <v>10</v>
      </c>
      <c r="H2334" s="4">
        <v>0.8</v>
      </c>
      <c r="I2334" s="6">
        <v>-6.93</v>
      </c>
      <c r="J2334">
        <v>2271.5125583666495</v>
      </c>
    </row>
    <row r="2335" spans="1:10" x14ac:dyDescent="0.3">
      <c r="A2335" s="1">
        <v>41799</v>
      </c>
      <c r="B2335" t="s">
        <v>12</v>
      </c>
      <c r="C2335" t="s">
        <v>6</v>
      </c>
      <c r="D2335" t="s">
        <v>10</v>
      </c>
      <c r="E2335" t="s">
        <v>11</v>
      </c>
      <c r="F2335" s="6">
        <v>7.28</v>
      </c>
      <c r="G2335">
        <v>4</v>
      </c>
      <c r="H2335" s="4">
        <v>0</v>
      </c>
      <c r="I2335" s="6">
        <v>1.9656000000000002</v>
      </c>
      <c r="J2335">
        <v>2271.8175298318429</v>
      </c>
    </row>
    <row r="2336" spans="1:10" x14ac:dyDescent="0.3">
      <c r="A2336" s="1">
        <v>42657</v>
      </c>
      <c r="B2336" t="s">
        <v>12</v>
      </c>
      <c r="C2336" t="s">
        <v>6</v>
      </c>
      <c r="D2336" t="s">
        <v>7</v>
      </c>
      <c r="E2336" t="s">
        <v>8</v>
      </c>
      <c r="F2336" s="6">
        <v>102.59200000000001</v>
      </c>
      <c r="G2336">
        <v>1</v>
      </c>
      <c r="H2336" s="4">
        <v>0.2</v>
      </c>
      <c r="I2336" s="6">
        <v>10.2592</v>
      </c>
      <c r="J2336">
        <v>2272.7324442274239</v>
      </c>
    </row>
    <row r="2337" spans="1:10" x14ac:dyDescent="0.3">
      <c r="A2337" s="1">
        <v>42257</v>
      </c>
      <c r="B2337" t="s">
        <v>12</v>
      </c>
      <c r="C2337" t="s">
        <v>9</v>
      </c>
      <c r="D2337" t="s">
        <v>16</v>
      </c>
      <c r="E2337" t="s">
        <v>11</v>
      </c>
      <c r="F2337" s="6">
        <v>61.96</v>
      </c>
      <c r="G2337">
        <v>2</v>
      </c>
      <c r="H2337" s="4">
        <v>0</v>
      </c>
      <c r="I2337" s="6">
        <v>16.1096</v>
      </c>
      <c r="J2337">
        <v>2275.1722159489732</v>
      </c>
    </row>
    <row r="2338" spans="1:10" x14ac:dyDescent="0.3">
      <c r="A2338" s="1">
        <v>42687</v>
      </c>
      <c r="B2338" t="s">
        <v>12</v>
      </c>
      <c r="C2338" t="s">
        <v>9</v>
      </c>
      <c r="D2338" t="s">
        <v>16</v>
      </c>
      <c r="E2338" t="s">
        <v>11</v>
      </c>
      <c r="F2338" s="6">
        <v>24.88</v>
      </c>
      <c r="G2338">
        <v>2</v>
      </c>
      <c r="H2338" s="4">
        <v>0</v>
      </c>
      <c r="I2338" s="6">
        <v>6.9664000000000001</v>
      </c>
      <c r="J2338">
        <v>2275.4771874141666</v>
      </c>
    </row>
    <row r="2339" spans="1:10" x14ac:dyDescent="0.3">
      <c r="A2339" s="1">
        <v>42842</v>
      </c>
      <c r="B2339" t="s">
        <v>12</v>
      </c>
      <c r="C2339" t="s">
        <v>6</v>
      </c>
      <c r="D2339" t="s">
        <v>10</v>
      </c>
      <c r="E2339" t="s">
        <v>8</v>
      </c>
      <c r="F2339" s="6">
        <v>218.35200000000003</v>
      </c>
      <c r="G2339">
        <v>3</v>
      </c>
      <c r="H2339" s="4">
        <v>0.2</v>
      </c>
      <c r="I2339" s="6">
        <v>-19.105800000000016</v>
      </c>
      <c r="J2339">
        <v>2275.7821588793604</v>
      </c>
    </row>
    <row r="2340" spans="1:10" x14ac:dyDescent="0.3">
      <c r="A2340" s="1">
        <v>42927</v>
      </c>
      <c r="B2340" t="s">
        <v>12</v>
      </c>
      <c r="C2340" t="s">
        <v>9</v>
      </c>
      <c r="D2340" t="s">
        <v>10</v>
      </c>
      <c r="E2340" t="s">
        <v>13</v>
      </c>
      <c r="F2340" s="6">
        <v>71.951999999999998</v>
      </c>
      <c r="G2340">
        <v>6</v>
      </c>
      <c r="H2340" s="4">
        <v>0.2</v>
      </c>
      <c r="I2340" s="6">
        <v>5.3963999999999963</v>
      </c>
      <c r="J2340">
        <v>2275.7821588793604</v>
      </c>
    </row>
    <row r="2341" spans="1:10" x14ac:dyDescent="0.3">
      <c r="A2341" s="1">
        <v>42286</v>
      </c>
      <c r="B2341" t="s">
        <v>5</v>
      </c>
      <c r="C2341" t="s">
        <v>9</v>
      </c>
      <c r="D2341" t="s">
        <v>15</v>
      </c>
      <c r="E2341" t="s">
        <v>11</v>
      </c>
      <c r="F2341" s="6">
        <v>57.959999999999994</v>
      </c>
      <c r="G2341">
        <v>7</v>
      </c>
      <c r="H2341" s="4">
        <v>0</v>
      </c>
      <c r="I2341" s="6">
        <v>27.241199999999996</v>
      </c>
      <c r="J2341">
        <v>2276.0871303445538</v>
      </c>
    </row>
    <row r="2342" spans="1:10" x14ac:dyDescent="0.3">
      <c r="A2342" s="1">
        <v>41741</v>
      </c>
      <c r="B2342" t="s">
        <v>12</v>
      </c>
      <c r="C2342" t="s">
        <v>9</v>
      </c>
      <c r="D2342" t="s">
        <v>10</v>
      </c>
      <c r="E2342" t="s">
        <v>11</v>
      </c>
      <c r="F2342" s="6">
        <v>18.088000000000001</v>
      </c>
      <c r="G2342">
        <v>7</v>
      </c>
      <c r="H2342" s="4">
        <v>0.2</v>
      </c>
      <c r="I2342" s="6">
        <v>6.5569000000000006</v>
      </c>
      <c r="J2342">
        <v>2276.697073274941</v>
      </c>
    </row>
    <row r="2343" spans="1:10" x14ac:dyDescent="0.3">
      <c r="A2343" s="1">
        <v>42764</v>
      </c>
      <c r="B2343" t="s">
        <v>12</v>
      </c>
      <c r="C2343" t="s">
        <v>6</v>
      </c>
      <c r="D2343" t="s">
        <v>10</v>
      </c>
      <c r="E2343" t="s">
        <v>11</v>
      </c>
      <c r="F2343" s="6">
        <v>8.34</v>
      </c>
      <c r="G2343">
        <v>3</v>
      </c>
      <c r="H2343" s="4">
        <v>0</v>
      </c>
      <c r="I2343" s="6">
        <v>2.1683999999999997</v>
      </c>
      <c r="J2343">
        <v>2279.7467879268779</v>
      </c>
    </row>
    <row r="2344" spans="1:10" x14ac:dyDescent="0.3">
      <c r="A2344" s="1">
        <v>43059</v>
      </c>
      <c r="B2344" t="s">
        <v>12</v>
      </c>
      <c r="C2344" t="s">
        <v>6</v>
      </c>
      <c r="D2344" t="s">
        <v>16</v>
      </c>
      <c r="E2344" t="s">
        <v>8</v>
      </c>
      <c r="F2344" s="6">
        <v>77.599999999999994</v>
      </c>
      <c r="G2344">
        <v>5</v>
      </c>
      <c r="H2344" s="4">
        <v>0.2</v>
      </c>
      <c r="I2344" s="6">
        <v>28.129999999999995</v>
      </c>
      <c r="J2344">
        <v>2281.2716452528462</v>
      </c>
    </row>
    <row r="2345" spans="1:10" x14ac:dyDescent="0.3">
      <c r="A2345" s="1">
        <v>42336</v>
      </c>
      <c r="B2345" t="s">
        <v>12</v>
      </c>
      <c r="C2345" t="s">
        <v>6</v>
      </c>
      <c r="D2345" t="s">
        <v>15</v>
      </c>
      <c r="E2345" t="s">
        <v>11</v>
      </c>
      <c r="F2345" s="6">
        <v>335.52</v>
      </c>
      <c r="G2345">
        <v>4</v>
      </c>
      <c r="H2345" s="4">
        <v>0.2</v>
      </c>
      <c r="I2345" s="6">
        <v>117.43199999999999</v>
      </c>
      <c r="J2345">
        <v>2282.7965025788139</v>
      </c>
    </row>
    <row r="2346" spans="1:10" x14ac:dyDescent="0.3">
      <c r="A2346" s="1">
        <v>42258</v>
      </c>
      <c r="B2346" t="s">
        <v>12</v>
      </c>
      <c r="C2346" t="s">
        <v>6</v>
      </c>
      <c r="D2346" t="s">
        <v>10</v>
      </c>
      <c r="E2346" t="s">
        <v>11</v>
      </c>
      <c r="F2346" s="6">
        <v>181.35</v>
      </c>
      <c r="G2346">
        <v>9</v>
      </c>
      <c r="H2346" s="4">
        <v>0</v>
      </c>
      <c r="I2346" s="6">
        <v>48.964500000000001</v>
      </c>
      <c r="J2346">
        <v>2283.1014740440078</v>
      </c>
    </row>
    <row r="2347" spans="1:10" x14ac:dyDescent="0.3">
      <c r="A2347" s="1">
        <v>42275</v>
      </c>
      <c r="B2347" t="s">
        <v>5</v>
      </c>
      <c r="C2347" t="s">
        <v>6</v>
      </c>
      <c r="D2347" t="s">
        <v>16</v>
      </c>
      <c r="E2347" t="s">
        <v>11</v>
      </c>
      <c r="F2347" s="6">
        <v>293.52</v>
      </c>
      <c r="G2347">
        <v>6</v>
      </c>
      <c r="H2347" s="4">
        <v>0</v>
      </c>
      <c r="I2347" s="6">
        <v>76.315200000000004</v>
      </c>
      <c r="J2347">
        <v>2284.0163884395888</v>
      </c>
    </row>
    <row r="2348" spans="1:10" x14ac:dyDescent="0.3">
      <c r="A2348" s="1">
        <v>41930</v>
      </c>
      <c r="B2348" t="s">
        <v>5</v>
      </c>
      <c r="C2348" t="s">
        <v>6</v>
      </c>
      <c r="D2348" t="s">
        <v>10</v>
      </c>
      <c r="E2348" t="s">
        <v>11</v>
      </c>
      <c r="F2348" s="6">
        <v>61.96</v>
      </c>
      <c r="G2348">
        <v>2</v>
      </c>
      <c r="H2348" s="4">
        <v>0</v>
      </c>
      <c r="I2348" s="6">
        <v>27.881999999999998</v>
      </c>
      <c r="J2348">
        <v>2284.3213599047822</v>
      </c>
    </row>
    <row r="2349" spans="1:10" x14ac:dyDescent="0.3">
      <c r="A2349" s="1">
        <v>43015</v>
      </c>
      <c r="B2349" t="s">
        <v>12</v>
      </c>
      <c r="C2349" t="s">
        <v>14</v>
      </c>
      <c r="D2349" t="s">
        <v>7</v>
      </c>
      <c r="E2349" t="s">
        <v>13</v>
      </c>
      <c r="F2349" s="6">
        <v>222.38400000000001</v>
      </c>
      <c r="G2349">
        <v>2</v>
      </c>
      <c r="H2349" s="4">
        <v>0.2</v>
      </c>
      <c r="I2349" s="6">
        <v>16.678799999999995</v>
      </c>
      <c r="J2349">
        <v>2284.3213599047822</v>
      </c>
    </row>
    <row r="2350" spans="1:10" x14ac:dyDescent="0.3">
      <c r="A2350" s="1">
        <v>42352</v>
      </c>
      <c r="B2350" t="s">
        <v>12</v>
      </c>
      <c r="C2350" t="s">
        <v>9</v>
      </c>
      <c r="D2350" t="s">
        <v>7</v>
      </c>
      <c r="E2350" t="s">
        <v>8</v>
      </c>
      <c r="F2350" s="6">
        <v>6.16</v>
      </c>
      <c r="G2350">
        <v>2</v>
      </c>
      <c r="H2350" s="4">
        <v>0</v>
      </c>
      <c r="I2350" s="6">
        <v>1.9711999999999996</v>
      </c>
      <c r="J2350">
        <v>2284.9313028351694</v>
      </c>
    </row>
    <row r="2351" spans="1:10" x14ac:dyDescent="0.3">
      <c r="A2351" s="1">
        <v>42905</v>
      </c>
      <c r="B2351" t="s">
        <v>12</v>
      </c>
      <c r="C2351" t="s">
        <v>9</v>
      </c>
      <c r="D2351" t="s">
        <v>16</v>
      </c>
      <c r="E2351" t="s">
        <v>11</v>
      </c>
      <c r="F2351" s="6">
        <v>129.30000000000001</v>
      </c>
      <c r="G2351">
        <v>2</v>
      </c>
      <c r="H2351" s="4">
        <v>0</v>
      </c>
      <c r="I2351" s="6">
        <v>6.4649999999999892</v>
      </c>
      <c r="J2351">
        <v>2285.5412457655566</v>
      </c>
    </row>
    <row r="2352" spans="1:10" x14ac:dyDescent="0.3">
      <c r="A2352" s="1">
        <v>43058</v>
      </c>
      <c r="B2352" t="s">
        <v>12</v>
      </c>
      <c r="C2352" t="s">
        <v>6</v>
      </c>
      <c r="D2352" t="s">
        <v>16</v>
      </c>
      <c r="E2352" t="s">
        <v>11</v>
      </c>
      <c r="F2352" s="6">
        <v>59.913000000000011</v>
      </c>
      <c r="G2352">
        <v>7</v>
      </c>
      <c r="H2352" s="4">
        <v>0.7</v>
      </c>
      <c r="I2352" s="6">
        <v>-45.933299999999988</v>
      </c>
      <c r="J2352">
        <v>2285.8462172307504</v>
      </c>
    </row>
    <row r="2353" spans="1:10" x14ac:dyDescent="0.3">
      <c r="A2353" s="1">
        <v>42458</v>
      </c>
      <c r="B2353" t="s">
        <v>5</v>
      </c>
      <c r="C2353" t="s">
        <v>14</v>
      </c>
      <c r="D2353" t="s">
        <v>15</v>
      </c>
      <c r="E2353" t="s">
        <v>11</v>
      </c>
      <c r="F2353" s="6">
        <v>45.527999999999999</v>
      </c>
      <c r="G2353">
        <v>3</v>
      </c>
      <c r="H2353" s="4">
        <v>0.2</v>
      </c>
      <c r="I2353" s="6">
        <v>15.934799999999997</v>
      </c>
      <c r="J2353">
        <v>2286.1511886959443</v>
      </c>
    </row>
    <row r="2354" spans="1:10" x14ac:dyDescent="0.3">
      <c r="A2354" s="1">
        <v>41955</v>
      </c>
      <c r="B2354" t="s">
        <v>12</v>
      </c>
      <c r="C2354" t="s">
        <v>9</v>
      </c>
      <c r="D2354" t="s">
        <v>15</v>
      </c>
      <c r="E2354" t="s">
        <v>11</v>
      </c>
      <c r="F2354" s="6">
        <v>2.6720000000000002</v>
      </c>
      <c r="G2354">
        <v>1</v>
      </c>
      <c r="H2354" s="4">
        <v>0.2</v>
      </c>
      <c r="I2354" s="6">
        <v>0.33399999999999974</v>
      </c>
      <c r="J2354">
        <v>2286.4561601611376</v>
      </c>
    </row>
    <row r="2355" spans="1:10" x14ac:dyDescent="0.3">
      <c r="A2355" s="1">
        <v>42565</v>
      </c>
      <c r="B2355" t="s">
        <v>5</v>
      </c>
      <c r="C2355" t="s">
        <v>9</v>
      </c>
      <c r="D2355" t="s">
        <v>16</v>
      </c>
      <c r="E2355" t="s">
        <v>11</v>
      </c>
      <c r="F2355" s="6">
        <v>11.21</v>
      </c>
      <c r="G2355">
        <v>1</v>
      </c>
      <c r="H2355" s="4">
        <v>0</v>
      </c>
      <c r="I2355" s="6">
        <v>3.3629999999999995</v>
      </c>
      <c r="J2355">
        <v>2287.9810174871059</v>
      </c>
    </row>
    <row r="2356" spans="1:10" x14ac:dyDescent="0.3">
      <c r="A2356" s="1">
        <v>42864</v>
      </c>
      <c r="B2356" t="s">
        <v>17</v>
      </c>
      <c r="C2356" t="s">
        <v>14</v>
      </c>
      <c r="D2356" t="s">
        <v>10</v>
      </c>
      <c r="E2356" t="s">
        <v>11</v>
      </c>
      <c r="F2356" s="6">
        <v>66.959999999999994</v>
      </c>
      <c r="G2356">
        <v>4</v>
      </c>
      <c r="H2356" s="4">
        <v>0</v>
      </c>
      <c r="I2356" s="6">
        <v>2.6783999999999963</v>
      </c>
      <c r="J2356">
        <v>2289.2009033478803</v>
      </c>
    </row>
    <row r="2357" spans="1:10" x14ac:dyDescent="0.3">
      <c r="A2357" s="1">
        <v>41811</v>
      </c>
      <c r="B2357" t="s">
        <v>12</v>
      </c>
      <c r="C2357" t="s">
        <v>6</v>
      </c>
      <c r="D2357" t="s">
        <v>16</v>
      </c>
      <c r="E2357" t="s">
        <v>11</v>
      </c>
      <c r="F2357" s="6">
        <v>24.896000000000001</v>
      </c>
      <c r="G2357">
        <v>4</v>
      </c>
      <c r="H2357" s="4">
        <v>0.2</v>
      </c>
      <c r="I2357" s="6">
        <v>8.4024000000000001</v>
      </c>
      <c r="J2357">
        <v>2289.5058748130741</v>
      </c>
    </row>
    <row r="2358" spans="1:10" x14ac:dyDescent="0.3">
      <c r="A2358" s="1">
        <v>42337</v>
      </c>
      <c r="B2358" t="s">
        <v>17</v>
      </c>
      <c r="C2358" t="s">
        <v>6</v>
      </c>
      <c r="D2358" t="s">
        <v>15</v>
      </c>
      <c r="E2358" t="s">
        <v>13</v>
      </c>
      <c r="F2358" s="6">
        <v>21.48</v>
      </c>
      <c r="G2358">
        <v>3</v>
      </c>
      <c r="H2358" s="4">
        <v>0.2</v>
      </c>
      <c r="I2358" s="6">
        <v>-0.26850000000000307</v>
      </c>
      <c r="J2358">
        <v>2291.3357036042362</v>
      </c>
    </row>
    <row r="2359" spans="1:10" x14ac:dyDescent="0.3">
      <c r="A2359" s="1">
        <v>42835</v>
      </c>
      <c r="B2359" t="s">
        <v>12</v>
      </c>
      <c r="C2359" t="s">
        <v>14</v>
      </c>
      <c r="D2359" t="s">
        <v>16</v>
      </c>
      <c r="E2359" t="s">
        <v>11</v>
      </c>
      <c r="F2359" s="6">
        <v>286.14999999999998</v>
      </c>
      <c r="G2359">
        <v>5</v>
      </c>
      <c r="H2359" s="4">
        <v>0</v>
      </c>
      <c r="I2359" s="6">
        <v>71.537499999999994</v>
      </c>
      <c r="J2359">
        <v>2291.6406750694296</v>
      </c>
    </row>
    <row r="2360" spans="1:10" x14ac:dyDescent="0.3">
      <c r="A2360" s="1">
        <v>41687</v>
      </c>
      <c r="B2360" t="s">
        <v>12</v>
      </c>
      <c r="C2360" t="s">
        <v>6</v>
      </c>
      <c r="D2360" t="s">
        <v>15</v>
      </c>
      <c r="E2360" t="s">
        <v>11</v>
      </c>
      <c r="F2360" s="6">
        <v>54.207999999999998</v>
      </c>
      <c r="G2360">
        <v>14</v>
      </c>
      <c r="H2360" s="4">
        <v>0.2</v>
      </c>
      <c r="I2360" s="6">
        <v>8.808799999999998</v>
      </c>
      <c r="J2360">
        <v>2294.690389721366</v>
      </c>
    </row>
    <row r="2361" spans="1:10" x14ac:dyDescent="0.3">
      <c r="A2361" s="1">
        <v>41796</v>
      </c>
      <c r="B2361" t="s">
        <v>12</v>
      </c>
      <c r="C2361" t="s">
        <v>6</v>
      </c>
      <c r="D2361" t="s">
        <v>7</v>
      </c>
      <c r="E2361" t="s">
        <v>11</v>
      </c>
      <c r="F2361" s="6">
        <v>1.3650000000000002</v>
      </c>
      <c r="G2361">
        <v>1</v>
      </c>
      <c r="H2361" s="4">
        <v>0.7</v>
      </c>
      <c r="I2361" s="6">
        <v>-0.9099999999999997</v>
      </c>
      <c r="J2361">
        <v>2294.690389721366</v>
      </c>
    </row>
    <row r="2362" spans="1:10" x14ac:dyDescent="0.3">
      <c r="A2362" s="1">
        <v>42594</v>
      </c>
      <c r="B2362" t="s">
        <v>5</v>
      </c>
      <c r="C2362" t="s">
        <v>14</v>
      </c>
      <c r="D2362" t="s">
        <v>16</v>
      </c>
      <c r="E2362" t="s">
        <v>11</v>
      </c>
      <c r="F2362" s="6">
        <v>37.312000000000005</v>
      </c>
      <c r="G2362">
        <v>4</v>
      </c>
      <c r="H2362" s="4">
        <v>0.2</v>
      </c>
      <c r="I2362" s="6">
        <v>2.7984000000000027</v>
      </c>
      <c r="J2362">
        <v>2295.3003326517533</v>
      </c>
    </row>
    <row r="2363" spans="1:10" x14ac:dyDescent="0.3">
      <c r="A2363" s="1">
        <v>42727</v>
      </c>
      <c r="B2363" t="s">
        <v>12</v>
      </c>
      <c r="C2363" t="s">
        <v>9</v>
      </c>
      <c r="D2363" t="s">
        <v>10</v>
      </c>
      <c r="E2363" t="s">
        <v>11</v>
      </c>
      <c r="F2363" s="6">
        <v>47.9</v>
      </c>
      <c r="G2363">
        <v>1</v>
      </c>
      <c r="H2363" s="4">
        <v>0</v>
      </c>
      <c r="I2363" s="6">
        <v>22.991999999999997</v>
      </c>
      <c r="J2363">
        <v>2296.2152470473343</v>
      </c>
    </row>
    <row r="2364" spans="1:10" x14ac:dyDescent="0.3">
      <c r="A2364" s="1">
        <v>42651</v>
      </c>
      <c r="B2364" t="s">
        <v>12</v>
      </c>
      <c r="C2364" t="s">
        <v>6</v>
      </c>
      <c r="D2364" t="s">
        <v>7</v>
      </c>
      <c r="E2364" t="s">
        <v>11</v>
      </c>
      <c r="F2364" s="6">
        <v>387.72</v>
      </c>
      <c r="G2364">
        <v>5</v>
      </c>
      <c r="H2364" s="4">
        <v>0.2</v>
      </c>
      <c r="I2364" s="6">
        <v>-67.851000000000028</v>
      </c>
      <c r="J2364">
        <v>2296.8251899777215</v>
      </c>
    </row>
    <row r="2365" spans="1:10" x14ac:dyDescent="0.3">
      <c r="A2365" s="1">
        <v>42226</v>
      </c>
      <c r="B2365" t="s">
        <v>12</v>
      </c>
      <c r="C2365" t="s">
        <v>6</v>
      </c>
      <c r="D2365" t="s">
        <v>10</v>
      </c>
      <c r="E2365" t="s">
        <v>11</v>
      </c>
      <c r="F2365" s="6">
        <v>133.47200000000001</v>
      </c>
      <c r="G2365">
        <v>4</v>
      </c>
      <c r="H2365" s="4">
        <v>0.2</v>
      </c>
      <c r="I2365" s="6">
        <v>15.015599999999985</v>
      </c>
      <c r="J2365">
        <v>2297.4351329081087</v>
      </c>
    </row>
    <row r="2366" spans="1:10" x14ac:dyDescent="0.3">
      <c r="A2366" s="1">
        <v>41834</v>
      </c>
      <c r="B2366" t="s">
        <v>12</v>
      </c>
      <c r="C2366" t="s">
        <v>14</v>
      </c>
      <c r="D2366" t="s">
        <v>15</v>
      </c>
      <c r="E2366" t="s">
        <v>11</v>
      </c>
      <c r="F2366" s="6">
        <v>29.931999999999992</v>
      </c>
      <c r="G2366">
        <v>7</v>
      </c>
      <c r="H2366" s="4">
        <v>0.8</v>
      </c>
      <c r="I2366" s="6">
        <v>-46.394600000000011</v>
      </c>
      <c r="J2366">
        <v>2299.874904629658</v>
      </c>
    </row>
    <row r="2367" spans="1:10" x14ac:dyDescent="0.3">
      <c r="A2367" s="1">
        <v>42896</v>
      </c>
      <c r="B2367" t="s">
        <v>12</v>
      </c>
      <c r="C2367" t="s">
        <v>6</v>
      </c>
      <c r="D2367" t="s">
        <v>15</v>
      </c>
      <c r="E2367" t="s">
        <v>13</v>
      </c>
      <c r="F2367" s="6">
        <v>132.52000000000001</v>
      </c>
      <c r="G2367">
        <v>4</v>
      </c>
      <c r="H2367" s="4">
        <v>0</v>
      </c>
      <c r="I2367" s="6">
        <v>54.333200000000005</v>
      </c>
      <c r="J2367">
        <v>2300.1798760948518</v>
      </c>
    </row>
    <row r="2368" spans="1:10" x14ac:dyDescent="0.3">
      <c r="A2368" s="1">
        <v>42111</v>
      </c>
      <c r="B2368" t="s">
        <v>12</v>
      </c>
      <c r="C2368" t="s">
        <v>6</v>
      </c>
      <c r="D2368" t="s">
        <v>10</v>
      </c>
      <c r="E2368" t="s">
        <v>11</v>
      </c>
      <c r="F2368" s="6">
        <v>5.56</v>
      </c>
      <c r="G2368">
        <v>2</v>
      </c>
      <c r="H2368" s="4">
        <v>0</v>
      </c>
      <c r="I2368" s="6">
        <v>2.2239999999999998</v>
      </c>
      <c r="J2368">
        <v>2300.4848475600452</v>
      </c>
    </row>
    <row r="2369" spans="1:10" x14ac:dyDescent="0.3">
      <c r="A2369" s="1">
        <v>42735</v>
      </c>
      <c r="B2369" t="s">
        <v>12</v>
      </c>
      <c r="C2369" t="s">
        <v>6</v>
      </c>
      <c r="D2369" t="s">
        <v>7</v>
      </c>
      <c r="E2369" t="s">
        <v>11</v>
      </c>
      <c r="F2369" s="6">
        <v>47.616</v>
      </c>
      <c r="G2369">
        <v>3</v>
      </c>
      <c r="H2369" s="4">
        <v>0.2</v>
      </c>
      <c r="I2369" s="6">
        <v>3.571200000000001</v>
      </c>
      <c r="J2369">
        <v>2302.9246192815945</v>
      </c>
    </row>
    <row r="2370" spans="1:10" x14ac:dyDescent="0.3">
      <c r="A2370" s="1">
        <v>42764</v>
      </c>
      <c r="B2370" t="s">
        <v>17</v>
      </c>
      <c r="C2370" t="s">
        <v>6</v>
      </c>
      <c r="D2370" t="s">
        <v>16</v>
      </c>
      <c r="E2370" t="s">
        <v>11</v>
      </c>
      <c r="F2370" s="6">
        <v>4.7679999999999998</v>
      </c>
      <c r="G2370">
        <v>2</v>
      </c>
      <c r="H2370" s="4">
        <v>0.2</v>
      </c>
      <c r="I2370" s="6">
        <v>0.47680000000000011</v>
      </c>
      <c r="J2370">
        <v>2303.5345622119817</v>
      </c>
    </row>
    <row r="2371" spans="1:10" x14ac:dyDescent="0.3">
      <c r="A2371" s="1">
        <v>42405</v>
      </c>
      <c r="B2371" t="s">
        <v>12</v>
      </c>
      <c r="C2371" t="s">
        <v>6</v>
      </c>
      <c r="D2371" t="s">
        <v>10</v>
      </c>
      <c r="E2371" t="s">
        <v>8</v>
      </c>
      <c r="F2371" s="6">
        <v>557.72799999999995</v>
      </c>
      <c r="G2371">
        <v>4</v>
      </c>
      <c r="H2371" s="4">
        <v>0.2</v>
      </c>
      <c r="I2371" s="6">
        <v>6.9715999999999951</v>
      </c>
      <c r="J2371">
        <v>2304.4494766075627</v>
      </c>
    </row>
    <row r="2372" spans="1:10" x14ac:dyDescent="0.3">
      <c r="A2372" s="1">
        <v>41786</v>
      </c>
      <c r="B2372" t="s">
        <v>18</v>
      </c>
      <c r="C2372" t="s">
        <v>9</v>
      </c>
      <c r="D2372" t="s">
        <v>10</v>
      </c>
      <c r="E2372" t="s">
        <v>11</v>
      </c>
      <c r="F2372" s="6">
        <v>359.32</v>
      </c>
      <c r="G2372">
        <v>4</v>
      </c>
      <c r="H2372" s="4">
        <v>0</v>
      </c>
      <c r="I2372" s="6">
        <v>7.1863999999999919</v>
      </c>
      <c r="J2372">
        <v>2304.7544480727561</v>
      </c>
    </row>
    <row r="2373" spans="1:10" x14ac:dyDescent="0.3">
      <c r="A2373" s="1">
        <v>42439</v>
      </c>
      <c r="B2373" t="s">
        <v>12</v>
      </c>
      <c r="C2373" t="s">
        <v>6</v>
      </c>
      <c r="D2373" t="s">
        <v>16</v>
      </c>
      <c r="E2373" t="s">
        <v>8</v>
      </c>
      <c r="F2373" s="6">
        <v>176.78399999999999</v>
      </c>
      <c r="G2373">
        <v>1</v>
      </c>
      <c r="H2373" s="4">
        <v>0.2</v>
      </c>
      <c r="I2373" s="6">
        <v>-22.098000000000013</v>
      </c>
      <c r="J2373">
        <v>2305.6693624683371</v>
      </c>
    </row>
    <row r="2374" spans="1:10" x14ac:dyDescent="0.3">
      <c r="A2374" s="1">
        <v>41846</v>
      </c>
      <c r="B2374" t="s">
        <v>12</v>
      </c>
      <c r="C2374" t="s">
        <v>6</v>
      </c>
      <c r="D2374" t="s">
        <v>10</v>
      </c>
      <c r="E2374" t="s">
        <v>13</v>
      </c>
      <c r="F2374" s="6">
        <v>170.97</v>
      </c>
      <c r="G2374">
        <v>3</v>
      </c>
      <c r="H2374" s="4">
        <v>0</v>
      </c>
      <c r="I2374" s="6">
        <v>70.097700000000003</v>
      </c>
      <c r="J2374">
        <v>2308.4141056550798</v>
      </c>
    </row>
    <row r="2375" spans="1:10" x14ac:dyDescent="0.3">
      <c r="A2375" s="1">
        <v>42244</v>
      </c>
      <c r="B2375" t="s">
        <v>12</v>
      </c>
      <c r="C2375" t="s">
        <v>6</v>
      </c>
      <c r="D2375" t="s">
        <v>10</v>
      </c>
      <c r="E2375" t="s">
        <v>11</v>
      </c>
      <c r="F2375" s="6">
        <v>41.36</v>
      </c>
      <c r="G2375">
        <v>5</v>
      </c>
      <c r="H2375" s="4">
        <v>0.2</v>
      </c>
      <c r="I2375" s="6">
        <v>13.959</v>
      </c>
      <c r="J2375">
        <v>2309.0240485854674</v>
      </c>
    </row>
    <row r="2376" spans="1:10" x14ac:dyDescent="0.3">
      <c r="A2376" s="1">
        <v>42631</v>
      </c>
      <c r="B2376" t="s">
        <v>12</v>
      </c>
      <c r="C2376" t="s">
        <v>9</v>
      </c>
      <c r="D2376" t="s">
        <v>7</v>
      </c>
      <c r="E2376" t="s">
        <v>8</v>
      </c>
      <c r="F2376" s="6">
        <v>383.43799999999999</v>
      </c>
      <c r="G2376">
        <v>4</v>
      </c>
      <c r="H2376" s="4">
        <v>0.45</v>
      </c>
      <c r="I2376" s="6">
        <v>-167.3184</v>
      </c>
      <c r="J2376">
        <v>2309.0240485854674</v>
      </c>
    </row>
    <row r="2377" spans="1:10" x14ac:dyDescent="0.3">
      <c r="A2377" s="1">
        <v>41952</v>
      </c>
      <c r="B2377" t="s">
        <v>5</v>
      </c>
      <c r="C2377" t="s">
        <v>6</v>
      </c>
      <c r="D2377" t="s">
        <v>10</v>
      </c>
      <c r="E2377" t="s">
        <v>11</v>
      </c>
      <c r="F2377" s="6">
        <v>92.52</v>
      </c>
      <c r="G2377">
        <v>6</v>
      </c>
      <c r="H2377" s="4">
        <v>0</v>
      </c>
      <c r="I2377" s="6">
        <v>24.980400000000007</v>
      </c>
      <c r="J2377">
        <v>2309.3290200506608</v>
      </c>
    </row>
    <row r="2378" spans="1:10" x14ac:dyDescent="0.3">
      <c r="A2378" s="1">
        <v>43063</v>
      </c>
      <c r="B2378" t="s">
        <v>12</v>
      </c>
      <c r="C2378" t="s">
        <v>6</v>
      </c>
      <c r="D2378" t="s">
        <v>16</v>
      </c>
      <c r="E2378" t="s">
        <v>11</v>
      </c>
      <c r="F2378" s="6">
        <v>16.38</v>
      </c>
      <c r="G2378">
        <v>9</v>
      </c>
      <c r="H2378" s="4">
        <v>0</v>
      </c>
      <c r="I2378" s="6">
        <v>7.3709999999999996</v>
      </c>
      <c r="J2378">
        <v>2309.3290200506608</v>
      </c>
    </row>
    <row r="2379" spans="1:10" x14ac:dyDescent="0.3">
      <c r="A2379" s="1">
        <v>42444</v>
      </c>
      <c r="B2379" t="s">
        <v>12</v>
      </c>
      <c r="C2379" t="s">
        <v>9</v>
      </c>
      <c r="D2379" t="s">
        <v>15</v>
      </c>
      <c r="E2379" t="s">
        <v>8</v>
      </c>
      <c r="F2379" s="6">
        <v>528.42999999999995</v>
      </c>
      <c r="G2379">
        <v>5</v>
      </c>
      <c r="H2379" s="4">
        <v>0.3</v>
      </c>
      <c r="I2379" s="6">
        <v>-143.43099999999998</v>
      </c>
      <c r="J2379">
        <v>2309.6339915158546</v>
      </c>
    </row>
    <row r="2380" spans="1:10" x14ac:dyDescent="0.3">
      <c r="A2380" s="1">
        <v>41890</v>
      </c>
      <c r="B2380" t="s">
        <v>12</v>
      </c>
      <c r="C2380" t="s">
        <v>9</v>
      </c>
      <c r="D2380" t="s">
        <v>16</v>
      </c>
      <c r="E2380" t="s">
        <v>11</v>
      </c>
      <c r="F2380" s="6">
        <v>16.78</v>
      </c>
      <c r="G2380">
        <v>2</v>
      </c>
      <c r="H2380" s="4">
        <v>0</v>
      </c>
      <c r="I2380" s="6">
        <v>4.1950000000000003</v>
      </c>
      <c r="J2380">
        <v>2310.2439344462418</v>
      </c>
    </row>
    <row r="2381" spans="1:10" x14ac:dyDescent="0.3">
      <c r="A2381" s="1">
        <v>42084</v>
      </c>
      <c r="B2381" t="s">
        <v>12</v>
      </c>
      <c r="C2381" t="s">
        <v>6</v>
      </c>
      <c r="D2381" t="s">
        <v>7</v>
      </c>
      <c r="E2381" t="s">
        <v>11</v>
      </c>
      <c r="F2381" s="6">
        <v>12.843000000000002</v>
      </c>
      <c r="G2381">
        <v>3</v>
      </c>
      <c r="H2381" s="4">
        <v>0.7</v>
      </c>
      <c r="I2381" s="6">
        <v>-9.8462999999999994</v>
      </c>
      <c r="J2381">
        <v>2310.2439344462418</v>
      </c>
    </row>
    <row r="2382" spans="1:10" x14ac:dyDescent="0.3">
      <c r="A2382" s="1">
        <v>41953</v>
      </c>
      <c r="B2382" t="s">
        <v>12</v>
      </c>
      <c r="C2382" t="s">
        <v>6</v>
      </c>
      <c r="D2382" t="s">
        <v>15</v>
      </c>
      <c r="E2382" t="s">
        <v>11</v>
      </c>
      <c r="F2382" s="6">
        <v>12.84</v>
      </c>
      <c r="G2382">
        <v>3</v>
      </c>
      <c r="H2382" s="4">
        <v>0</v>
      </c>
      <c r="I2382" s="6">
        <v>5.7779999999999987</v>
      </c>
      <c r="J2382">
        <v>2315.1234778893399</v>
      </c>
    </row>
    <row r="2383" spans="1:10" x14ac:dyDescent="0.3">
      <c r="A2383" s="1">
        <v>42205</v>
      </c>
      <c r="B2383" t="s">
        <v>12</v>
      </c>
      <c r="C2383" t="s">
        <v>6</v>
      </c>
      <c r="D2383" t="s">
        <v>15</v>
      </c>
      <c r="E2383" t="s">
        <v>8</v>
      </c>
      <c r="F2383" s="6">
        <v>384.94399999999996</v>
      </c>
      <c r="G2383">
        <v>4</v>
      </c>
      <c r="H2383" s="4">
        <v>0.3</v>
      </c>
      <c r="I2383" s="6">
        <v>-126.48159999999999</v>
      </c>
      <c r="J2383">
        <v>2315.7334208197271</v>
      </c>
    </row>
    <row r="2384" spans="1:10" x14ac:dyDescent="0.3">
      <c r="A2384" s="1">
        <v>41734</v>
      </c>
      <c r="B2384" t="s">
        <v>17</v>
      </c>
      <c r="C2384" t="s">
        <v>9</v>
      </c>
      <c r="D2384" t="s">
        <v>15</v>
      </c>
      <c r="E2384" t="s">
        <v>11</v>
      </c>
      <c r="F2384" s="6">
        <v>52.096000000000004</v>
      </c>
      <c r="G2384">
        <v>4</v>
      </c>
      <c r="H2384" s="4">
        <v>0.2</v>
      </c>
      <c r="I2384" s="6">
        <v>3.9072000000000031</v>
      </c>
      <c r="J2384">
        <v>2316.6483352153082</v>
      </c>
    </row>
    <row r="2385" spans="1:10" x14ac:dyDescent="0.3">
      <c r="A2385" s="1">
        <v>43069</v>
      </c>
      <c r="B2385" t="s">
        <v>17</v>
      </c>
      <c r="C2385" t="s">
        <v>14</v>
      </c>
      <c r="D2385" t="s">
        <v>10</v>
      </c>
      <c r="E2385" t="s">
        <v>8</v>
      </c>
      <c r="F2385" s="6">
        <v>25.83</v>
      </c>
      <c r="G2385">
        <v>3</v>
      </c>
      <c r="H2385" s="4">
        <v>0</v>
      </c>
      <c r="I2385" s="6">
        <v>9.5570999999999984</v>
      </c>
      <c r="J2385">
        <v>2316.6483352153082</v>
      </c>
    </row>
    <row r="2386" spans="1:10" x14ac:dyDescent="0.3">
      <c r="A2386" s="1">
        <v>42993</v>
      </c>
      <c r="B2386" t="s">
        <v>5</v>
      </c>
      <c r="C2386" t="s">
        <v>6</v>
      </c>
      <c r="D2386" t="s">
        <v>16</v>
      </c>
      <c r="E2386" t="s">
        <v>8</v>
      </c>
      <c r="F2386" s="6">
        <v>782.94</v>
      </c>
      <c r="G2386">
        <v>3</v>
      </c>
      <c r="H2386" s="4">
        <v>0</v>
      </c>
      <c r="I2386" s="6">
        <v>203.56440000000003</v>
      </c>
      <c r="J2386">
        <v>2316.9533066805016</v>
      </c>
    </row>
    <row r="2387" spans="1:10" x14ac:dyDescent="0.3">
      <c r="A2387" s="1">
        <v>42115</v>
      </c>
      <c r="B2387" t="s">
        <v>12</v>
      </c>
      <c r="C2387" t="s">
        <v>6</v>
      </c>
      <c r="D2387" t="s">
        <v>7</v>
      </c>
      <c r="E2387" t="s">
        <v>11</v>
      </c>
      <c r="F2387" s="6">
        <v>21.299999999999997</v>
      </c>
      <c r="G2387">
        <v>3</v>
      </c>
      <c r="H2387" s="4">
        <v>0</v>
      </c>
      <c r="I2387" s="6">
        <v>9.7979999999999983</v>
      </c>
      <c r="J2387">
        <v>2317.8682210760826</v>
      </c>
    </row>
    <row r="2388" spans="1:10" x14ac:dyDescent="0.3">
      <c r="A2388" s="1">
        <v>43010</v>
      </c>
      <c r="B2388" t="s">
        <v>17</v>
      </c>
      <c r="C2388" t="s">
        <v>14</v>
      </c>
      <c r="D2388" t="s">
        <v>7</v>
      </c>
      <c r="E2388" t="s">
        <v>8</v>
      </c>
      <c r="F2388" s="6">
        <v>2314.116</v>
      </c>
      <c r="G2388">
        <v>7</v>
      </c>
      <c r="H2388" s="4">
        <v>0.4</v>
      </c>
      <c r="I2388" s="6">
        <v>-1002.7836000000001</v>
      </c>
      <c r="J2388">
        <v>2318.4781640064698</v>
      </c>
    </row>
    <row r="2389" spans="1:10" x14ac:dyDescent="0.3">
      <c r="A2389" s="1">
        <v>41952</v>
      </c>
      <c r="B2389" t="s">
        <v>5</v>
      </c>
      <c r="C2389" t="s">
        <v>6</v>
      </c>
      <c r="D2389" t="s">
        <v>10</v>
      </c>
      <c r="E2389" t="s">
        <v>11</v>
      </c>
      <c r="F2389" s="6">
        <v>94.85</v>
      </c>
      <c r="G2389">
        <v>5</v>
      </c>
      <c r="H2389" s="4">
        <v>0</v>
      </c>
      <c r="I2389" s="6">
        <v>45.527999999999992</v>
      </c>
      <c r="J2389">
        <v>2319.3930784020508</v>
      </c>
    </row>
    <row r="2390" spans="1:10" x14ac:dyDescent="0.3">
      <c r="A2390" s="1">
        <v>42917</v>
      </c>
      <c r="B2390" t="s">
        <v>12</v>
      </c>
      <c r="C2390" t="s">
        <v>14</v>
      </c>
      <c r="D2390" t="s">
        <v>15</v>
      </c>
      <c r="E2390" t="s">
        <v>11</v>
      </c>
      <c r="F2390" s="6">
        <v>25.92</v>
      </c>
      <c r="G2390">
        <v>4</v>
      </c>
      <c r="H2390" s="4">
        <v>0</v>
      </c>
      <c r="I2390" s="6">
        <v>12.441600000000001</v>
      </c>
      <c r="J2390">
        <v>2320.6129642628257</v>
      </c>
    </row>
    <row r="2391" spans="1:10" x14ac:dyDescent="0.3">
      <c r="A2391" s="1">
        <v>42355</v>
      </c>
      <c r="B2391" t="s">
        <v>12</v>
      </c>
      <c r="C2391" t="s">
        <v>6</v>
      </c>
      <c r="D2391" t="s">
        <v>15</v>
      </c>
      <c r="E2391" t="s">
        <v>11</v>
      </c>
      <c r="F2391" s="6">
        <v>13.120000000000001</v>
      </c>
      <c r="G2391">
        <v>5</v>
      </c>
      <c r="H2391" s="4">
        <v>0.2</v>
      </c>
      <c r="I2391" s="6">
        <v>1.4759999999999982</v>
      </c>
      <c r="J2391">
        <v>2321.2229071932129</v>
      </c>
    </row>
    <row r="2392" spans="1:10" x14ac:dyDescent="0.3">
      <c r="A2392" s="1">
        <v>42603</v>
      </c>
      <c r="B2392" t="s">
        <v>12</v>
      </c>
      <c r="C2392" t="s">
        <v>9</v>
      </c>
      <c r="D2392" t="s">
        <v>10</v>
      </c>
      <c r="E2392" t="s">
        <v>13</v>
      </c>
      <c r="F2392" s="6">
        <v>254.96999999999997</v>
      </c>
      <c r="G2392">
        <v>3</v>
      </c>
      <c r="H2392" s="4">
        <v>0</v>
      </c>
      <c r="I2392" s="6">
        <v>91.789199999999994</v>
      </c>
      <c r="J2392">
        <v>2324.2726218451489</v>
      </c>
    </row>
    <row r="2393" spans="1:10" x14ac:dyDescent="0.3">
      <c r="A2393" s="1">
        <v>42677</v>
      </c>
      <c r="B2393" t="s">
        <v>12</v>
      </c>
      <c r="C2393" t="s">
        <v>6</v>
      </c>
      <c r="D2393" t="s">
        <v>10</v>
      </c>
      <c r="E2393" t="s">
        <v>11</v>
      </c>
      <c r="F2393" s="6">
        <v>15.260000000000002</v>
      </c>
      <c r="G2393">
        <v>7</v>
      </c>
      <c r="H2393" s="4">
        <v>0</v>
      </c>
      <c r="I2393" s="6">
        <v>5.0358000000000001</v>
      </c>
      <c r="J2393">
        <v>2325.4925077059238</v>
      </c>
    </row>
    <row r="2394" spans="1:10" x14ac:dyDescent="0.3">
      <c r="A2394" s="1">
        <v>43042</v>
      </c>
      <c r="B2394" t="s">
        <v>12</v>
      </c>
      <c r="C2394" t="s">
        <v>9</v>
      </c>
      <c r="D2394" t="s">
        <v>10</v>
      </c>
      <c r="E2394" t="s">
        <v>11</v>
      </c>
      <c r="F2394" s="6">
        <v>18.368000000000002</v>
      </c>
      <c r="G2394">
        <v>4</v>
      </c>
      <c r="H2394" s="4">
        <v>0.2</v>
      </c>
      <c r="I2394" s="6">
        <v>5.9695999999999998</v>
      </c>
      <c r="J2394">
        <v>2325.4925077059238</v>
      </c>
    </row>
    <row r="2395" spans="1:10" x14ac:dyDescent="0.3">
      <c r="A2395" s="1">
        <v>42300</v>
      </c>
      <c r="B2395" t="s">
        <v>17</v>
      </c>
      <c r="C2395" t="s">
        <v>6</v>
      </c>
      <c r="D2395" t="s">
        <v>15</v>
      </c>
      <c r="E2395" t="s">
        <v>13</v>
      </c>
      <c r="F2395" s="6">
        <v>150.38399999999999</v>
      </c>
      <c r="G2395">
        <v>2</v>
      </c>
      <c r="H2395" s="4">
        <v>0.2</v>
      </c>
      <c r="I2395" s="6">
        <v>15.038400000000003</v>
      </c>
      <c r="J2395">
        <v>2326.102450636311</v>
      </c>
    </row>
    <row r="2396" spans="1:10" x14ac:dyDescent="0.3">
      <c r="A2396" s="1">
        <v>43071</v>
      </c>
      <c r="B2396" t="s">
        <v>12</v>
      </c>
      <c r="C2396" t="s">
        <v>9</v>
      </c>
      <c r="D2396" t="s">
        <v>10</v>
      </c>
      <c r="E2396" t="s">
        <v>8</v>
      </c>
      <c r="F2396" s="6">
        <v>242.35200000000003</v>
      </c>
      <c r="G2396">
        <v>8</v>
      </c>
      <c r="H2396" s="4">
        <v>0.7</v>
      </c>
      <c r="I2396" s="6">
        <v>-363.52799999999991</v>
      </c>
      <c r="J2396">
        <v>2327.6273079622788</v>
      </c>
    </row>
    <row r="2397" spans="1:10" x14ac:dyDescent="0.3">
      <c r="A2397" s="1">
        <v>42709</v>
      </c>
      <c r="B2397" t="s">
        <v>5</v>
      </c>
      <c r="C2397" t="s">
        <v>9</v>
      </c>
      <c r="D2397" t="s">
        <v>16</v>
      </c>
      <c r="E2397" t="s">
        <v>8</v>
      </c>
      <c r="F2397" s="6">
        <v>13.4</v>
      </c>
      <c r="G2397">
        <v>1</v>
      </c>
      <c r="H2397" s="4">
        <v>0</v>
      </c>
      <c r="I2397" s="6">
        <v>6.4319999999999995</v>
      </c>
      <c r="J2397">
        <v>2327.9322794274726</v>
      </c>
    </row>
    <row r="2398" spans="1:10" x14ac:dyDescent="0.3">
      <c r="A2398" s="1">
        <v>42993</v>
      </c>
      <c r="B2398" t="s">
        <v>12</v>
      </c>
      <c r="C2398" t="s">
        <v>6</v>
      </c>
      <c r="D2398" t="s">
        <v>10</v>
      </c>
      <c r="E2398" t="s">
        <v>8</v>
      </c>
      <c r="F2398" s="6">
        <v>184.75200000000001</v>
      </c>
      <c r="G2398">
        <v>3</v>
      </c>
      <c r="H2398" s="4">
        <v>0.2</v>
      </c>
      <c r="I2398" s="6">
        <v>-20.784600000000012</v>
      </c>
      <c r="J2398">
        <v>2327.9322794274726</v>
      </c>
    </row>
    <row r="2399" spans="1:10" x14ac:dyDescent="0.3">
      <c r="A2399" s="1">
        <v>43034</v>
      </c>
      <c r="B2399" t="s">
        <v>12</v>
      </c>
      <c r="C2399" t="s">
        <v>9</v>
      </c>
      <c r="D2399" t="s">
        <v>16</v>
      </c>
      <c r="E2399" t="s">
        <v>13</v>
      </c>
      <c r="F2399" s="6">
        <v>61.541999999999994</v>
      </c>
      <c r="G2399">
        <v>1</v>
      </c>
      <c r="H2399" s="4">
        <v>0.4</v>
      </c>
      <c r="I2399" s="6">
        <v>-13.334099999999999</v>
      </c>
      <c r="J2399">
        <v>2328.2372508926665</v>
      </c>
    </row>
    <row r="2400" spans="1:10" x14ac:dyDescent="0.3">
      <c r="A2400" s="1">
        <v>42167</v>
      </c>
      <c r="B2400" t="s">
        <v>12</v>
      </c>
      <c r="C2400" t="s">
        <v>14</v>
      </c>
      <c r="D2400" t="s">
        <v>15</v>
      </c>
      <c r="E2400" t="s">
        <v>11</v>
      </c>
      <c r="F2400" s="6">
        <v>24.56</v>
      </c>
      <c r="G2400">
        <v>2</v>
      </c>
      <c r="H2400" s="4">
        <v>0</v>
      </c>
      <c r="I2400" s="6">
        <v>6.8767999999999994</v>
      </c>
      <c r="J2400">
        <v>2330.6770226142157</v>
      </c>
    </row>
    <row r="2401" spans="1:10" x14ac:dyDescent="0.3">
      <c r="A2401" s="1">
        <v>42483</v>
      </c>
      <c r="B2401" t="s">
        <v>12</v>
      </c>
      <c r="C2401" t="s">
        <v>9</v>
      </c>
      <c r="D2401" t="s">
        <v>10</v>
      </c>
      <c r="E2401" t="s">
        <v>11</v>
      </c>
      <c r="F2401" s="6">
        <v>251.52</v>
      </c>
      <c r="G2401">
        <v>6</v>
      </c>
      <c r="H2401" s="4">
        <v>0.2</v>
      </c>
      <c r="I2401" s="6">
        <v>81.744</v>
      </c>
      <c r="J2401">
        <v>2332.8118228705712</v>
      </c>
    </row>
    <row r="2402" spans="1:10" x14ac:dyDescent="0.3">
      <c r="A2402" s="1">
        <v>41961</v>
      </c>
      <c r="B2402" t="s">
        <v>5</v>
      </c>
      <c r="C2402" t="s">
        <v>6</v>
      </c>
      <c r="D2402" t="s">
        <v>10</v>
      </c>
      <c r="E2402" t="s">
        <v>11</v>
      </c>
      <c r="F2402" s="6">
        <v>35.808</v>
      </c>
      <c r="G2402">
        <v>4</v>
      </c>
      <c r="H2402" s="4">
        <v>0.2</v>
      </c>
      <c r="I2402" s="6">
        <v>12.5328</v>
      </c>
      <c r="J2402">
        <v>2334.0317087313456</v>
      </c>
    </row>
    <row r="2403" spans="1:10" x14ac:dyDescent="0.3">
      <c r="A2403" s="1">
        <v>42455</v>
      </c>
      <c r="B2403" t="s">
        <v>17</v>
      </c>
      <c r="C2403" t="s">
        <v>6</v>
      </c>
      <c r="D2403" t="s">
        <v>7</v>
      </c>
      <c r="E2403" t="s">
        <v>13</v>
      </c>
      <c r="F2403" s="6">
        <v>119.97600000000001</v>
      </c>
      <c r="G2403">
        <v>3</v>
      </c>
      <c r="H2403" s="4">
        <v>0.2</v>
      </c>
      <c r="I2403" s="6">
        <v>-17.996400000000019</v>
      </c>
      <c r="J2403">
        <v>2334.6416516617328</v>
      </c>
    </row>
    <row r="2404" spans="1:10" x14ac:dyDescent="0.3">
      <c r="A2404" s="1">
        <v>41840</v>
      </c>
      <c r="B2404" t="s">
        <v>17</v>
      </c>
      <c r="C2404" t="s">
        <v>6</v>
      </c>
      <c r="D2404" t="s">
        <v>10</v>
      </c>
      <c r="E2404" t="s">
        <v>11</v>
      </c>
      <c r="F2404" s="6">
        <v>8.7040000000000006</v>
      </c>
      <c r="G2404">
        <v>2</v>
      </c>
      <c r="H2404" s="4">
        <v>0.2</v>
      </c>
      <c r="I2404" s="6">
        <v>3.1551999999999998</v>
      </c>
      <c r="J2404">
        <v>2335.25159459212</v>
      </c>
    </row>
    <row r="2405" spans="1:10" x14ac:dyDescent="0.3">
      <c r="A2405" s="1">
        <v>42460</v>
      </c>
      <c r="B2405" t="s">
        <v>5</v>
      </c>
      <c r="C2405" t="s">
        <v>6</v>
      </c>
      <c r="D2405" t="s">
        <v>16</v>
      </c>
      <c r="E2405" t="s">
        <v>13</v>
      </c>
      <c r="F2405" s="6">
        <v>280.78200000000004</v>
      </c>
      <c r="G2405">
        <v>3</v>
      </c>
      <c r="H2405" s="4">
        <v>0.4</v>
      </c>
      <c r="I2405" s="6">
        <v>-60.836100000000016</v>
      </c>
      <c r="J2405">
        <v>2335.25159459212</v>
      </c>
    </row>
    <row r="2406" spans="1:10" x14ac:dyDescent="0.3">
      <c r="A2406" s="1">
        <v>41854</v>
      </c>
      <c r="B2406" t="s">
        <v>17</v>
      </c>
      <c r="C2406" t="s">
        <v>6</v>
      </c>
      <c r="D2406" t="s">
        <v>10</v>
      </c>
      <c r="E2406" t="s">
        <v>8</v>
      </c>
      <c r="F2406" s="6">
        <v>218.75</v>
      </c>
      <c r="G2406">
        <v>2</v>
      </c>
      <c r="H2406" s="4">
        <v>0.5</v>
      </c>
      <c r="I2406" s="6">
        <v>-161.875</v>
      </c>
      <c r="J2406">
        <v>2336.166508987701</v>
      </c>
    </row>
    <row r="2407" spans="1:10" x14ac:dyDescent="0.3">
      <c r="A2407" s="1">
        <v>42945</v>
      </c>
      <c r="B2407" t="s">
        <v>5</v>
      </c>
      <c r="C2407" t="s">
        <v>6</v>
      </c>
      <c r="D2407" t="s">
        <v>16</v>
      </c>
      <c r="E2407" t="s">
        <v>11</v>
      </c>
      <c r="F2407" s="6">
        <v>60.12</v>
      </c>
      <c r="G2407">
        <v>9</v>
      </c>
      <c r="H2407" s="4">
        <v>0</v>
      </c>
      <c r="I2407" s="6">
        <v>22.244399999999995</v>
      </c>
      <c r="J2407">
        <v>2336.166508987701</v>
      </c>
    </row>
    <row r="2408" spans="1:10" x14ac:dyDescent="0.3">
      <c r="A2408" s="1">
        <v>41866</v>
      </c>
      <c r="B2408" t="s">
        <v>12</v>
      </c>
      <c r="C2408" t="s">
        <v>6</v>
      </c>
      <c r="D2408" t="s">
        <v>10</v>
      </c>
      <c r="E2408" t="s">
        <v>11</v>
      </c>
      <c r="F2408" s="6">
        <v>46.440000000000005</v>
      </c>
      <c r="G2408">
        <v>3</v>
      </c>
      <c r="H2408" s="4">
        <v>0.2</v>
      </c>
      <c r="I2408" s="6">
        <v>15.092999999999998</v>
      </c>
      <c r="J2408">
        <v>2336.4714804528944</v>
      </c>
    </row>
    <row r="2409" spans="1:10" x14ac:dyDescent="0.3">
      <c r="A2409" s="1">
        <v>42677</v>
      </c>
      <c r="B2409" t="s">
        <v>12</v>
      </c>
      <c r="C2409" t="s">
        <v>6</v>
      </c>
      <c r="D2409" t="s">
        <v>10</v>
      </c>
      <c r="E2409" t="s">
        <v>11</v>
      </c>
      <c r="F2409" s="6">
        <v>8.82</v>
      </c>
      <c r="G2409">
        <v>3</v>
      </c>
      <c r="H2409" s="4">
        <v>0</v>
      </c>
      <c r="I2409" s="6">
        <v>2.3814000000000002</v>
      </c>
      <c r="J2409">
        <v>2336.7764519180882</v>
      </c>
    </row>
    <row r="2410" spans="1:10" x14ac:dyDescent="0.3">
      <c r="A2410" s="1">
        <v>42927</v>
      </c>
      <c r="B2410" t="s">
        <v>12</v>
      </c>
      <c r="C2410" t="s">
        <v>9</v>
      </c>
      <c r="D2410" t="s">
        <v>10</v>
      </c>
      <c r="E2410" t="s">
        <v>13</v>
      </c>
      <c r="F2410" s="6">
        <v>1287.45</v>
      </c>
      <c r="G2410">
        <v>5</v>
      </c>
      <c r="H2410" s="4">
        <v>0</v>
      </c>
      <c r="I2410" s="6">
        <v>244.61549999999988</v>
      </c>
      <c r="J2410">
        <v>2336.7764519180882</v>
      </c>
    </row>
    <row r="2411" spans="1:10" x14ac:dyDescent="0.3">
      <c r="A2411" s="1">
        <v>41764</v>
      </c>
      <c r="B2411" t="s">
        <v>17</v>
      </c>
      <c r="C2411" t="s">
        <v>9</v>
      </c>
      <c r="D2411" t="s">
        <v>7</v>
      </c>
      <c r="E2411" t="s">
        <v>11</v>
      </c>
      <c r="F2411" s="6">
        <v>11.88</v>
      </c>
      <c r="G2411">
        <v>2</v>
      </c>
      <c r="H2411" s="4">
        <v>0</v>
      </c>
      <c r="I2411" s="6">
        <v>5.3460000000000001</v>
      </c>
      <c r="J2411">
        <v>2337.0814233832821</v>
      </c>
    </row>
    <row r="2412" spans="1:10" x14ac:dyDescent="0.3">
      <c r="A2412" s="1">
        <v>42700</v>
      </c>
      <c r="B2412" t="s">
        <v>17</v>
      </c>
      <c r="C2412" t="s">
        <v>9</v>
      </c>
      <c r="D2412" t="s">
        <v>7</v>
      </c>
      <c r="E2412" t="s">
        <v>11</v>
      </c>
      <c r="F2412" s="6">
        <v>33.75</v>
      </c>
      <c r="G2412">
        <v>5</v>
      </c>
      <c r="H2412" s="4">
        <v>0</v>
      </c>
      <c r="I2412" s="6">
        <v>16.875</v>
      </c>
      <c r="J2412">
        <v>2337.3863948484754</v>
      </c>
    </row>
    <row r="2413" spans="1:10" x14ac:dyDescent="0.3">
      <c r="A2413" s="1">
        <v>42535</v>
      </c>
      <c r="B2413" t="s">
        <v>17</v>
      </c>
      <c r="C2413" t="s">
        <v>14</v>
      </c>
      <c r="D2413" t="s">
        <v>10</v>
      </c>
      <c r="E2413" t="s">
        <v>13</v>
      </c>
      <c r="F2413" s="6">
        <v>29.29</v>
      </c>
      <c r="G2413">
        <v>1</v>
      </c>
      <c r="H2413" s="4">
        <v>0</v>
      </c>
      <c r="I2413" s="6">
        <v>9.6656999999999975</v>
      </c>
      <c r="J2413">
        <v>2339.2162236396375</v>
      </c>
    </row>
    <row r="2414" spans="1:10" x14ac:dyDescent="0.3">
      <c r="A2414" s="1">
        <v>42796</v>
      </c>
      <c r="B2414" t="s">
        <v>12</v>
      </c>
      <c r="C2414" t="s">
        <v>9</v>
      </c>
      <c r="D2414" t="s">
        <v>10</v>
      </c>
      <c r="E2414" t="s">
        <v>13</v>
      </c>
      <c r="F2414" s="6">
        <v>196.77600000000001</v>
      </c>
      <c r="G2414">
        <v>3</v>
      </c>
      <c r="H2414" s="4">
        <v>0.2</v>
      </c>
      <c r="I2414" s="6">
        <v>14.758199999999995</v>
      </c>
      <c r="J2414">
        <v>2340.7410809656058</v>
      </c>
    </row>
    <row r="2415" spans="1:10" x14ac:dyDescent="0.3">
      <c r="A2415" s="1">
        <v>42992</v>
      </c>
      <c r="B2415" t="s">
        <v>17</v>
      </c>
      <c r="C2415" t="s">
        <v>6</v>
      </c>
      <c r="D2415" t="s">
        <v>16</v>
      </c>
      <c r="E2415" t="s">
        <v>13</v>
      </c>
      <c r="F2415" s="6">
        <v>241.17000000000002</v>
      </c>
      <c r="G2415">
        <v>2</v>
      </c>
      <c r="H2415" s="4">
        <v>0.7</v>
      </c>
      <c r="I2415" s="6">
        <v>-168.8189999999999</v>
      </c>
      <c r="J2415">
        <v>2340.7410809656058</v>
      </c>
    </row>
    <row r="2416" spans="1:10" x14ac:dyDescent="0.3">
      <c r="A2416" s="1">
        <v>42688</v>
      </c>
      <c r="B2416" t="s">
        <v>17</v>
      </c>
      <c r="C2416" t="s">
        <v>6</v>
      </c>
      <c r="D2416" t="s">
        <v>16</v>
      </c>
      <c r="E2416" t="s">
        <v>11</v>
      </c>
      <c r="F2416" s="6">
        <v>40.44</v>
      </c>
      <c r="G2416">
        <v>3</v>
      </c>
      <c r="H2416" s="4">
        <v>0</v>
      </c>
      <c r="I2416" s="6">
        <v>10.514399999999998</v>
      </c>
      <c r="J2416">
        <v>2341.351023895993</v>
      </c>
    </row>
    <row r="2417" spans="1:10" x14ac:dyDescent="0.3">
      <c r="A2417" s="1">
        <v>42927</v>
      </c>
      <c r="B2417" t="s">
        <v>12</v>
      </c>
      <c r="C2417" t="s">
        <v>6</v>
      </c>
      <c r="D2417" t="s">
        <v>15</v>
      </c>
      <c r="E2417" t="s">
        <v>11</v>
      </c>
      <c r="F2417" s="6">
        <v>30.32</v>
      </c>
      <c r="G2417">
        <v>4</v>
      </c>
      <c r="H2417" s="4">
        <v>0</v>
      </c>
      <c r="I2417" s="6">
        <v>11.8248</v>
      </c>
      <c r="J2417">
        <v>2341.351023895993</v>
      </c>
    </row>
    <row r="2418" spans="1:10" x14ac:dyDescent="0.3">
      <c r="A2418" s="1">
        <v>42310</v>
      </c>
      <c r="B2418" t="s">
        <v>17</v>
      </c>
      <c r="C2418" t="s">
        <v>6</v>
      </c>
      <c r="D2418" t="s">
        <v>7</v>
      </c>
      <c r="E2418" t="s">
        <v>11</v>
      </c>
      <c r="F2418" s="6">
        <v>197.72</v>
      </c>
      <c r="G2418">
        <v>4</v>
      </c>
      <c r="H2418" s="4">
        <v>0</v>
      </c>
      <c r="I2418" s="6">
        <v>55.36160000000001</v>
      </c>
      <c r="J2418">
        <v>2342.5709097567674</v>
      </c>
    </row>
    <row r="2419" spans="1:10" x14ac:dyDescent="0.3">
      <c r="A2419" s="1">
        <v>42178</v>
      </c>
      <c r="B2419" t="s">
        <v>12</v>
      </c>
      <c r="C2419" t="s">
        <v>9</v>
      </c>
      <c r="D2419" t="s">
        <v>7</v>
      </c>
      <c r="E2419" t="s">
        <v>11</v>
      </c>
      <c r="F2419" s="6">
        <v>165.98</v>
      </c>
      <c r="G2419">
        <v>1</v>
      </c>
      <c r="H2419" s="4">
        <v>0</v>
      </c>
      <c r="I2419" s="6">
        <v>74.690999999999988</v>
      </c>
      <c r="J2419">
        <v>2344.4007385479294</v>
      </c>
    </row>
    <row r="2420" spans="1:10" x14ac:dyDescent="0.3">
      <c r="A2420" s="1">
        <v>42727</v>
      </c>
      <c r="B2420" t="s">
        <v>12</v>
      </c>
      <c r="C2420" t="s">
        <v>9</v>
      </c>
      <c r="D2420" t="s">
        <v>10</v>
      </c>
      <c r="E2420" t="s">
        <v>11</v>
      </c>
      <c r="F2420" s="6">
        <v>1117.92</v>
      </c>
      <c r="G2420">
        <v>4</v>
      </c>
      <c r="H2420" s="4">
        <v>0</v>
      </c>
      <c r="I2420" s="6">
        <v>55.895999999999958</v>
      </c>
      <c r="J2420">
        <v>2345.0106814783167</v>
      </c>
    </row>
    <row r="2421" spans="1:10" x14ac:dyDescent="0.3">
      <c r="A2421" s="1">
        <v>41719</v>
      </c>
      <c r="B2421" t="s">
        <v>12</v>
      </c>
      <c r="C2421" t="s">
        <v>6</v>
      </c>
      <c r="D2421" t="s">
        <v>7</v>
      </c>
      <c r="E2421" t="s">
        <v>8</v>
      </c>
      <c r="F2421" s="6">
        <v>32.952000000000005</v>
      </c>
      <c r="G2421">
        <v>3</v>
      </c>
      <c r="H2421" s="4">
        <v>0.2</v>
      </c>
      <c r="I2421" s="6">
        <v>6.5903999999999989</v>
      </c>
      <c r="J2421">
        <v>2345.9255958738972</v>
      </c>
    </row>
    <row r="2422" spans="1:10" x14ac:dyDescent="0.3">
      <c r="A2422" s="1">
        <v>42663</v>
      </c>
      <c r="B2422" t="s">
        <v>12</v>
      </c>
      <c r="C2422" t="s">
        <v>14</v>
      </c>
      <c r="D2422" t="s">
        <v>7</v>
      </c>
      <c r="E2422" t="s">
        <v>8</v>
      </c>
      <c r="F2422" s="6">
        <v>61.1</v>
      </c>
      <c r="G2422">
        <v>5</v>
      </c>
      <c r="H2422" s="4">
        <v>0</v>
      </c>
      <c r="I2422" s="6">
        <v>18.329999999999991</v>
      </c>
      <c r="J2422">
        <v>2348.0603961302531</v>
      </c>
    </row>
    <row r="2423" spans="1:10" x14ac:dyDescent="0.3">
      <c r="A2423" s="1">
        <v>42937</v>
      </c>
      <c r="B2423" t="s">
        <v>12</v>
      </c>
      <c r="C2423" t="s">
        <v>6</v>
      </c>
      <c r="D2423" t="s">
        <v>10</v>
      </c>
      <c r="E2423" t="s">
        <v>11</v>
      </c>
      <c r="F2423" s="6">
        <v>16.34</v>
      </c>
      <c r="G2423">
        <v>2</v>
      </c>
      <c r="H2423" s="4">
        <v>0</v>
      </c>
      <c r="I2423" s="6">
        <v>7.6798000000000002</v>
      </c>
      <c r="J2423">
        <v>2348.6703390606403</v>
      </c>
    </row>
    <row r="2424" spans="1:10" x14ac:dyDescent="0.3">
      <c r="A2424" s="1">
        <v>41978</v>
      </c>
      <c r="B2424" t="s">
        <v>17</v>
      </c>
      <c r="C2424" t="s">
        <v>6</v>
      </c>
      <c r="D2424" t="s">
        <v>10</v>
      </c>
      <c r="E2424" t="s">
        <v>11</v>
      </c>
      <c r="F2424" s="6">
        <v>250.26</v>
      </c>
      <c r="G2424">
        <v>6</v>
      </c>
      <c r="H2424" s="4">
        <v>0</v>
      </c>
      <c r="I2424" s="6">
        <v>72.575399999999973</v>
      </c>
      <c r="J2424">
        <v>2349.5852534562214</v>
      </c>
    </row>
    <row r="2425" spans="1:10" x14ac:dyDescent="0.3">
      <c r="A2425" s="1">
        <v>42822</v>
      </c>
      <c r="B2425" t="s">
        <v>17</v>
      </c>
      <c r="C2425" t="s">
        <v>9</v>
      </c>
      <c r="D2425" t="s">
        <v>10</v>
      </c>
      <c r="E2425" t="s">
        <v>11</v>
      </c>
      <c r="F2425" s="6">
        <v>12.96</v>
      </c>
      <c r="G2425">
        <v>2</v>
      </c>
      <c r="H2425" s="4">
        <v>0</v>
      </c>
      <c r="I2425" s="6">
        <v>6.3504000000000005</v>
      </c>
      <c r="J2425">
        <v>2350.500167851802</v>
      </c>
    </row>
    <row r="2426" spans="1:10" x14ac:dyDescent="0.3">
      <c r="A2426" s="1">
        <v>42141</v>
      </c>
      <c r="B2426" t="s">
        <v>12</v>
      </c>
      <c r="C2426" t="s">
        <v>9</v>
      </c>
      <c r="D2426" t="s">
        <v>15</v>
      </c>
      <c r="E2426" t="s">
        <v>11</v>
      </c>
      <c r="F2426" s="6">
        <v>33.279999999999994</v>
      </c>
      <c r="G2426">
        <v>5</v>
      </c>
      <c r="H2426" s="4">
        <v>0.8</v>
      </c>
      <c r="I2426" s="6">
        <v>-49.92</v>
      </c>
      <c r="J2426">
        <v>2353.2449110385451</v>
      </c>
    </row>
    <row r="2427" spans="1:10" x14ac:dyDescent="0.3">
      <c r="A2427" s="1">
        <v>43006</v>
      </c>
      <c r="B2427" t="s">
        <v>17</v>
      </c>
      <c r="C2427" t="s">
        <v>14</v>
      </c>
      <c r="D2427" t="s">
        <v>10</v>
      </c>
      <c r="E2427" t="s">
        <v>11</v>
      </c>
      <c r="F2427" s="6">
        <v>147.184</v>
      </c>
      <c r="G2427">
        <v>2</v>
      </c>
      <c r="H2427" s="4">
        <v>0.2</v>
      </c>
      <c r="I2427" s="6">
        <v>-29.436800000000012</v>
      </c>
      <c r="J2427">
        <v>2353.8548539689323</v>
      </c>
    </row>
    <row r="2428" spans="1:10" x14ac:dyDescent="0.3">
      <c r="A2428" s="1">
        <v>42824</v>
      </c>
      <c r="B2428" t="s">
        <v>17</v>
      </c>
      <c r="C2428" t="s">
        <v>6</v>
      </c>
      <c r="D2428" t="s">
        <v>15</v>
      </c>
      <c r="E2428" t="s">
        <v>11</v>
      </c>
      <c r="F2428" s="6">
        <v>325.86</v>
      </c>
      <c r="G2428">
        <v>2</v>
      </c>
      <c r="H2428" s="4">
        <v>0</v>
      </c>
      <c r="I2428" s="6">
        <v>149.8956</v>
      </c>
      <c r="J2428">
        <v>2354.4647968993195</v>
      </c>
    </row>
    <row r="2429" spans="1:10" x14ac:dyDescent="0.3">
      <c r="A2429" s="1">
        <v>41826</v>
      </c>
      <c r="B2429" t="s">
        <v>17</v>
      </c>
      <c r="C2429" t="s">
        <v>6</v>
      </c>
      <c r="D2429" t="s">
        <v>16</v>
      </c>
      <c r="E2429" t="s">
        <v>13</v>
      </c>
      <c r="F2429" s="6">
        <v>559.99200000000008</v>
      </c>
      <c r="G2429">
        <v>1</v>
      </c>
      <c r="H2429" s="4">
        <v>0.2</v>
      </c>
      <c r="I2429" s="6">
        <v>174.99749999999997</v>
      </c>
      <c r="J2429">
        <v>2356.2946256904811</v>
      </c>
    </row>
    <row r="2430" spans="1:10" x14ac:dyDescent="0.3">
      <c r="A2430" s="1">
        <v>42700</v>
      </c>
      <c r="B2430" t="s">
        <v>12</v>
      </c>
      <c r="C2430" t="s">
        <v>6</v>
      </c>
      <c r="D2430" t="s">
        <v>16</v>
      </c>
      <c r="E2430" t="s">
        <v>13</v>
      </c>
      <c r="F2430" s="6">
        <v>494.98199999999997</v>
      </c>
      <c r="G2430">
        <v>3</v>
      </c>
      <c r="H2430" s="4">
        <v>0.4</v>
      </c>
      <c r="I2430" s="6">
        <v>-115.49580000000006</v>
      </c>
      <c r="J2430">
        <v>2357.5145115512555</v>
      </c>
    </row>
    <row r="2431" spans="1:10" x14ac:dyDescent="0.3">
      <c r="A2431" s="1">
        <v>43091</v>
      </c>
      <c r="B2431" t="s">
        <v>12</v>
      </c>
      <c r="C2431" t="s">
        <v>6</v>
      </c>
      <c r="D2431" t="s">
        <v>15</v>
      </c>
      <c r="E2431" t="s">
        <v>11</v>
      </c>
      <c r="F2431" s="6">
        <v>31.16</v>
      </c>
      <c r="G2431">
        <v>2</v>
      </c>
      <c r="H2431" s="4">
        <v>0</v>
      </c>
      <c r="I2431" s="6">
        <v>7.7899999999999991</v>
      </c>
      <c r="J2431">
        <v>2359.9542832728052</v>
      </c>
    </row>
    <row r="2432" spans="1:10" x14ac:dyDescent="0.3">
      <c r="A2432" s="1">
        <v>41842</v>
      </c>
      <c r="B2432" t="s">
        <v>5</v>
      </c>
      <c r="C2432" t="s">
        <v>6</v>
      </c>
      <c r="D2432" t="s">
        <v>15</v>
      </c>
      <c r="E2432" t="s">
        <v>11</v>
      </c>
      <c r="F2432" s="6">
        <v>26.632000000000001</v>
      </c>
      <c r="G2432">
        <v>1</v>
      </c>
      <c r="H2432" s="4">
        <v>0.2</v>
      </c>
      <c r="I2432" s="6">
        <v>1.331599999999999</v>
      </c>
      <c r="J2432">
        <v>2362.0890835291602</v>
      </c>
    </row>
    <row r="2433" spans="1:10" x14ac:dyDescent="0.3">
      <c r="A2433" s="1">
        <v>41805</v>
      </c>
      <c r="B2433" t="s">
        <v>12</v>
      </c>
      <c r="C2433" t="s">
        <v>9</v>
      </c>
      <c r="D2433" t="s">
        <v>15</v>
      </c>
      <c r="E2433" t="s">
        <v>11</v>
      </c>
      <c r="F2433" s="6">
        <v>8.5679999999999978</v>
      </c>
      <c r="G2433">
        <v>3</v>
      </c>
      <c r="H2433" s="4">
        <v>0.8</v>
      </c>
      <c r="I2433" s="6">
        <v>-14.5656</v>
      </c>
      <c r="J2433">
        <v>2362.3940549943541</v>
      </c>
    </row>
    <row r="2434" spans="1:10" x14ac:dyDescent="0.3">
      <c r="A2434" s="1">
        <v>42575</v>
      </c>
      <c r="B2434" t="s">
        <v>17</v>
      </c>
      <c r="C2434" t="s">
        <v>6</v>
      </c>
      <c r="D2434" t="s">
        <v>7</v>
      </c>
      <c r="E2434" t="s">
        <v>11</v>
      </c>
      <c r="F2434" s="6">
        <v>73.2</v>
      </c>
      <c r="G2434">
        <v>5</v>
      </c>
      <c r="H2434" s="4">
        <v>0</v>
      </c>
      <c r="I2434" s="6">
        <v>21.227999999999998</v>
      </c>
      <c r="J2434">
        <v>2364.2238837855157</v>
      </c>
    </row>
    <row r="2435" spans="1:10" x14ac:dyDescent="0.3">
      <c r="A2435" s="1">
        <v>42997</v>
      </c>
      <c r="B2435" t="s">
        <v>12</v>
      </c>
      <c r="C2435" t="s">
        <v>9</v>
      </c>
      <c r="D2435" t="s">
        <v>10</v>
      </c>
      <c r="E2435" t="s">
        <v>8</v>
      </c>
      <c r="F2435" s="6">
        <v>72.588000000000008</v>
      </c>
      <c r="G2435">
        <v>2</v>
      </c>
      <c r="H2435" s="4">
        <v>0.7</v>
      </c>
      <c r="I2435" s="6">
        <v>-128.2388</v>
      </c>
      <c r="J2435">
        <v>2364.2238837855157</v>
      </c>
    </row>
    <row r="2436" spans="1:10" x14ac:dyDescent="0.3">
      <c r="A2436" s="1">
        <v>41645</v>
      </c>
      <c r="B2436" t="s">
        <v>17</v>
      </c>
      <c r="C2436" t="s">
        <v>9</v>
      </c>
      <c r="D2436" t="s">
        <v>7</v>
      </c>
      <c r="E2436" t="s">
        <v>11</v>
      </c>
      <c r="F2436" s="6">
        <v>12.78</v>
      </c>
      <c r="G2436">
        <v>3</v>
      </c>
      <c r="H2436" s="4">
        <v>0</v>
      </c>
      <c r="I2436" s="6">
        <v>5.2397999999999998</v>
      </c>
      <c r="J2436">
        <v>2365.1387981810967</v>
      </c>
    </row>
    <row r="2437" spans="1:10" x14ac:dyDescent="0.3">
      <c r="A2437" s="1">
        <v>43051</v>
      </c>
      <c r="B2437" t="s">
        <v>12</v>
      </c>
      <c r="C2437" t="s">
        <v>14</v>
      </c>
      <c r="D2437" t="s">
        <v>15</v>
      </c>
      <c r="E2437" t="s">
        <v>13</v>
      </c>
      <c r="F2437" s="6">
        <v>67.992000000000004</v>
      </c>
      <c r="G2437">
        <v>1</v>
      </c>
      <c r="H2437" s="4">
        <v>0.2</v>
      </c>
      <c r="I2437" s="6">
        <v>8.4989999999999917</v>
      </c>
      <c r="J2437">
        <v>2365.1387981810967</v>
      </c>
    </row>
    <row r="2438" spans="1:10" x14ac:dyDescent="0.3">
      <c r="A2438" s="1">
        <v>42853</v>
      </c>
      <c r="B2438" t="s">
        <v>12</v>
      </c>
      <c r="C2438" t="s">
        <v>6</v>
      </c>
      <c r="D2438" t="s">
        <v>7</v>
      </c>
      <c r="E2438" t="s">
        <v>11</v>
      </c>
      <c r="F2438" s="6">
        <v>28.08</v>
      </c>
      <c r="G2438">
        <v>3</v>
      </c>
      <c r="H2438" s="4">
        <v>0.2</v>
      </c>
      <c r="I2438" s="6">
        <v>5.2650000000000006</v>
      </c>
      <c r="J2438">
        <v>2365.7487411114839</v>
      </c>
    </row>
    <row r="2439" spans="1:10" x14ac:dyDescent="0.3">
      <c r="A2439" s="1">
        <v>42350</v>
      </c>
      <c r="B2439" t="s">
        <v>5</v>
      </c>
      <c r="C2439" t="s">
        <v>9</v>
      </c>
      <c r="D2439" t="s">
        <v>10</v>
      </c>
      <c r="E2439" t="s">
        <v>11</v>
      </c>
      <c r="F2439" s="6">
        <v>32.400000000000006</v>
      </c>
      <c r="G2439">
        <v>5</v>
      </c>
      <c r="H2439" s="4">
        <v>0</v>
      </c>
      <c r="I2439" s="6">
        <v>15.876000000000001</v>
      </c>
      <c r="J2439">
        <v>2366.663655507065</v>
      </c>
    </row>
    <row r="2440" spans="1:10" x14ac:dyDescent="0.3">
      <c r="A2440" s="1">
        <v>42997</v>
      </c>
      <c r="B2440" t="s">
        <v>12</v>
      </c>
      <c r="C2440" t="s">
        <v>6</v>
      </c>
      <c r="D2440" t="s">
        <v>10</v>
      </c>
      <c r="E2440" t="s">
        <v>11</v>
      </c>
      <c r="F2440" s="6">
        <v>18.180000000000003</v>
      </c>
      <c r="G2440">
        <v>4</v>
      </c>
      <c r="H2440" s="4">
        <v>0.7</v>
      </c>
      <c r="I2440" s="6">
        <v>-13.938000000000002</v>
      </c>
      <c r="J2440">
        <v>2368.493484298227</v>
      </c>
    </row>
    <row r="2441" spans="1:10" x14ac:dyDescent="0.3">
      <c r="A2441" s="1">
        <v>43056</v>
      </c>
      <c r="B2441" t="s">
        <v>12</v>
      </c>
      <c r="C2441" t="s">
        <v>9</v>
      </c>
      <c r="D2441" t="s">
        <v>7</v>
      </c>
      <c r="E2441" t="s">
        <v>13</v>
      </c>
      <c r="F2441" s="6">
        <v>206.1</v>
      </c>
      <c r="G2441">
        <v>5</v>
      </c>
      <c r="H2441" s="4">
        <v>0</v>
      </c>
      <c r="I2441" s="6">
        <v>55.647000000000006</v>
      </c>
      <c r="J2441">
        <v>2369.1034272286142</v>
      </c>
    </row>
    <row r="2442" spans="1:10" x14ac:dyDescent="0.3">
      <c r="A2442" s="1">
        <v>41787</v>
      </c>
      <c r="B2442" t="s">
        <v>12</v>
      </c>
      <c r="C2442" t="s">
        <v>9</v>
      </c>
      <c r="D2442" t="s">
        <v>10</v>
      </c>
      <c r="E2442" t="s">
        <v>13</v>
      </c>
      <c r="F2442" s="6">
        <v>27.6</v>
      </c>
      <c r="G2442">
        <v>4</v>
      </c>
      <c r="H2442" s="4">
        <v>0</v>
      </c>
      <c r="I2442" s="6">
        <v>2.2079999999999984</v>
      </c>
      <c r="J2442">
        <v>2369.7133701590014</v>
      </c>
    </row>
    <row r="2443" spans="1:10" x14ac:dyDescent="0.3">
      <c r="A2443" s="1">
        <v>41894</v>
      </c>
      <c r="B2443" t="s">
        <v>17</v>
      </c>
      <c r="C2443" t="s">
        <v>14</v>
      </c>
      <c r="D2443" t="s">
        <v>16</v>
      </c>
      <c r="E2443" t="s">
        <v>13</v>
      </c>
      <c r="F2443" s="6">
        <v>69.989999999999995</v>
      </c>
      <c r="G2443">
        <v>1</v>
      </c>
      <c r="H2443" s="4">
        <v>0</v>
      </c>
      <c r="I2443" s="6">
        <v>30.095700000000001</v>
      </c>
      <c r="J2443">
        <v>2369.7133701590014</v>
      </c>
    </row>
    <row r="2444" spans="1:10" x14ac:dyDescent="0.3">
      <c r="A2444" s="1">
        <v>42898</v>
      </c>
      <c r="B2444" t="s">
        <v>5</v>
      </c>
      <c r="C2444" t="s">
        <v>6</v>
      </c>
      <c r="D2444" t="s">
        <v>15</v>
      </c>
      <c r="E2444" t="s">
        <v>8</v>
      </c>
      <c r="F2444" s="6">
        <v>8.8559999999999999</v>
      </c>
      <c r="G2444">
        <v>3</v>
      </c>
      <c r="H2444" s="4">
        <v>0.6</v>
      </c>
      <c r="I2444" s="6">
        <v>-6.8634000000000013</v>
      </c>
      <c r="J2444">
        <v>2370.6282845545825</v>
      </c>
    </row>
    <row r="2445" spans="1:10" x14ac:dyDescent="0.3">
      <c r="A2445" s="1">
        <v>41701</v>
      </c>
      <c r="B2445" t="s">
        <v>12</v>
      </c>
      <c r="C2445" t="s">
        <v>9</v>
      </c>
      <c r="D2445" t="s">
        <v>16</v>
      </c>
      <c r="E2445" t="s">
        <v>11</v>
      </c>
      <c r="F2445" s="6">
        <v>44.672000000000004</v>
      </c>
      <c r="G2445">
        <v>8</v>
      </c>
      <c r="H2445" s="4">
        <v>0.2</v>
      </c>
      <c r="I2445" s="6">
        <v>-10.051200000000003</v>
      </c>
      <c r="J2445">
        <v>2371.2382274849697</v>
      </c>
    </row>
    <row r="2446" spans="1:10" x14ac:dyDescent="0.3">
      <c r="A2446" s="1">
        <v>42455</v>
      </c>
      <c r="B2446" t="s">
        <v>17</v>
      </c>
      <c r="C2446" t="s">
        <v>6</v>
      </c>
      <c r="D2446" t="s">
        <v>7</v>
      </c>
      <c r="E2446" t="s">
        <v>11</v>
      </c>
      <c r="F2446" s="6">
        <v>67.64</v>
      </c>
      <c r="G2446">
        <v>5</v>
      </c>
      <c r="H2446" s="4">
        <v>0.2</v>
      </c>
      <c r="I2446" s="6">
        <v>5.9184999999999981</v>
      </c>
      <c r="J2446">
        <v>2371.8481704153569</v>
      </c>
    </row>
    <row r="2447" spans="1:10" x14ac:dyDescent="0.3">
      <c r="A2447" s="1">
        <v>42001</v>
      </c>
      <c r="B2447" t="s">
        <v>12</v>
      </c>
      <c r="C2447" t="s">
        <v>9</v>
      </c>
      <c r="D2447" t="s">
        <v>16</v>
      </c>
      <c r="E2447" t="s">
        <v>11</v>
      </c>
      <c r="F2447" s="6">
        <v>704.25</v>
      </c>
      <c r="G2447">
        <v>5</v>
      </c>
      <c r="H2447" s="4">
        <v>0</v>
      </c>
      <c r="I2447" s="6">
        <v>84.51</v>
      </c>
      <c r="J2447">
        <v>2374.5929136020995</v>
      </c>
    </row>
    <row r="2448" spans="1:10" x14ac:dyDescent="0.3">
      <c r="A2448" s="1">
        <v>42282</v>
      </c>
      <c r="B2448" t="s">
        <v>5</v>
      </c>
      <c r="C2448" t="s">
        <v>9</v>
      </c>
      <c r="D2448" t="s">
        <v>16</v>
      </c>
      <c r="E2448" t="s">
        <v>11</v>
      </c>
      <c r="F2448" s="6">
        <v>77.55</v>
      </c>
      <c r="G2448">
        <v>5</v>
      </c>
      <c r="H2448" s="4">
        <v>0</v>
      </c>
      <c r="I2448" s="6">
        <v>21.714000000000002</v>
      </c>
      <c r="J2448">
        <v>2375.2028565324867</v>
      </c>
    </row>
    <row r="2449" spans="1:10" x14ac:dyDescent="0.3">
      <c r="A2449" s="1">
        <v>42350</v>
      </c>
      <c r="B2449" t="s">
        <v>12</v>
      </c>
      <c r="C2449" t="s">
        <v>6</v>
      </c>
      <c r="D2449" t="s">
        <v>10</v>
      </c>
      <c r="E2449" t="s">
        <v>8</v>
      </c>
      <c r="F2449" s="6">
        <v>166.5</v>
      </c>
      <c r="G2449">
        <v>3</v>
      </c>
      <c r="H2449" s="4">
        <v>0</v>
      </c>
      <c r="I2449" s="6">
        <v>21.64500000000001</v>
      </c>
      <c r="J2449">
        <v>2376.4227423932616</v>
      </c>
    </row>
    <row r="2450" spans="1:10" x14ac:dyDescent="0.3">
      <c r="A2450" s="1">
        <v>41950</v>
      </c>
      <c r="B2450" t="s">
        <v>12</v>
      </c>
      <c r="C2450" t="s">
        <v>6</v>
      </c>
      <c r="D2450" t="s">
        <v>10</v>
      </c>
      <c r="E2450" t="s">
        <v>11</v>
      </c>
      <c r="F2450" s="6">
        <v>123.14399999999999</v>
      </c>
      <c r="G2450">
        <v>7</v>
      </c>
      <c r="H2450" s="4">
        <v>0.2</v>
      </c>
      <c r="I2450" s="6">
        <v>46.178999999999988</v>
      </c>
      <c r="J2450">
        <v>2377.0326853236488</v>
      </c>
    </row>
    <row r="2451" spans="1:10" x14ac:dyDescent="0.3">
      <c r="A2451" s="1">
        <v>42041</v>
      </c>
      <c r="B2451" t="s">
        <v>12</v>
      </c>
      <c r="C2451" t="s">
        <v>6</v>
      </c>
      <c r="D2451" t="s">
        <v>15</v>
      </c>
      <c r="E2451" t="s">
        <v>13</v>
      </c>
      <c r="F2451" s="6">
        <v>18.528000000000002</v>
      </c>
      <c r="G2451">
        <v>2</v>
      </c>
      <c r="H2451" s="4">
        <v>0.2</v>
      </c>
      <c r="I2451" s="6">
        <v>4.4004000000000003</v>
      </c>
      <c r="J2451">
        <v>2377.0326853236488</v>
      </c>
    </row>
    <row r="2452" spans="1:10" x14ac:dyDescent="0.3">
      <c r="A2452" s="1">
        <v>42736</v>
      </c>
      <c r="B2452" t="s">
        <v>12</v>
      </c>
      <c r="C2452" t="s">
        <v>6</v>
      </c>
      <c r="D2452" t="s">
        <v>10</v>
      </c>
      <c r="E2452" t="s">
        <v>8</v>
      </c>
      <c r="F2452" s="6">
        <v>474.43</v>
      </c>
      <c r="G2452">
        <v>11</v>
      </c>
      <c r="H2452" s="4">
        <v>0</v>
      </c>
      <c r="I2452" s="6">
        <v>199.26060000000004</v>
      </c>
      <c r="J2452">
        <v>2377.0326853236488</v>
      </c>
    </row>
    <row r="2453" spans="1:10" x14ac:dyDescent="0.3">
      <c r="A2453" s="1">
        <v>41922</v>
      </c>
      <c r="B2453" t="s">
        <v>12</v>
      </c>
      <c r="C2453" t="s">
        <v>9</v>
      </c>
      <c r="D2453" t="s">
        <v>15</v>
      </c>
      <c r="E2453" t="s">
        <v>13</v>
      </c>
      <c r="F2453" s="6">
        <v>719.95200000000011</v>
      </c>
      <c r="G2453">
        <v>6</v>
      </c>
      <c r="H2453" s="4">
        <v>0.2</v>
      </c>
      <c r="I2453" s="6">
        <v>71.995200000000011</v>
      </c>
      <c r="J2453">
        <v>2377.9475997192299</v>
      </c>
    </row>
    <row r="2454" spans="1:10" x14ac:dyDescent="0.3">
      <c r="A2454" s="1">
        <v>42792</v>
      </c>
      <c r="B2454" t="s">
        <v>12</v>
      </c>
      <c r="C2454" t="s">
        <v>6</v>
      </c>
      <c r="D2454" t="s">
        <v>10</v>
      </c>
      <c r="E2454" t="s">
        <v>11</v>
      </c>
      <c r="F2454" s="6">
        <v>356.78999999999996</v>
      </c>
      <c r="G2454">
        <v>7</v>
      </c>
      <c r="H2454" s="4">
        <v>0</v>
      </c>
      <c r="I2454" s="6">
        <v>99.901199999999989</v>
      </c>
      <c r="J2454">
        <v>2377.9475997192299</v>
      </c>
    </row>
    <row r="2455" spans="1:10" x14ac:dyDescent="0.3">
      <c r="A2455" s="1">
        <v>42341</v>
      </c>
      <c r="B2455" t="s">
        <v>12</v>
      </c>
      <c r="C2455" t="s">
        <v>6</v>
      </c>
      <c r="D2455" t="s">
        <v>7</v>
      </c>
      <c r="E2455" t="s">
        <v>11</v>
      </c>
      <c r="F2455" s="6">
        <v>95.970000000000013</v>
      </c>
      <c r="G2455">
        <v>5</v>
      </c>
      <c r="H2455" s="4">
        <v>0.7</v>
      </c>
      <c r="I2455" s="6">
        <v>-73.57699999999997</v>
      </c>
      <c r="J2455">
        <v>2378.8625141148109</v>
      </c>
    </row>
    <row r="2456" spans="1:10" x14ac:dyDescent="0.3">
      <c r="A2456" s="1">
        <v>41894</v>
      </c>
      <c r="B2456" t="s">
        <v>12</v>
      </c>
      <c r="C2456" t="s">
        <v>14</v>
      </c>
      <c r="D2456" t="s">
        <v>15</v>
      </c>
      <c r="E2456" t="s">
        <v>8</v>
      </c>
      <c r="F2456" s="6">
        <v>40.56</v>
      </c>
      <c r="G2456">
        <v>2</v>
      </c>
      <c r="H2456" s="4">
        <v>0</v>
      </c>
      <c r="I2456" s="6">
        <v>12.979199999999999</v>
      </c>
      <c r="J2456">
        <v>2379.1674855800043</v>
      </c>
    </row>
    <row r="2457" spans="1:10" x14ac:dyDescent="0.3">
      <c r="A2457" s="1">
        <v>42331</v>
      </c>
      <c r="B2457" t="s">
        <v>12</v>
      </c>
      <c r="C2457" t="s">
        <v>9</v>
      </c>
      <c r="D2457" t="s">
        <v>15</v>
      </c>
      <c r="E2457" t="s">
        <v>11</v>
      </c>
      <c r="F2457" s="6">
        <v>27.056000000000001</v>
      </c>
      <c r="G2457">
        <v>2</v>
      </c>
      <c r="H2457" s="4">
        <v>0.2</v>
      </c>
      <c r="I2457" s="6">
        <v>2.3673999999999991</v>
      </c>
      <c r="J2457">
        <v>2379.7774285103915</v>
      </c>
    </row>
    <row r="2458" spans="1:10" x14ac:dyDescent="0.3">
      <c r="A2458" s="1">
        <v>42362</v>
      </c>
      <c r="B2458" t="s">
        <v>17</v>
      </c>
      <c r="C2458" t="s">
        <v>9</v>
      </c>
      <c r="D2458" t="s">
        <v>16</v>
      </c>
      <c r="E2458" t="s">
        <v>11</v>
      </c>
      <c r="F2458" s="6">
        <v>132.79</v>
      </c>
      <c r="G2458">
        <v>7</v>
      </c>
      <c r="H2458" s="4">
        <v>0</v>
      </c>
      <c r="I2458" s="6">
        <v>63.739199999999997</v>
      </c>
      <c r="J2458">
        <v>2379.7774285103915</v>
      </c>
    </row>
    <row r="2459" spans="1:10" x14ac:dyDescent="0.3">
      <c r="A2459" s="1">
        <v>42154</v>
      </c>
      <c r="B2459" t="s">
        <v>17</v>
      </c>
      <c r="C2459" t="s">
        <v>6</v>
      </c>
      <c r="D2459" t="s">
        <v>16</v>
      </c>
      <c r="E2459" t="s">
        <v>13</v>
      </c>
      <c r="F2459" s="6">
        <v>239.96999999999997</v>
      </c>
      <c r="G2459">
        <v>3</v>
      </c>
      <c r="H2459" s="4">
        <v>0</v>
      </c>
      <c r="I2459" s="6">
        <v>2.3996999999999815</v>
      </c>
      <c r="J2459">
        <v>2382.2172002319408</v>
      </c>
    </row>
    <row r="2460" spans="1:10" x14ac:dyDescent="0.3">
      <c r="A2460" s="1">
        <v>42327</v>
      </c>
      <c r="B2460" t="s">
        <v>12</v>
      </c>
      <c r="C2460" t="s">
        <v>9</v>
      </c>
      <c r="D2460" t="s">
        <v>10</v>
      </c>
      <c r="E2460" t="s">
        <v>11</v>
      </c>
      <c r="F2460" s="6">
        <v>31.08</v>
      </c>
      <c r="G2460">
        <v>4</v>
      </c>
      <c r="H2460" s="4">
        <v>0</v>
      </c>
      <c r="I2460" s="6">
        <v>8.3916000000000004</v>
      </c>
      <c r="J2460">
        <v>2382.827143162328</v>
      </c>
    </row>
    <row r="2461" spans="1:10" x14ac:dyDescent="0.3">
      <c r="A2461" s="1">
        <v>42124</v>
      </c>
      <c r="B2461" t="s">
        <v>5</v>
      </c>
      <c r="C2461" t="s">
        <v>6</v>
      </c>
      <c r="D2461" t="s">
        <v>16</v>
      </c>
      <c r="E2461" t="s">
        <v>13</v>
      </c>
      <c r="F2461" s="6">
        <v>1022.97</v>
      </c>
      <c r="G2461">
        <v>5</v>
      </c>
      <c r="H2461" s="4">
        <v>0.4</v>
      </c>
      <c r="I2461" s="6">
        <v>-255.74250000000001</v>
      </c>
      <c r="J2461">
        <v>2383.4370860927152</v>
      </c>
    </row>
    <row r="2462" spans="1:10" x14ac:dyDescent="0.3">
      <c r="A2462" s="1">
        <v>42846</v>
      </c>
      <c r="B2462" t="s">
        <v>12</v>
      </c>
      <c r="C2462" t="s">
        <v>6</v>
      </c>
      <c r="D2462" t="s">
        <v>15</v>
      </c>
      <c r="E2462" t="s">
        <v>11</v>
      </c>
      <c r="F2462" s="6">
        <v>2.9339999999999993</v>
      </c>
      <c r="G2462">
        <v>3</v>
      </c>
      <c r="H2462" s="4">
        <v>0.8</v>
      </c>
      <c r="I2462" s="6">
        <v>-4.9878000000000018</v>
      </c>
      <c r="J2462">
        <v>2383.742057557909</v>
      </c>
    </row>
    <row r="2463" spans="1:10" x14ac:dyDescent="0.3">
      <c r="A2463" s="1">
        <v>42484</v>
      </c>
      <c r="B2463" t="s">
        <v>12</v>
      </c>
      <c r="C2463" t="s">
        <v>14</v>
      </c>
      <c r="D2463" t="s">
        <v>10</v>
      </c>
      <c r="E2463" t="s">
        <v>8</v>
      </c>
      <c r="F2463" s="6">
        <v>1325.76</v>
      </c>
      <c r="G2463">
        <v>6</v>
      </c>
      <c r="H2463" s="4">
        <v>0.2</v>
      </c>
      <c r="I2463" s="6">
        <v>149.14799999999991</v>
      </c>
      <c r="J2463">
        <v>2384.0470290231024</v>
      </c>
    </row>
    <row r="2464" spans="1:10" x14ac:dyDescent="0.3">
      <c r="A2464" s="1">
        <v>42707</v>
      </c>
      <c r="B2464" t="s">
        <v>17</v>
      </c>
      <c r="C2464" t="s">
        <v>6</v>
      </c>
      <c r="D2464" t="s">
        <v>16</v>
      </c>
      <c r="E2464" t="s">
        <v>11</v>
      </c>
      <c r="F2464" s="6">
        <v>33.630000000000003</v>
      </c>
      <c r="G2464">
        <v>3</v>
      </c>
      <c r="H2464" s="4">
        <v>0</v>
      </c>
      <c r="I2464" s="6">
        <v>10.088999999999999</v>
      </c>
      <c r="J2464">
        <v>2384.0470290231024</v>
      </c>
    </row>
    <row r="2465" spans="1:10" x14ac:dyDescent="0.3">
      <c r="A2465" s="1">
        <v>42677</v>
      </c>
      <c r="B2465" t="s">
        <v>12</v>
      </c>
      <c r="C2465" t="s">
        <v>6</v>
      </c>
      <c r="D2465" t="s">
        <v>10</v>
      </c>
      <c r="E2465" t="s">
        <v>11</v>
      </c>
      <c r="F2465" s="6">
        <v>43.32</v>
      </c>
      <c r="G2465">
        <v>2</v>
      </c>
      <c r="H2465" s="4">
        <v>0</v>
      </c>
      <c r="I2465" s="6">
        <v>14.295599999999997</v>
      </c>
      <c r="J2465">
        <v>2385.8768578142644</v>
      </c>
    </row>
    <row r="2466" spans="1:10" x14ac:dyDescent="0.3">
      <c r="A2466" s="1">
        <v>42222</v>
      </c>
      <c r="B2466" t="s">
        <v>12</v>
      </c>
      <c r="C2466" t="s">
        <v>9</v>
      </c>
      <c r="D2466" t="s">
        <v>15</v>
      </c>
      <c r="E2466" t="s">
        <v>11</v>
      </c>
      <c r="F2466" s="6">
        <v>6.2299999999999986</v>
      </c>
      <c r="G2466">
        <v>5</v>
      </c>
      <c r="H2466" s="4">
        <v>0.8</v>
      </c>
      <c r="I2466" s="6">
        <v>-9.6565000000000047</v>
      </c>
      <c r="J2466">
        <v>2386.791772209845</v>
      </c>
    </row>
    <row r="2467" spans="1:10" x14ac:dyDescent="0.3">
      <c r="A2467" s="1">
        <v>42875</v>
      </c>
      <c r="B2467" t="s">
        <v>12</v>
      </c>
      <c r="C2467" t="s">
        <v>14</v>
      </c>
      <c r="D2467" t="s">
        <v>10</v>
      </c>
      <c r="E2467" t="s">
        <v>13</v>
      </c>
      <c r="F2467" s="6">
        <v>343.20000000000005</v>
      </c>
      <c r="G2467">
        <v>1</v>
      </c>
      <c r="H2467" s="4">
        <v>0.2</v>
      </c>
      <c r="I2467" s="6">
        <v>38.609999999999957</v>
      </c>
      <c r="J2467">
        <v>2388.3166295358137</v>
      </c>
    </row>
    <row r="2468" spans="1:10" x14ac:dyDescent="0.3">
      <c r="A2468" s="1">
        <v>42965</v>
      </c>
      <c r="B2468" t="s">
        <v>12</v>
      </c>
      <c r="C2468" t="s">
        <v>6</v>
      </c>
      <c r="D2468" t="s">
        <v>15</v>
      </c>
      <c r="E2468" t="s">
        <v>11</v>
      </c>
      <c r="F2468" s="6">
        <v>6.743999999999998</v>
      </c>
      <c r="G2468">
        <v>4</v>
      </c>
      <c r="H2468" s="4">
        <v>0.8</v>
      </c>
      <c r="I2468" s="6">
        <v>-11.4648</v>
      </c>
      <c r="J2468">
        <v>2388.6216010010071</v>
      </c>
    </row>
    <row r="2469" spans="1:10" x14ac:dyDescent="0.3">
      <c r="A2469" s="1">
        <v>42127</v>
      </c>
      <c r="B2469" t="s">
        <v>12</v>
      </c>
      <c r="C2469" t="s">
        <v>6</v>
      </c>
      <c r="D2469" t="s">
        <v>16</v>
      </c>
      <c r="E2469" t="s">
        <v>13</v>
      </c>
      <c r="F2469" s="6">
        <v>27.552000000000003</v>
      </c>
      <c r="G2469">
        <v>3</v>
      </c>
      <c r="H2469" s="4">
        <v>0.2</v>
      </c>
      <c r="I2469" s="6">
        <v>-0.3444000000000047</v>
      </c>
      <c r="J2469">
        <v>2389.2315439313943</v>
      </c>
    </row>
    <row r="2470" spans="1:10" x14ac:dyDescent="0.3">
      <c r="A2470" s="1">
        <v>42759</v>
      </c>
      <c r="B2470" t="s">
        <v>12</v>
      </c>
      <c r="C2470" t="s">
        <v>9</v>
      </c>
      <c r="D2470" t="s">
        <v>10</v>
      </c>
      <c r="E2470" t="s">
        <v>11</v>
      </c>
      <c r="F2470" s="6">
        <v>276.78400000000005</v>
      </c>
      <c r="G2470">
        <v>2</v>
      </c>
      <c r="H2470" s="4">
        <v>0.2</v>
      </c>
      <c r="I2470" s="6">
        <v>89.954799999999992</v>
      </c>
      <c r="J2470">
        <v>2389.8414868617815</v>
      </c>
    </row>
    <row r="2471" spans="1:10" x14ac:dyDescent="0.3">
      <c r="A2471" s="1">
        <v>43083</v>
      </c>
      <c r="B2471" t="s">
        <v>12</v>
      </c>
      <c r="C2471" t="s">
        <v>14</v>
      </c>
      <c r="D2471" t="s">
        <v>16</v>
      </c>
      <c r="E2471" t="s">
        <v>11</v>
      </c>
      <c r="F2471" s="6">
        <v>73.849999999999994</v>
      </c>
      <c r="G2471">
        <v>1</v>
      </c>
      <c r="H2471" s="4">
        <v>0</v>
      </c>
      <c r="I2471" s="6">
        <v>2.2155000000000058</v>
      </c>
      <c r="J2471">
        <v>2389.8414868617815</v>
      </c>
    </row>
    <row r="2472" spans="1:10" x14ac:dyDescent="0.3">
      <c r="A2472" s="1">
        <v>42989</v>
      </c>
      <c r="B2472" t="s">
        <v>12</v>
      </c>
      <c r="C2472" t="s">
        <v>6</v>
      </c>
      <c r="D2472" t="s">
        <v>15</v>
      </c>
      <c r="E2472" t="s">
        <v>11</v>
      </c>
      <c r="F2472" s="6">
        <v>10.272000000000002</v>
      </c>
      <c r="G2472">
        <v>3</v>
      </c>
      <c r="H2472" s="4">
        <v>0.2</v>
      </c>
      <c r="I2472" s="6">
        <v>3.2099999999999982</v>
      </c>
      <c r="J2472">
        <v>2390.1464583269753</v>
      </c>
    </row>
    <row r="2473" spans="1:10" x14ac:dyDescent="0.3">
      <c r="A2473" s="1">
        <v>41971</v>
      </c>
      <c r="B2473" t="s">
        <v>18</v>
      </c>
      <c r="C2473" t="s">
        <v>14</v>
      </c>
      <c r="D2473" t="s">
        <v>10</v>
      </c>
      <c r="E2473" t="s">
        <v>8</v>
      </c>
      <c r="F2473" s="6">
        <v>411.33199999999999</v>
      </c>
      <c r="G2473">
        <v>4</v>
      </c>
      <c r="H2473" s="4">
        <v>0.15</v>
      </c>
      <c r="I2473" s="6">
        <v>-4.8391999999999769</v>
      </c>
      <c r="J2473">
        <v>2391.6713156529436</v>
      </c>
    </row>
    <row r="2474" spans="1:10" x14ac:dyDescent="0.3">
      <c r="A2474" s="1">
        <v>41665</v>
      </c>
      <c r="B2474" t="s">
        <v>17</v>
      </c>
      <c r="C2474" t="s">
        <v>9</v>
      </c>
      <c r="D2474" t="s">
        <v>15</v>
      </c>
      <c r="E2474" t="s">
        <v>8</v>
      </c>
      <c r="F2474" s="6">
        <v>141.96</v>
      </c>
      <c r="G2474">
        <v>2</v>
      </c>
      <c r="H2474" s="4">
        <v>0</v>
      </c>
      <c r="I2474" s="6">
        <v>39.748800000000003</v>
      </c>
      <c r="J2474">
        <v>2392.5862300485246</v>
      </c>
    </row>
    <row r="2475" spans="1:10" x14ac:dyDescent="0.3">
      <c r="A2475" s="1">
        <v>42730</v>
      </c>
      <c r="B2475" t="s">
        <v>12</v>
      </c>
      <c r="C2475" t="s">
        <v>9</v>
      </c>
      <c r="D2475" t="s">
        <v>16</v>
      </c>
      <c r="E2475" t="s">
        <v>11</v>
      </c>
      <c r="F2475" s="6">
        <v>26.49</v>
      </c>
      <c r="G2475">
        <v>1</v>
      </c>
      <c r="H2475" s="4">
        <v>0</v>
      </c>
      <c r="I2475" s="6">
        <v>7.4172000000000011</v>
      </c>
      <c r="J2475">
        <v>2392.5862300485246</v>
      </c>
    </row>
    <row r="2476" spans="1:10" x14ac:dyDescent="0.3">
      <c r="A2476" s="1">
        <v>41863</v>
      </c>
      <c r="B2476" t="s">
        <v>17</v>
      </c>
      <c r="C2476" t="s">
        <v>6</v>
      </c>
      <c r="D2476" t="s">
        <v>7</v>
      </c>
      <c r="E2476" t="s">
        <v>11</v>
      </c>
      <c r="F2476" s="6">
        <v>14.04</v>
      </c>
      <c r="G2476">
        <v>3</v>
      </c>
      <c r="H2476" s="4">
        <v>0</v>
      </c>
      <c r="I2476" s="6">
        <v>6.7392000000000003</v>
      </c>
      <c r="J2476">
        <v>2392.891201513718</v>
      </c>
    </row>
    <row r="2477" spans="1:10" x14ac:dyDescent="0.3">
      <c r="A2477" s="1">
        <v>43083</v>
      </c>
      <c r="B2477" t="s">
        <v>12</v>
      </c>
      <c r="C2477" t="s">
        <v>14</v>
      </c>
      <c r="D2477" t="s">
        <v>15</v>
      </c>
      <c r="E2477" t="s">
        <v>13</v>
      </c>
      <c r="F2477" s="6">
        <v>227.976</v>
      </c>
      <c r="G2477">
        <v>3</v>
      </c>
      <c r="H2477" s="4">
        <v>0.2</v>
      </c>
      <c r="I2477" s="6">
        <v>28.496999999999957</v>
      </c>
      <c r="J2477">
        <v>2394.7210303048796</v>
      </c>
    </row>
    <row r="2478" spans="1:10" x14ac:dyDescent="0.3">
      <c r="A2478" s="1">
        <v>43094</v>
      </c>
      <c r="B2478" t="s">
        <v>5</v>
      </c>
      <c r="C2478" t="s">
        <v>14</v>
      </c>
      <c r="D2478" t="s">
        <v>7</v>
      </c>
      <c r="E2478" t="s">
        <v>11</v>
      </c>
      <c r="F2478" s="6">
        <v>3.62</v>
      </c>
      <c r="G2478">
        <v>2</v>
      </c>
      <c r="H2478" s="4">
        <v>0</v>
      </c>
      <c r="I2478" s="6">
        <v>1.1945999999999999</v>
      </c>
      <c r="J2478">
        <v>2395.0260017700734</v>
      </c>
    </row>
    <row r="2479" spans="1:10" x14ac:dyDescent="0.3">
      <c r="A2479" s="1">
        <v>41978</v>
      </c>
      <c r="B2479" t="s">
        <v>17</v>
      </c>
      <c r="C2479" t="s">
        <v>9</v>
      </c>
      <c r="D2479" t="s">
        <v>16</v>
      </c>
      <c r="E2479" t="s">
        <v>11</v>
      </c>
      <c r="F2479" s="6">
        <v>348.488</v>
      </c>
      <c r="G2479">
        <v>7</v>
      </c>
      <c r="H2479" s="4">
        <v>0.2</v>
      </c>
      <c r="I2479" s="6">
        <v>117.61469999999996</v>
      </c>
      <c r="J2479">
        <v>2395.9409161656545</v>
      </c>
    </row>
    <row r="2480" spans="1:10" x14ac:dyDescent="0.3">
      <c r="A2480" s="1">
        <v>41908</v>
      </c>
      <c r="B2480" t="s">
        <v>12</v>
      </c>
      <c r="C2480" t="s">
        <v>14</v>
      </c>
      <c r="D2480" t="s">
        <v>16</v>
      </c>
      <c r="E2480" t="s">
        <v>11</v>
      </c>
      <c r="F2480" s="6">
        <v>16.704000000000001</v>
      </c>
      <c r="G2480">
        <v>6</v>
      </c>
      <c r="H2480" s="4">
        <v>0.2</v>
      </c>
      <c r="I2480" s="6">
        <v>1.2527999999999988</v>
      </c>
      <c r="J2480">
        <v>2399.905545213172</v>
      </c>
    </row>
    <row r="2481" spans="1:10" x14ac:dyDescent="0.3">
      <c r="A2481" s="1">
        <v>42678</v>
      </c>
      <c r="B2481" t="s">
        <v>12</v>
      </c>
      <c r="C2481" t="s">
        <v>6</v>
      </c>
      <c r="D2481" t="s">
        <v>15</v>
      </c>
      <c r="E2481" t="s">
        <v>8</v>
      </c>
      <c r="F2481" s="6">
        <v>66.112000000000009</v>
      </c>
      <c r="G2481">
        <v>4</v>
      </c>
      <c r="H2481" s="4">
        <v>0.6</v>
      </c>
      <c r="I2481" s="6">
        <v>-84.292799999999986</v>
      </c>
      <c r="J2481">
        <v>2401.1254310739464</v>
      </c>
    </row>
    <row r="2482" spans="1:10" x14ac:dyDescent="0.3">
      <c r="A2482" s="1">
        <v>42922</v>
      </c>
      <c r="B2482" t="s">
        <v>12</v>
      </c>
      <c r="C2482" t="s">
        <v>9</v>
      </c>
      <c r="D2482" t="s">
        <v>16</v>
      </c>
      <c r="E2482" t="s">
        <v>11</v>
      </c>
      <c r="F2482" s="6">
        <v>16.056000000000001</v>
      </c>
      <c r="G2482">
        <v>3</v>
      </c>
      <c r="H2482" s="4">
        <v>0.2</v>
      </c>
      <c r="I2482" s="6">
        <v>5.8203000000000005</v>
      </c>
      <c r="J2482">
        <v>2402.3453169347208</v>
      </c>
    </row>
    <row r="2483" spans="1:10" x14ac:dyDescent="0.3">
      <c r="A2483" s="1">
        <v>42735</v>
      </c>
      <c r="B2483" t="s">
        <v>12</v>
      </c>
      <c r="C2483" t="s">
        <v>9</v>
      </c>
      <c r="D2483" t="s">
        <v>10</v>
      </c>
      <c r="E2483" t="s">
        <v>11</v>
      </c>
      <c r="F2483" s="6">
        <v>159.768</v>
      </c>
      <c r="G2483">
        <v>7</v>
      </c>
      <c r="H2483" s="4">
        <v>0.2</v>
      </c>
      <c r="I2483" s="6">
        <v>53.921700000000008</v>
      </c>
      <c r="J2483">
        <v>2403.2602313303018</v>
      </c>
    </row>
    <row r="2484" spans="1:10" x14ac:dyDescent="0.3">
      <c r="A2484" s="1">
        <v>42889</v>
      </c>
      <c r="B2484" t="s">
        <v>12</v>
      </c>
      <c r="C2484" t="s">
        <v>6</v>
      </c>
      <c r="D2484" t="s">
        <v>7</v>
      </c>
      <c r="E2484" t="s">
        <v>11</v>
      </c>
      <c r="F2484" s="6">
        <v>4.5540000000000003</v>
      </c>
      <c r="G2484">
        <v>3</v>
      </c>
      <c r="H2484" s="4">
        <v>0.7</v>
      </c>
      <c r="I2484" s="6">
        <v>-3.4913999999999987</v>
      </c>
      <c r="J2484">
        <v>2403.2602313303018</v>
      </c>
    </row>
    <row r="2485" spans="1:10" x14ac:dyDescent="0.3">
      <c r="A2485" s="1">
        <v>41804</v>
      </c>
      <c r="B2485" t="s">
        <v>12</v>
      </c>
      <c r="C2485" t="s">
        <v>14</v>
      </c>
      <c r="D2485" t="s">
        <v>15</v>
      </c>
      <c r="E2485" t="s">
        <v>8</v>
      </c>
      <c r="F2485" s="6">
        <v>212.94</v>
      </c>
      <c r="G2485">
        <v>3</v>
      </c>
      <c r="H2485" s="4">
        <v>0</v>
      </c>
      <c r="I2485" s="6">
        <v>57.4938</v>
      </c>
      <c r="J2485">
        <v>2403.5652027954952</v>
      </c>
    </row>
    <row r="2486" spans="1:10" x14ac:dyDescent="0.3">
      <c r="A2486" s="1">
        <v>41911</v>
      </c>
      <c r="B2486" t="s">
        <v>12</v>
      </c>
      <c r="C2486" t="s">
        <v>9</v>
      </c>
      <c r="D2486" t="s">
        <v>16</v>
      </c>
      <c r="E2486" t="s">
        <v>11</v>
      </c>
      <c r="F2486" s="6">
        <v>4.2240000000000002</v>
      </c>
      <c r="G2486">
        <v>3</v>
      </c>
      <c r="H2486" s="4">
        <v>0.2</v>
      </c>
      <c r="I2486" s="6">
        <v>1.4783999999999997</v>
      </c>
      <c r="J2486">
        <v>2406.6149174474322</v>
      </c>
    </row>
    <row r="2487" spans="1:10" x14ac:dyDescent="0.3">
      <c r="A2487" s="1">
        <v>42616</v>
      </c>
      <c r="B2487" t="s">
        <v>5</v>
      </c>
      <c r="C2487" t="s">
        <v>6</v>
      </c>
      <c r="D2487" t="s">
        <v>16</v>
      </c>
      <c r="E2487" t="s">
        <v>11</v>
      </c>
      <c r="F2487" s="6">
        <v>12.76</v>
      </c>
      <c r="G2487">
        <v>2</v>
      </c>
      <c r="H2487" s="4">
        <v>0</v>
      </c>
      <c r="I2487" s="6">
        <v>5.8695999999999993</v>
      </c>
      <c r="J2487">
        <v>2407.5298318430127</v>
      </c>
    </row>
    <row r="2488" spans="1:10" x14ac:dyDescent="0.3">
      <c r="A2488" s="1">
        <v>42149</v>
      </c>
      <c r="B2488" t="s">
        <v>17</v>
      </c>
      <c r="C2488" t="s">
        <v>9</v>
      </c>
      <c r="D2488" t="s">
        <v>15</v>
      </c>
      <c r="E2488" t="s">
        <v>11</v>
      </c>
      <c r="F2488" s="6">
        <v>22.368000000000002</v>
      </c>
      <c r="G2488">
        <v>2</v>
      </c>
      <c r="H2488" s="4">
        <v>0.2</v>
      </c>
      <c r="I2488" s="6">
        <v>1.6776</v>
      </c>
      <c r="J2488">
        <v>2409.054689168981</v>
      </c>
    </row>
    <row r="2489" spans="1:10" x14ac:dyDescent="0.3">
      <c r="A2489" s="1">
        <v>42146</v>
      </c>
      <c r="B2489" t="s">
        <v>12</v>
      </c>
      <c r="C2489" t="s">
        <v>6</v>
      </c>
      <c r="D2489" t="s">
        <v>10</v>
      </c>
      <c r="E2489" t="s">
        <v>11</v>
      </c>
      <c r="F2489" s="6">
        <v>104.79</v>
      </c>
      <c r="G2489">
        <v>7</v>
      </c>
      <c r="H2489" s="4">
        <v>0</v>
      </c>
      <c r="I2489" s="6">
        <v>29.341200000000008</v>
      </c>
      <c r="J2489">
        <v>2409.3596606341748</v>
      </c>
    </row>
    <row r="2490" spans="1:10" x14ac:dyDescent="0.3">
      <c r="A2490" s="1">
        <v>42874</v>
      </c>
      <c r="B2490" t="s">
        <v>5</v>
      </c>
      <c r="C2490" t="s">
        <v>14</v>
      </c>
      <c r="D2490" t="s">
        <v>10</v>
      </c>
      <c r="E2490" t="s">
        <v>11</v>
      </c>
      <c r="F2490" s="6">
        <v>5.58</v>
      </c>
      <c r="G2490">
        <v>1</v>
      </c>
      <c r="H2490" s="4">
        <v>0</v>
      </c>
      <c r="I2490" s="6">
        <v>1.3949999999999996</v>
      </c>
      <c r="J2490">
        <v>2409.969603564562</v>
      </c>
    </row>
    <row r="2491" spans="1:10" x14ac:dyDescent="0.3">
      <c r="A2491" s="1">
        <v>42829</v>
      </c>
      <c r="B2491" t="s">
        <v>17</v>
      </c>
      <c r="C2491" t="s">
        <v>14</v>
      </c>
      <c r="D2491" t="s">
        <v>16</v>
      </c>
      <c r="E2491" t="s">
        <v>11</v>
      </c>
      <c r="F2491" s="6">
        <v>240.37</v>
      </c>
      <c r="G2491">
        <v>1</v>
      </c>
      <c r="H2491" s="4">
        <v>0</v>
      </c>
      <c r="I2491" s="6">
        <v>7.2111000000000161</v>
      </c>
      <c r="J2491">
        <v>2412.4093752861108</v>
      </c>
    </row>
    <row r="2492" spans="1:10" x14ac:dyDescent="0.3">
      <c r="A2492" s="1">
        <v>42646</v>
      </c>
      <c r="B2492" t="s">
        <v>12</v>
      </c>
      <c r="C2492" t="s">
        <v>6</v>
      </c>
      <c r="D2492" t="s">
        <v>16</v>
      </c>
      <c r="E2492" t="s">
        <v>8</v>
      </c>
      <c r="F2492" s="6">
        <v>599.29200000000003</v>
      </c>
      <c r="G2492">
        <v>6</v>
      </c>
      <c r="H2492" s="4">
        <v>0.1</v>
      </c>
      <c r="I2492" s="6">
        <v>93.223199999999977</v>
      </c>
      <c r="J2492">
        <v>2413.019318216498</v>
      </c>
    </row>
    <row r="2493" spans="1:10" x14ac:dyDescent="0.3">
      <c r="A2493" s="1">
        <v>41847</v>
      </c>
      <c r="B2493" t="s">
        <v>12</v>
      </c>
      <c r="C2493" t="s">
        <v>9</v>
      </c>
      <c r="D2493" t="s">
        <v>16</v>
      </c>
      <c r="E2493" t="s">
        <v>11</v>
      </c>
      <c r="F2493" s="6">
        <v>65.78</v>
      </c>
      <c r="G2493">
        <v>11</v>
      </c>
      <c r="H2493" s="4">
        <v>0</v>
      </c>
      <c r="I2493" s="6">
        <v>32.232199999999999</v>
      </c>
      <c r="J2493">
        <v>2413.9342326120791</v>
      </c>
    </row>
    <row r="2494" spans="1:10" x14ac:dyDescent="0.3">
      <c r="A2494" s="1">
        <v>42509</v>
      </c>
      <c r="B2494" t="s">
        <v>12</v>
      </c>
      <c r="C2494" t="s">
        <v>6</v>
      </c>
      <c r="D2494" t="s">
        <v>16</v>
      </c>
      <c r="E2494" t="s">
        <v>11</v>
      </c>
      <c r="F2494" s="6">
        <v>242.89999999999998</v>
      </c>
      <c r="G2494">
        <v>5</v>
      </c>
      <c r="H2494" s="4">
        <v>0</v>
      </c>
      <c r="I2494" s="6">
        <v>70.440999999999974</v>
      </c>
      <c r="J2494">
        <v>2417.5938901944032</v>
      </c>
    </row>
    <row r="2495" spans="1:10" x14ac:dyDescent="0.3">
      <c r="A2495" s="1">
        <v>42004</v>
      </c>
      <c r="B2495" t="s">
        <v>12</v>
      </c>
      <c r="C2495" t="s">
        <v>9</v>
      </c>
      <c r="D2495" t="s">
        <v>15</v>
      </c>
      <c r="E2495" t="s">
        <v>11</v>
      </c>
      <c r="F2495" s="6">
        <v>29.68</v>
      </c>
      <c r="G2495">
        <v>7</v>
      </c>
      <c r="H2495" s="4">
        <v>0</v>
      </c>
      <c r="I2495" s="6">
        <v>11.575199999999999</v>
      </c>
      <c r="J2495">
        <v>2420.0336619159521</v>
      </c>
    </row>
    <row r="2496" spans="1:10" x14ac:dyDescent="0.3">
      <c r="A2496" s="1">
        <v>42595</v>
      </c>
      <c r="B2496" t="s">
        <v>18</v>
      </c>
      <c r="C2496" t="s">
        <v>6</v>
      </c>
      <c r="D2496" t="s">
        <v>7</v>
      </c>
      <c r="E2496" t="s">
        <v>13</v>
      </c>
      <c r="F2496" s="6">
        <v>71.98</v>
      </c>
      <c r="G2496">
        <v>2</v>
      </c>
      <c r="H2496" s="4">
        <v>0</v>
      </c>
      <c r="I2496" s="6">
        <v>15.1158</v>
      </c>
      <c r="J2496">
        <v>2420.9485763115331</v>
      </c>
    </row>
    <row r="2497" spans="1:10" x14ac:dyDescent="0.3">
      <c r="A2497" s="1">
        <v>41980</v>
      </c>
      <c r="B2497" t="s">
        <v>17</v>
      </c>
      <c r="C2497" t="s">
        <v>6</v>
      </c>
      <c r="D2497" t="s">
        <v>10</v>
      </c>
      <c r="E2497" t="s">
        <v>11</v>
      </c>
      <c r="F2497" s="6">
        <v>8.64</v>
      </c>
      <c r="G2497">
        <v>3</v>
      </c>
      <c r="H2497" s="4">
        <v>0</v>
      </c>
      <c r="I2497" s="6">
        <v>2.4192</v>
      </c>
      <c r="J2497">
        <v>2424.3032624286629</v>
      </c>
    </row>
    <row r="2498" spans="1:10" x14ac:dyDescent="0.3">
      <c r="A2498" s="1">
        <v>42701</v>
      </c>
      <c r="B2498" t="s">
        <v>12</v>
      </c>
      <c r="C2498" t="s">
        <v>6</v>
      </c>
      <c r="D2498" t="s">
        <v>7</v>
      </c>
      <c r="E2498" t="s">
        <v>8</v>
      </c>
      <c r="F2498" s="6">
        <v>331.02300000000008</v>
      </c>
      <c r="G2498">
        <v>7</v>
      </c>
      <c r="H2498" s="4">
        <v>0.45</v>
      </c>
      <c r="I2498" s="6">
        <v>-114.35339999999997</v>
      </c>
      <c r="J2498">
        <v>2424.3032624286629</v>
      </c>
    </row>
    <row r="2499" spans="1:10" x14ac:dyDescent="0.3">
      <c r="A2499" s="1">
        <v>42722</v>
      </c>
      <c r="B2499" t="s">
        <v>17</v>
      </c>
      <c r="C2499" t="s">
        <v>14</v>
      </c>
      <c r="D2499" t="s">
        <v>10</v>
      </c>
      <c r="E2499" t="s">
        <v>11</v>
      </c>
      <c r="F2499" s="6">
        <v>11.648000000000001</v>
      </c>
      <c r="G2499">
        <v>2</v>
      </c>
      <c r="H2499" s="4">
        <v>0.2</v>
      </c>
      <c r="I2499" s="6">
        <v>3.7855999999999992</v>
      </c>
      <c r="J2499">
        <v>2426.4380626850184</v>
      </c>
    </row>
    <row r="2500" spans="1:10" x14ac:dyDescent="0.3">
      <c r="A2500" s="1">
        <v>42797</v>
      </c>
      <c r="B2500" t="s">
        <v>12</v>
      </c>
      <c r="C2500" t="s">
        <v>6</v>
      </c>
      <c r="D2500" t="s">
        <v>7</v>
      </c>
      <c r="E2500" t="s">
        <v>11</v>
      </c>
      <c r="F2500" s="6">
        <v>72.8</v>
      </c>
      <c r="G2500">
        <v>5</v>
      </c>
      <c r="H2500" s="4">
        <v>0</v>
      </c>
      <c r="I2500" s="6">
        <v>19.656000000000002</v>
      </c>
      <c r="J2500">
        <v>2427.9629200109866</v>
      </c>
    </row>
    <row r="2501" spans="1:10" x14ac:dyDescent="0.3">
      <c r="A2501" s="1">
        <v>41747</v>
      </c>
      <c r="B2501" t="s">
        <v>12</v>
      </c>
      <c r="C2501" t="s">
        <v>6</v>
      </c>
      <c r="D2501" t="s">
        <v>10</v>
      </c>
      <c r="E2501" t="s">
        <v>11</v>
      </c>
      <c r="F2501" s="6">
        <v>13.12</v>
      </c>
      <c r="G2501">
        <v>4</v>
      </c>
      <c r="H2501" s="4">
        <v>0</v>
      </c>
      <c r="I2501" s="6">
        <v>3.8047999999999984</v>
      </c>
      <c r="J2501">
        <v>2428.2678914761805</v>
      </c>
    </row>
    <row r="2502" spans="1:10" x14ac:dyDescent="0.3">
      <c r="A2502" s="1">
        <v>43050</v>
      </c>
      <c r="B2502" t="s">
        <v>12</v>
      </c>
      <c r="C2502" t="s">
        <v>6</v>
      </c>
      <c r="D2502" t="s">
        <v>15</v>
      </c>
      <c r="E2502" t="s">
        <v>11</v>
      </c>
      <c r="F2502" s="6">
        <v>181.86</v>
      </c>
      <c r="G2502">
        <v>7</v>
      </c>
      <c r="H2502" s="4">
        <v>0</v>
      </c>
      <c r="I2502" s="6">
        <v>50.9208</v>
      </c>
      <c r="J2502">
        <v>2428.5728629413738</v>
      </c>
    </row>
    <row r="2503" spans="1:10" x14ac:dyDescent="0.3">
      <c r="A2503" s="1">
        <v>42679</v>
      </c>
      <c r="B2503" t="s">
        <v>17</v>
      </c>
      <c r="C2503" t="s">
        <v>6</v>
      </c>
      <c r="D2503" t="s">
        <v>10</v>
      </c>
      <c r="E2503" t="s">
        <v>11</v>
      </c>
      <c r="F2503" s="6">
        <v>53.248000000000005</v>
      </c>
      <c r="G2503">
        <v>2</v>
      </c>
      <c r="H2503" s="4">
        <v>0.2</v>
      </c>
      <c r="I2503" s="6">
        <v>19.968</v>
      </c>
      <c r="J2503">
        <v>2429.182805871761</v>
      </c>
    </row>
    <row r="2504" spans="1:10" x14ac:dyDescent="0.3">
      <c r="A2504" s="1">
        <v>42072</v>
      </c>
      <c r="B2504" t="s">
        <v>17</v>
      </c>
      <c r="C2504" t="s">
        <v>9</v>
      </c>
      <c r="D2504" t="s">
        <v>15</v>
      </c>
      <c r="E2504" t="s">
        <v>13</v>
      </c>
      <c r="F2504" s="6">
        <v>113.52000000000001</v>
      </c>
      <c r="G2504">
        <v>5</v>
      </c>
      <c r="H2504" s="4">
        <v>0.2</v>
      </c>
      <c r="I2504" s="6">
        <v>29.798999999999999</v>
      </c>
      <c r="J2504">
        <v>2429.7927488021487</v>
      </c>
    </row>
    <row r="2505" spans="1:10" x14ac:dyDescent="0.3">
      <c r="A2505" s="1">
        <v>42568</v>
      </c>
      <c r="B2505" t="s">
        <v>5</v>
      </c>
      <c r="C2505" t="s">
        <v>6</v>
      </c>
      <c r="D2505" t="s">
        <v>10</v>
      </c>
      <c r="E2505" t="s">
        <v>11</v>
      </c>
      <c r="F2505" s="6">
        <v>87.71</v>
      </c>
      <c r="G2505">
        <v>7</v>
      </c>
      <c r="H2505" s="4">
        <v>0</v>
      </c>
      <c r="I2505" s="6">
        <v>41.223699999999994</v>
      </c>
      <c r="J2505">
        <v>2429.7927488021487</v>
      </c>
    </row>
    <row r="2506" spans="1:10" x14ac:dyDescent="0.3">
      <c r="A2506" s="1">
        <v>41715</v>
      </c>
      <c r="B2506" t="s">
        <v>12</v>
      </c>
      <c r="C2506" t="s">
        <v>9</v>
      </c>
      <c r="D2506" t="s">
        <v>7</v>
      </c>
      <c r="E2506" t="s">
        <v>11</v>
      </c>
      <c r="F2506" s="6">
        <v>11.43</v>
      </c>
      <c r="G2506">
        <v>3</v>
      </c>
      <c r="H2506" s="4">
        <v>0</v>
      </c>
      <c r="I2506" s="6">
        <v>5.3720999999999997</v>
      </c>
      <c r="J2506">
        <v>2430.4026917325359</v>
      </c>
    </row>
    <row r="2507" spans="1:10" x14ac:dyDescent="0.3">
      <c r="A2507" s="1">
        <v>42314</v>
      </c>
      <c r="B2507" t="s">
        <v>17</v>
      </c>
      <c r="C2507" t="s">
        <v>6</v>
      </c>
      <c r="D2507" t="s">
        <v>10</v>
      </c>
      <c r="E2507" t="s">
        <v>11</v>
      </c>
      <c r="F2507" s="6">
        <v>4.4009999999999998</v>
      </c>
      <c r="G2507">
        <v>3</v>
      </c>
      <c r="H2507" s="4">
        <v>0.7</v>
      </c>
      <c r="I2507" s="6">
        <v>-3.5207999999999995</v>
      </c>
      <c r="J2507">
        <v>2430.4026917325359</v>
      </c>
    </row>
    <row r="2508" spans="1:10" x14ac:dyDescent="0.3">
      <c r="A2508" s="1">
        <v>42910</v>
      </c>
      <c r="B2508" t="s">
        <v>12</v>
      </c>
      <c r="C2508" t="s">
        <v>6</v>
      </c>
      <c r="D2508" t="s">
        <v>10</v>
      </c>
      <c r="E2508" t="s">
        <v>11</v>
      </c>
      <c r="F2508" s="6">
        <v>95.92</v>
      </c>
      <c r="G2508">
        <v>8</v>
      </c>
      <c r="H2508" s="4">
        <v>0</v>
      </c>
      <c r="I2508" s="6">
        <v>25.898399999999995</v>
      </c>
      <c r="J2508">
        <v>2434.0623493148591</v>
      </c>
    </row>
    <row r="2509" spans="1:10" x14ac:dyDescent="0.3">
      <c r="A2509" s="1">
        <v>43046</v>
      </c>
      <c r="B2509" t="s">
        <v>12</v>
      </c>
      <c r="C2509" t="s">
        <v>6</v>
      </c>
      <c r="D2509" t="s">
        <v>10</v>
      </c>
      <c r="E2509" t="s">
        <v>11</v>
      </c>
      <c r="F2509" s="6">
        <v>21.792000000000002</v>
      </c>
      <c r="G2509">
        <v>4</v>
      </c>
      <c r="H2509" s="4">
        <v>0.2</v>
      </c>
      <c r="I2509" s="6">
        <v>7.6271999999999984</v>
      </c>
      <c r="J2509">
        <v>2435.282235175634</v>
      </c>
    </row>
    <row r="2510" spans="1:10" x14ac:dyDescent="0.3">
      <c r="A2510" s="1">
        <v>41708</v>
      </c>
      <c r="B2510" t="s">
        <v>12</v>
      </c>
      <c r="C2510" t="s">
        <v>6</v>
      </c>
      <c r="D2510" t="s">
        <v>10</v>
      </c>
      <c r="E2510" t="s">
        <v>11</v>
      </c>
      <c r="F2510" s="6">
        <v>83.168000000000006</v>
      </c>
      <c r="G2510">
        <v>4</v>
      </c>
      <c r="H2510" s="4">
        <v>0.2</v>
      </c>
      <c r="I2510" s="6">
        <v>9.3563999999999936</v>
      </c>
      <c r="J2510">
        <v>2435.8921781060212</v>
      </c>
    </row>
    <row r="2511" spans="1:10" x14ac:dyDescent="0.3">
      <c r="A2511" s="1">
        <v>42439</v>
      </c>
      <c r="B2511" t="s">
        <v>17</v>
      </c>
      <c r="C2511" t="s">
        <v>14</v>
      </c>
      <c r="D2511" t="s">
        <v>10</v>
      </c>
      <c r="E2511" t="s">
        <v>11</v>
      </c>
      <c r="F2511" s="6">
        <v>14.9</v>
      </c>
      <c r="G2511">
        <v>5</v>
      </c>
      <c r="H2511" s="4">
        <v>0</v>
      </c>
      <c r="I2511" s="6">
        <v>7.1519999999999992</v>
      </c>
      <c r="J2511">
        <v>2436.197149571215</v>
      </c>
    </row>
    <row r="2512" spans="1:10" x14ac:dyDescent="0.3">
      <c r="A2512" s="1">
        <v>42565</v>
      </c>
      <c r="B2512" t="s">
        <v>12</v>
      </c>
      <c r="C2512" t="s">
        <v>9</v>
      </c>
      <c r="D2512" t="s">
        <v>16</v>
      </c>
      <c r="E2512" t="s">
        <v>11</v>
      </c>
      <c r="F2512" s="6">
        <v>14.16</v>
      </c>
      <c r="G2512">
        <v>2</v>
      </c>
      <c r="H2512" s="4">
        <v>0.2</v>
      </c>
      <c r="I2512" s="6">
        <v>5.133</v>
      </c>
      <c r="J2512">
        <v>2436.197149571215</v>
      </c>
    </row>
    <row r="2513" spans="1:10" x14ac:dyDescent="0.3">
      <c r="A2513" s="1">
        <v>42496</v>
      </c>
      <c r="B2513" t="s">
        <v>12</v>
      </c>
      <c r="C2513" t="s">
        <v>14</v>
      </c>
      <c r="D2513" t="s">
        <v>16</v>
      </c>
      <c r="E2513" t="s">
        <v>11</v>
      </c>
      <c r="F2513" s="6">
        <v>49.568000000000005</v>
      </c>
      <c r="G2513">
        <v>2</v>
      </c>
      <c r="H2513" s="4">
        <v>0.2</v>
      </c>
      <c r="I2513" s="6">
        <v>15.489999999999997</v>
      </c>
      <c r="J2513">
        <v>2437.7220068971833</v>
      </c>
    </row>
    <row r="2514" spans="1:10" x14ac:dyDescent="0.3">
      <c r="A2514" s="1">
        <v>42796</v>
      </c>
      <c r="B2514" t="s">
        <v>12</v>
      </c>
      <c r="C2514" t="s">
        <v>6</v>
      </c>
      <c r="D2514" t="s">
        <v>16</v>
      </c>
      <c r="E2514" t="s">
        <v>11</v>
      </c>
      <c r="F2514" s="6">
        <v>18.528000000000002</v>
      </c>
      <c r="G2514">
        <v>4</v>
      </c>
      <c r="H2514" s="4">
        <v>0.7</v>
      </c>
      <c r="I2514" s="6">
        <v>-12.352</v>
      </c>
      <c r="J2514">
        <v>2437.7220068971833</v>
      </c>
    </row>
    <row r="2515" spans="1:10" x14ac:dyDescent="0.3">
      <c r="A2515" s="1">
        <v>41903</v>
      </c>
      <c r="B2515" t="s">
        <v>12</v>
      </c>
      <c r="C2515" t="s">
        <v>6</v>
      </c>
      <c r="D2515" t="s">
        <v>10</v>
      </c>
      <c r="E2515" t="s">
        <v>11</v>
      </c>
      <c r="F2515" s="6">
        <v>38.520000000000003</v>
      </c>
      <c r="G2515">
        <v>9</v>
      </c>
      <c r="H2515" s="4">
        <v>0</v>
      </c>
      <c r="I2515" s="6">
        <v>17.333999999999996</v>
      </c>
      <c r="J2515">
        <v>2438.0269783623767</v>
      </c>
    </row>
    <row r="2516" spans="1:10" x14ac:dyDescent="0.3">
      <c r="A2516" s="1">
        <v>42624</v>
      </c>
      <c r="B2516" t="s">
        <v>5</v>
      </c>
      <c r="C2516" t="s">
        <v>9</v>
      </c>
      <c r="D2516" t="s">
        <v>16</v>
      </c>
      <c r="E2516" t="s">
        <v>11</v>
      </c>
      <c r="F2516" s="6">
        <v>8.4480000000000004</v>
      </c>
      <c r="G2516">
        <v>2</v>
      </c>
      <c r="H2516" s="4">
        <v>0.2</v>
      </c>
      <c r="I2516" s="6">
        <v>2.6399999999999997</v>
      </c>
      <c r="J2516">
        <v>2439.2468642231515</v>
      </c>
    </row>
    <row r="2517" spans="1:10" x14ac:dyDescent="0.3">
      <c r="A2517" s="1">
        <v>42303</v>
      </c>
      <c r="B2517" t="s">
        <v>12</v>
      </c>
      <c r="C2517" t="s">
        <v>9</v>
      </c>
      <c r="D2517" t="s">
        <v>10</v>
      </c>
      <c r="E2517" t="s">
        <v>11</v>
      </c>
      <c r="F2517" s="6">
        <v>718.6400000000001</v>
      </c>
      <c r="G2517">
        <v>10</v>
      </c>
      <c r="H2517" s="4">
        <v>0.2</v>
      </c>
      <c r="I2517" s="6">
        <v>-161.69400000000005</v>
      </c>
      <c r="J2517">
        <v>2440.7717215491193</v>
      </c>
    </row>
    <row r="2518" spans="1:10" x14ac:dyDescent="0.3">
      <c r="A2518" s="1">
        <v>42608</v>
      </c>
      <c r="B2518" t="s">
        <v>12</v>
      </c>
      <c r="C2518" t="s">
        <v>6</v>
      </c>
      <c r="D2518" t="s">
        <v>15</v>
      </c>
      <c r="E2518" t="s">
        <v>8</v>
      </c>
      <c r="F2518" s="6">
        <v>447.84</v>
      </c>
      <c r="G2518">
        <v>4</v>
      </c>
      <c r="H2518" s="4">
        <v>0</v>
      </c>
      <c r="I2518" s="6">
        <v>98.524799999999971</v>
      </c>
      <c r="J2518">
        <v>2440.7717215491193</v>
      </c>
    </row>
    <row r="2519" spans="1:10" x14ac:dyDescent="0.3">
      <c r="A2519" s="1">
        <v>41931</v>
      </c>
      <c r="B2519" t="s">
        <v>18</v>
      </c>
      <c r="C2519" t="s">
        <v>6</v>
      </c>
      <c r="D2519" t="s">
        <v>10</v>
      </c>
      <c r="E2519" t="s">
        <v>11</v>
      </c>
      <c r="F2519" s="6">
        <v>13.440000000000001</v>
      </c>
      <c r="G2519">
        <v>3</v>
      </c>
      <c r="H2519" s="4">
        <v>0</v>
      </c>
      <c r="I2519" s="6">
        <v>6.5856000000000012</v>
      </c>
      <c r="J2519">
        <v>2441.0766930143132</v>
      </c>
    </row>
    <row r="2520" spans="1:10" x14ac:dyDescent="0.3">
      <c r="A2520" s="1">
        <v>41775</v>
      </c>
      <c r="B2520" t="s">
        <v>12</v>
      </c>
      <c r="C2520" t="s">
        <v>6</v>
      </c>
      <c r="D2520" t="s">
        <v>10</v>
      </c>
      <c r="E2520" t="s">
        <v>13</v>
      </c>
      <c r="F2520" s="6">
        <v>56.400000000000006</v>
      </c>
      <c r="G2520">
        <v>3</v>
      </c>
      <c r="H2520" s="4">
        <v>0</v>
      </c>
      <c r="I2520" s="6">
        <v>3.3840000000000003</v>
      </c>
      <c r="J2520">
        <v>2441.381664479507</v>
      </c>
    </row>
    <row r="2521" spans="1:10" x14ac:dyDescent="0.3">
      <c r="A2521" s="1">
        <v>43056</v>
      </c>
      <c r="B2521" t="s">
        <v>5</v>
      </c>
      <c r="C2521" t="s">
        <v>6</v>
      </c>
      <c r="D2521" t="s">
        <v>15</v>
      </c>
      <c r="E2521" t="s">
        <v>13</v>
      </c>
      <c r="F2521" s="6">
        <v>239.96000000000004</v>
      </c>
      <c r="G2521">
        <v>5</v>
      </c>
      <c r="H2521" s="4">
        <v>0.2</v>
      </c>
      <c r="I2521" s="6">
        <v>83.98599999999999</v>
      </c>
      <c r="J2521">
        <v>2441.381664479507</v>
      </c>
    </row>
    <row r="2522" spans="1:10" x14ac:dyDescent="0.3">
      <c r="A2522" s="1">
        <v>43062</v>
      </c>
      <c r="B2522" t="s">
        <v>12</v>
      </c>
      <c r="C2522" t="s">
        <v>6</v>
      </c>
      <c r="D2522" t="s">
        <v>7</v>
      </c>
      <c r="E2522" t="s">
        <v>13</v>
      </c>
      <c r="F2522" s="6">
        <v>74.112000000000009</v>
      </c>
      <c r="G2522">
        <v>8</v>
      </c>
      <c r="H2522" s="4">
        <v>0.2</v>
      </c>
      <c r="I2522" s="6">
        <v>17.601600000000001</v>
      </c>
      <c r="J2522">
        <v>2441.6866359447004</v>
      </c>
    </row>
    <row r="2523" spans="1:10" x14ac:dyDescent="0.3">
      <c r="A2523" s="1">
        <v>41981</v>
      </c>
      <c r="B2523" t="s">
        <v>12</v>
      </c>
      <c r="C2523" t="s">
        <v>9</v>
      </c>
      <c r="D2523" t="s">
        <v>10</v>
      </c>
      <c r="E2523" t="s">
        <v>8</v>
      </c>
      <c r="F2523" s="6">
        <v>39.880000000000003</v>
      </c>
      <c r="G2523">
        <v>2</v>
      </c>
      <c r="H2523" s="4">
        <v>0</v>
      </c>
      <c r="I2523" s="6">
        <v>11.166400000000003</v>
      </c>
      <c r="J2523">
        <v>2442.2965788750876</v>
      </c>
    </row>
    <row r="2524" spans="1:10" x14ac:dyDescent="0.3">
      <c r="A2524" s="1">
        <v>42664</v>
      </c>
      <c r="B2524" t="s">
        <v>5</v>
      </c>
      <c r="C2524" t="s">
        <v>6</v>
      </c>
      <c r="D2524" t="s">
        <v>7</v>
      </c>
      <c r="E2524" t="s">
        <v>11</v>
      </c>
      <c r="F2524" s="6">
        <v>111.67200000000001</v>
      </c>
      <c r="G2524">
        <v>9</v>
      </c>
      <c r="H2524" s="4">
        <v>0.2</v>
      </c>
      <c r="I2524" s="6">
        <v>6.9794999999999909</v>
      </c>
      <c r="J2524">
        <v>2442.2965788750876</v>
      </c>
    </row>
    <row r="2525" spans="1:10" x14ac:dyDescent="0.3">
      <c r="A2525" s="1">
        <v>42987</v>
      </c>
      <c r="B2525" t="s">
        <v>12</v>
      </c>
      <c r="C2525" t="s">
        <v>6</v>
      </c>
      <c r="D2525" t="s">
        <v>10</v>
      </c>
      <c r="E2525" t="s">
        <v>11</v>
      </c>
      <c r="F2525" s="6">
        <v>6.3680000000000003</v>
      </c>
      <c r="G2525">
        <v>2</v>
      </c>
      <c r="H2525" s="4">
        <v>0.2</v>
      </c>
      <c r="I2525" s="6">
        <v>2.3879999999999999</v>
      </c>
      <c r="J2525">
        <v>2442.2965788750876</v>
      </c>
    </row>
    <row r="2526" spans="1:10" x14ac:dyDescent="0.3">
      <c r="A2526" s="1">
        <v>43029</v>
      </c>
      <c r="B2526" t="s">
        <v>17</v>
      </c>
      <c r="C2526" t="s">
        <v>9</v>
      </c>
      <c r="D2526" t="s">
        <v>10</v>
      </c>
      <c r="E2526" t="s">
        <v>8</v>
      </c>
      <c r="F2526" s="6">
        <v>478.48</v>
      </c>
      <c r="G2526">
        <v>2</v>
      </c>
      <c r="H2526" s="4">
        <v>0.2</v>
      </c>
      <c r="I2526" s="6">
        <v>47.848000000000013</v>
      </c>
      <c r="J2526">
        <v>2442.6015503402814</v>
      </c>
    </row>
    <row r="2527" spans="1:10" x14ac:dyDescent="0.3">
      <c r="A2527" s="1">
        <v>42896</v>
      </c>
      <c r="B2527" t="s">
        <v>17</v>
      </c>
      <c r="C2527" t="s">
        <v>6</v>
      </c>
      <c r="D2527" t="s">
        <v>10</v>
      </c>
      <c r="E2527" t="s">
        <v>11</v>
      </c>
      <c r="F2527" s="6">
        <v>16.399999999999999</v>
      </c>
      <c r="G2527">
        <v>5</v>
      </c>
      <c r="H2527" s="4">
        <v>0</v>
      </c>
      <c r="I2527" s="6">
        <v>4.7559999999999985</v>
      </c>
      <c r="J2527">
        <v>2442.9065218054748</v>
      </c>
    </row>
    <row r="2528" spans="1:10" x14ac:dyDescent="0.3">
      <c r="A2528" s="1">
        <v>41896</v>
      </c>
      <c r="B2528" t="s">
        <v>18</v>
      </c>
      <c r="C2528" t="s">
        <v>6</v>
      </c>
      <c r="D2528" t="s">
        <v>16</v>
      </c>
      <c r="E2528" t="s">
        <v>13</v>
      </c>
      <c r="F2528" s="6">
        <v>16.989999999999998</v>
      </c>
      <c r="G2528">
        <v>1</v>
      </c>
      <c r="H2528" s="4">
        <v>0</v>
      </c>
      <c r="I2528" s="6">
        <v>4.4173999999999989</v>
      </c>
      <c r="J2528">
        <v>2443.5164647358624</v>
      </c>
    </row>
    <row r="2529" spans="1:10" x14ac:dyDescent="0.3">
      <c r="A2529" s="1">
        <v>42202</v>
      </c>
      <c r="B2529" t="s">
        <v>12</v>
      </c>
      <c r="C2529" t="s">
        <v>9</v>
      </c>
      <c r="D2529" t="s">
        <v>15</v>
      </c>
      <c r="E2529" t="s">
        <v>11</v>
      </c>
      <c r="F2529" s="6">
        <v>6.2640000000000002</v>
      </c>
      <c r="G2529">
        <v>3</v>
      </c>
      <c r="H2529" s="4">
        <v>0.2</v>
      </c>
      <c r="I2529" s="6">
        <v>2.0358000000000001</v>
      </c>
      <c r="J2529">
        <v>2444.431379131443</v>
      </c>
    </row>
    <row r="2530" spans="1:10" x14ac:dyDescent="0.3">
      <c r="A2530" s="1">
        <v>42516</v>
      </c>
      <c r="B2530" t="s">
        <v>12</v>
      </c>
      <c r="C2530" t="s">
        <v>6</v>
      </c>
      <c r="D2530" t="s">
        <v>10</v>
      </c>
      <c r="E2530" t="s">
        <v>13</v>
      </c>
      <c r="F2530" s="6">
        <v>211.16800000000001</v>
      </c>
      <c r="G2530">
        <v>4</v>
      </c>
      <c r="H2530" s="4">
        <v>0.2</v>
      </c>
      <c r="I2530" s="6">
        <v>23.756399999999985</v>
      </c>
      <c r="J2530">
        <v>2445.6512649922179</v>
      </c>
    </row>
    <row r="2531" spans="1:10" x14ac:dyDescent="0.3">
      <c r="A2531" s="1">
        <v>42310</v>
      </c>
      <c r="B2531" t="s">
        <v>12</v>
      </c>
      <c r="C2531" t="s">
        <v>6</v>
      </c>
      <c r="D2531" t="s">
        <v>16</v>
      </c>
      <c r="E2531" t="s">
        <v>8</v>
      </c>
      <c r="F2531" s="6">
        <v>109.764</v>
      </c>
      <c r="G2531">
        <v>2</v>
      </c>
      <c r="H2531" s="4">
        <v>0.1</v>
      </c>
      <c r="I2531" s="6">
        <v>8.5371999999999968</v>
      </c>
      <c r="J2531">
        <v>2446.2612079226051</v>
      </c>
    </row>
    <row r="2532" spans="1:10" x14ac:dyDescent="0.3">
      <c r="A2532" s="1">
        <v>42275</v>
      </c>
      <c r="B2532" t="s">
        <v>12</v>
      </c>
      <c r="C2532" t="s">
        <v>9</v>
      </c>
      <c r="D2532" t="s">
        <v>10</v>
      </c>
      <c r="E2532" t="s">
        <v>13</v>
      </c>
      <c r="F2532" s="6">
        <v>36.783999999999999</v>
      </c>
      <c r="G2532">
        <v>2</v>
      </c>
      <c r="H2532" s="4">
        <v>0.2</v>
      </c>
      <c r="I2532" s="6">
        <v>-8.2763999999999971</v>
      </c>
      <c r="J2532">
        <v>2447.7860652485733</v>
      </c>
    </row>
    <row r="2533" spans="1:10" x14ac:dyDescent="0.3">
      <c r="A2533" s="1">
        <v>41874</v>
      </c>
      <c r="B2533" t="s">
        <v>5</v>
      </c>
      <c r="C2533" t="s">
        <v>9</v>
      </c>
      <c r="D2533" t="s">
        <v>10</v>
      </c>
      <c r="E2533" t="s">
        <v>11</v>
      </c>
      <c r="F2533" s="6">
        <v>49.568000000000005</v>
      </c>
      <c r="G2533">
        <v>2</v>
      </c>
      <c r="H2533" s="4">
        <v>0.2</v>
      </c>
      <c r="I2533" s="6">
        <v>17.348799999999997</v>
      </c>
      <c r="J2533">
        <v>2449.9208655049288</v>
      </c>
    </row>
    <row r="2534" spans="1:10" x14ac:dyDescent="0.3">
      <c r="A2534" s="1">
        <v>43051</v>
      </c>
      <c r="B2534" t="s">
        <v>12</v>
      </c>
      <c r="C2534" t="s">
        <v>6</v>
      </c>
      <c r="D2534" t="s">
        <v>10</v>
      </c>
      <c r="E2534" t="s">
        <v>11</v>
      </c>
      <c r="F2534" s="6">
        <v>9.2099999999999991</v>
      </c>
      <c r="G2534">
        <v>3</v>
      </c>
      <c r="H2534" s="4">
        <v>0</v>
      </c>
      <c r="I2534" s="6">
        <v>2.3025000000000002</v>
      </c>
      <c r="J2534">
        <v>2449.9208655049288</v>
      </c>
    </row>
    <row r="2535" spans="1:10" x14ac:dyDescent="0.3">
      <c r="A2535" s="1">
        <v>42924</v>
      </c>
      <c r="B2535" t="s">
        <v>12</v>
      </c>
      <c r="C2535" t="s">
        <v>6</v>
      </c>
      <c r="D2535" t="s">
        <v>10</v>
      </c>
      <c r="E2535" t="s">
        <v>13</v>
      </c>
      <c r="F2535" s="6">
        <v>50</v>
      </c>
      <c r="G2535">
        <v>2</v>
      </c>
      <c r="H2535" s="4">
        <v>0</v>
      </c>
      <c r="I2535" s="6">
        <v>10.5</v>
      </c>
      <c r="J2535">
        <v>2450.2258369701226</v>
      </c>
    </row>
    <row r="2536" spans="1:10" x14ac:dyDescent="0.3">
      <c r="A2536" s="1">
        <v>42357</v>
      </c>
      <c r="B2536" t="s">
        <v>12</v>
      </c>
      <c r="C2536" t="s">
        <v>14</v>
      </c>
      <c r="D2536" t="s">
        <v>15</v>
      </c>
      <c r="E2536" t="s">
        <v>13</v>
      </c>
      <c r="F2536" s="6">
        <v>25.488</v>
      </c>
      <c r="G2536">
        <v>2</v>
      </c>
      <c r="H2536" s="4">
        <v>0.2</v>
      </c>
      <c r="I2536" s="6">
        <v>4.7789999999999999</v>
      </c>
      <c r="J2536">
        <v>2450.8357799005098</v>
      </c>
    </row>
    <row r="2537" spans="1:10" x14ac:dyDescent="0.3">
      <c r="A2537" s="1">
        <v>43014</v>
      </c>
      <c r="B2537" t="s">
        <v>12</v>
      </c>
      <c r="C2537" t="s">
        <v>6</v>
      </c>
      <c r="D2537" t="s">
        <v>16</v>
      </c>
      <c r="E2537" t="s">
        <v>11</v>
      </c>
      <c r="F2537" s="6">
        <v>6.48</v>
      </c>
      <c r="G2537">
        <v>1</v>
      </c>
      <c r="H2537" s="4">
        <v>0</v>
      </c>
      <c r="I2537" s="6">
        <v>3.1104000000000003</v>
      </c>
      <c r="J2537">
        <v>2451.7506942960904</v>
      </c>
    </row>
    <row r="2538" spans="1:10" x14ac:dyDescent="0.3">
      <c r="A2538" s="1">
        <v>42810</v>
      </c>
      <c r="B2538" t="s">
        <v>18</v>
      </c>
      <c r="C2538" t="s">
        <v>6</v>
      </c>
      <c r="D2538" t="s">
        <v>16</v>
      </c>
      <c r="E2538" t="s">
        <v>13</v>
      </c>
      <c r="F2538" s="6">
        <v>159.98400000000001</v>
      </c>
      <c r="G2538">
        <v>2</v>
      </c>
      <c r="H2538" s="4">
        <v>0.2</v>
      </c>
      <c r="I2538" s="6">
        <v>43.995600000000003</v>
      </c>
      <c r="J2538">
        <v>2452.0556657612842</v>
      </c>
    </row>
    <row r="2539" spans="1:10" x14ac:dyDescent="0.3">
      <c r="A2539" s="1">
        <v>42807</v>
      </c>
      <c r="B2539" t="s">
        <v>12</v>
      </c>
      <c r="C2539" t="s">
        <v>6</v>
      </c>
      <c r="D2539" t="s">
        <v>16</v>
      </c>
      <c r="E2539" t="s">
        <v>13</v>
      </c>
      <c r="F2539" s="6">
        <v>299.89999999999998</v>
      </c>
      <c r="G2539">
        <v>2</v>
      </c>
      <c r="H2539" s="4">
        <v>0</v>
      </c>
      <c r="I2539" s="6">
        <v>74.974999999999994</v>
      </c>
      <c r="J2539">
        <v>2452.9705801568653</v>
      </c>
    </row>
    <row r="2540" spans="1:10" x14ac:dyDescent="0.3">
      <c r="A2540" s="1">
        <v>42887</v>
      </c>
      <c r="B2540" t="s">
        <v>17</v>
      </c>
      <c r="C2540" t="s">
        <v>6</v>
      </c>
      <c r="D2540" t="s">
        <v>16</v>
      </c>
      <c r="E2540" t="s">
        <v>11</v>
      </c>
      <c r="F2540" s="6">
        <v>27.744000000000003</v>
      </c>
      <c r="G2540">
        <v>6</v>
      </c>
      <c r="H2540" s="4">
        <v>0.2</v>
      </c>
      <c r="I2540" s="6">
        <v>10.057200000000002</v>
      </c>
      <c r="J2540">
        <v>2453.5805230872525</v>
      </c>
    </row>
    <row r="2541" spans="1:10" x14ac:dyDescent="0.3">
      <c r="A2541" s="1">
        <v>42344</v>
      </c>
      <c r="B2541" t="s">
        <v>12</v>
      </c>
      <c r="C2541" t="s">
        <v>6</v>
      </c>
      <c r="D2541" t="s">
        <v>10</v>
      </c>
      <c r="E2541" t="s">
        <v>11</v>
      </c>
      <c r="F2541" s="6">
        <v>19.920000000000002</v>
      </c>
      <c r="G2541">
        <v>5</v>
      </c>
      <c r="H2541" s="4">
        <v>0.2</v>
      </c>
      <c r="I2541" s="6">
        <v>6.7230000000000008</v>
      </c>
      <c r="J2541">
        <v>2463.3396099734487</v>
      </c>
    </row>
    <row r="2542" spans="1:10" x14ac:dyDescent="0.3">
      <c r="A2542" s="1">
        <v>42462</v>
      </c>
      <c r="B2542" t="s">
        <v>5</v>
      </c>
      <c r="C2542" t="s">
        <v>9</v>
      </c>
      <c r="D2542" t="s">
        <v>15</v>
      </c>
      <c r="E2542" t="s">
        <v>8</v>
      </c>
      <c r="F2542" s="6">
        <v>1454.9</v>
      </c>
      <c r="G2542">
        <v>5</v>
      </c>
      <c r="H2542" s="4">
        <v>0</v>
      </c>
      <c r="I2542" s="6">
        <v>378.274</v>
      </c>
      <c r="J2542">
        <v>2463.9495529038359</v>
      </c>
    </row>
    <row r="2543" spans="1:10" x14ac:dyDescent="0.3">
      <c r="A2543" s="1">
        <v>42875</v>
      </c>
      <c r="B2543" t="s">
        <v>5</v>
      </c>
      <c r="C2543" t="s">
        <v>6</v>
      </c>
      <c r="D2543" t="s">
        <v>15</v>
      </c>
      <c r="E2543" t="s">
        <v>11</v>
      </c>
      <c r="F2543" s="6">
        <v>704.76</v>
      </c>
      <c r="G2543">
        <v>4</v>
      </c>
      <c r="H2543" s="4">
        <v>0</v>
      </c>
      <c r="I2543" s="6">
        <v>162.09479999999996</v>
      </c>
      <c r="J2543">
        <v>2464.2545243690297</v>
      </c>
    </row>
    <row r="2544" spans="1:10" x14ac:dyDescent="0.3">
      <c r="A2544" s="1">
        <v>41974</v>
      </c>
      <c r="B2544" t="s">
        <v>12</v>
      </c>
      <c r="C2544" t="s">
        <v>6</v>
      </c>
      <c r="D2544" t="s">
        <v>10</v>
      </c>
      <c r="E2544" t="s">
        <v>8</v>
      </c>
      <c r="F2544" s="6">
        <v>58.199999999999996</v>
      </c>
      <c r="G2544">
        <v>3</v>
      </c>
      <c r="H2544" s="4">
        <v>0</v>
      </c>
      <c r="I2544" s="6">
        <v>28.517999999999994</v>
      </c>
      <c r="J2544">
        <v>2465.1694387646107</v>
      </c>
    </row>
    <row r="2545" spans="1:10" x14ac:dyDescent="0.3">
      <c r="A2545" s="1">
        <v>42919</v>
      </c>
      <c r="B2545" t="s">
        <v>5</v>
      </c>
      <c r="C2545" t="s">
        <v>9</v>
      </c>
      <c r="D2545" t="s">
        <v>15</v>
      </c>
      <c r="E2545" t="s">
        <v>13</v>
      </c>
      <c r="F2545" s="6">
        <v>597.13200000000006</v>
      </c>
      <c r="G2545">
        <v>3</v>
      </c>
      <c r="H2545" s="4">
        <v>0.4</v>
      </c>
      <c r="I2545" s="6">
        <v>49.760999999999967</v>
      </c>
      <c r="J2545">
        <v>2467.60921048616</v>
      </c>
    </row>
    <row r="2546" spans="1:10" x14ac:dyDescent="0.3">
      <c r="A2546" s="1">
        <v>42614</v>
      </c>
      <c r="B2546" t="s">
        <v>17</v>
      </c>
      <c r="C2546" t="s">
        <v>9</v>
      </c>
      <c r="D2546" t="s">
        <v>10</v>
      </c>
      <c r="E2546" t="s">
        <v>11</v>
      </c>
      <c r="F2546" s="6">
        <v>21.88</v>
      </c>
      <c r="G2546">
        <v>2</v>
      </c>
      <c r="H2546" s="4">
        <v>0</v>
      </c>
      <c r="I2546" s="6">
        <v>10.94</v>
      </c>
      <c r="J2546">
        <v>2467.9141819513534</v>
      </c>
    </row>
    <row r="2547" spans="1:10" x14ac:dyDescent="0.3">
      <c r="A2547" s="1">
        <v>42957</v>
      </c>
      <c r="B2547" t="s">
        <v>12</v>
      </c>
      <c r="C2547" t="s">
        <v>6</v>
      </c>
      <c r="D2547" t="s">
        <v>15</v>
      </c>
      <c r="E2547" t="s">
        <v>11</v>
      </c>
      <c r="F2547" s="6">
        <v>70.08</v>
      </c>
      <c r="G2547">
        <v>6</v>
      </c>
      <c r="H2547" s="4">
        <v>0</v>
      </c>
      <c r="I2547" s="6">
        <v>35.04</v>
      </c>
      <c r="J2547">
        <v>2468.5241248817406</v>
      </c>
    </row>
    <row r="2548" spans="1:10" x14ac:dyDescent="0.3">
      <c r="A2548" s="1">
        <v>43041</v>
      </c>
      <c r="B2548" t="s">
        <v>12</v>
      </c>
      <c r="C2548" t="s">
        <v>6</v>
      </c>
      <c r="D2548" t="s">
        <v>7</v>
      </c>
      <c r="E2548" t="s">
        <v>11</v>
      </c>
      <c r="F2548" s="6">
        <v>5.56</v>
      </c>
      <c r="G2548">
        <v>2</v>
      </c>
      <c r="H2548" s="4">
        <v>0</v>
      </c>
      <c r="I2548" s="6">
        <v>1.4455999999999998</v>
      </c>
      <c r="J2548">
        <v>2469.1340678121283</v>
      </c>
    </row>
    <row r="2549" spans="1:10" x14ac:dyDescent="0.3">
      <c r="A2549" s="1">
        <v>42509</v>
      </c>
      <c r="B2549" t="s">
        <v>12</v>
      </c>
      <c r="C2549" t="s">
        <v>9</v>
      </c>
      <c r="D2549" t="s">
        <v>10</v>
      </c>
      <c r="E2549" t="s">
        <v>11</v>
      </c>
      <c r="F2549" s="6">
        <v>87.84</v>
      </c>
      <c r="G2549">
        <v>8</v>
      </c>
      <c r="H2549" s="4">
        <v>0</v>
      </c>
      <c r="I2549" s="6">
        <v>23.716800000000006</v>
      </c>
      <c r="J2549">
        <v>2470.3539536729027</v>
      </c>
    </row>
    <row r="2550" spans="1:10" x14ac:dyDescent="0.3">
      <c r="A2550" s="1">
        <v>42723</v>
      </c>
      <c r="B2550" t="s">
        <v>12</v>
      </c>
      <c r="C2550" t="s">
        <v>9</v>
      </c>
      <c r="D2550" t="s">
        <v>10</v>
      </c>
      <c r="E2550" t="s">
        <v>11</v>
      </c>
      <c r="F2550" s="6">
        <v>10.440000000000001</v>
      </c>
      <c r="G2550">
        <v>6</v>
      </c>
      <c r="H2550" s="4">
        <v>0.7</v>
      </c>
      <c r="I2550" s="6">
        <v>-7.6559999999999988</v>
      </c>
      <c r="J2550">
        <v>2473.0986968596453</v>
      </c>
    </row>
    <row r="2551" spans="1:10" x14ac:dyDescent="0.3">
      <c r="A2551" s="1">
        <v>42492</v>
      </c>
      <c r="B2551" t="s">
        <v>12</v>
      </c>
      <c r="C2551" t="s">
        <v>6</v>
      </c>
      <c r="D2551" t="s">
        <v>15</v>
      </c>
      <c r="E2551" t="s">
        <v>11</v>
      </c>
      <c r="F2551" s="6">
        <v>18.936</v>
      </c>
      <c r="G2551">
        <v>3</v>
      </c>
      <c r="H2551" s="4">
        <v>0.2</v>
      </c>
      <c r="I2551" s="6">
        <v>-3.787200000000003</v>
      </c>
      <c r="J2551">
        <v>2473.4036683248387</v>
      </c>
    </row>
    <row r="2552" spans="1:10" x14ac:dyDescent="0.3">
      <c r="A2552" s="1">
        <v>41791</v>
      </c>
      <c r="B2552" t="s">
        <v>5</v>
      </c>
      <c r="C2552" t="s">
        <v>14</v>
      </c>
      <c r="D2552" t="s">
        <v>15</v>
      </c>
      <c r="E2552" t="s">
        <v>11</v>
      </c>
      <c r="F2552" s="6">
        <v>1503.25</v>
      </c>
      <c r="G2552">
        <v>5</v>
      </c>
      <c r="H2552" s="4">
        <v>0</v>
      </c>
      <c r="I2552" s="6">
        <v>496.07249999999993</v>
      </c>
      <c r="J2552">
        <v>2477.3682973723562</v>
      </c>
    </row>
    <row r="2553" spans="1:10" x14ac:dyDescent="0.3">
      <c r="A2553" s="1">
        <v>42989</v>
      </c>
      <c r="B2553" t="s">
        <v>5</v>
      </c>
      <c r="C2553" t="s">
        <v>6</v>
      </c>
      <c r="D2553" t="s">
        <v>7</v>
      </c>
      <c r="E2553" t="s">
        <v>11</v>
      </c>
      <c r="F2553" s="6">
        <v>195.68</v>
      </c>
      <c r="G2553">
        <v>4</v>
      </c>
      <c r="H2553" s="4">
        <v>0</v>
      </c>
      <c r="I2553" s="6">
        <v>50.876800000000003</v>
      </c>
      <c r="J2553">
        <v>2477.3682973723562</v>
      </c>
    </row>
    <row r="2554" spans="1:10" x14ac:dyDescent="0.3">
      <c r="A2554" s="1">
        <v>42349</v>
      </c>
      <c r="B2554" t="s">
        <v>12</v>
      </c>
      <c r="C2554" t="s">
        <v>6</v>
      </c>
      <c r="D2554" t="s">
        <v>10</v>
      </c>
      <c r="E2554" t="s">
        <v>8</v>
      </c>
      <c r="F2554" s="6">
        <v>54.920000000000009</v>
      </c>
      <c r="G2554">
        <v>5</v>
      </c>
      <c r="H2554" s="4">
        <v>0.2</v>
      </c>
      <c r="I2554" s="6">
        <v>10.983999999999996</v>
      </c>
      <c r="J2554">
        <v>2480.1130405590989</v>
      </c>
    </row>
    <row r="2555" spans="1:10" x14ac:dyDescent="0.3">
      <c r="A2555" s="1">
        <v>42349</v>
      </c>
      <c r="B2555" t="s">
        <v>17</v>
      </c>
      <c r="C2555" t="s">
        <v>6</v>
      </c>
      <c r="D2555" t="s">
        <v>15</v>
      </c>
      <c r="E2555" t="s">
        <v>11</v>
      </c>
      <c r="F2555" s="6">
        <v>23</v>
      </c>
      <c r="G2555">
        <v>2</v>
      </c>
      <c r="H2555" s="4">
        <v>0</v>
      </c>
      <c r="I2555" s="6">
        <v>10.35</v>
      </c>
      <c r="J2555">
        <v>2481.0279549546799</v>
      </c>
    </row>
    <row r="2556" spans="1:10" x14ac:dyDescent="0.3">
      <c r="A2556" s="1">
        <v>42657</v>
      </c>
      <c r="B2556" t="s">
        <v>12</v>
      </c>
      <c r="C2556" t="s">
        <v>9</v>
      </c>
      <c r="D2556" t="s">
        <v>16</v>
      </c>
      <c r="E2556" t="s">
        <v>13</v>
      </c>
      <c r="F2556" s="6">
        <v>1091.93</v>
      </c>
      <c r="G2556">
        <v>7</v>
      </c>
      <c r="H2556" s="4">
        <v>0</v>
      </c>
      <c r="I2556" s="6">
        <v>272.98250000000002</v>
      </c>
      <c r="J2556">
        <v>2481.6378978850671</v>
      </c>
    </row>
    <row r="2557" spans="1:10" x14ac:dyDescent="0.3">
      <c r="A2557" s="1">
        <v>41763</v>
      </c>
      <c r="B2557" t="s">
        <v>18</v>
      </c>
      <c r="C2557" t="s">
        <v>6</v>
      </c>
      <c r="D2557" t="s">
        <v>16</v>
      </c>
      <c r="E2557" t="s">
        <v>8</v>
      </c>
      <c r="F2557" s="6">
        <v>27.46</v>
      </c>
      <c r="G2557">
        <v>2</v>
      </c>
      <c r="H2557" s="4">
        <v>0</v>
      </c>
      <c r="I2557" s="6">
        <v>9.8856000000000002</v>
      </c>
      <c r="J2557">
        <v>2482.857783745842</v>
      </c>
    </row>
    <row r="2558" spans="1:10" x14ac:dyDescent="0.3">
      <c r="A2558" s="1">
        <v>42330</v>
      </c>
      <c r="B2558" t="s">
        <v>5</v>
      </c>
      <c r="C2558" t="s">
        <v>6</v>
      </c>
      <c r="D2558" t="s">
        <v>10</v>
      </c>
      <c r="E2558" t="s">
        <v>11</v>
      </c>
      <c r="F2558" s="6">
        <v>33.630000000000003</v>
      </c>
      <c r="G2558">
        <v>3</v>
      </c>
      <c r="H2558" s="4">
        <v>0</v>
      </c>
      <c r="I2558" s="6">
        <v>10.088999999999999</v>
      </c>
      <c r="J2558">
        <v>2483.1627552110353</v>
      </c>
    </row>
    <row r="2559" spans="1:10" x14ac:dyDescent="0.3">
      <c r="A2559" s="1">
        <v>41953</v>
      </c>
      <c r="B2559" t="s">
        <v>12</v>
      </c>
      <c r="C2559" t="s">
        <v>6</v>
      </c>
      <c r="D2559" t="s">
        <v>10</v>
      </c>
      <c r="E2559" t="s">
        <v>11</v>
      </c>
      <c r="F2559" s="6">
        <v>62.24</v>
      </c>
      <c r="G2559">
        <v>8</v>
      </c>
      <c r="H2559" s="4">
        <v>0</v>
      </c>
      <c r="I2559" s="6">
        <v>28.007999999999996</v>
      </c>
      <c r="J2559">
        <v>2484.0776696066164</v>
      </c>
    </row>
    <row r="2560" spans="1:10" x14ac:dyDescent="0.3">
      <c r="A2560" s="1">
        <v>43041</v>
      </c>
      <c r="B2560" t="s">
        <v>12</v>
      </c>
      <c r="C2560" t="s">
        <v>9</v>
      </c>
      <c r="D2560" t="s">
        <v>15</v>
      </c>
      <c r="E2560" t="s">
        <v>11</v>
      </c>
      <c r="F2560" s="6">
        <v>18.240000000000002</v>
      </c>
      <c r="G2560">
        <v>3</v>
      </c>
      <c r="H2560" s="4">
        <v>0</v>
      </c>
      <c r="I2560" s="6">
        <v>9.120000000000001</v>
      </c>
      <c r="J2560">
        <v>2485.6025269325846</v>
      </c>
    </row>
    <row r="2561" spans="1:10" x14ac:dyDescent="0.3">
      <c r="A2561" s="1">
        <v>42822</v>
      </c>
      <c r="B2561" t="s">
        <v>17</v>
      </c>
      <c r="C2561" t="s">
        <v>9</v>
      </c>
      <c r="D2561" t="s">
        <v>10</v>
      </c>
      <c r="E2561" t="s">
        <v>13</v>
      </c>
      <c r="F2561" s="6">
        <v>532.72</v>
      </c>
      <c r="G2561">
        <v>2</v>
      </c>
      <c r="H2561" s="4">
        <v>0.2</v>
      </c>
      <c r="I2561" s="6">
        <v>53.271999999999991</v>
      </c>
      <c r="J2561">
        <v>2488.0422986541339</v>
      </c>
    </row>
    <row r="2562" spans="1:10" x14ac:dyDescent="0.3">
      <c r="A2562" s="1">
        <v>42068</v>
      </c>
      <c r="B2562" t="s">
        <v>12</v>
      </c>
      <c r="C2562" t="s">
        <v>9</v>
      </c>
      <c r="D2562" t="s">
        <v>16</v>
      </c>
      <c r="E2562" t="s">
        <v>11</v>
      </c>
      <c r="F2562" s="6">
        <v>2.556</v>
      </c>
      <c r="G2562">
        <v>3</v>
      </c>
      <c r="H2562" s="4">
        <v>0.7</v>
      </c>
      <c r="I2562" s="6">
        <v>-1.7892000000000001</v>
      </c>
      <c r="J2562">
        <v>2488.3472701193273</v>
      </c>
    </row>
    <row r="2563" spans="1:10" x14ac:dyDescent="0.3">
      <c r="A2563" s="1">
        <v>42348</v>
      </c>
      <c r="B2563" t="s">
        <v>12</v>
      </c>
      <c r="C2563" t="s">
        <v>9</v>
      </c>
      <c r="D2563" t="s">
        <v>16</v>
      </c>
      <c r="E2563" t="s">
        <v>13</v>
      </c>
      <c r="F2563" s="6">
        <v>134.99</v>
      </c>
      <c r="G2563">
        <v>1</v>
      </c>
      <c r="H2563" s="4">
        <v>0</v>
      </c>
      <c r="I2563" s="6">
        <v>36.447299999999998</v>
      </c>
      <c r="J2563">
        <v>2488.6522415845211</v>
      </c>
    </row>
    <row r="2564" spans="1:10" x14ac:dyDescent="0.3">
      <c r="A2564" s="1">
        <v>42663</v>
      </c>
      <c r="B2564" t="s">
        <v>12</v>
      </c>
      <c r="C2564" t="s">
        <v>6</v>
      </c>
      <c r="D2564" t="s">
        <v>15</v>
      </c>
      <c r="E2564" t="s">
        <v>13</v>
      </c>
      <c r="F2564" s="6">
        <v>191.98</v>
      </c>
      <c r="G2564">
        <v>2</v>
      </c>
      <c r="H2564" s="4">
        <v>0</v>
      </c>
      <c r="I2564" s="6">
        <v>51.834599999999995</v>
      </c>
      <c r="J2564">
        <v>2491.0920133060699</v>
      </c>
    </row>
    <row r="2565" spans="1:10" x14ac:dyDescent="0.3">
      <c r="A2565" s="1">
        <v>43027</v>
      </c>
      <c r="B2565" t="s">
        <v>12</v>
      </c>
      <c r="C2565" t="s">
        <v>9</v>
      </c>
      <c r="D2565" t="s">
        <v>16</v>
      </c>
      <c r="E2565" t="s">
        <v>11</v>
      </c>
      <c r="F2565" s="6">
        <v>123.256</v>
      </c>
      <c r="G2565">
        <v>7</v>
      </c>
      <c r="H2565" s="4">
        <v>0.2</v>
      </c>
      <c r="I2565" s="6">
        <v>9.2441999999999993</v>
      </c>
      <c r="J2565">
        <v>2491.0920133060699</v>
      </c>
    </row>
    <row r="2566" spans="1:10" x14ac:dyDescent="0.3">
      <c r="A2566" s="1">
        <v>41901</v>
      </c>
      <c r="B2566" t="s">
        <v>12</v>
      </c>
      <c r="C2566" t="s">
        <v>9</v>
      </c>
      <c r="D2566" t="s">
        <v>10</v>
      </c>
      <c r="E2566" t="s">
        <v>11</v>
      </c>
      <c r="F2566" s="6">
        <v>7.16</v>
      </c>
      <c r="G2566">
        <v>2</v>
      </c>
      <c r="H2566" s="4">
        <v>0</v>
      </c>
      <c r="I2566" s="6">
        <v>3.58</v>
      </c>
      <c r="J2566">
        <v>2492.006927701651</v>
      </c>
    </row>
    <row r="2567" spans="1:10" x14ac:dyDescent="0.3">
      <c r="A2567" s="1">
        <v>42325</v>
      </c>
      <c r="B2567" t="s">
        <v>12</v>
      </c>
      <c r="C2567" t="s">
        <v>6</v>
      </c>
      <c r="D2567" t="s">
        <v>10</v>
      </c>
      <c r="E2567" t="s">
        <v>11</v>
      </c>
      <c r="F2567" s="6">
        <v>304.89999999999998</v>
      </c>
      <c r="G2567">
        <v>5</v>
      </c>
      <c r="H2567" s="4">
        <v>0</v>
      </c>
      <c r="I2567" s="6">
        <v>6.097999999999999</v>
      </c>
      <c r="J2567">
        <v>2494.1417279580064</v>
      </c>
    </row>
    <row r="2568" spans="1:10" x14ac:dyDescent="0.3">
      <c r="A2568" s="1">
        <v>42618</v>
      </c>
      <c r="B2568" t="s">
        <v>12</v>
      </c>
      <c r="C2568" t="s">
        <v>9</v>
      </c>
      <c r="D2568" t="s">
        <v>10</v>
      </c>
      <c r="E2568" t="s">
        <v>13</v>
      </c>
      <c r="F2568" s="6">
        <v>116</v>
      </c>
      <c r="G2568">
        <v>8</v>
      </c>
      <c r="H2568" s="4">
        <v>0</v>
      </c>
      <c r="I2568" s="6">
        <v>29</v>
      </c>
      <c r="J2568">
        <v>2495.0566423535874</v>
      </c>
    </row>
    <row r="2569" spans="1:10" x14ac:dyDescent="0.3">
      <c r="A2569" s="1">
        <v>42092</v>
      </c>
      <c r="B2569" t="s">
        <v>5</v>
      </c>
      <c r="C2569" t="s">
        <v>6</v>
      </c>
      <c r="D2569" t="s">
        <v>10</v>
      </c>
      <c r="E2569" t="s">
        <v>8</v>
      </c>
      <c r="F2569" s="6">
        <v>19.919999999999998</v>
      </c>
      <c r="G2569">
        <v>3</v>
      </c>
      <c r="H2569" s="4">
        <v>0</v>
      </c>
      <c r="I2569" s="6">
        <v>9.5615999999999985</v>
      </c>
      <c r="J2569">
        <v>2495.6665852839747</v>
      </c>
    </row>
    <row r="2570" spans="1:10" x14ac:dyDescent="0.3">
      <c r="A2570" s="1">
        <v>42515</v>
      </c>
      <c r="B2570" t="s">
        <v>12</v>
      </c>
      <c r="C2570" t="s">
        <v>14</v>
      </c>
      <c r="D2570" t="s">
        <v>7</v>
      </c>
      <c r="E2570" t="s">
        <v>8</v>
      </c>
      <c r="F2570" s="6">
        <v>24.96</v>
      </c>
      <c r="G2570">
        <v>4</v>
      </c>
      <c r="H2570" s="4">
        <v>0</v>
      </c>
      <c r="I2570" s="6">
        <v>6.240000000000002</v>
      </c>
      <c r="J2570">
        <v>2496.2765282143623</v>
      </c>
    </row>
    <row r="2571" spans="1:10" x14ac:dyDescent="0.3">
      <c r="A2571" s="1">
        <v>41848</v>
      </c>
      <c r="B2571" t="s">
        <v>18</v>
      </c>
      <c r="C2571" t="s">
        <v>6</v>
      </c>
      <c r="D2571" t="s">
        <v>7</v>
      </c>
      <c r="E2571" t="s">
        <v>11</v>
      </c>
      <c r="F2571" s="6">
        <v>48.944000000000003</v>
      </c>
      <c r="G2571">
        <v>7</v>
      </c>
      <c r="H2571" s="4">
        <v>0.2</v>
      </c>
      <c r="I2571" s="6">
        <v>16.518599999999999</v>
      </c>
      <c r="J2571">
        <v>2497.8013855403301</v>
      </c>
    </row>
    <row r="2572" spans="1:10" x14ac:dyDescent="0.3">
      <c r="A2572" s="1">
        <v>42970</v>
      </c>
      <c r="B2572" t="s">
        <v>5</v>
      </c>
      <c r="C2572" t="s">
        <v>6</v>
      </c>
      <c r="D2572" t="s">
        <v>7</v>
      </c>
      <c r="E2572" t="s">
        <v>11</v>
      </c>
      <c r="F2572" s="6">
        <v>49.568000000000005</v>
      </c>
      <c r="G2572">
        <v>2</v>
      </c>
      <c r="H2572" s="4">
        <v>0.2</v>
      </c>
      <c r="I2572" s="6">
        <v>15.489999999999997</v>
      </c>
      <c r="J2572">
        <v>2498.1063570055239</v>
      </c>
    </row>
    <row r="2573" spans="1:10" x14ac:dyDescent="0.3">
      <c r="A2573" s="1">
        <v>42980</v>
      </c>
      <c r="B2573" t="s">
        <v>12</v>
      </c>
      <c r="C2573" t="s">
        <v>9</v>
      </c>
      <c r="D2573" t="s">
        <v>16</v>
      </c>
      <c r="E2573" t="s">
        <v>11</v>
      </c>
      <c r="F2573" s="6">
        <v>4.92</v>
      </c>
      <c r="G2573">
        <v>3</v>
      </c>
      <c r="H2573" s="4">
        <v>0</v>
      </c>
      <c r="I2573" s="6">
        <v>2.2139999999999995</v>
      </c>
      <c r="J2573">
        <v>2498.1063570055239</v>
      </c>
    </row>
    <row r="2574" spans="1:10" x14ac:dyDescent="0.3">
      <c r="A2574" s="1">
        <v>42384</v>
      </c>
      <c r="B2574" t="s">
        <v>12</v>
      </c>
      <c r="C2574" t="s">
        <v>6</v>
      </c>
      <c r="D2574" t="s">
        <v>16</v>
      </c>
      <c r="E2574" t="s">
        <v>11</v>
      </c>
      <c r="F2574" s="6">
        <v>60.12</v>
      </c>
      <c r="G2574">
        <v>9</v>
      </c>
      <c r="H2574" s="4">
        <v>0</v>
      </c>
      <c r="I2574" s="6">
        <v>28.857599999999998</v>
      </c>
      <c r="J2574">
        <v>2501.4610431226538</v>
      </c>
    </row>
    <row r="2575" spans="1:10" x14ac:dyDescent="0.3">
      <c r="A2575" s="1">
        <v>42421</v>
      </c>
      <c r="B2575" t="s">
        <v>12</v>
      </c>
      <c r="C2575" t="s">
        <v>14</v>
      </c>
      <c r="D2575" t="s">
        <v>7</v>
      </c>
      <c r="E2575" t="s">
        <v>11</v>
      </c>
      <c r="F2575" s="6">
        <v>432.45600000000002</v>
      </c>
      <c r="G2575">
        <v>3</v>
      </c>
      <c r="H2575" s="4">
        <v>0.2</v>
      </c>
      <c r="I2575" s="6">
        <v>32.434200000000004</v>
      </c>
      <c r="J2575">
        <v>2505.4256721701709</v>
      </c>
    </row>
    <row r="2576" spans="1:10" x14ac:dyDescent="0.3">
      <c r="A2576" s="1">
        <v>42222</v>
      </c>
      <c r="B2576" t="s">
        <v>12</v>
      </c>
      <c r="C2576" t="s">
        <v>9</v>
      </c>
      <c r="D2576" t="s">
        <v>15</v>
      </c>
      <c r="E2576" t="s">
        <v>11</v>
      </c>
      <c r="F2576" s="6">
        <v>56.704000000000001</v>
      </c>
      <c r="G2576">
        <v>2</v>
      </c>
      <c r="H2576" s="4">
        <v>0.2</v>
      </c>
      <c r="I2576" s="6">
        <v>19.137599999999992</v>
      </c>
      <c r="J2576">
        <v>2506.0356151005585</v>
      </c>
    </row>
    <row r="2577" spans="1:10" x14ac:dyDescent="0.3">
      <c r="A2577" s="1">
        <v>42271</v>
      </c>
      <c r="B2577" t="s">
        <v>5</v>
      </c>
      <c r="C2577" t="s">
        <v>6</v>
      </c>
      <c r="D2577" t="s">
        <v>10</v>
      </c>
      <c r="E2577" t="s">
        <v>11</v>
      </c>
      <c r="F2577" s="6">
        <v>14.952000000000002</v>
      </c>
      <c r="G2577">
        <v>3</v>
      </c>
      <c r="H2577" s="4">
        <v>0.2</v>
      </c>
      <c r="I2577" s="6">
        <v>5.4201000000000006</v>
      </c>
      <c r="J2577">
        <v>2509.085329752495</v>
      </c>
    </row>
    <row r="2578" spans="1:10" x14ac:dyDescent="0.3">
      <c r="A2578" s="1">
        <v>42527</v>
      </c>
      <c r="B2578" t="s">
        <v>17</v>
      </c>
      <c r="C2578" t="s">
        <v>6</v>
      </c>
      <c r="D2578" t="s">
        <v>16</v>
      </c>
      <c r="E2578" t="s">
        <v>11</v>
      </c>
      <c r="F2578" s="6">
        <v>714.30000000000007</v>
      </c>
      <c r="G2578">
        <v>5</v>
      </c>
      <c r="H2578" s="4">
        <v>0</v>
      </c>
      <c r="I2578" s="6">
        <v>207.14699999999993</v>
      </c>
      <c r="J2578">
        <v>2509.085329752495</v>
      </c>
    </row>
    <row r="2579" spans="1:10" x14ac:dyDescent="0.3">
      <c r="A2579" s="1">
        <v>42561</v>
      </c>
      <c r="B2579" t="s">
        <v>18</v>
      </c>
      <c r="C2579" t="s">
        <v>9</v>
      </c>
      <c r="D2579" t="s">
        <v>16</v>
      </c>
      <c r="E2579" t="s">
        <v>13</v>
      </c>
      <c r="F2579" s="6">
        <v>341.99100000000004</v>
      </c>
      <c r="G2579">
        <v>3</v>
      </c>
      <c r="H2579" s="4">
        <v>0.7</v>
      </c>
      <c r="I2579" s="6">
        <v>-319.19159999999999</v>
      </c>
      <c r="J2579">
        <v>2509.6952726828822</v>
      </c>
    </row>
    <row r="2580" spans="1:10" x14ac:dyDescent="0.3">
      <c r="A2580" s="1">
        <v>42775</v>
      </c>
      <c r="B2580" t="s">
        <v>12</v>
      </c>
      <c r="C2580" t="s">
        <v>6</v>
      </c>
      <c r="D2580" t="s">
        <v>15</v>
      </c>
      <c r="E2580" t="s">
        <v>11</v>
      </c>
      <c r="F2580" s="6">
        <v>252.78399999999996</v>
      </c>
      <c r="G2580">
        <v>4</v>
      </c>
      <c r="H2580" s="4">
        <v>0.8</v>
      </c>
      <c r="I2580" s="6">
        <v>-417.09360000000004</v>
      </c>
      <c r="J2580">
        <v>2510.000244148076</v>
      </c>
    </row>
    <row r="2581" spans="1:10" x14ac:dyDescent="0.3">
      <c r="A2581" s="1">
        <v>41889</v>
      </c>
      <c r="B2581" t="s">
        <v>5</v>
      </c>
      <c r="C2581" t="s">
        <v>6</v>
      </c>
      <c r="D2581" t="s">
        <v>15</v>
      </c>
      <c r="E2581" t="s">
        <v>11</v>
      </c>
      <c r="F2581" s="6">
        <v>42.81</v>
      </c>
      <c r="G2581">
        <v>3</v>
      </c>
      <c r="H2581" s="4">
        <v>0</v>
      </c>
      <c r="I2581" s="6">
        <v>20.120699999999999</v>
      </c>
      <c r="J2581">
        <v>2510.9151585436571</v>
      </c>
    </row>
    <row r="2582" spans="1:10" x14ac:dyDescent="0.3">
      <c r="A2582" s="1">
        <v>42184</v>
      </c>
      <c r="B2582" t="s">
        <v>12</v>
      </c>
      <c r="C2582" t="s">
        <v>6</v>
      </c>
      <c r="D2582" t="s">
        <v>16</v>
      </c>
      <c r="E2582" t="s">
        <v>8</v>
      </c>
      <c r="F2582" s="6">
        <v>20.103999999999999</v>
      </c>
      <c r="G2582">
        <v>1</v>
      </c>
      <c r="H2582" s="4">
        <v>0.2</v>
      </c>
      <c r="I2582" s="6">
        <v>1.7591000000000001</v>
      </c>
      <c r="J2582">
        <v>2511.5251014740443</v>
      </c>
    </row>
    <row r="2583" spans="1:10" x14ac:dyDescent="0.3">
      <c r="A2583" s="1">
        <v>42405</v>
      </c>
      <c r="B2583" t="s">
        <v>12</v>
      </c>
      <c r="C2583" t="s">
        <v>6</v>
      </c>
      <c r="D2583" t="s">
        <v>10</v>
      </c>
      <c r="E2583" t="s">
        <v>11</v>
      </c>
      <c r="F2583" s="6">
        <v>186.54</v>
      </c>
      <c r="G2583">
        <v>3</v>
      </c>
      <c r="H2583" s="4">
        <v>0</v>
      </c>
      <c r="I2583" s="6">
        <v>50.365800000000007</v>
      </c>
      <c r="J2583">
        <v>2512.1350444044315</v>
      </c>
    </row>
    <row r="2584" spans="1:10" x14ac:dyDescent="0.3">
      <c r="A2584" s="1">
        <v>42988</v>
      </c>
      <c r="B2584" t="s">
        <v>5</v>
      </c>
      <c r="C2584" t="s">
        <v>6</v>
      </c>
      <c r="D2584" t="s">
        <v>15</v>
      </c>
      <c r="E2584" t="s">
        <v>13</v>
      </c>
      <c r="F2584" s="6">
        <v>112.80000000000001</v>
      </c>
      <c r="G2584">
        <v>6</v>
      </c>
      <c r="H2584" s="4">
        <v>0</v>
      </c>
      <c r="I2584" s="6">
        <v>6.7680000000000007</v>
      </c>
      <c r="J2584">
        <v>2512.1350444044315</v>
      </c>
    </row>
    <row r="2585" spans="1:10" x14ac:dyDescent="0.3">
      <c r="A2585" s="1">
        <v>42832</v>
      </c>
      <c r="B2585" t="s">
        <v>12</v>
      </c>
      <c r="C2585" t="s">
        <v>14</v>
      </c>
      <c r="D2585" t="s">
        <v>7</v>
      </c>
      <c r="E2585" t="s">
        <v>13</v>
      </c>
      <c r="F2585" s="6">
        <v>617.97600000000011</v>
      </c>
      <c r="G2585">
        <v>3</v>
      </c>
      <c r="H2585" s="4">
        <v>0.2</v>
      </c>
      <c r="I2585" s="6">
        <v>-7.724700000000098</v>
      </c>
      <c r="J2585">
        <v>2513.3549302652059</v>
      </c>
    </row>
    <row r="2586" spans="1:10" x14ac:dyDescent="0.3">
      <c r="A2586" s="1">
        <v>41957</v>
      </c>
      <c r="B2586" t="s">
        <v>12</v>
      </c>
      <c r="C2586" t="s">
        <v>6</v>
      </c>
      <c r="D2586" t="s">
        <v>15</v>
      </c>
      <c r="E2586" t="s">
        <v>11</v>
      </c>
      <c r="F2586" s="6">
        <v>12.72</v>
      </c>
      <c r="G2586">
        <v>3</v>
      </c>
      <c r="H2586" s="4">
        <v>0</v>
      </c>
      <c r="I2586" s="6">
        <v>6.36</v>
      </c>
      <c r="J2586">
        <v>2514.2698446607869</v>
      </c>
    </row>
    <row r="2587" spans="1:10" x14ac:dyDescent="0.3">
      <c r="A2587" s="1">
        <v>42223</v>
      </c>
      <c r="B2587" t="s">
        <v>17</v>
      </c>
      <c r="C2587" t="s">
        <v>6</v>
      </c>
      <c r="D2587" t="s">
        <v>15</v>
      </c>
      <c r="E2587" t="s">
        <v>11</v>
      </c>
      <c r="F2587" s="6">
        <v>28.4</v>
      </c>
      <c r="G2587">
        <v>4</v>
      </c>
      <c r="H2587" s="4">
        <v>0</v>
      </c>
      <c r="I2587" s="6">
        <v>13.063999999999998</v>
      </c>
      <c r="J2587">
        <v>2515.184759056368</v>
      </c>
    </row>
    <row r="2588" spans="1:10" x14ac:dyDescent="0.3">
      <c r="A2588" s="1">
        <v>42688</v>
      </c>
      <c r="B2588" t="s">
        <v>12</v>
      </c>
      <c r="C2588" t="s">
        <v>6</v>
      </c>
      <c r="D2588" t="s">
        <v>16</v>
      </c>
      <c r="E2588" t="s">
        <v>13</v>
      </c>
      <c r="F2588" s="6">
        <v>13.98</v>
      </c>
      <c r="G2588">
        <v>2</v>
      </c>
      <c r="H2588" s="4">
        <v>0</v>
      </c>
      <c r="I2588" s="6">
        <v>3.9144000000000005</v>
      </c>
      <c r="J2588">
        <v>2516.4046449171424</v>
      </c>
    </row>
    <row r="2589" spans="1:10" x14ac:dyDescent="0.3">
      <c r="A2589" s="1">
        <v>41681</v>
      </c>
      <c r="B2589" t="s">
        <v>12</v>
      </c>
      <c r="C2589" t="s">
        <v>6</v>
      </c>
      <c r="D2589" t="s">
        <v>7</v>
      </c>
      <c r="E2589" t="s">
        <v>8</v>
      </c>
      <c r="F2589" s="6">
        <v>1256.22</v>
      </c>
      <c r="G2589">
        <v>6</v>
      </c>
      <c r="H2589" s="4">
        <v>0</v>
      </c>
      <c r="I2589" s="6">
        <v>75.37319999999994</v>
      </c>
      <c r="J2589">
        <v>2517.3195593127234</v>
      </c>
    </row>
    <row r="2590" spans="1:10" x14ac:dyDescent="0.3">
      <c r="A2590" s="1">
        <v>42517</v>
      </c>
      <c r="B2590" t="s">
        <v>12</v>
      </c>
      <c r="C2590" t="s">
        <v>6</v>
      </c>
      <c r="D2590" t="s">
        <v>15</v>
      </c>
      <c r="E2590" t="s">
        <v>8</v>
      </c>
      <c r="F2590" s="6">
        <v>5.5840000000000005</v>
      </c>
      <c r="G2590">
        <v>2</v>
      </c>
      <c r="H2590" s="4">
        <v>0.6</v>
      </c>
      <c r="I2590" s="6">
        <v>-1.6751999999999994</v>
      </c>
      <c r="J2590">
        <v>2517.9295022431106</v>
      </c>
    </row>
    <row r="2591" spans="1:10" x14ac:dyDescent="0.3">
      <c r="A2591" s="1">
        <v>42614</v>
      </c>
      <c r="B2591" t="s">
        <v>12</v>
      </c>
      <c r="C2591" t="s">
        <v>9</v>
      </c>
      <c r="D2591" t="s">
        <v>16</v>
      </c>
      <c r="E2591" t="s">
        <v>11</v>
      </c>
      <c r="F2591" s="6">
        <v>16.687999999999999</v>
      </c>
      <c r="G2591">
        <v>7</v>
      </c>
      <c r="H2591" s="4">
        <v>0.2</v>
      </c>
      <c r="I2591" s="6">
        <v>5.4235999999999995</v>
      </c>
      <c r="J2591">
        <v>2518.5394451734978</v>
      </c>
    </row>
    <row r="2592" spans="1:10" x14ac:dyDescent="0.3">
      <c r="A2592" s="1">
        <v>41811</v>
      </c>
      <c r="B2592" t="s">
        <v>17</v>
      </c>
      <c r="C2592" t="s">
        <v>6</v>
      </c>
      <c r="D2592" t="s">
        <v>16</v>
      </c>
      <c r="E2592" t="s">
        <v>11</v>
      </c>
      <c r="F2592" s="6">
        <v>19.649999999999999</v>
      </c>
      <c r="G2592">
        <v>3</v>
      </c>
      <c r="H2592" s="4">
        <v>0</v>
      </c>
      <c r="I2592" s="6">
        <v>9.0389999999999997</v>
      </c>
      <c r="J2592">
        <v>2520.0643024994661</v>
      </c>
    </row>
    <row r="2593" spans="1:10" x14ac:dyDescent="0.3">
      <c r="A2593" s="1">
        <v>42365</v>
      </c>
      <c r="B2593" t="s">
        <v>12</v>
      </c>
      <c r="C2593" t="s">
        <v>6</v>
      </c>
      <c r="D2593" t="s">
        <v>7</v>
      </c>
      <c r="E2593" t="s">
        <v>11</v>
      </c>
      <c r="F2593" s="6">
        <v>105.42</v>
      </c>
      <c r="G2593">
        <v>2</v>
      </c>
      <c r="H2593" s="4">
        <v>0</v>
      </c>
      <c r="I2593" s="6">
        <v>51.655799999999999</v>
      </c>
      <c r="J2593">
        <v>2520.6742454298533</v>
      </c>
    </row>
    <row r="2594" spans="1:10" x14ac:dyDescent="0.3">
      <c r="A2594" s="1">
        <v>43091</v>
      </c>
      <c r="B2594" t="s">
        <v>17</v>
      </c>
      <c r="C2594" t="s">
        <v>6</v>
      </c>
      <c r="D2594" t="s">
        <v>16</v>
      </c>
      <c r="E2594" t="s">
        <v>11</v>
      </c>
      <c r="F2594" s="6">
        <v>1.6410000000000002</v>
      </c>
      <c r="G2594">
        <v>1</v>
      </c>
      <c r="H2594" s="4">
        <v>0.7</v>
      </c>
      <c r="I2594" s="6">
        <v>-1.3128000000000002</v>
      </c>
      <c r="J2594">
        <v>2520.6742454298533</v>
      </c>
    </row>
    <row r="2595" spans="1:10" x14ac:dyDescent="0.3">
      <c r="A2595" s="1">
        <v>41999</v>
      </c>
      <c r="B2595" t="s">
        <v>12</v>
      </c>
      <c r="C2595" t="s">
        <v>6</v>
      </c>
      <c r="D2595" t="s">
        <v>16</v>
      </c>
      <c r="E2595" t="s">
        <v>11</v>
      </c>
      <c r="F2595" s="6">
        <v>18.264000000000003</v>
      </c>
      <c r="G2595">
        <v>3</v>
      </c>
      <c r="H2595" s="4">
        <v>0.2</v>
      </c>
      <c r="I2595" s="6">
        <v>6.1640999999999995</v>
      </c>
      <c r="J2595">
        <v>2520.9792168950466</v>
      </c>
    </row>
    <row r="2596" spans="1:10" x14ac:dyDescent="0.3">
      <c r="A2596" s="1">
        <v>42031</v>
      </c>
      <c r="B2596" t="s">
        <v>5</v>
      </c>
      <c r="C2596" t="s">
        <v>6</v>
      </c>
      <c r="D2596" t="s">
        <v>16</v>
      </c>
      <c r="E2596" t="s">
        <v>13</v>
      </c>
      <c r="F2596" s="6">
        <v>155.36999999999998</v>
      </c>
      <c r="G2596">
        <v>1</v>
      </c>
      <c r="H2596" s="4">
        <v>0.4</v>
      </c>
      <c r="I2596" s="6">
        <v>-36.253</v>
      </c>
      <c r="J2596">
        <v>2520.9792168950466</v>
      </c>
    </row>
    <row r="2597" spans="1:10" x14ac:dyDescent="0.3">
      <c r="A2597" s="1">
        <v>41829</v>
      </c>
      <c r="B2597" t="s">
        <v>12</v>
      </c>
      <c r="C2597" t="s">
        <v>14</v>
      </c>
      <c r="D2597" t="s">
        <v>10</v>
      </c>
      <c r="E2597" t="s">
        <v>11</v>
      </c>
      <c r="F2597" s="6">
        <v>2.88</v>
      </c>
      <c r="G2597">
        <v>1</v>
      </c>
      <c r="H2597" s="4">
        <v>0</v>
      </c>
      <c r="I2597" s="6">
        <v>1.4112</v>
      </c>
      <c r="J2597">
        <v>2522.5040742210149</v>
      </c>
    </row>
    <row r="2598" spans="1:10" x14ac:dyDescent="0.3">
      <c r="A2598" s="1">
        <v>42520</v>
      </c>
      <c r="B2598" t="s">
        <v>12</v>
      </c>
      <c r="C2598" t="s">
        <v>9</v>
      </c>
      <c r="D2598" t="s">
        <v>10</v>
      </c>
      <c r="E2598" t="s">
        <v>11</v>
      </c>
      <c r="F2598" s="6">
        <v>22.620000000000005</v>
      </c>
      <c r="G2598">
        <v>2</v>
      </c>
      <c r="H2598" s="4">
        <v>0.7</v>
      </c>
      <c r="I2598" s="6">
        <v>-15.079999999999998</v>
      </c>
      <c r="J2598">
        <v>2522.5040742210149</v>
      </c>
    </row>
    <row r="2599" spans="1:10" x14ac:dyDescent="0.3">
      <c r="A2599" s="1">
        <v>43053</v>
      </c>
      <c r="B2599" t="s">
        <v>12</v>
      </c>
      <c r="C2599" t="s">
        <v>6</v>
      </c>
      <c r="D2599" t="s">
        <v>15</v>
      </c>
      <c r="E2599" t="s">
        <v>11</v>
      </c>
      <c r="F2599" s="6">
        <v>45.04</v>
      </c>
      <c r="G2599">
        <v>2</v>
      </c>
      <c r="H2599" s="4">
        <v>0.2</v>
      </c>
      <c r="I2599" s="6">
        <v>4.5040000000000031</v>
      </c>
      <c r="J2599">
        <v>2524.6388744773703</v>
      </c>
    </row>
    <row r="2600" spans="1:10" x14ac:dyDescent="0.3">
      <c r="A2600" s="1">
        <v>41975</v>
      </c>
      <c r="B2600" t="s">
        <v>12</v>
      </c>
      <c r="C2600" t="s">
        <v>9</v>
      </c>
      <c r="D2600" t="s">
        <v>16</v>
      </c>
      <c r="E2600" t="s">
        <v>8</v>
      </c>
      <c r="F2600" s="6">
        <v>239.84</v>
      </c>
      <c r="G2600">
        <v>8</v>
      </c>
      <c r="H2600" s="4">
        <v>0</v>
      </c>
      <c r="I2600" s="6">
        <v>64.756799999999998</v>
      </c>
      <c r="J2600">
        <v>2525.8587603381447</v>
      </c>
    </row>
    <row r="2601" spans="1:10" x14ac:dyDescent="0.3">
      <c r="A2601" s="1">
        <v>42617</v>
      </c>
      <c r="B2601" t="s">
        <v>5</v>
      </c>
      <c r="C2601" t="s">
        <v>6</v>
      </c>
      <c r="D2601" t="s">
        <v>7</v>
      </c>
      <c r="E2601" t="s">
        <v>11</v>
      </c>
      <c r="F2601" s="6">
        <v>87.168000000000006</v>
      </c>
      <c r="G2601">
        <v>2</v>
      </c>
      <c r="H2601" s="4">
        <v>0.2</v>
      </c>
      <c r="I2601" s="6">
        <v>8.7168000000000063</v>
      </c>
      <c r="J2601">
        <v>2527.6885891293068</v>
      </c>
    </row>
    <row r="2602" spans="1:10" x14ac:dyDescent="0.3">
      <c r="A2602" s="1">
        <v>42878</v>
      </c>
      <c r="B2602" t="s">
        <v>12</v>
      </c>
      <c r="C2602" t="s">
        <v>6</v>
      </c>
      <c r="D2602" t="s">
        <v>10</v>
      </c>
      <c r="E2602" t="s">
        <v>8</v>
      </c>
      <c r="F2602" s="6">
        <v>171.28800000000001</v>
      </c>
      <c r="G2602">
        <v>3</v>
      </c>
      <c r="H2602" s="4">
        <v>0.2</v>
      </c>
      <c r="I2602" s="6">
        <v>-6.423300000000026</v>
      </c>
      <c r="J2602">
        <v>2528.298532059694</v>
      </c>
    </row>
    <row r="2603" spans="1:10" x14ac:dyDescent="0.3">
      <c r="A2603" s="1">
        <v>42362</v>
      </c>
      <c r="B2603" t="s">
        <v>12</v>
      </c>
      <c r="C2603" t="s">
        <v>6</v>
      </c>
      <c r="D2603" t="s">
        <v>10</v>
      </c>
      <c r="E2603" t="s">
        <v>8</v>
      </c>
      <c r="F2603" s="6">
        <v>590.05800000000011</v>
      </c>
      <c r="G2603">
        <v>7</v>
      </c>
      <c r="H2603" s="4">
        <v>0.7</v>
      </c>
      <c r="I2603" s="6">
        <v>-786.74400000000026</v>
      </c>
      <c r="J2603">
        <v>2528.6035035248883</v>
      </c>
    </row>
    <row r="2604" spans="1:10" x14ac:dyDescent="0.3">
      <c r="A2604" s="1">
        <v>42458</v>
      </c>
      <c r="B2604" t="s">
        <v>5</v>
      </c>
      <c r="C2604" t="s">
        <v>14</v>
      </c>
      <c r="D2604" t="s">
        <v>15</v>
      </c>
      <c r="E2604" t="s">
        <v>13</v>
      </c>
      <c r="F2604" s="6">
        <v>812.73599999999999</v>
      </c>
      <c r="G2604">
        <v>8</v>
      </c>
      <c r="H2604" s="4">
        <v>0.2</v>
      </c>
      <c r="I2604" s="6">
        <v>60.955199999999962</v>
      </c>
      <c r="J2604">
        <v>2528.9084749900817</v>
      </c>
    </row>
    <row r="2605" spans="1:10" x14ac:dyDescent="0.3">
      <c r="A2605" s="1">
        <v>42686</v>
      </c>
      <c r="B2605" t="s">
        <v>5</v>
      </c>
      <c r="C2605" t="s">
        <v>9</v>
      </c>
      <c r="D2605" t="s">
        <v>15</v>
      </c>
      <c r="E2605" t="s">
        <v>11</v>
      </c>
      <c r="F2605" s="6">
        <v>287.52</v>
      </c>
      <c r="G2605">
        <v>8</v>
      </c>
      <c r="H2605" s="4">
        <v>0</v>
      </c>
      <c r="I2605" s="6">
        <v>129.38399999999999</v>
      </c>
      <c r="J2605">
        <v>2529.5184179204689</v>
      </c>
    </row>
    <row r="2606" spans="1:10" x14ac:dyDescent="0.3">
      <c r="A2606" s="1">
        <v>42250</v>
      </c>
      <c r="B2606" t="s">
        <v>5</v>
      </c>
      <c r="C2606" t="s">
        <v>9</v>
      </c>
      <c r="D2606" t="s">
        <v>16</v>
      </c>
      <c r="E2606" t="s">
        <v>11</v>
      </c>
      <c r="F2606" s="6">
        <v>120.33</v>
      </c>
      <c r="G2606">
        <v>1</v>
      </c>
      <c r="H2606" s="4">
        <v>0</v>
      </c>
      <c r="I2606" s="6">
        <v>31.285799999999995</v>
      </c>
      <c r="J2606">
        <v>2530.7383037812438</v>
      </c>
    </row>
    <row r="2607" spans="1:10" x14ac:dyDescent="0.3">
      <c r="A2607" s="1">
        <v>42180</v>
      </c>
      <c r="B2607" t="s">
        <v>17</v>
      </c>
      <c r="C2607" t="s">
        <v>6</v>
      </c>
      <c r="D2607" t="s">
        <v>15</v>
      </c>
      <c r="E2607" t="s">
        <v>11</v>
      </c>
      <c r="F2607" s="6">
        <v>4.6079999999999997</v>
      </c>
      <c r="G2607">
        <v>2</v>
      </c>
      <c r="H2607" s="4">
        <v>0.2</v>
      </c>
      <c r="I2607" s="6">
        <v>1.6704000000000001</v>
      </c>
      <c r="J2607">
        <v>2531.6532181768243</v>
      </c>
    </row>
    <row r="2608" spans="1:10" x14ac:dyDescent="0.3">
      <c r="A2608" s="1">
        <v>42653</v>
      </c>
      <c r="B2608" t="s">
        <v>17</v>
      </c>
      <c r="C2608" t="s">
        <v>9</v>
      </c>
      <c r="D2608" t="s">
        <v>10</v>
      </c>
      <c r="E2608" t="s">
        <v>13</v>
      </c>
      <c r="F2608" s="6">
        <v>15.991999999999999</v>
      </c>
      <c r="G2608">
        <v>1</v>
      </c>
      <c r="H2608" s="4">
        <v>0.2</v>
      </c>
      <c r="I2608" s="6">
        <v>-2.9985000000000022</v>
      </c>
      <c r="J2608">
        <v>2532.5681325724054</v>
      </c>
    </row>
    <row r="2609" spans="1:10" x14ac:dyDescent="0.3">
      <c r="A2609" s="1">
        <v>42002</v>
      </c>
      <c r="B2609" t="s">
        <v>12</v>
      </c>
      <c r="C2609" t="s">
        <v>6</v>
      </c>
      <c r="D2609" t="s">
        <v>15</v>
      </c>
      <c r="E2609" t="s">
        <v>11</v>
      </c>
      <c r="F2609" s="6">
        <v>24.56</v>
      </c>
      <c r="G2609">
        <v>2</v>
      </c>
      <c r="H2609" s="4">
        <v>0</v>
      </c>
      <c r="I2609" s="6">
        <v>6.8767999999999994</v>
      </c>
      <c r="J2609">
        <v>2532.8731040375988</v>
      </c>
    </row>
    <row r="2610" spans="1:10" x14ac:dyDescent="0.3">
      <c r="A2610" s="1">
        <v>42772</v>
      </c>
      <c r="B2610" t="s">
        <v>12</v>
      </c>
      <c r="C2610" t="s">
        <v>14</v>
      </c>
      <c r="D2610" t="s">
        <v>10</v>
      </c>
      <c r="E2610" t="s">
        <v>11</v>
      </c>
      <c r="F2610" s="6">
        <v>29.900000000000002</v>
      </c>
      <c r="G2610">
        <v>5</v>
      </c>
      <c r="H2610" s="4">
        <v>0</v>
      </c>
      <c r="I2610" s="6">
        <v>13.454999999999998</v>
      </c>
      <c r="J2610">
        <v>2533.4830469679864</v>
      </c>
    </row>
    <row r="2611" spans="1:10" x14ac:dyDescent="0.3">
      <c r="A2611" s="1">
        <v>42748</v>
      </c>
      <c r="B2611" t="s">
        <v>5</v>
      </c>
      <c r="C2611" t="s">
        <v>9</v>
      </c>
      <c r="D2611" t="s">
        <v>15</v>
      </c>
      <c r="E2611" t="s">
        <v>8</v>
      </c>
      <c r="F2611" s="6">
        <v>212.94</v>
      </c>
      <c r="G2611">
        <v>3</v>
      </c>
      <c r="H2611" s="4">
        <v>0</v>
      </c>
      <c r="I2611" s="6">
        <v>53.235000000000014</v>
      </c>
      <c r="J2611">
        <v>2535.9228186895352</v>
      </c>
    </row>
    <row r="2612" spans="1:10" x14ac:dyDescent="0.3">
      <c r="A2612" s="1">
        <v>42289</v>
      </c>
      <c r="B2612" t="s">
        <v>5</v>
      </c>
      <c r="C2612" t="s">
        <v>6</v>
      </c>
      <c r="D2612" t="s">
        <v>15</v>
      </c>
      <c r="E2612" t="s">
        <v>13</v>
      </c>
      <c r="F2612" s="6">
        <v>263.95999999999998</v>
      </c>
      <c r="G2612">
        <v>4</v>
      </c>
      <c r="H2612" s="4">
        <v>0</v>
      </c>
      <c r="I2612" s="6">
        <v>71.269200000000012</v>
      </c>
      <c r="J2612">
        <v>2536.2277901547291</v>
      </c>
    </row>
    <row r="2613" spans="1:10" x14ac:dyDescent="0.3">
      <c r="A2613" s="1">
        <v>42638</v>
      </c>
      <c r="B2613" t="s">
        <v>12</v>
      </c>
      <c r="C2613" t="s">
        <v>9</v>
      </c>
      <c r="D2613" t="s">
        <v>10</v>
      </c>
      <c r="E2613" t="s">
        <v>11</v>
      </c>
      <c r="F2613" s="6">
        <v>60.048000000000002</v>
      </c>
      <c r="G2613">
        <v>9</v>
      </c>
      <c r="H2613" s="4">
        <v>0.2</v>
      </c>
      <c r="I2613" s="6">
        <v>22.518000000000001</v>
      </c>
      <c r="J2613">
        <v>2537.4476760155035</v>
      </c>
    </row>
    <row r="2614" spans="1:10" x14ac:dyDescent="0.3">
      <c r="A2614" s="1">
        <v>42087</v>
      </c>
      <c r="B2614" t="s">
        <v>12</v>
      </c>
      <c r="C2614" t="s">
        <v>9</v>
      </c>
      <c r="D2614" t="s">
        <v>7</v>
      </c>
      <c r="E2614" t="s">
        <v>11</v>
      </c>
      <c r="F2614" s="6">
        <v>6.9920000000000009</v>
      </c>
      <c r="G2614">
        <v>2</v>
      </c>
      <c r="H2614" s="4">
        <v>0.2</v>
      </c>
      <c r="I2614" s="6">
        <v>0.52439999999999998</v>
      </c>
      <c r="J2614">
        <v>2538.6675618762779</v>
      </c>
    </row>
    <row r="2615" spans="1:10" x14ac:dyDescent="0.3">
      <c r="A2615" s="1">
        <v>42982</v>
      </c>
      <c r="B2615" t="s">
        <v>17</v>
      </c>
      <c r="C2615" t="s">
        <v>14</v>
      </c>
      <c r="D2615" t="s">
        <v>10</v>
      </c>
      <c r="E2615" t="s">
        <v>11</v>
      </c>
      <c r="F2615" s="6">
        <v>12.96</v>
      </c>
      <c r="G2615">
        <v>2</v>
      </c>
      <c r="H2615" s="4">
        <v>0</v>
      </c>
      <c r="I2615" s="6">
        <v>6.2208000000000006</v>
      </c>
      <c r="J2615">
        <v>2538.9725333414717</v>
      </c>
    </row>
    <row r="2616" spans="1:10" x14ac:dyDescent="0.3">
      <c r="A2616" s="1">
        <v>42852</v>
      </c>
      <c r="B2616" t="s">
        <v>17</v>
      </c>
      <c r="C2616" t="s">
        <v>6</v>
      </c>
      <c r="D2616" t="s">
        <v>10</v>
      </c>
      <c r="E2616" t="s">
        <v>11</v>
      </c>
      <c r="F2616" s="6">
        <v>12.39</v>
      </c>
      <c r="G2616">
        <v>3</v>
      </c>
      <c r="H2616" s="4">
        <v>0</v>
      </c>
      <c r="I2616" s="6">
        <v>5.6993999999999998</v>
      </c>
      <c r="J2616">
        <v>2539.5824762718589</v>
      </c>
    </row>
    <row r="2617" spans="1:10" x14ac:dyDescent="0.3">
      <c r="A2617" s="1">
        <v>42761</v>
      </c>
      <c r="B2617" t="s">
        <v>17</v>
      </c>
      <c r="C2617" t="s">
        <v>6</v>
      </c>
      <c r="D2617" t="s">
        <v>15</v>
      </c>
      <c r="E2617" t="s">
        <v>11</v>
      </c>
      <c r="F2617" s="6">
        <v>18.16</v>
      </c>
      <c r="G2617">
        <v>2</v>
      </c>
      <c r="H2617" s="4">
        <v>0.2</v>
      </c>
      <c r="I2617" s="6">
        <v>1.8160000000000016</v>
      </c>
      <c r="J2617">
        <v>2539.8874477370523</v>
      </c>
    </row>
    <row r="2618" spans="1:10" x14ac:dyDescent="0.3">
      <c r="A2618" s="1">
        <v>43087</v>
      </c>
      <c r="B2618" t="s">
        <v>12</v>
      </c>
      <c r="C2618" t="s">
        <v>6</v>
      </c>
      <c r="D2618" t="s">
        <v>16</v>
      </c>
      <c r="E2618" t="s">
        <v>8</v>
      </c>
      <c r="F2618" s="6">
        <v>18.96</v>
      </c>
      <c r="G2618">
        <v>2</v>
      </c>
      <c r="H2618" s="4">
        <v>0</v>
      </c>
      <c r="I2618" s="6">
        <v>8.532</v>
      </c>
      <c r="J2618">
        <v>2541.7172765282144</v>
      </c>
    </row>
    <row r="2619" spans="1:10" x14ac:dyDescent="0.3">
      <c r="A2619" s="1">
        <v>42271</v>
      </c>
      <c r="B2619" t="s">
        <v>12</v>
      </c>
      <c r="C2619" t="s">
        <v>9</v>
      </c>
      <c r="D2619" t="s">
        <v>10</v>
      </c>
      <c r="E2619" t="s">
        <v>8</v>
      </c>
      <c r="F2619" s="6">
        <v>14.91</v>
      </c>
      <c r="G2619">
        <v>3</v>
      </c>
      <c r="H2619" s="4">
        <v>0</v>
      </c>
      <c r="I2619" s="6">
        <v>4.6220999999999997</v>
      </c>
      <c r="J2619">
        <v>2542.9371623889888</v>
      </c>
    </row>
    <row r="2620" spans="1:10" x14ac:dyDescent="0.3">
      <c r="A2620" s="1">
        <v>43072</v>
      </c>
      <c r="B2620" t="s">
        <v>12</v>
      </c>
      <c r="C2620" t="s">
        <v>6</v>
      </c>
      <c r="D2620" t="s">
        <v>7</v>
      </c>
      <c r="E2620" t="s">
        <v>11</v>
      </c>
      <c r="F2620" s="6">
        <v>28.782000000000004</v>
      </c>
      <c r="G2620">
        <v>6</v>
      </c>
      <c r="H2620" s="4">
        <v>0.7</v>
      </c>
      <c r="I2620" s="6">
        <v>-21.1068</v>
      </c>
      <c r="J2620">
        <v>2543.2421338541826</v>
      </c>
    </row>
    <row r="2621" spans="1:10" x14ac:dyDescent="0.3">
      <c r="A2621" s="1">
        <v>42124</v>
      </c>
      <c r="B2621" t="s">
        <v>12</v>
      </c>
      <c r="C2621" t="s">
        <v>9</v>
      </c>
      <c r="D2621" t="s">
        <v>16</v>
      </c>
      <c r="E2621" t="s">
        <v>8</v>
      </c>
      <c r="F2621" s="6">
        <v>24.3</v>
      </c>
      <c r="G2621">
        <v>5</v>
      </c>
      <c r="H2621" s="4">
        <v>0</v>
      </c>
      <c r="I2621" s="6">
        <v>10.449000000000002</v>
      </c>
      <c r="J2621">
        <v>2543.8520767845698</v>
      </c>
    </row>
    <row r="2622" spans="1:10" x14ac:dyDescent="0.3">
      <c r="A2622" s="1">
        <v>41724</v>
      </c>
      <c r="B2622" t="s">
        <v>5</v>
      </c>
      <c r="C2622" t="s">
        <v>9</v>
      </c>
      <c r="D2622" t="s">
        <v>10</v>
      </c>
      <c r="E2622" t="s">
        <v>13</v>
      </c>
      <c r="F2622" s="6">
        <v>28.783999999999999</v>
      </c>
      <c r="G2622">
        <v>2</v>
      </c>
      <c r="H2622" s="4">
        <v>0.2</v>
      </c>
      <c r="I2622" s="6">
        <v>2.878400000000001</v>
      </c>
      <c r="J2622">
        <v>2544.1570482497632</v>
      </c>
    </row>
    <row r="2623" spans="1:10" x14ac:dyDescent="0.3">
      <c r="A2623" s="1">
        <v>42499</v>
      </c>
      <c r="B2623" t="s">
        <v>12</v>
      </c>
      <c r="C2623" t="s">
        <v>9</v>
      </c>
      <c r="D2623" t="s">
        <v>15</v>
      </c>
      <c r="E2623" t="s">
        <v>11</v>
      </c>
      <c r="F2623" s="6">
        <v>856.65600000000006</v>
      </c>
      <c r="G2623">
        <v>6</v>
      </c>
      <c r="H2623" s="4">
        <v>0.2</v>
      </c>
      <c r="I2623" s="6">
        <v>107.08199999999985</v>
      </c>
      <c r="J2623">
        <v>2544.1570482497632</v>
      </c>
    </row>
    <row r="2624" spans="1:10" x14ac:dyDescent="0.3">
      <c r="A2624" s="1">
        <v>43004</v>
      </c>
      <c r="B2624" t="s">
        <v>18</v>
      </c>
      <c r="C2624" t="s">
        <v>9</v>
      </c>
      <c r="D2624" t="s">
        <v>10</v>
      </c>
      <c r="E2624" t="s">
        <v>11</v>
      </c>
      <c r="F2624" s="6">
        <v>35.880000000000003</v>
      </c>
      <c r="G2624">
        <v>6</v>
      </c>
      <c r="H2624" s="4">
        <v>0</v>
      </c>
      <c r="I2624" s="6">
        <v>16.146000000000001</v>
      </c>
      <c r="J2624">
        <v>2544.1570482497632</v>
      </c>
    </row>
    <row r="2625" spans="1:10" x14ac:dyDescent="0.3">
      <c r="A2625" s="1">
        <v>42953</v>
      </c>
      <c r="B2625" t="s">
        <v>12</v>
      </c>
      <c r="C2625" t="s">
        <v>14</v>
      </c>
      <c r="D2625" t="s">
        <v>16</v>
      </c>
      <c r="E2625" t="s">
        <v>11</v>
      </c>
      <c r="F2625" s="6">
        <v>227.88</v>
      </c>
      <c r="G2625">
        <v>6</v>
      </c>
      <c r="H2625" s="4">
        <v>0</v>
      </c>
      <c r="I2625" s="6">
        <v>68.363999999999976</v>
      </c>
      <c r="J2625">
        <v>2544.7669911801504</v>
      </c>
    </row>
    <row r="2626" spans="1:10" x14ac:dyDescent="0.3">
      <c r="A2626" s="1">
        <v>41896</v>
      </c>
      <c r="B2626" t="s">
        <v>5</v>
      </c>
      <c r="C2626" t="s">
        <v>6</v>
      </c>
      <c r="D2626" t="s">
        <v>7</v>
      </c>
      <c r="E2626" t="s">
        <v>8</v>
      </c>
      <c r="F2626" s="6">
        <v>13.128</v>
      </c>
      <c r="G2626">
        <v>3</v>
      </c>
      <c r="H2626" s="4">
        <v>0.2</v>
      </c>
      <c r="I2626" s="6">
        <v>3.7743000000000002</v>
      </c>
      <c r="J2626">
        <v>2545.6819055757314</v>
      </c>
    </row>
    <row r="2627" spans="1:10" x14ac:dyDescent="0.3">
      <c r="A2627" s="1">
        <v>42505</v>
      </c>
      <c r="B2627" t="s">
        <v>12</v>
      </c>
      <c r="C2627" t="s">
        <v>14</v>
      </c>
      <c r="D2627" t="s">
        <v>7</v>
      </c>
      <c r="E2627" t="s">
        <v>11</v>
      </c>
      <c r="F2627" s="6">
        <v>91.96</v>
      </c>
      <c r="G2627">
        <v>4</v>
      </c>
      <c r="H2627" s="4">
        <v>0</v>
      </c>
      <c r="I2627" s="6">
        <v>25.748800000000003</v>
      </c>
      <c r="J2627">
        <v>2545.6819055757314</v>
      </c>
    </row>
    <row r="2628" spans="1:10" x14ac:dyDescent="0.3">
      <c r="A2628" s="1">
        <v>41799</v>
      </c>
      <c r="B2628" t="s">
        <v>5</v>
      </c>
      <c r="C2628" t="s">
        <v>14</v>
      </c>
      <c r="D2628" t="s">
        <v>15</v>
      </c>
      <c r="E2628" t="s">
        <v>11</v>
      </c>
      <c r="F2628" s="6">
        <v>70.367999999999995</v>
      </c>
      <c r="G2628">
        <v>2</v>
      </c>
      <c r="H2628" s="4">
        <v>0.2</v>
      </c>
      <c r="I2628" s="6">
        <v>6.1572000000000031</v>
      </c>
      <c r="J2628">
        <v>2546.5968199713125</v>
      </c>
    </row>
    <row r="2629" spans="1:10" x14ac:dyDescent="0.3">
      <c r="A2629" s="1">
        <v>43087</v>
      </c>
      <c r="B2629" t="s">
        <v>12</v>
      </c>
      <c r="C2629" t="s">
        <v>9</v>
      </c>
      <c r="D2629" t="s">
        <v>15</v>
      </c>
      <c r="E2629" t="s">
        <v>13</v>
      </c>
      <c r="F2629" s="6">
        <v>29.339999999999996</v>
      </c>
      <c r="G2629">
        <v>3</v>
      </c>
      <c r="H2629" s="4">
        <v>0</v>
      </c>
      <c r="I2629" s="6">
        <v>10.855799999999999</v>
      </c>
      <c r="J2629">
        <v>2546.9017914365058</v>
      </c>
    </row>
    <row r="2630" spans="1:10" x14ac:dyDescent="0.3">
      <c r="A2630" s="1">
        <v>42227</v>
      </c>
      <c r="B2630" t="s">
        <v>12</v>
      </c>
      <c r="C2630" t="s">
        <v>14</v>
      </c>
      <c r="D2630" t="s">
        <v>16</v>
      </c>
      <c r="E2630" t="s">
        <v>11</v>
      </c>
      <c r="F2630" s="6">
        <v>11.96</v>
      </c>
      <c r="G2630">
        <v>2</v>
      </c>
      <c r="H2630" s="4">
        <v>0</v>
      </c>
      <c r="I2630" s="6">
        <v>3.1096000000000004</v>
      </c>
      <c r="J2630">
        <v>2548.1216772972812</v>
      </c>
    </row>
    <row r="2631" spans="1:10" x14ac:dyDescent="0.3">
      <c r="A2631" s="1">
        <v>42705</v>
      </c>
      <c r="B2631" t="s">
        <v>5</v>
      </c>
      <c r="C2631" t="s">
        <v>6</v>
      </c>
      <c r="D2631" t="s">
        <v>16</v>
      </c>
      <c r="E2631" t="s">
        <v>8</v>
      </c>
      <c r="F2631" s="6">
        <v>751.92</v>
      </c>
      <c r="G2631">
        <v>4</v>
      </c>
      <c r="H2631" s="4">
        <v>0</v>
      </c>
      <c r="I2631" s="6">
        <v>150.38400000000001</v>
      </c>
      <c r="J2631">
        <v>2548.7316202276684</v>
      </c>
    </row>
    <row r="2632" spans="1:10" x14ac:dyDescent="0.3">
      <c r="A2632" s="1">
        <v>42492</v>
      </c>
      <c r="B2632" t="s">
        <v>18</v>
      </c>
      <c r="C2632" t="s">
        <v>6</v>
      </c>
      <c r="D2632" t="s">
        <v>16</v>
      </c>
      <c r="E2632" t="s">
        <v>11</v>
      </c>
      <c r="F2632" s="6">
        <v>44.94</v>
      </c>
      <c r="G2632">
        <v>3</v>
      </c>
      <c r="H2632" s="4">
        <v>0</v>
      </c>
      <c r="I2632" s="6">
        <v>12.5832</v>
      </c>
      <c r="J2632">
        <v>2552.3912778099921</v>
      </c>
    </row>
    <row r="2633" spans="1:10" x14ac:dyDescent="0.3">
      <c r="A2633" s="1">
        <v>41967</v>
      </c>
      <c r="B2633" t="s">
        <v>17</v>
      </c>
      <c r="C2633" t="s">
        <v>6</v>
      </c>
      <c r="D2633" t="s">
        <v>10</v>
      </c>
      <c r="E2633" t="s">
        <v>8</v>
      </c>
      <c r="F2633" s="6">
        <v>151.72</v>
      </c>
      <c r="G2633">
        <v>4</v>
      </c>
      <c r="H2633" s="4">
        <v>0</v>
      </c>
      <c r="I2633" s="6">
        <v>27.309599999999989</v>
      </c>
      <c r="J2633">
        <v>2553.9161351359598</v>
      </c>
    </row>
    <row r="2634" spans="1:10" x14ac:dyDescent="0.3">
      <c r="A2634" s="1">
        <v>41734</v>
      </c>
      <c r="B2634" t="s">
        <v>5</v>
      </c>
      <c r="C2634" t="s">
        <v>9</v>
      </c>
      <c r="D2634" t="s">
        <v>7</v>
      </c>
      <c r="E2634" t="s">
        <v>11</v>
      </c>
      <c r="F2634" s="6">
        <v>22.959999999999997</v>
      </c>
      <c r="G2634">
        <v>7</v>
      </c>
      <c r="H2634" s="4">
        <v>0</v>
      </c>
      <c r="I2634" s="6">
        <v>7.5767999999999986</v>
      </c>
      <c r="J2634">
        <v>2554.2211066011537</v>
      </c>
    </row>
    <row r="2635" spans="1:10" x14ac:dyDescent="0.3">
      <c r="A2635" s="1">
        <v>42617</v>
      </c>
      <c r="B2635" t="s">
        <v>12</v>
      </c>
      <c r="C2635" t="s">
        <v>6</v>
      </c>
      <c r="D2635" t="s">
        <v>16</v>
      </c>
      <c r="E2635" t="s">
        <v>8</v>
      </c>
      <c r="F2635" s="6">
        <v>63.94</v>
      </c>
      <c r="G2635">
        <v>1</v>
      </c>
      <c r="H2635" s="4">
        <v>0</v>
      </c>
      <c r="I2635" s="6">
        <v>24.936599999999999</v>
      </c>
      <c r="J2635">
        <v>2554.5260780663475</v>
      </c>
    </row>
    <row r="2636" spans="1:10" x14ac:dyDescent="0.3">
      <c r="A2636" s="1">
        <v>41712</v>
      </c>
      <c r="B2636" t="s">
        <v>12</v>
      </c>
      <c r="C2636" t="s">
        <v>9</v>
      </c>
      <c r="D2636" t="s">
        <v>10</v>
      </c>
      <c r="E2636" t="s">
        <v>11</v>
      </c>
      <c r="F2636" s="6">
        <v>3.38</v>
      </c>
      <c r="G2636">
        <v>1</v>
      </c>
      <c r="H2636" s="4">
        <v>0</v>
      </c>
      <c r="I2636" s="6">
        <v>1.2505999999999999</v>
      </c>
      <c r="J2636">
        <v>2555.7459639271219</v>
      </c>
    </row>
    <row r="2637" spans="1:10" x14ac:dyDescent="0.3">
      <c r="A2637" s="1">
        <v>42581</v>
      </c>
      <c r="B2637" t="s">
        <v>12</v>
      </c>
      <c r="C2637" t="s">
        <v>14</v>
      </c>
      <c r="D2637" t="s">
        <v>15</v>
      </c>
      <c r="E2637" t="s">
        <v>11</v>
      </c>
      <c r="F2637" s="6">
        <v>9.2639999999999976</v>
      </c>
      <c r="G2637">
        <v>3</v>
      </c>
      <c r="H2637" s="4">
        <v>0.8</v>
      </c>
      <c r="I2637" s="6">
        <v>-13.895999999999997</v>
      </c>
      <c r="J2637">
        <v>2556.0509353923153</v>
      </c>
    </row>
    <row r="2638" spans="1:10" x14ac:dyDescent="0.3">
      <c r="A2638" s="1">
        <v>42155</v>
      </c>
      <c r="B2638" t="s">
        <v>12</v>
      </c>
      <c r="C2638" t="s">
        <v>6</v>
      </c>
      <c r="D2638" t="s">
        <v>10</v>
      </c>
      <c r="E2638" t="s">
        <v>11</v>
      </c>
      <c r="F2638" s="6">
        <v>323.10000000000002</v>
      </c>
      <c r="G2638">
        <v>2</v>
      </c>
      <c r="H2638" s="4">
        <v>0</v>
      </c>
      <c r="I2638" s="6">
        <v>61.38900000000001</v>
      </c>
      <c r="J2638">
        <v>2557.5757927182835</v>
      </c>
    </row>
    <row r="2639" spans="1:10" x14ac:dyDescent="0.3">
      <c r="A2639" s="1">
        <v>42882</v>
      </c>
      <c r="B2639" t="s">
        <v>12</v>
      </c>
      <c r="C2639" t="s">
        <v>9</v>
      </c>
      <c r="D2639" t="s">
        <v>10</v>
      </c>
      <c r="E2639" t="s">
        <v>11</v>
      </c>
      <c r="F2639" s="6">
        <v>31.44</v>
      </c>
      <c r="G2639">
        <v>3</v>
      </c>
      <c r="H2639" s="4">
        <v>0</v>
      </c>
      <c r="I2639" s="6">
        <v>7.86</v>
      </c>
      <c r="J2639">
        <v>2557.5757927182835</v>
      </c>
    </row>
    <row r="2640" spans="1:10" x14ac:dyDescent="0.3">
      <c r="A2640" s="1">
        <v>42638</v>
      </c>
      <c r="B2640" t="s">
        <v>12</v>
      </c>
      <c r="C2640" t="s">
        <v>6</v>
      </c>
      <c r="D2640" t="s">
        <v>16</v>
      </c>
      <c r="E2640" t="s">
        <v>11</v>
      </c>
      <c r="F2640" s="6">
        <v>331.536</v>
      </c>
      <c r="G2640">
        <v>3</v>
      </c>
      <c r="H2640" s="4">
        <v>0.2</v>
      </c>
      <c r="I2640" s="6">
        <v>-82.884</v>
      </c>
      <c r="J2640">
        <v>2559.4056215094456</v>
      </c>
    </row>
    <row r="2641" spans="1:10" x14ac:dyDescent="0.3">
      <c r="A2641" s="1">
        <v>42166</v>
      </c>
      <c r="B2641" t="s">
        <v>17</v>
      </c>
      <c r="C2641" t="s">
        <v>9</v>
      </c>
      <c r="D2641" t="s">
        <v>7</v>
      </c>
      <c r="E2641" t="s">
        <v>11</v>
      </c>
      <c r="F2641" s="6">
        <v>78.600000000000009</v>
      </c>
      <c r="G2641">
        <v>5</v>
      </c>
      <c r="H2641" s="4">
        <v>0.7</v>
      </c>
      <c r="I2641" s="6">
        <v>-62.88000000000001</v>
      </c>
      <c r="J2641">
        <v>2559.710592974639</v>
      </c>
    </row>
    <row r="2642" spans="1:10" x14ac:dyDescent="0.3">
      <c r="A2642" s="1">
        <v>41752</v>
      </c>
      <c r="B2642" t="s">
        <v>12</v>
      </c>
      <c r="C2642" t="s">
        <v>14</v>
      </c>
      <c r="D2642" t="s">
        <v>16</v>
      </c>
      <c r="E2642" t="s">
        <v>8</v>
      </c>
      <c r="F2642" s="6">
        <v>22.336000000000002</v>
      </c>
      <c r="G2642">
        <v>4</v>
      </c>
      <c r="H2642" s="4">
        <v>0.2</v>
      </c>
      <c r="I2642" s="6">
        <v>7.8175999999999997</v>
      </c>
      <c r="J2642">
        <v>2560.0155644398328</v>
      </c>
    </row>
    <row r="2643" spans="1:10" x14ac:dyDescent="0.3">
      <c r="A2643" s="1">
        <v>41894</v>
      </c>
      <c r="B2643" t="s">
        <v>12</v>
      </c>
      <c r="C2643" t="s">
        <v>6</v>
      </c>
      <c r="D2643" t="s">
        <v>16</v>
      </c>
      <c r="E2643" t="s">
        <v>11</v>
      </c>
      <c r="F2643" s="6">
        <v>63.924000000000007</v>
      </c>
      <c r="G2643">
        <v>7</v>
      </c>
      <c r="H2643" s="4">
        <v>0.7</v>
      </c>
      <c r="I2643" s="6">
        <v>-46.877600000000001</v>
      </c>
      <c r="J2643">
        <v>2560.3205359050262</v>
      </c>
    </row>
    <row r="2644" spans="1:10" x14ac:dyDescent="0.3">
      <c r="A2644" s="1">
        <v>42656</v>
      </c>
      <c r="B2644" t="s">
        <v>12</v>
      </c>
      <c r="C2644" t="s">
        <v>6</v>
      </c>
      <c r="D2644" t="s">
        <v>15</v>
      </c>
      <c r="E2644" t="s">
        <v>11</v>
      </c>
      <c r="F2644" s="6">
        <v>15.872</v>
      </c>
      <c r="G2644">
        <v>1</v>
      </c>
      <c r="H2644" s="4">
        <v>0.2</v>
      </c>
      <c r="I2644" s="6">
        <v>1.1904000000000003</v>
      </c>
      <c r="J2644">
        <v>2561.2354503006072</v>
      </c>
    </row>
    <row r="2645" spans="1:10" x14ac:dyDescent="0.3">
      <c r="A2645" s="1">
        <v>42933</v>
      </c>
      <c r="B2645" t="s">
        <v>5</v>
      </c>
      <c r="C2645" t="s">
        <v>9</v>
      </c>
      <c r="D2645" t="s">
        <v>10</v>
      </c>
      <c r="E2645" t="s">
        <v>11</v>
      </c>
      <c r="F2645" s="6">
        <v>10.56</v>
      </c>
      <c r="G2645">
        <v>2</v>
      </c>
      <c r="H2645" s="4">
        <v>0</v>
      </c>
      <c r="I2645" s="6">
        <v>0</v>
      </c>
      <c r="J2645">
        <v>2562.1503646961883</v>
      </c>
    </row>
    <row r="2646" spans="1:10" x14ac:dyDescent="0.3">
      <c r="A2646" s="1">
        <v>42171</v>
      </c>
      <c r="B2646" t="s">
        <v>17</v>
      </c>
      <c r="C2646" t="s">
        <v>6</v>
      </c>
      <c r="D2646" t="s">
        <v>16</v>
      </c>
      <c r="E2646" t="s">
        <v>13</v>
      </c>
      <c r="F2646" s="6">
        <v>133.97999999999999</v>
      </c>
      <c r="G2646">
        <v>2</v>
      </c>
      <c r="H2646" s="4">
        <v>0</v>
      </c>
      <c r="I2646" s="6">
        <v>33.495000000000005</v>
      </c>
      <c r="J2646">
        <v>2563.675222022156</v>
      </c>
    </row>
    <row r="2647" spans="1:10" x14ac:dyDescent="0.3">
      <c r="A2647" s="1">
        <v>41954</v>
      </c>
      <c r="B2647" t="s">
        <v>5</v>
      </c>
      <c r="C2647" t="s">
        <v>14</v>
      </c>
      <c r="D2647" t="s">
        <v>10</v>
      </c>
      <c r="E2647" t="s">
        <v>11</v>
      </c>
      <c r="F2647" s="6">
        <v>7.78</v>
      </c>
      <c r="G2647">
        <v>2</v>
      </c>
      <c r="H2647" s="4">
        <v>0</v>
      </c>
      <c r="I2647" s="6">
        <v>2.0228000000000002</v>
      </c>
      <c r="J2647">
        <v>2563.9801934873499</v>
      </c>
    </row>
    <row r="2648" spans="1:10" x14ac:dyDescent="0.3">
      <c r="A2648" s="1">
        <v>42603</v>
      </c>
      <c r="B2648" t="s">
        <v>12</v>
      </c>
      <c r="C2648" t="s">
        <v>9</v>
      </c>
      <c r="D2648" t="s">
        <v>10</v>
      </c>
      <c r="E2648" t="s">
        <v>11</v>
      </c>
      <c r="F2648" s="6">
        <v>12.672000000000001</v>
      </c>
      <c r="G2648">
        <v>2</v>
      </c>
      <c r="H2648" s="4">
        <v>0.2</v>
      </c>
      <c r="I2648" s="6">
        <v>4.7519999999999998</v>
      </c>
      <c r="J2648">
        <v>2563.9801934873499</v>
      </c>
    </row>
    <row r="2649" spans="1:10" x14ac:dyDescent="0.3">
      <c r="A2649" s="1">
        <v>42558</v>
      </c>
      <c r="B2649" t="s">
        <v>12</v>
      </c>
      <c r="C2649" t="s">
        <v>14</v>
      </c>
      <c r="D2649" t="s">
        <v>16</v>
      </c>
      <c r="E2649" t="s">
        <v>11</v>
      </c>
      <c r="F2649" s="6">
        <v>5.7150000000000016</v>
      </c>
      <c r="G2649">
        <v>5</v>
      </c>
      <c r="H2649" s="4">
        <v>0.7</v>
      </c>
      <c r="I2649" s="6">
        <v>-4.7625000000000011</v>
      </c>
      <c r="J2649">
        <v>2566.4199652088992</v>
      </c>
    </row>
    <row r="2650" spans="1:10" x14ac:dyDescent="0.3">
      <c r="A2650" s="1">
        <v>41735</v>
      </c>
      <c r="B2650" t="s">
        <v>17</v>
      </c>
      <c r="C2650" t="s">
        <v>14</v>
      </c>
      <c r="D2650" t="s">
        <v>16</v>
      </c>
      <c r="E2650" t="s">
        <v>13</v>
      </c>
      <c r="F2650" s="6">
        <v>116.78399999999999</v>
      </c>
      <c r="G2650">
        <v>2</v>
      </c>
      <c r="H2650" s="4">
        <v>0.2</v>
      </c>
      <c r="I2650" s="6">
        <v>21.896999999999991</v>
      </c>
      <c r="J2650">
        <v>2568.5547654652551</v>
      </c>
    </row>
    <row r="2651" spans="1:10" x14ac:dyDescent="0.3">
      <c r="A2651" s="1">
        <v>42716</v>
      </c>
      <c r="B2651" t="s">
        <v>12</v>
      </c>
      <c r="C2651" t="s">
        <v>6</v>
      </c>
      <c r="D2651" t="s">
        <v>10</v>
      </c>
      <c r="E2651" t="s">
        <v>11</v>
      </c>
      <c r="F2651" s="6">
        <v>56.519999999999996</v>
      </c>
      <c r="G2651">
        <v>3</v>
      </c>
      <c r="H2651" s="4">
        <v>0</v>
      </c>
      <c r="I2651" s="6">
        <v>15.8256</v>
      </c>
      <c r="J2651">
        <v>2570.3845942564167</v>
      </c>
    </row>
    <row r="2652" spans="1:10" x14ac:dyDescent="0.3">
      <c r="A2652" s="1">
        <v>42201</v>
      </c>
      <c r="B2652" t="s">
        <v>18</v>
      </c>
      <c r="C2652" t="s">
        <v>9</v>
      </c>
      <c r="D2652" t="s">
        <v>10</v>
      </c>
      <c r="E2652" t="s">
        <v>8</v>
      </c>
      <c r="F2652" s="6">
        <v>1348.7040000000002</v>
      </c>
      <c r="G2652">
        <v>6</v>
      </c>
      <c r="H2652" s="4">
        <v>0.2</v>
      </c>
      <c r="I2652" s="6">
        <v>-219.16440000000023</v>
      </c>
      <c r="J2652">
        <v>2572.5193945127721</v>
      </c>
    </row>
    <row r="2653" spans="1:10" x14ac:dyDescent="0.3">
      <c r="A2653" s="1">
        <v>42377</v>
      </c>
      <c r="B2653" t="s">
        <v>12</v>
      </c>
      <c r="C2653" t="s">
        <v>6</v>
      </c>
      <c r="D2653" t="s">
        <v>7</v>
      </c>
      <c r="E2653" t="s">
        <v>11</v>
      </c>
      <c r="F2653" s="6">
        <v>47.616</v>
      </c>
      <c r="G2653">
        <v>3</v>
      </c>
      <c r="H2653" s="4">
        <v>0.2</v>
      </c>
      <c r="I2653" s="6">
        <v>5.9519999999999946</v>
      </c>
      <c r="J2653">
        <v>2572.824365977966</v>
      </c>
    </row>
    <row r="2654" spans="1:10" x14ac:dyDescent="0.3">
      <c r="A2654" s="1">
        <v>42352</v>
      </c>
      <c r="B2654" t="s">
        <v>5</v>
      </c>
      <c r="C2654" t="s">
        <v>9</v>
      </c>
      <c r="D2654" t="s">
        <v>10</v>
      </c>
      <c r="E2654" t="s">
        <v>11</v>
      </c>
      <c r="F2654" s="6">
        <v>6.48</v>
      </c>
      <c r="G2654">
        <v>1</v>
      </c>
      <c r="H2654" s="4">
        <v>0</v>
      </c>
      <c r="I2654" s="6">
        <v>3.1104000000000003</v>
      </c>
      <c r="J2654">
        <v>2573.7392803735465</v>
      </c>
    </row>
    <row r="2655" spans="1:10" x14ac:dyDescent="0.3">
      <c r="A2655" s="1">
        <v>41992</v>
      </c>
      <c r="B2655" t="s">
        <v>5</v>
      </c>
      <c r="C2655" t="s">
        <v>6</v>
      </c>
      <c r="D2655" t="s">
        <v>7</v>
      </c>
      <c r="E2655" t="s">
        <v>11</v>
      </c>
      <c r="F2655" s="6">
        <v>7.27</v>
      </c>
      <c r="G2655">
        <v>1</v>
      </c>
      <c r="H2655" s="4">
        <v>0</v>
      </c>
      <c r="I2655" s="6">
        <v>1.9629000000000003</v>
      </c>
      <c r="J2655">
        <v>2575.2641376995148</v>
      </c>
    </row>
    <row r="2656" spans="1:10" x14ac:dyDescent="0.3">
      <c r="A2656" s="1">
        <v>42812</v>
      </c>
      <c r="B2656" t="s">
        <v>12</v>
      </c>
      <c r="C2656" t="s">
        <v>6</v>
      </c>
      <c r="D2656" t="s">
        <v>15</v>
      </c>
      <c r="E2656" t="s">
        <v>8</v>
      </c>
      <c r="F2656" s="6">
        <v>82.524000000000001</v>
      </c>
      <c r="G2656">
        <v>3</v>
      </c>
      <c r="H2656" s="4">
        <v>0.6</v>
      </c>
      <c r="I2656" s="6">
        <v>-41.261999999999972</v>
      </c>
      <c r="J2656">
        <v>2575.2641376995148</v>
      </c>
    </row>
    <row r="2657" spans="1:10" x14ac:dyDescent="0.3">
      <c r="A2657" s="1">
        <v>43001</v>
      </c>
      <c r="B2657" t="s">
        <v>12</v>
      </c>
      <c r="C2657" t="s">
        <v>6</v>
      </c>
      <c r="D2657" t="s">
        <v>10</v>
      </c>
      <c r="E2657" t="s">
        <v>11</v>
      </c>
      <c r="F2657" s="6">
        <v>211.04</v>
      </c>
      <c r="G2657">
        <v>8</v>
      </c>
      <c r="H2657" s="4">
        <v>0</v>
      </c>
      <c r="I2657" s="6">
        <v>97.078399999999988</v>
      </c>
      <c r="J2657">
        <v>2575.874080629902</v>
      </c>
    </row>
    <row r="2658" spans="1:10" x14ac:dyDescent="0.3">
      <c r="A2658" s="1">
        <v>42715</v>
      </c>
      <c r="B2658" t="s">
        <v>18</v>
      </c>
      <c r="C2658" t="s">
        <v>6</v>
      </c>
      <c r="D2658" t="s">
        <v>10</v>
      </c>
      <c r="E2658" t="s">
        <v>8</v>
      </c>
      <c r="F2658" s="6">
        <v>363.92</v>
      </c>
      <c r="G2658">
        <v>5</v>
      </c>
      <c r="H2658" s="4">
        <v>0.2</v>
      </c>
      <c r="I2658" s="6">
        <v>-31.843000000000018</v>
      </c>
      <c r="J2658">
        <v>2576.4840235602892</v>
      </c>
    </row>
    <row r="2659" spans="1:10" x14ac:dyDescent="0.3">
      <c r="A2659" s="1">
        <v>42303</v>
      </c>
      <c r="B2659" t="s">
        <v>5</v>
      </c>
      <c r="C2659" t="s">
        <v>9</v>
      </c>
      <c r="D2659" t="s">
        <v>10</v>
      </c>
      <c r="E2659" t="s">
        <v>13</v>
      </c>
      <c r="F2659" s="6">
        <v>68.720000000000013</v>
      </c>
      <c r="G2659">
        <v>2</v>
      </c>
      <c r="H2659" s="4">
        <v>0.2</v>
      </c>
      <c r="I2659" s="6">
        <v>-14.603000000000005</v>
      </c>
      <c r="J2659">
        <v>2578.3138523514513</v>
      </c>
    </row>
    <row r="2660" spans="1:10" x14ac:dyDescent="0.3">
      <c r="A2660" s="1">
        <v>42364</v>
      </c>
      <c r="B2660" t="s">
        <v>12</v>
      </c>
      <c r="C2660" t="s">
        <v>6</v>
      </c>
      <c r="D2660" t="s">
        <v>16</v>
      </c>
      <c r="E2660" t="s">
        <v>11</v>
      </c>
      <c r="F2660" s="6">
        <v>22.200000000000003</v>
      </c>
      <c r="G2660">
        <v>5</v>
      </c>
      <c r="H2660" s="4">
        <v>0</v>
      </c>
      <c r="I2660" s="6">
        <v>10.434000000000001</v>
      </c>
      <c r="J2660">
        <v>2578.9237952818385</v>
      </c>
    </row>
    <row r="2661" spans="1:10" x14ac:dyDescent="0.3">
      <c r="A2661" s="1">
        <v>42943</v>
      </c>
      <c r="B2661" t="s">
        <v>12</v>
      </c>
      <c r="C2661" t="s">
        <v>6</v>
      </c>
      <c r="D2661" t="s">
        <v>16</v>
      </c>
      <c r="E2661" t="s">
        <v>13</v>
      </c>
      <c r="F2661" s="6">
        <v>543.91999999999996</v>
      </c>
      <c r="G2661">
        <v>8</v>
      </c>
      <c r="H2661" s="4">
        <v>0</v>
      </c>
      <c r="I2661" s="6">
        <v>135.98000000000002</v>
      </c>
      <c r="J2661">
        <v>2579.5337382122257</v>
      </c>
    </row>
    <row r="2662" spans="1:10" x14ac:dyDescent="0.3">
      <c r="A2662" s="1">
        <v>43036</v>
      </c>
      <c r="B2662" t="s">
        <v>5</v>
      </c>
      <c r="C2662" t="s">
        <v>6</v>
      </c>
      <c r="D2662" t="s">
        <v>15</v>
      </c>
      <c r="E2662" t="s">
        <v>13</v>
      </c>
      <c r="F2662" s="6">
        <v>24</v>
      </c>
      <c r="G2662">
        <v>2</v>
      </c>
      <c r="H2662" s="4">
        <v>0.2</v>
      </c>
      <c r="I2662" s="6">
        <v>-2.6999999999999993</v>
      </c>
      <c r="J2662">
        <v>2579.5337382122257</v>
      </c>
    </row>
    <row r="2663" spans="1:10" x14ac:dyDescent="0.3">
      <c r="A2663" s="1">
        <v>42849</v>
      </c>
      <c r="B2663" t="s">
        <v>12</v>
      </c>
      <c r="C2663" t="s">
        <v>6</v>
      </c>
      <c r="D2663" t="s">
        <v>15</v>
      </c>
      <c r="E2663" t="s">
        <v>11</v>
      </c>
      <c r="F2663" s="6">
        <v>72.784000000000006</v>
      </c>
      <c r="G2663">
        <v>1</v>
      </c>
      <c r="H2663" s="4">
        <v>0.2</v>
      </c>
      <c r="I2663" s="6">
        <v>-18.196000000000002</v>
      </c>
      <c r="J2663">
        <v>2580.1436811426129</v>
      </c>
    </row>
    <row r="2664" spans="1:10" x14ac:dyDescent="0.3">
      <c r="A2664" s="1">
        <v>42405</v>
      </c>
      <c r="B2664" t="s">
        <v>18</v>
      </c>
      <c r="C2664" t="s">
        <v>14</v>
      </c>
      <c r="D2664" t="s">
        <v>7</v>
      </c>
      <c r="E2664" t="s">
        <v>11</v>
      </c>
      <c r="F2664" s="6">
        <v>9.4499999999999993</v>
      </c>
      <c r="G2664">
        <v>5</v>
      </c>
      <c r="H2664" s="4">
        <v>0</v>
      </c>
      <c r="I2664" s="6">
        <v>0.18900000000000028</v>
      </c>
      <c r="J2664">
        <v>2580.4486526078067</v>
      </c>
    </row>
    <row r="2665" spans="1:10" x14ac:dyDescent="0.3">
      <c r="A2665" s="1">
        <v>42761</v>
      </c>
      <c r="B2665" t="s">
        <v>5</v>
      </c>
      <c r="C2665" t="s">
        <v>9</v>
      </c>
      <c r="D2665" t="s">
        <v>7</v>
      </c>
      <c r="E2665" t="s">
        <v>11</v>
      </c>
      <c r="F2665" s="6">
        <v>15.469999999999999</v>
      </c>
      <c r="G2665">
        <v>7</v>
      </c>
      <c r="H2665" s="4">
        <v>0</v>
      </c>
      <c r="I2665" s="6">
        <v>4.1768999999999998</v>
      </c>
      <c r="J2665">
        <v>2580.4486526078067</v>
      </c>
    </row>
    <row r="2666" spans="1:10" x14ac:dyDescent="0.3">
      <c r="A2666" s="1">
        <v>41975</v>
      </c>
      <c r="B2666" t="s">
        <v>12</v>
      </c>
      <c r="C2666" t="s">
        <v>9</v>
      </c>
      <c r="D2666" t="s">
        <v>15</v>
      </c>
      <c r="E2666" t="s">
        <v>11</v>
      </c>
      <c r="F2666" s="6">
        <v>16.463999999999999</v>
      </c>
      <c r="G2666">
        <v>7</v>
      </c>
      <c r="H2666" s="4">
        <v>0.2</v>
      </c>
      <c r="I2666" s="6">
        <v>1.4406000000000008</v>
      </c>
      <c r="J2666">
        <v>2584.4132816553238</v>
      </c>
    </row>
    <row r="2667" spans="1:10" x14ac:dyDescent="0.3">
      <c r="A2667" s="1">
        <v>42551</v>
      </c>
      <c r="B2667" t="s">
        <v>5</v>
      </c>
      <c r="C2667" t="s">
        <v>14</v>
      </c>
      <c r="D2667" t="s">
        <v>15</v>
      </c>
      <c r="E2667" t="s">
        <v>13</v>
      </c>
      <c r="F2667" s="6">
        <v>50.120000000000005</v>
      </c>
      <c r="G2667">
        <v>7</v>
      </c>
      <c r="H2667" s="4">
        <v>0.2</v>
      </c>
      <c r="I2667" s="6">
        <v>-0.62650000000000716</v>
      </c>
      <c r="J2667">
        <v>2584.4132816553238</v>
      </c>
    </row>
    <row r="2668" spans="1:10" x14ac:dyDescent="0.3">
      <c r="A2668" s="1">
        <v>42510</v>
      </c>
      <c r="B2668" t="s">
        <v>17</v>
      </c>
      <c r="C2668" t="s">
        <v>14</v>
      </c>
      <c r="D2668" t="s">
        <v>10</v>
      </c>
      <c r="E2668" t="s">
        <v>11</v>
      </c>
      <c r="F2668" s="6">
        <v>40.635000000000012</v>
      </c>
      <c r="G2668">
        <v>7</v>
      </c>
      <c r="H2668" s="4">
        <v>0.7</v>
      </c>
      <c r="I2668" s="6">
        <v>-32.507999999999996</v>
      </c>
      <c r="J2668">
        <v>2584.7182531205176</v>
      </c>
    </row>
    <row r="2669" spans="1:10" x14ac:dyDescent="0.3">
      <c r="A2669" s="1">
        <v>42707</v>
      </c>
      <c r="B2669" t="s">
        <v>17</v>
      </c>
      <c r="C2669" t="s">
        <v>6</v>
      </c>
      <c r="D2669" t="s">
        <v>16</v>
      </c>
      <c r="E2669" t="s">
        <v>11</v>
      </c>
      <c r="F2669" s="6">
        <v>6.3</v>
      </c>
      <c r="G2669">
        <v>2</v>
      </c>
      <c r="H2669" s="4">
        <v>0</v>
      </c>
      <c r="I2669" s="6">
        <v>3.024</v>
      </c>
      <c r="J2669">
        <v>2584.7182531205176</v>
      </c>
    </row>
    <row r="2670" spans="1:10" x14ac:dyDescent="0.3">
      <c r="A2670" s="1">
        <v>42937</v>
      </c>
      <c r="B2670" t="s">
        <v>5</v>
      </c>
      <c r="C2670" t="s">
        <v>9</v>
      </c>
      <c r="D2670" t="s">
        <v>10</v>
      </c>
      <c r="E2670" t="s">
        <v>13</v>
      </c>
      <c r="F2670" s="6">
        <v>1626.1920000000002</v>
      </c>
      <c r="G2670">
        <v>9</v>
      </c>
      <c r="H2670" s="4">
        <v>0.2</v>
      </c>
      <c r="I2670" s="6">
        <v>121.96440000000001</v>
      </c>
      <c r="J2670">
        <v>2585.6331675160982</v>
      </c>
    </row>
    <row r="2671" spans="1:10" x14ac:dyDescent="0.3">
      <c r="A2671" s="1">
        <v>41747</v>
      </c>
      <c r="B2671" t="s">
        <v>12</v>
      </c>
      <c r="C2671" t="s">
        <v>6</v>
      </c>
      <c r="D2671" t="s">
        <v>10</v>
      </c>
      <c r="E2671" t="s">
        <v>11</v>
      </c>
      <c r="F2671" s="6">
        <v>11.62</v>
      </c>
      <c r="G2671">
        <v>2</v>
      </c>
      <c r="H2671" s="4">
        <v>0</v>
      </c>
      <c r="I2671" s="6">
        <v>3.6021999999999998</v>
      </c>
      <c r="J2671">
        <v>2589.5977965636162</v>
      </c>
    </row>
    <row r="2672" spans="1:10" x14ac:dyDescent="0.3">
      <c r="A2672" s="1">
        <v>42880</v>
      </c>
      <c r="B2672" t="s">
        <v>18</v>
      </c>
      <c r="C2672" t="s">
        <v>6</v>
      </c>
      <c r="D2672" t="s">
        <v>16</v>
      </c>
      <c r="E2672" t="s">
        <v>13</v>
      </c>
      <c r="F2672" s="6">
        <v>120</v>
      </c>
      <c r="G2672">
        <v>8</v>
      </c>
      <c r="H2672" s="4">
        <v>0</v>
      </c>
      <c r="I2672" s="6">
        <v>13.200000000000003</v>
      </c>
      <c r="J2672">
        <v>2589.9027680288095</v>
      </c>
    </row>
    <row r="2673" spans="1:10" x14ac:dyDescent="0.3">
      <c r="A2673" s="1">
        <v>42731</v>
      </c>
      <c r="B2673" t="s">
        <v>5</v>
      </c>
      <c r="C2673" t="s">
        <v>6</v>
      </c>
      <c r="D2673" t="s">
        <v>16</v>
      </c>
      <c r="E2673" t="s">
        <v>13</v>
      </c>
      <c r="F2673" s="6">
        <v>40</v>
      </c>
      <c r="G2673">
        <v>2</v>
      </c>
      <c r="H2673" s="4">
        <v>0.2</v>
      </c>
      <c r="I2673" s="6">
        <v>0.5</v>
      </c>
      <c r="J2673">
        <v>2590.2077394940034</v>
      </c>
    </row>
    <row r="2674" spans="1:10" x14ac:dyDescent="0.3">
      <c r="A2674" s="1">
        <v>42377</v>
      </c>
      <c r="B2674" t="s">
        <v>12</v>
      </c>
      <c r="C2674" t="s">
        <v>6</v>
      </c>
      <c r="D2674" t="s">
        <v>7</v>
      </c>
      <c r="E2674" t="s">
        <v>11</v>
      </c>
      <c r="F2674" s="6">
        <v>30.828000000000007</v>
      </c>
      <c r="G2674">
        <v>7</v>
      </c>
      <c r="H2674" s="4">
        <v>0.7</v>
      </c>
      <c r="I2674" s="6">
        <v>-24.662400000000005</v>
      </c>
      <c r="J2674">
        <v>2590.5127109591967</v>
      </c>
    </row>
    <row r="2675" spans="1:10" x14ac:dyDescent="0.3">
      <c r="A2675" s="1">
        <v>42897</v>
      </c>
      <c r="B2675" t="s">
        <v>12</v>
      </c>
      <c r="C2675" t="s">
        <v>6</v>
      </c>
      <c r="D2675" t="s">
        <v>7</v>
      </c>
      <c r="E2675" t="s">
        <v>11</v>
      </c>
      <c r="F2675" s="6">
        <v>4.572000000000001</v>
      </c>
      <c r="G2675">
        <v>4</v>
      </c>
      <c r="H2675" s="4">
        <v>0.7</v>
      </c>
      <c r="I2675" s="6">
        <v>-3.8100000000000005</v>
      </c>
      <c r="J2675">
        <v>2590.5127109591967</v>
      </c>
    </row>
    <row r="2676" spans="1:10" x14ac:dyDescent="0.3">
      <c r="A2676" s="1">
        <v>43091</v>
      </c>
      <c r="B2676" t="s">
        <v>12</v>
      </c>
      <c r="C2676" t="s">
        <v>9</v>
      </c>
      <c r="D2676" t="s">
        <v>10</v>
      </c>
      <c r="E2676" t="s">
        <v>13</v>
      </c>
      <c r="F2676" s="6">
        <v>67.040000000000006</v>
      </c>
      <c r="G2676">
        <v>4</v>
      </c>
      <c r="H2676" s="4">
        <v>0.2</v>
      </c>
      <c r="I2676" s="6">
        <v>6.7039999999999971</v>
      </c>
      <c r="J2676">
        <v>2593.5624256111332</v>
      </c>
    </row>
    <row r="2677" spans="1:10" x14ac:dyDescent="0.3">
      <c r="A2677" s="1">
        <v>42722</v>
      </c>
      <c r="B2677" t="s">
        <v>5</v>
      </c>
      <c r="C2677" t="s">
        <v>9</v>
      </c>
      <c r="D2677" t="s">
        <v>7</v>
      </c>
      <c r="E2677" t="s">
        <v>11</v>
      </c>
      <c r="F2677" s="6">
        <v>194.52800000000002</v>
      </c>
      <c r="G2677">
        <v>2</v>
      </c>
      <c r="H2677" s="4">
        <v>0.2</v>
      </c>
      <c r="I2677" s="6">
        <v>24.315999999999974</v>
      </c>
      <c r="J2677">
        <v>2594.4773400067143</v>
      </c>
    </row>
    <row r="2678" spans="1:10" x14ac:dyDescent="0.3">
      <c r="A2678" s="1">
        <v>42041</v>
      </c>
      <c r="B2678" t="s">
        <v>17</v>
      </c>
      <c r="C2678" t="s">
        <v>9</v>
      </c>
      <c r="D2678" t="s">
        <v>7</v>
      </c>
      <c r="E2678" t="s">
        <v>11</v>
      </c>
      <c r="F2678" s="6">
        <v>146.72999999999999</v>
      </c>
      <c r="G2678">
        <v>3</v>
      </c>
      <c r="H2678" s="4">
        <v>0</v>
      </c>
      <c r="I2678" s="6">
        <v>2.9346000000000032</v>
      </c>
      <c r="J2678">
        <v>2594.7823114719076</v>
      </c>
    </row>
    <row r="2679" spans="1:10" x14ac:dyDescent="0.3">
      <c r="A2679" s="1">
        <v>42784</v>
      </c>
      <c r="B2679" t="s">
        <v>5</v>
      </c>
      <c r="C2679" t="s">
        <v>9</v>
      </c>
      <c r="D2679" t="s">
        <v>10</v>
      </c>
      <c r="E2679" t="s">
        <v>13</v>
      </c>
      <c r="F2679" s="6">
        <v>167.976</v>
      </c>
      <c r="G2679">
        <v>3</v>
      </c>
      <c r="H2679" s="4">
        <v>0.2</v>
      </c>
      <c r="I2679" s="6">
        <v>10.498500000000007</v>
      </c>
      <c r="J2679">
        <v>2594.7823114719076</v>
      </c>
    </row>
    <row r="2680" spans="1:10" x14ac:dyDescent="0.3">
      <c r="A2680" s="1">
        <v>42877</v>
      </c>
      <c r="B2680" t="s">
        <v>17</v>
      </c>
      <c r="C2680" t="s">
        <v>6</v>
      </c>
      <c r="D2680" t="s">
        <v>10</v>
      </c>
      <c r="E2680" t="s">
        <v>11</v>
      </c>
      <c r="F2680" s="6">
        <v>49.56</v>
      </c>
      <c r="G2680">
        <v>7</v>
      </c>
      <c r="H2680" s="4">
        <v>0</v>
      </c>
      <c r="I2680" s="6">
        <v>18.832800000000002</v>
      </c>
      <c r="J2680">
        <v>2595.3922544022948</v>
      </c>
    </row>
    <row r="2681" spans="1:10" x14ac:dyDescent="0.3">
      <c r="A2681" s="1">
        <v>41876</v>
      </c>
      <c r="B2681" t="s">
        <v>12</v>
      </c>
      <c r="C2681" t="s">
        <v>9</v>
      </c>
      <c r="D2681" t="s">
        <v>16</v>
      </c>
      <c r="E2681" t="s">
        <v>11</v>
      </c>
      <c r="F2681" s="6">
        <v>2.8620000000000005</v>
      </c>
      <c r="G2681">
        <v>3</v>
      </c>
      <c r="H2681" s="4">
        <v>0.7</v>
      </c>
      <c r="I2681" s="6">
        <v>-2.2896000000000001</v>
      </c>
      <c r="J2681">
        <v>2596.0021973326825</v>
      </c>
    </row>
    <row r="2682" spans="1:10" x14ac:dyDescent="0.3">
      <c r="A2682" s="1">
        <v>41969</v>
      </c>
      <c r="B2682" t="s">
        <v>12</v>
      </c>
      <c r="C2682" t="s">
        <v>6</v>
      </c>
      <c r="D2682" t="s">
        <v>10</v>
      </c>
      <c r="E2682" t="s">
        <v>11</v>
      </c>
      <c r="F2682" s="6">
        <v>669.08</v>
      </c>
      <c r="G2682">
        <v>5</v>
      </c>
      <c r="H2682" s="4">
        <v>0.2</v>
      </c>
      <c r="I2682" s="6">
        <v>-167.27</v>
      </c>
      <c r="J2682">
        <v>2596.0021973326825</v>
      </c>
    </row>
    <row r="2683" spans="1:10" x14ac:dyDescent="0.3">
      <c r="A2683" s="1">
        <v>42111</v>
      </c>
      <c r="B2683" t="s">
        <v>12</v>
      </c>
      <c r="C2683" t="s">
        <v>6</v>
      </c>
      <c r="D2683" t="s">
        <v>16</v>
      </c>
      <c r="E2683" t="s">
        <v>11</v>
      </c>
      <c r="F2683" s="6">
        <v>62.296000000000006</v>
      </c>
      <c r="G2683">
        <v>13</v>
      </c>
      <c r="H2683" s="4">
        <v>0.2</v>
      </c>
      <c r="I2683" s="6">
        <v>21.024899999999999</v>
      </c>
      <c r="J2683">
        <v>2597.2220831934569</v>
      </c>
    </row>
    <row r="2684" spans="1:10" x14ac:dyDescent="0.3">
      <c r="A2684" s="1">
        <v>41789</v>
      </c>
      <c r="B2684" t="s">
        <v>12</v>
      </c>
      <c r="C2684" t="s">
        <v>9</v>
      </c>
      <c r="D2684" t="s">
        <v>7</v>
      </c>
      <c r="E2684" t="s">
        <v>11</v>
      </c>
      <c r="F2684" s="6">
        <v>13.620000000000001</v>
      </c>
      <c r="G2684">
        <v>3</v>
      </c>
      <c r="H2684" s="4">
        <v>0</v>
      </c>
      <c r="I2684" s="6">
        <v>6.1289999999999996</v>
      </c>
      <c r="J2684">
        <v>2597.5270546586503</v>
      </c>
    </row>
    <row r="2685" spans="1:10" x14ac:dyDescent="0.3">
      <c r="A2685" s="1">
        <v>41768</v>
      </c>
      <c r="B2685" t="s">
        <v>18</v>
      </c>
      <c r="C2685" t="s">
        <v>9</v>
      </c>
      <c r="D2685" t="s">
        <v>7</v>
      </c>
      <c r="E2685" t="s">
        <v>11</v>
      </c>
      <c r="F2685" s="6">
        <v>83.25</v>
      </c>
      <c r="G2685">
        <v>3</v>
      </c>
      <c r="H2685" s="4">
        <v>0</v>
      </c>
      <c r="I2685" s="6">
        <v>14.984999999999992</v>
      </c>
      <c r="J2685">
        <v>2597.8320261238441</v>
      </c>
    </row>
    <row r="2686" spans="1:10" x14ac:dyDescent="0.3">
      <c r="A2686" s="1">
        <v>42646</v>
      </c>
      <c r="B2686" t="s">
        <v>5</v>
      </c>
      <c r="C2686" t="s">
        <v>6</v>
      </c>
      <c r="D2686" t="s">
        <v>15</v>
      </c>
      <c r="E2686" t="s">
        <v>11</v>
      </c>
      <c r="F2686" s="6">
        <v>15.648</v>
      </c>
      <c r="G2686">
        <v>2</v>
      </c>
      <c r="H2686" s="4">
        <v>0.2</v>
      </c>
      <c r="I2686" s="6">
        <v>5.0855999999999986</v>
      </c>
      <c r="J2686">
        <v>2598.7469405194252</v>
      </c>
    </row>
    <row r="2687" spans="1:10" x14ac:dyDescent="0.3">
      <c r="A2687" s="1">
        <v>43089</v>
      </c>
      <c r="B2687" t="s">
        <v>12</v>
      </c>
      <c r="C2687" t="s">
        <v>9</v>
      </c>
      <c r="D2687" t="s">
        <v>16</v>
      </c>
      <c r="E2687" t="s">
        <v>11</v>
      </c>
      <c r="F2687" s="6">
        <v>50.352000000000004</v>
      </c>
      <c r="G2687">
        <v>3</v>
      </c>
      <c r="H2687" s="4">
        <v>0.2</v>
      </c>
      <c r="I2687" s="6">
        <v>17.623199999999997</v>
      </c>
      <c r="J2687">
        <v>2599.0519119846185</v>
      </c>
    </row>
    <row r="2688" spans="1:10" x14ac:dyDescent="0.3">
      <c r="A2688" s="1">
        <v>41968</v>
      </c>
      <c r="B2688" t="s">
        <v>5</v>
      </c>
      <c r="C2688" t="s">
        <v>9</v>
      </c>
      <c r="D2688" t="s">
        <v>10</v>
      </c>
      <c r="E2688" t="s">
        <v>8</v>
      </c>
      <c r="F2688" s="6">
        <v>23.88</v>
      </c>
      <c r="G2688">
        <v>3</v>
      </c>
      <c r="H2688" s="4">
        <v>0</v>
      </c>
      <c r="I2688" s="6">
        <v>10.507200000000001</v>
      </c>
      <c r="J2688">
        <v>2603.3215124973294</v>
      </c>
    </row>
    <row r="2689" spans="1:10" x14ac:dyDescent="0.3">
      <c r="A2689" s="1">
        <v>42310</v>
      </c>
      <c r="B2689" t="s">
        <v>12</v>
      </c>
      <c r="C2689" t="s">
        <v>6</v>
      </c>
      <c r="D2689" t="s">
        <v>10</v>
      </c>
      <c r="E2689" t="s">
        <v>8</v>
      </c>
      <c r="F2689" s="6">
        <v>96.960000000000008</v>
      </c>
      <c r="G2689">
        <v>6</v>
      </c>
      <c r="H2689" s="4">
        <v>0</v>
      </c>
      <c r="I2689" s="6">
        <v>33.935999999999993</v>
      </c>
      <c r="J2689">
        <v>2605.4563127536849</v>
      </c>
    </row>
    <row r="2690" spans="1:10" x14ac:dyDescent="0.3">
      <c r="A2690" s="1">
        <v>42689</v>
      </c>
      <c r="B2690" t="s">
        <v>5</v>
      </c>
      <c r="C2690" t="s">
        <v>6</v>
      </c>
      <c r="D2690" t="s">
        <v>10</v>
      </c>
      <c r="E2690" t="s">
        <v>11</v>
      </c>
      <c r="F2690" s="6">
        <v>1016.792</v>
      </c>
      <c r="G2690">
        <v>1</v>
      </c>
      <c r="H2690" s="4">
        <v>0.2</v>
      </c>
      <c r="I2690" s="6">
        <v>381.29700000000003</v>
      </c>
      <c r="J2690">
        <v>2606.9811700796536</v>
      </c>
    </row>
    <row r="2691" spans="1:10" x14ac:dyDescent="0.3">
      <c r="A2691" s="1">
        <v>42132</v>
      </c>
      <c r="B2691" t="s">
        <v>12</v>
      </c>
      <c r="C2691" t="s">
        <v>6</v>
      </c>
      <c r="D2691" t="s">
        <v>10</v>
      </c>
      <c r="E2691" t="s">
        <v>11</v>
      </c>
      <c r="F2691" s="6">
        <v>5.2480000000000002</v>
      </c>
      <c r="G2691">
        <v>2</v>
      </c>
      <c r="H2691" s="4">
        <v>0.2</v>
      </c>
      <c r="I2691" s="6">
        <v>0.59039999999999915</v>
      </c>
      <c r="J2691">
        <v>2607.5911130100408</v>
      </c>
    </row>
    <row r="2692" spans="1:10" x14ac:dyDescent="0.3">
      <c r="A2692" s="1">
        <v>42288</v>
      </c>
      <c r="B2692" t="s">
        <v>5</v>
      </c>
      <c r="C2692" t="s">
        <v>6</v>
      </c>
      <c r="D2692" t="s">
        <v>16</v>
      </c>
      <c r="E2692" t="s">
        <v>13</v>
      </c>
      <c r="F2692" s="6">
        <v>31.95</v>
      </c>
      <c r="G2692">
        <v>1</v>
      </c>
      <c r="H2692" s="4">
        <v>0</v>
      </c>
      <c r="I2692" s="6">
        <v>2.2364999999999995</v>
      </c>
      <c r="J2692">
        <v>2607.8960844752346</v>
      </c>
    </row>
    <row r="2693" spans="1:10" x14ac:dyDescent="0.3">
      <c r="A2693" s="1">
        <v>42330</v>
      </c>
      <c r="B2693" t="s">
        <v>5</v>
      </c>
      <c r="C2693" t="s">
        <v>6</v>
      </c>
      <c r="D2693" t="s">
        <v>10</v>
      </c>
      <c r="E2693" t="s">
        <v>11</v>
      </c>
      <c r="F2693" s="6">
        <v>42.800000000000004</v>
      </c>
      <c r="G2693">
        <v>10</v>
      </c>
      <c r="H2693" s="4">
        <v>0</v>
      </c>
      <c r="I2693" s="6">
        <v>19.259999999999998</v>
      </c>
      <c r="J2693">
        <v>2609.115970336009</v>
      </c>
    </row>
    <row r="2694" spans="1:10" x14ac:dyDescent="0.3">
      <c r="A2694" s="1">
        <v>42380</v>
      </c>
      <c r="B2694" t="s">
        <v>5</v>
      </c>
      <c r="C2694" t="s">
        <v>14</v>
      </c>
      <c r="D2694" t="s">
        <v>16</v>
      </c>
      <c r="E2694" t="s">
        <v>11</v>
      </c>
      <c r="F2694" s="6">
        <v>15.552000000000003</v>
      </c>
      <c r="G2694">
        <v>3</v>
      </c>
      <c r="H2694" s="4">
        <v>0.2</v>
      </c>
      <c r="I2694" s="6">
        <v>5.4432</v>
      </c>
      <c r="J2694">
        <v>2609.115970336009</v>
      </c>
    </row>
    <row r="2695" spans="1:10" x14ac:dyDescent="0.3">
      <c r="A2695" s="1">
        <v>42975</v>
      </c>
      <c r="B2695" t="s">
        <v>12</v>
      </c>
      <c r="C2695" t="s">
        <v>14</v>
      </c>
      <c r="D2695" t="s">
        <v>10</v>
      </c>
      <c r="E2695" t="s">
        <v>8</v>
      </c>
      <c r="F2695" s="6">
        <v>1137.75</v>
      </c>
      <c r="G2695">
        <v>5</v>
      </c>
      <c r="H2695" s="4">
        <v>0</v>
      </c>
      <c r="I2695" s="6">
        <v>250.30500000000004</v>
      </c>
      <c r="J2695">
        <v>2609.7259132663962</v>
      </c>
    </row>
    <row r="2696" spans="1:10" x14ac:dyDescent="0.3">
      <c r="A2696" s="1">
        <v>42166</v>
      </c>
      <c r="B2696" t="s">
        <v>12</v>
      </c>
      <c r="C2696" t="s">
        <v>6</v>
      </c>
      <c r="D2696" t="s">
        <v>7</v>
      </c>
      <c r="E2696" t="s">
        <v>11</v>
      </c>
      <c r="F2696" s="6">
        <v>36.26</v>
      </c>
      <c r="G2696">
        <v>7</v>
      </c>
      <c r="H2696" s="4">
        <v>0</v>
      </c>
      <c r="I2696" s="6">
        <v>16.679599999999997</v>
      </c>
      <c r="J2696">
        <v>2610.03088473159</v>
      </c>
    </row>
    <row r="2697" spans="1:10" x14ac:dyDescent="0.3">
      <c r="A2697" s="1">
        <v>41890</v>
      </c>
      <c r="B2697" t="s">
        <v>12</v>
      </c>
      <c r="C2697" t="s">
        <v>6</v>
      </c>
      <c r="D2697" t="s">
        <v>10</v>
      </c>
      <c r="E2697" t="s">
        <v>11</v>
      </c>
      <c r="F2697" s="6">
        <v>303.83999999999997</v>
      </c>
      <c r="G2697">
        <v>8</v>
      </c>
      <c r="H2697" s="4">
        <v>0</v>
      </c>
      <c r="I2697" s="6">
        <v>91.151999999999958</v>
      </c>
      <c r="J2697">
        <v>2611.5557420575578</v>
      </c>
    </row>
    <row r="2698" spans="1:10" x14ac:dyDescent="0.3">
      <c r="A2698" s="1">
        <v>42232</v>
      </c>
      <c r="B2698" t="s">
        <v>12</v>
      </c>
      <c r="C2698" t="s">
        <v>6</v>
      </c>
      <c r="D2698" t="s">
        <v>10</v>
      </c>
      <c r="E2698" t="s">
        <v>13</v>
      </c>
      <c r="F2698" s="6">
        <v>1879.96</v>
      </c>
      <c r="G2698">
        <v>5</v>
      </c>
      <c r="H2698" s="4">
        <v>0.2</v>
      </c>
      <c r="I2698" s="6">
        <v>211.49549999999977</v>
      </c>
      <c r="J2698">
        <v>2612.4706564531389</v>
      </c>
    </row>
    <row r="2699" spans="1:10" x14ac:dyDescent="0.3">
      <c r="A2699" s="1">
        <v>43008</v>
      </c>
      <c r="B2699" t="s">
        <v>5</v>
      </c>
      <c r="C2699" t="s">
        <v>14</v>
      </c>
      <c r="D2699" t="s">
        <v>10</v>
      </c>
      <c r="E2699" t="s">
        <v>13</v>
      </c>
      <c r="F2699" s="6">
        <v>159.97999999999999</v>
      </c>
      <c r="G2699">
        <v>2</v>
      </c>
      <c r="H2699" s="4">
        <v>0</v>
      </c>
      <c r="I2699" s="6">
        <v>47.993999999999986</v>
      </c>
      <c r="J2699">
        <v>2613.3855708487199</v>
      </c>
    </row>
    <row r="2700" spans="1:10" x14ac:dyDescent="0.3">
      <c r="A2700" s="1">
        <v>42259</v>
      </c>
      <c r="B2700" t="s">
        <v>5</v>
      </c>
      <c r="C2700" t="s">
        <v>6</v>
      </c>
      <c r="D2700" t="s">
        <v>10</v>
      </c>
      <c r="E2700" t="s">
        <v>13</v>
      </c>
      <c r="F2700" s="6">
        <v>21.98</v>
      </c>
      <c r="G2700">
        <v>2</v>
      </c>
      <c r="H2700" s="4">
        <v>0</v>
      </c>
      <c r="I2700" s="6">
        <v>8.5722000000000005</v>
      </c>
      <c r="J2700">
        <v>2614.3004852443009</v>
      </c>
    </row>
    <row r="2701" spans="1:10" x14ac:dyDescent="0.3">
      <c r="A2701" s="1">
        <v>41978</v>
      </c>
      <c r="B2701" t="s">
        <v>12</v>
      </c>
      <c r="C2701" t="s">
        <v>9</v>
      </c>
      <c r="D2701" t="s">
        <v>16</v>
      </c>
      <c r="E2701" t="s">
        <v>11</v>
      </c>
      <c r="F2701" s="6">
        <v>98.376000000000005</v>
      </c>
      <c r="G2701">
        <v>3</v>
      </c>
      <c r="H2701" s="4">
        <v>0.2</v>
      </c>
      <c r="I2701" s="6">
        <v>35.661300000000004</v>
      </c>
      <c r="J2701">
        <v>2615.2153996398815</v>
      </c>
    </row>
    <row r="2702" spans="1:10" x14ac:dyDescent="0.3">
      <c r="A2702" s="1">
        <v>42856</v>
      </c>
      <c r="B2702" t="s">
        <v>12</v>
      </c>
      <c r="C2702" t="s">
        <v>6</v>
      </c>
      <c r="D2702" t="s">
        <v>7</v>
      </c>
      <c r="E2702" t="s">
        <v>8</v>
      </c>
      <c r="F2702" s="6">
        <v>933.26200000000006</v>
      </c>
      <c r="G2702">
        <v>4</v>
      </c>
      <c r="H2702" s="4">
        <v>0.45</v>
      </c>
      <c r="I2702" s="6">
        <v>-458.14679999999998</v>
      </c>
      <c r="J2702">
        <v>2615.8253425702687</v>
      </c>
    </row>
    <row r="2703" spans="1:10" x14ac:dyDescent="0.3">
      <c r="A2703" s="1">
        <v>42215</v>
      </c>
      <c r="B2703" t="s">
        <v>5</v>
      </c>
      <c r="C2703" t="s">
        <v>9</v>
      </c>
      <c r="D2703" t="s">
        <v>15</v>
      </c>
      <c r="E2703" t="s">
        <v>11</v>
      </c>
      <c r="F2703" s="6">
        <v>61.792000000000002</v>
      </c>
      <c r="G2703">
        <v>4</v>
      </c>
      <c r="H2703" s="4">
        <v>0.2</v>
      </c>
      <c r="I2703" s="6">
        <v>6.1792000000000016</v>
      </c>
      <c r="J2703">
        <v>2616.4352855006559</v>
      </c>
    </row>
    <row r="2704" spans="1:10" x14ac:dyDescent="0.3">
      <c r="A2704" s="1">
        <v>42267</v>
      </c>
      <c r="B2704" t="s">
        <v>12</v>
      </c>
      <c r="C2704" t="s">
        <v>6</v>
      </c>
      <c r="D2704" t="s">
        <v>7</v>
      </c>
      <c r="E2704" t="s">
        <v>11</v>
      </c>
      <c r="F2704" s="6">
        <v>1369.7640000000001</v>
      </c>
      <c r="G2704">
        <v>6</v>
      </c>
      <c r="H2704" s="4">
        <v>0.7</v>
      </c>
      <c r="I2704" s="6">
        <v>-913.17599999999993</v>
      </c>
      <c r="J2704">
        <v>2617.0452284310436</v>
      </c>
    </row>
    <row r="2705" spans="1:10" x14ac:dyDescent="0.3">
      <c r="A2705" s="1">
        <v>42264</v>
      </c>
      <c r="B2705" t="s">
        <v>12</v>
      </c>
      <c r="C2705" t="s">
        <v>6</v>
      </c>
      <c r="D2705" t="s">
        <v>16</v>
      </c>
      <c r="E2705" t="s">
        <v>8</v>
      </c>
      <c r="F2705" s="6">
        <v>2003.9200000000003</v>
      </c>
      <c r="G2705">
        <v>5</v>
      </c>
      <c r="H2705" s="4">
        <v>0.2</v>
      </c>
      <c r="I2705" s="6">
        <v>-25.049000000000149</v>
      </c>
      <c r="J2705">
        <v>2617.350199896237</v>
      </c>
    </row>
    <row r="2706" spans="1:10" x14ac:dyDescent="0.3">
      <c r="A2706" s="1">
        <v>42555</v>
      </c>
      <c r="B2706" t="s">
        <v>18</v>
      </c>
      <c r="C2706" t="s">
        <v>14</v>
      </c>
      <c r="D2706" t="s">
        <v>10</v>
      </c>
      <c r="E2706" t="s">
        <v>13</v>
      </c>
      <c r="F2706" s="6">
        <v>177.48000000000002</v>
      </c>
      <c r="G2706">
        <v>3</v>
      </c>
      <c r="H2706" s="4">
        <v>0.2</v>
      </c>
      <c r="I2706" s="6">
        <v>19.966499999999982</v>
      </c>
      <c r="J2706">
        <v>2618.265114291818</v>
      </c>
    </row>
    <row r="2707" spans="1:10" x14ac:dyDescent="0.3">
      <c r="A2707" s="1">
        <v>42180</v>
      </c>
      <c r="B2707" t="s">
        <v>17</v>
      </c>
      <c r="C2707" t="s">
        <v>6</v>
      </c>
      <c r="D2707" t="s">
        <v>15</v>
      </c>
      <c r="E2707" t="s">
        <v>11</v>
      </c>
      <c r="F2707" s="6">
        <v>0.98399999999999976</v>
      </c>
      <c r="G2707">
        <v>2</v>
      </c>
      <c r="H2707" s="4">
        <v>0.8</v>
      </c>
      <c r="I2707" s="6">
        <v>-1.476</v>
      </c>
      <c r="J2707">
        <v>2620.7048860133668</v>
      </c>
    </row>
    <row r="2708" spans="1:10" x14ac:dyDescent="0.3">
      <c r="A2708" s="1">
        <v>42442</v>
      </c>
      <c r="B2708" t="s">
        <v>12</v>
      </c>
      <c r="C2708" t="s">
        <v>14</v>
      </c>
      <c r="D2708" t="s">
        <v>10</v>
      </c>
      <c r="E2708" t="s">
        <v>11</v>
      </c>
      <c r="F2708" s="6">
        <v>51.184000000000012</v>
      </c>
      <c r="G2708">
        <v>7</v>
      </c>
      <c r="H2708" s="4">
        <v>0.2</v>
      </c>
      <c r="I2708" s="6">
        <v>19.193999999999999</v>
      </c>
      <c r="J2708">
        <v>2624.6695150608844</v>
      </c>
    </row>
    <row r="2709" spans="1:10" x14ac:dyDescent="0.3">
      <c r="A2709" s="1">
        <v>42698</v>
      </c>
      <c r="B2709" t="s">
        <v>12</v>
      </c>
      <c r="C2709" t="s">
        <v>14</v>
      </c>
      <c r="D2709" t="s">
        <v>10</v>
      </c>
      <c r="E2709" t="s">
        <v>8</v>
      </c>
      <c r="F2709" s="6">
        <v>82.26</v>
      </c>
      <c r="G2709">
        <v>3</v>
      </c>
      <c r="H2709" s="4">
        <v>0</v>
      </c>
      <c r="I2709" s="6">
        <v>33.726600000000005</v>
      </c>
      <c r="J2709">
        <v>2624.6695150608844</v>
      </c>
    </row>
    <row r="2710" spans="1:10" x14ac:dyDescent="0.3">
      <c r="A2710" s="1">
        <v>42244</v>
      </c>
      <c r="B2710" t="s">
        <v>12</v>
      </c>
      <c r="C2710" t="s">
        <v>9</v>
      </c>
      <c r="D2710" t="s">
        <v>15</v>
      </c>
      <c r="E2710" t="s">
        <v>13</v>
      </c>
      <c r="F2710" s="6">
        <v>2799.9600000000005</v>
      </c>
      <c r="G2710">
        <v>5</v>
      </c>
      <c r="H2710" s="4">
        <v>0.2</v>
      </c>
      <c r="I2710" s="6">
        <v>874.98749999999984</v>
      </c>
      <c r="J2710">
        <v>2627.1092867824336</v>
      </c>
    </row>
    <row r="2711" spans="1:10" x14ac:dyDescent="0.3">
      <c r="A2711" s="1">
        <v>41652</v>
      </c>
      <c r="B2711" t="s">
        <v>5</v>
      </c>
      <c r="C2711" t="s">
        <v>9</v>
      </c>
      <c r="D2711" t="s">
        <v>7</v>
      </c>
      <c r="E2711" t="s">
        <v>11</v>
      </c>
      <c r="F2711" s="6">
        <v>11.36</v>
      </c>
      <c r="G2711">
        <v>2</v>
      </c>
      <c r="H2711" s="4">
        <v>0</v>
      </c>
      <c r="I2711" s="6">
        <v>5.3391999999999991</v>
      </c>
      <c r="J2711">
        <v>2628.0242011780147</v>
      </c>
    </row>
    <row r="2712" spans="1:10" x14ac:dyDescent="0.3">
      <c r="A2712" s="1">
        <v>42194</v>
      </c>
      <c r="B2712" t="s">
        <v>12</v>
      </c>
      <c r="C2712" t="s">
        <v>6</v>
      </c>
      <c r="D2712" t="s">
        <v>16</v>
      </c>
      <c r="E2712" t="s">
        <v>8</v>
      </c>
      <c r="F2712" s="6">
        <v>181.96</v>
      </c>
      <c r="G2712">
        <v>2</v>
      </c>
      <c r="H2712" s="4">
        <v>0</v>
      </c>
      <c r="I2712" s="6">
        <v>20.015600000000006</v>
      </c>
      <c r="J2712">
        <v>2628.0242011780147</v>
      </c>
    </row>
    <row r="2713" spans="1:10" x14ac:dyDescent="0.3">
      <c r="A2713" s="1">
        <v>42468</v>
      </c>
      <c r="B2713" t="s">
        <v>12</v>
      </c>
      <c r="C2713" t="s">
        <v>6</v>
      </c>
      <c r="D2713" t="s">
        <v>16</v>
      </c>
      <c r="E2713" t="s">
        <v>11</v>
      </c>
      <c r="F2713" s="6">
        <v>8.26</v>
      </c>
      <c r="G2713">
        <v>2</v>
      </c>
      <c r="H2713" s="4">
        <v>0</v>
      </c>
      <c r="I2713" s="6">
        <v>3.7995999999999999</v>
      </c>
      <c r="J2713">
        <v>2628.6341441084019</v>
      </c>
    </row>
    <row r="2714" spans="1:10" x14ac:dyDescent="0.3">
      <c r="A2714" s="1">
        <v>43031</v>
      </c>
      <c r="B2714" t="s">
        <v>5</v>
      </c>
      <c r="C2714" t="s">
        <v>6</v>
      </c>
      <c r="D2714" t="s">
        <v>15</v>
      </c>
      <c r="E2714" t="s">
        <v>11</v>
      </c>
      <c r="F2714" s="6">
        <v>3.5639999999999992</v>
      </c>
      <c r="G2714">
        <v>3</v>
      </c>
      <c r="H2714" s="4">
        <v>0.8</v>
      </c>
      <c r="I2714" s="6">
        <v>-6.2370000000000019</v>
      </c>
      <c r="J2714">
        <v>2630.4639728995639</v>
      </c>
    </row>
    <row r="2715" spans="1:10" x14ac:dyDescent="0.3">
      <c r="A2715" s="1">
        <v>42896</v>
      </c>
      <c r="B2715" t="s">
        <v>12</v>
      </c>
      <c r="C2715" t="s">
        <v>6</v>
      </c>
      <c r="D2715" t="s">
        <v>10</v>
      </c>
      <c r="E2715" t="s">
        <v>11</v>
      </c>
      <c r="F2715" s="6">
        <v>11.56</v>
      </c>
      <c r="G2715">
        <v>4</v>
      </c>
      <c r="H2715" s="4">
        <v>0</v>
      </c>
      <c r="I2715" s="6">
        <v>5.4332000000000003</v>
      </c>
      <c r="J2715">
        <v>2631.6838587603384</v>
      </c>
    </row>
    <row r="2716" spans="1:10" x14ac:dyDescent="0.3">
      <c r="A2716" s="1">
        <v>41842</v>
      </c>
      <c r="B2716" t="s">
        <v>12</v>
      </c>
      <c r="C2716" t="s">
        <v>6</v>
      </c>
      <c r="D2716" t="s">
        <v>16</v>
      </c>
      <c r="E2716" t="s">
        <v>13</v>
      </c>
      <c r="F2716" s="6">
        <v>159.97999999999999</v>
      </c>
      <c r="G2716">
        <v>2</v>
      </c>
      <c r="H2716" s="4">
        <v>0</v>
      </c>
      <c r="I2716" s="6">
        <v>57.592799999999997</v>
      </c>
      <c r="J2716">
        <v>2634.1236304818872</v>
      </c>
    </row>
    <row r="2717" spans="1:10" x14ac:dyDescent="0.3">
      <c r="A2717" s="1">
        <v>42262</v>
      </c>
      <c r="B2717" t="s">
        <v>12</v>
      </c>
      <c r="C2717" t="s">
        <v>9</v>
      </c>
      <c r="D2717" t="s">
        <v>16</v>
      </c>
      <c r="E2717" t="s">
        <v>11</v>
      </c>
      <c r="F2717" s="6">
        <v>3.5760000000000005</v>
      </c>
      <c r="G2717">
        <v>4</v>
      </c>
      <c r="H2717" s="4">
        <v>0.7</v>
      </c>
      <c r="I2717" s="6">
        <v>-2.8608000000000002</v>
      </c>
      <c r="J2717">
        <v>2634.1236304818872</v>
      </c>
    </row>
    <row r="2718" spans="1:10" x14ac:dyDescent="0.3">
      <c r="A2718" s="1">
        <v>42912</v>
      </c>
      <c r="B2718" t="s">
        <v>12</v>
      </c>
      <c r="C2718" t="s">
        <v>6</v>
      </c>
      <c r="D2718" t="s">
        <v>16</v>
      </c>
      <c r="E2718" t="s">
        <v>11</v>
      </c>
      <c r="F2718" s="6">
        <v>272.94</v>
      </c>
      <c r="G2718">
        <v>3</v>
      </c>
      <c r="H2718" s="4">
        <v>0</v>
      </c>
      <c r="I2718" s="6">
        <v>0</v>
      </c>
      <c r="J2718">
        <v>2634.7335734122744</v>
      </c>
    </row>
    <row r="2719" spans="1:10" x14ac:dyDescent="0.3">
      <c r="A2719" s="1">
        <v>42824</v>
      </c>
      <c r="B2719" t="s">
        <v>12</v>
      </c>
      <c r="C2719" t="s">
        <v>14</v>
      </c>
      <c r="D2719" t="s">
        <v>7</v>
      </c>
      <c r="E2719" t="s">
        <v>11</v>
      </c>
      <c r="F2719" s="6">
        <v>59.76</v>
      </c>
      <c r="G2719">
        <v>1</v>
      </c>
      <c r="H2719" s="4">
        <v>0</v>
      </c>
      <c r="I2719" s="6">
        <v>16.732800000000005</v>
      </c>
      <c r="J2719">
        <v>2635.6484878078554</v>
      </c>
    </row>
    <row r="2720" spans="1:10" x14ac:dyDescent="0.3">
      <c r="A2720" s="1">
        <v>42902</v>
      </c>
      <c r="B2720" t="s">
        <v>5</v>
      </c>
      <c r="C2720" t="s">
        <v>6</v>
      </c>
      <c r="D2720" t="s">
        <v>7</v>
      </c>
      <c r="E2720" t="s">
        <v>11</v>
      </c>
      <c r="F2720" s="6">
        <v>180.66</v>
      </c>
      <c r="G2720">
        <v>3</v>
      </c>
      <c r="H2720" s="4">
        <v>0</v>
      </c>
      <c r="I2720" s="6">
        <v>50.584800000000008</v>
      </c>
      <c r="J2720">
        <v>2635.6484878078554</v>
      </c>
    </row>
    <row r="2721" spans="1:10" x14ac:dyDescent="0.3">
      <c r="A2721" s="1">
        <v>42122</v>
      </c>
      <c r="B2721" t="s">
        <v>17</v>
      </c>
      <c r="C2721" t="s">
        <v>14</v>
      </c>
      <c r="D2721" t="s">
        <v>15</v>
      </c>
      <c r="E2721" t="s">
        <v>11</v>
      </c>
      <c r="F2721" s="6">
        <v>186.732</v>
      </c>
      <c r="G2721">
        <v>1</v>
      </c>
      <c r="H2721" s="4">
        <v>0.1</v>
      </c>
      <c r="I2721" s="6">
        <v>41.495999999999967</v>
      </c>
      <c r="J2721">
        <v>2635.9534592730492</v>
      </c>
    </row>
    <row r="2722" spans="1:10" x14ac:dyDescent="0.3">
      <c r="A2722" s="1">
        <v>42911</v>
      </c>
      <c r="B2722" t="s">
        <v>12</v>
      </c>
      <c r="C2722" t="s">
        <v>14</v>
      </c>
      <c r="D2722" t="s">
        <v>10</v>
      </c>
      <c r="E2722" t="s">
        <v>11</v>
      </c>
      <c r="F2722" s="6">
        <v>71.040000000000006</v>
      </c>
      <c r="G2722">
        <v>6</v>
      </c>
      <c r="H2722" s="4">
        <v>0.2</v>
      </c>
      <c r="I2722" s="6">
        <v>26.640000000000004</v>
      </c>
      <c r="J2722">
        <v>2636.5634022034365</v>
      </c>
    </row>
    <row r="2723" spans="1:10" x14ac:dyDescent="0.3">
      <c r="A2723" s="1">
        <v>42719</v>
      </c>
      <c r="B2723" t="s">
        <v>12</v>
      </c>
      <c r="C2723" t="s">
        <v>9</v>
      </c>
      <c r="D2723" t="s">
        <v>15</v>
      </c>
      <c r="E2723" t="s">
        <v>8</v>
      </c>
      <c r="F2723" s="6">
        <v>1652.94</v>
      </c>
      <c r="G2723">
        <v>3</v>
      </c>
      <c r="H2723" s="4">
        <v>0</v>
      </c>
      <c r="I2723" s="6">
        <v>231.41160000000002</v>
      </c>
      <c r="J2723">
        <v>2638.0882595294047</v>
      </c>
    </row>
    <row r="2724" spans="1:10" x14ac:dyDescent="0.3">
      <c r="A2724" s="1">
        <v>42924</v>
      </c>
      <c r="B2724" t="s">
        <v>12</v>
      </c>
      <c r="C2724" t="s">
        <v>6</v>
      </c>
      <c r="D2724" t="s">
        <v>10</v>
      </c>
      <c r="E2724" t="s">
        <v>11</v>
      </c>
      <c r="F2724" s="6">
        <v>23.168000000000003</v>
      </c>
      <c r="G2724">
        <v>2</v>
      </c>
      <c r="H2724" s="4">
        <v>0.2</v>
      </c>
      <c r="I2724" s="6">
        <v>7.8191999999999995</v>
      </c>
      <c r="J2724">
        <v>2641.7479171117279</v>
      </c>
    </row>
    <row r="2725" spans="1:10" x14ac:dyDescent="0.3">
      <c r="A2725" s="1">
        <v>41934</v>
      </c>
      <c r="B2725" t="s">
        <v>12</v>
      </c>
      <c r="C2725" t="s">
        <v>9</v>
      </c>
      <c r="D2725" t="s">
        <v>7</v>
      </c>
      <c r="E2725" t="s">
        <v>8</v>
      </c>
      <c r="F2725" s="6">
        <v>129.91999999999999</v>
      </c>
      <c r="G2725">
        <v>4</v>
      </c>
      <c r="H2725" s="4">
        <v>0</v>
      </c>
      <c r="I2725" s="6">
        <v>10.393599999999992</v>
      </c>
      <c r="J2725">
        <v>2643.57774590289</v>
      </c>
    </row>
    <row r="2726" spans="1:10" x14ac:dyDescent="0.3">
      <c r="A2726" s="1">
        <v>43027</v>
      </c>
      <c r="B2726" t="s">
        <v>12</v>
      </c>
      <c r="C2726" t="s">
        <v>9</v>
      </c>
      <c r="D2726" t="s">
        <v>16</v>
      </c>
      <c r="E2726" t="s">
        <v>11</v>
      </c>
      <c r="F2726" s="6">
        <v>23.680000000000003</v>
      </c>
      <c r="G2726">
        <v>4</v>
      </c>
      <c r="H2726" s="4">
        <v>0.2</v>
      </c>
      <c r="I2726" s="6">
        <v>7.3999999999999995</v>
      </c>
      <c r="J2726">
        <v>2645.4075746940516</v>
      </c>
    </row>
    <row r="2727" spans="1:10" x14ac:dyDescent="0.3">
      <c r="A2727" s="1">
        <v>42636</v>
      </c>
      <c r="B2727" t="s">
        <v>12</v>
      </c>
      <c r="C2727" t="s">
        <v>9</v>
      </c>
      <c r="D2727" t="s">
        <v>10</v>
      </c>
      <c r="E2727" t="s">
        <v>8</v>
      </c>
      <c r="F2727" s="6">
        <v>184.75200000000001</v>
      </c>
      <c r="G2727">
        <v>3</v>
      </c>
      <c r="H2727" s="4">
        <v>0.2</v>
      </c>
      <c r="I2727" s="6">
        <v>-20.784600000000012</v>
      </c>
      <c r="J2727">
        <v>2645.7125461592459</v>
      </c>
    </row>
    <row r="2728" spans="1:10" x14ac:dyDescent="0.3">
      <c r="A2728" s="1">
        <v>42110</v>
      </c>
      <c r="B2728" t="s">
        <v>12</v>
      </c>
      <c r="C2728" t="s">
        <v>9</v>
      </c>
      <c r="D2728" t="s">
        <v>16</v>
      </c>
      <c r="E2728" t="s">
        <v>11</v>
      </c>
      <c r="F2728" s="6">
        <v>45.216000000000001</v>
      </c>
      <c r="G2728">
        <v>3</v>
      </c>
      <c r="H2728" s="4">
        <v>0.2</v>
      </c>
      <c r="I2728" s="6">
        <v>4.5215999999999994</v>
      </c>
      <c r="J2728">
        <v>2646.6274605548269</v>
      </c>
    </row>
    <row r="2729" spans="1:10" x14ac:dyDescent="0.3">
      <c r="A2729" s="1">
        <v>42929</v>
      </c>
      <c r="B2729" t="s">
        <v>12</v>
      </c>
      <c r="C2729" t="s">
        <v>9</v>
      </c>
      <c r="D2729" t="s">
        <v>15</v>
      </c>
      <c r="E2729" t="s">
        <v>11</v>
      </c>
      <c r="F2729" s="6">
        <v>13.56</v>
      </c>
      <c r="G2729">
        <v>2</v>
      </c>
      <c r="H2729" s="4">
        <v>0</v>
      </c>
      <c r="I2729" s="6">
        <v>6.2375999999999996</v>
      </c>
      <c r="J2729">
        <v>2650.592089602344</v>
      </c>
    </row>
    <row r="2730" spans="1:10" x14ac:dyDescent="0.3">
      <c r="A2730" s="1">
        <v>42223</v>
      </c>
      <c r="B2730" t="s">
        <v>17</v>
      </c>
      <c r="C2730" t="s">
        <v>6</v>
      </c>
      <c r="D2730" t="s">
        <v>15</v>
      </c>
      <c r="E2730" t="s">
        <v>8</v>
      </c>
      <c r="F2730" s="6">
        <v>212.94</v>
      </c>
      <c r="G2730">
        <v>3</v>
      </c>
      <c r="H2730" s="4">
        <v>0</v>
      </c>
      <c r="I2730" s="6">
        <v>34.070399999999999</v>
      </c>
      <c r="J2730">
        <v>2651.2020325327312</v>
      </c>
    </row>
    <row r="2731" spans="1:10" x14ac:dyDescent="0.3">
      <c r="A2731" s="1">
        <v>42053</v>
      </c>
      <c r="B2731" t="s">
        <v>12</v>
      </c>
      <c r="C2731" t="s">
        <v>9</v>
      </c>
      <c r="D2731" t="s">
        <v>10</v>
      </c>
      <c r="E2731" t="s">
        <v>11</v>
      </c>
      <c r="F2731" s="6">
        <v>9.24</v>
      </c>
      <c r="G2731">
        <v>3</v>
      </c>
      <c r="H2731" s="4">
        <v>0</v>
      </c>
      <c r="I2731" s="6">
        <v>4.4352</v>
      </c>
      <c r="J2731">
        <v>2652.1169469283122</v>
      </c>
    </row>
    <row r="2732" spans="1:10" x14ac:dyDescent="0.3">
      <c r="A2732" s="1">
        <v>42796</v>
      </c>
      <c r="B2732" t="s">
        <v>12</v>
      </c>
      <c r="C2732" t="s">
        <v>9</v>
      </c>
      <c r="D2732" t="s">
        <v>16</v>
      </c>
      <c r="E2732" t="s">
        <v>11</v>
      </c>
      <c r="F2732" s="6">
        <v>59.519999999999996</v>
      </c>
      <c r="G2732">
        <v>3</v>
      </c>
      <c r="H2732" s="4">
        <v>0</v>
      </c>
      <c r="I2732" s="6">
        <v>15.475200000000001</v>
      </c>
      <c r="J2732">
        <v>2652.4219183935056</v>
      </c>
    </row>
    <row r="2733" spans="1:10" x14ac:dyDescent="0.3">
      <c r="A2733" s="1">
        <v>42225</v>
      </c>
      <c r="B2733" t="s">
        <v>5</v>
      </c>
      <c r="C2733" t="s">
        <v>14</v>
      </c>
      <c r="D2733" t="s">
        <v>15</v>
      </c>
      <c r="E2733" t="s">
        <v>8</v>
      </c>
      <c r="F2733" s="6">
        <v>687.4</v>
      </c>
      <c r="G2733">
        <v>5</v>
      </c>
      <c r="H2733" s="4">
        <v>0</v>
      </c>
      <c r="I2733" s="6">
        <v>48.117999999999981</v>
      </c>
      <c r="J2733">
        <v>2653.3368327890867</v>
      </c>
    </row>
    <row r="2734" spans="1:10" x14ac:dyDescent="0.3">
      <c r="A2734" s="1">
        <v>42442</v>
      </c>
      <c r="B2734" t="s">
        <v>5</v>
      </c>
      <c r="C2734" t="s">
        <v>9</v>
      </c>
      <c r="D2734" t="s">
        <v>16</v>
      </c>
      <c r="E2734" t="s">
        <v>11</v>
      </c>
      <c r="F2734" s="6">
        <v>552.55999999999995</v>
      </c>
      <c r="G2734">
        <v>5</v>
      </c>
      <c r="H2734" s="4">
        <v>0.2</v>
      </c>
      <c r="I2734" s="6">
        <v>-138.13999999999999</v>
      </c>
      <c r="J2734">
        <v>2654.2517471846677</v>
      </c>
    </row>
    <row r="2735" spans="1:10" x14ac:dyDescent="0.3">
      <c r="A2735" s="1">
        <v>42811</v>
      </c>
      <c r="B2735" t="s">
        <v>5</v>
      </c>
      <c r="C2735" t="s">
        <v>6</v>
      </c>
      <c r="D2735" t="s">
        <v>16</v>
      </c>
      <c r="E2735" t="s">
        <v>11</v>
      </c>
      <c r="F2735" s="6">
        <v>7.31</v>
      </c>
      <c r="G2735">
        <v>1</v>
      </c>
      <c r="H2735" s="4">
        <v>0</v>
      </c>
      <c r="I2735" s="6">
        <v>3.4356999999999998</v>
      </c>
      <c r="J2735">
        <v>2657.9114047669909</v>
      </c>
    </row>
    <row r="2736" spans="1:10" x14ac:dyDescent="0.3">
      <c r="A2736" s="1">
        <v>42614</v>
      </c>
      <c r="B2736" t="s">
        <v>17</v>
      </c>
      <c r="C2736" t="s">
        <v>14</v>
      </c>
      <c r="D2736" t="s">
        <v>16</v>
      </c>
      <c r="E2736" t="s">
        <v>13</v>
      </c>
      <c r="F2736" s="6">
        <v>6.79</v>
      </c>
      <c r="G2736">
        <v>1</v>
      </c>
      <c r="H2736" s="4">
        <v>0</v>
      </c>
      <c r="I2736" s="6">
        <v>2.3086000000000002</v>
      </c>
      <c r="J2736">
        <v>2658.5213476973786</v>
      </c>
    </row>
    <row r="2737" spans="1:10" x14ac:dyDescent="0.3">
      <c r="A2737" s="1">
        <v>43000</v>
      </c>
      <c r="B2737" t="s">
        <v>12</v>
      </c>
      <c r="C2737" t="s">
        <v>6</v>
      </c>
      <c r="D2737" t="s">
        <v>10</v>
      </c>
      <c r="E2737" t="s">
        <v>11</v>
      </c>
      <c r="F2737" s="6">
        <v>21.96</v>
      </c>
      <c r="G2737">
        <v>2</v>
      </c>
      <c r="H2737" s="4">
        <v>0</v>
      </c>
      <c r="I2737" s="6">
        <v>6.1488000000000014</v>
      </c>
      <c r="J2737">
        <v>2659.4362620929592</v>
      </c>
    </row>
    <row r="2738" spans="1:10" x14ac:dyDescent="0.3">
      <c r="A2738" s="1">
        <v>42468</v>
      </c>
      <c r="B2738" t="s">
        <v>12</v>
      </c>
      <c r="C2738" t="s">
        <v>6</v>
      </c>
      <c r="D2738" t="s">
        <v>15</v>
      </c>
      <c r="E2738" t="s">
        <v>13</v>
      </c>
      <c r="F2738" s="6">
        <v>431.92800000000005</v>
      </c>
      <c r="G2738">
        <v>9</v>
      </c>
      <c r="H2738" s="4">
        <v>0.2</v>
      </c>
      <c r="I2738" s="6">
        <v>64.789199999999951</v>
      </c>
      <c r="J2738">
        <v>2661.5710623493146</v>
      </c>
    </row>
    <row r="2739" spans="1:10" x14ac:dyDescent="0.3">
      <c r="A2739" s="1">
        <v>41666</v>
      </c>
      <c r="B2739" t="s">
        <v>12</v>
      </c>
      <c r="C2739" t="s">
        <v>6</v>
      </c>
      <c r="D2739" t="s">
        <v>10</v>
      </c>
      <c r="E2739" t="s">
        <v>11</v>
      </c>
      <c r="F2739" s="6">
        <v>57.23</v>
      </c>
      <c r="G2739">
        <v>1</v>
      </c>
      <c r="H2739" s="4">
        <v>0</v>
      </c>
      <c r="I2739" s="6">
        <v>14.307499999999997</v>
      </c>
      <c r="J2739">
        <v>2664.3158055360573</v>
      </c>
    </row>
    <row r="2740" spans="1:10" x14ac:dyDescent="0.3">
      <c r="A2740" s="1">
        <v>42434</v>
      </c>
      <c r="B2740" t="s">
        <v>12</v>
      </c>
      <c r="C2740" t="s">
        <v>9</v>
      </c>
      <c r="D2740" t="s">
        <v>15</v>
      </c>
      <c r="E2740" t="s">
        <v>11</v>
      </c>
      <c r="F2740" s="6">
        <v>12.991999999999999</v>
      </c>
      <c r="G2740">
        <v>1</v>
      </c>
      <c r="H2740" s="4">
        <v>0.2</v>
      </c>
      <c r="I2740" s="6">
        <v>-0.81199999999999983</v>
      </c>
      <c r="J2740">
        <v>2667.0605487228004</v>
      </c>
    </row>
    <row r="2741" spans="1:10" x14ac:dyDescent="0.3">
      <c r="A2741" s="1">
        <v>42874</v>
      </c>
      <c r="B2741" t="s">
        <v>5</v>
      </c>
      <c r="C2741" t="s">
        <v>14</v>
      </c>
      <c r="D2741" t="s">
        <v>10</v>
      </c>
      <c r="E2741" t="s">
        <v>11</v>
      </c>
      <c r="F2741" s="6">
        <v>3.52</v>
      </c>
      <c r="G2741">
        <v>2</v>
      </c>
      <c r="H2741" s="4">
        <v>0</v>
      </c>
      <c r="I2741" s="6">
        <v>1.0207999999999999</v>
      </c>
      <c r="J2741">
        <v>2668.2804345835752</v>
      </c>
    </row>
    <row r="2742" spans="1:10" x14ac:dyDescent="0.3">
      <c r="A2742" s="1">
        <v>42328</v>
      </c>
      <c r="B2742" t="s">
        <v>12</v>
      </c>
      <c r="C2742" t="s">
        <v>14</v>
      </c>
      <c r="D2742" t="s">
        <v>10</v>
      </c>
      <c r="E2742" t="s">
        <v>11</v>
      </c>
      <c r="F2742" s="6">
        <v>19.459999999999997</v>
      </c>
      <c r="G2742">
        <v>7</v>
      </c>
      <c r="H2742" s="4">
        <v>0</v>
      </c>
      <c r="I2742" s="6">
        <v>5.0595999999999997</v>
      </c>
      <c r="J2742">
        <v>2668.5854060487686</v>
      </c>
    </row>
    <row r="2743" spans="1:10" x14ac:dyDescent="0.3">
      <c r="A2743" s="1">
        <v>42747</v>
      </c>
      <c r="B2743" t="s">
        <v>5</v>
      </c>
      <c r="C2743" t="s">
        <v>14</v>
      </c>
      <c r="D2743" t="s">
        <v>16</v>
      </c>
      <c r="E2743" t="s">
        <v>8</v>
      </c>
      <c r="F2743" s="6">
        <v>37.68</v>
      </c>
      <c r="G2743">
        <v>2</v>
      </c>
      <c r="H2743" s="4">
        <v>0</v>
      </c>
      <c r="I2743" s="6">
        <v>15.825600000000001</v>
      </c>
      <c r="J2743">
        <v>2668.5854060487686</v>
      </c>
    </row>
    <row r="2744" spans="1:10" x14ac:dyDescent="0.3">
      <c r="A2744" s="1">
        <v>42525</v>
      </c>
      <c r="B2744" t="s">
        <v>18</v>
      </c>
      <c r="C2744" t="s">
        <v>6</v>
      </c>
      <c r="D2744" t="s">
        <v>16</v>
      </c>
      <c r="E2744" t="s">
        <v>8</v>
      </c>
      <c r="F2744" s="6">
        <v>61.12</v>
      </c>
      <c r="G2744">
        <v>4</v>
      </c>
      <c r="H2744" s="4">
        <v>0</v>
      </c>
      <c r="I2744" s="6">
        <v>20.780799999999999</v>
      </c>
      <c r="J2744">
        <v>2668.8903775139624</v>
      </c>
    </row>
    <row r="2745" spans="1:10" x14ac:dyDescent="0.3">
      <c r="A2745" s="1">
        <v>42371</v>
      </c>
      <c r="B2745" t="s">
        <v>12</v>
      </c>
      <c r="C2745" t="s">
        <v>9</v>
      </c>
      <c r="D2745" t="s">
        <v>16</v>
      </c>
      <c r="E2745" t="s">
        <v>13</v>
      </c>
      <c r="F2745" s="6">
        <v>231.98</v>
      </c>
      <c r="G2745">
        <v>2</v>
      </c>
      <c r="H2745" s="4">
        <v>0</v>
      </c>
      <c r="I2745" s="6">
        <v>67.274199999999979</v>
      </c>
      <c r="J2745">
        <v>2670.1102633747369</v>
      </c>
    </row>
    <row r="2746" spans="1:10" x14ac:dyDescent="0.3">
      <c r="A2746" s="1">
        <v>42271</v>
      </c>
      <c r="B2746" t="s">
        <v>12</v>
      </c>
      <c r="C2746" t="s">
        <v>14</v>
      </c>
      <c r="D2746" t="s">
        <v>15</v>
      </c>
      <c r="E2746" t="s">
        <v>11</v>
      </c>
      <c r="F2746" s="6">
        <v>15.24</v>
      </c>
      <c r="G2746">
        <v>4</v>
      </c>
      <c r="H2746" s="4">
        <v>0</v>
      </c>
      <c r="I2746" s="6">
        <v>6.8579999999999988</v>
      </c>
      <c r="J2746">
        <v>2670.7202063051241</v>
      </c>
    </row>
    <row r="2747" spans="1:10" x14ac:dyDescent="0.3">
      <c r="A2747" s="1">
        <v>42621</v>
      </c>
      <c r="B2747" t="s">
        <v>12</v>
      </c>
      <c r="C2747" t="s">
        <v>6</v>
      </c>
      <c r="D2747" t="s">
        <v>10</v>
      </c>
      <c r="E2747" t="s">
        <v>8</v>
      </c>
      <c r="F2747" s="6">
        <v>43.13</v>
      </c>
      <c r="G2747">
        <v>1</v>
      </c>
      <c r="H2747" s="4">
        <v>0</v>
      </c>
      <c r="I2747" s="6">
        <v>14.664200000000001</v>
      </c>
      <c r="J2747">
        <v>2671.3301492355113</v>
      </c>
    </row>
    <row r="2748" spans="1:10" x14ac:dyDescent="0.3">
      <c r="A2748" s="1">
        <v>41943</v>
      </c>
      <c r="B2748" t="s">
        <v>12</v>
      </c>
      <c r="C2748" t="s">
        <v>9</v>
      </c>
      <c r="D2748" t="s">
        <v>10</v>
      </c>
      <c r="E2748" t="s">
        <v>11</v>
      </c>
      <c r="F2748" s="6">
        <v>11.34</v>
      </c>
      <c r="G2748">
        <v>3</v>
      </c>
      <c r="H2748" s="4">
        <v>0</v>
      </c>
      <c r="I2748" s="6">
        <v>5.2164000000000001</v>
      </c>
      <c r="J2748">
        <v>2671.6351207007051</v>
      </c>
    </row>
    <row r="2749" spans="1:10" x14ac:dyDescent="0.3">
      <c r="A2749" s="1">
        <v>43007</v>
      </c>
      <c r="B2749" t="s">
        <v>12</v>
      </c>
      <c r="C2749" t="s">
        <v>9</v>
      </c>
      <c r="D2749" t="s">
        <v>16</v>
      </c>
      <c r="E2749" t="s">
        <v>11</v>
      </c>
      <c r="F2749" s="6">
        <v>51.168000000000006</v>
      </c>
      <c r="G2749">
        <v>2</v>
      </c>
      <c r="H2749" s="4">
        <v>0.2</v>
      </c>
      <c r="I2749" s="6">
        <v>-6.3960000000000008</v>
      </c>
      <c r="J2749">
        <v>2672.8550065614795</v>
      </c>
    </row>
    <row r="2750" spans="1:10" x14ac:dyDescent="0.3">
      <c r="A2750" s="1">
        <v>42148</v>
      </c>
      <c r="B2750" t="s">
        <v>5</v>
      </c>
      <c r="C2750" t="s">
        <v>6</v>
      </c>
      <c r="D2750" t="s">
        <v>15</v>
      </c>
      <c r="E2750" t="s">
        <v>8</v>
      </c>
      <c r="F2750" s="6">
        <v>602.65099999999995</v>
      </c>
      <c r="G2750">
        <v>7</v>
      </c>
      <c r="H2750" s="4">
        <v>0.3</v>
      </c>
      <c r="I2750" s="6">
        <v>-163.57670000000005</v>
      </c>
      <c r="J2750">
        <v>2676.8196356089966</v>
      </c>
    </row>
    <row r="2751" spans="1:10" x14ac:dyDescent="0.3">
      <c r="A2751" s="1">
        <v>42553</v>
      </c>
      <c r="B2751" t="s">
        <v>5</v>
      </c>
      <c r="C2751" t="s">
        <v>9</v>
      </c>
      <c r="D2751" t="s">
        <v>10</v>
      </c>
      <c r="E2751" t="s">
        <v>8</v>
      </c>
      <c r="F2751" s="6">
        <v>195.184</v>
      </c>
      <c r="G2751">
        <v>1</v>
      </c>
      <c r="H2751" s="4">
        <v>0.2</v>
      </c>
      <c r="I2751" s="6">
        <v>19.518400000000007</v>
      </c>
      <c r="J2751">
        <v>2676.8196356089966</v>
      </c>
    </row>
    <row r="2752" spans="1:10" x14ac:dyDescent="0.3">
      <c r="A2752" s="1">
        <v>42674</v>
      </c>
      <c r="B2752" t="s">
        <v>12</v>
      </c>
      <c r="C2752" t="s">
        <v>6</v>
      </c>
      <c r="D2752" t="s">
        <v>16</v>
      </c>
      <c r="E2752" t="s">
        <v>8</v>
      </c>
      <c r="F2752" s="6">
        <v>492.83499999999998</v>
      </c>
      <c r="G2752">
        <v>5</v>
      </c>
      <c r="H2752" s="4">
        <v>0.3</v>
      </c>
      <c r="I2752" s="6">
        <v>-14.080999999999989</v>
      </c>
      <c r="J2752">
        <v>2677.1246070741904</v>
      </c>
    </row>
    <row r="2753" spans="1:10" x14ac:dyDescent="0.3">
      <c r="A2753" s="1">
        <v>41855</v>
      </c>
      <c r="B2753" t="s">
        <v>5</v>
      </c>
      <c r="C2753" t="s">
        <v>6</v>
      </c>
      <c r="D2753" t="s">
        <v>10</v>
      </c>
      <c r="E2753" t="s">
        <v>11</v>
      </c>
      <c r="F2753" s="6">
        <v>158.9</v>
      </c>
      <c r="G2753">
        <v>5</v>
      </c>
      <c r="H2753" s="4">
        <v>0</v>
      </c>
      <c r="I2753" s="6">
        <v>7.9449999999999932</v>
      </c>
      <c r="J2753">
        <v>2677.4295785393842</v>
      </c>
    </row>
    <row r="2754" spans="1:10" x14ac:dyDescent="0.3">
      <c r="A2754" s="1">
        <v>42254</v>
      </c>
      <c r="B2754" t="s">
        <v>12</v>
      </c>
      <c r="C2754" t="s">
        <v>9</v>
      </c>
      <c r="D2754" t="s">
        <v>16</v>
      </c>
      <c r="E2754" t="s">
        <v>8</v>
      </c>
      <c r="F2754" s="6">
        <v>481.17599999999999</v>
      </c>
      <c r="G2754">
        <v>2</v>
      </c>
      <c r="H2754" s="4">
        <v>0.4</v>
      </c>
      <c r="I2754" s="6">
        <v>-120.29400000000004</v>
      </c>
      <c r="J2754">
        <v>2679.5643787957397</v>
      </c>
    </row>
    <row r="2755" spans="1:10" x14ac:dyDescent="0.3">
      <c r="A2755" s="1">
        <v>42349</v>
      </c>
      <c r="B2755" t="s">
        <v>18</v>
      </c>
      <c r="C2755" t="s">
        <v>6</v>
      </c>
      <c r="D2755" t="s">
        <v>15</v>
      </c>
      <c r="E2755" t="s">
        <v>11</v>
      </c>
      <c r="F2755" s="6">
        <v>46.344000000000001</v>
      </c>
      <c r="G2755">
        <v>3</v>
      </c>
      <c r="H2755" s="4">
        <v>0.2</v>
      </c>
      <c r="I2755" s="6">
        <v>4.6344000000000012</v>
      </c>
      <c r="J2755">
        <v>2680.1743217261269</v>
      </c>
    </row>
    <row r="2756" spans="1:10" x14ac:dyDescent="0.3">
      <c r="A2756" s="1">
        <v>43070</v>
      </c>
      <c r="B2756" t="s">
        <v>12</v>
      </c>
      <c r="C2756" t="s">
        <v>9</v>
      </c>
      <c r="D2756" t="s">
        <v>10</v>
      </c>
      <c r="E2756" t="s">
        <v>11</v>
      </c>
      <c r="F2756" s="6">
        <v>15.920000000000002</v>
      </c>
      <c r="G2756">
        <v>5</v>
      </c>
      <c r="H2756" s="4">
        <v>0.2</v>
      </c>
      <c r="I2756" s="6">
        <v>5.3729999999999993</v>
      </c>
      <c r="J2756">
        <v>2680.1743217261269</v>
      </c>
    </row>
    <row r="2757" spans="1:10" x14ac:dyDescent="0.3">
      <c r="A2757" s="1">
        <v>42765</v>
      </c>
      <c r="B2757" t="s">
        <v>12</v>
      </c>
      <c r="C2757" t="s">
        <v>9</v>
      </c>
      <c r="D2757" t="s">
        <v>15</v>
      </c>
      <c r="E2757" t="s">
        <v>13</v>
      </c>
      <c r="F2757" s="6">
        <v>207</v>
      </c>
      <c r="G2757">
        <v>3</v>
      </c>
      <c r="H2757" s="4">
        <v>0</v>
      </c>
      <c r="I2757" s="6">
        <v>51.75</v>
      </c>
      <c r="J2757">
        <v>2682.6140934476757</v>
      </c>
    </row>
    <row r="2758" spans="1:10" x14ac:dyDescent="0.3">
      <c r="A2758" s="1">
        <v>42250</v>
      </c>
      <c r="B2758" t="s">
        <v>12</v>
      </c>
      <c r="C2758" t="s">
        <v>6</v>
      </c>
      <c r="D2758" t="s">
        <v>16</v>
      </c>
      <c r="E2758" t="s">
        <v>11</v>
      </c>
      <c r="F2758" s="6">
        <v>666.24800000000005</v>
      </c>
      <c r="G2758">
        <v>1</v>
      </c>
      <c r="H2758" s="4">
        <v>0.2</v>
      </c>
      <c r="I2758" s="6">
        <v>-149.9058</v>
      </c>
      <c r="J2758">
        <v>2683.8339793084501</v>
      </c>
    </row>
    <row r="2759" spans="1:10" x14ac:dyDescent="0.3">
      <c r="A2759" s="1">
        <v>42826</v>
      </c>
      <c r="B2759" t="s">
        <v>17</v>
      </c>
      <c r="C2759" t="s">
        <v>9</v>
      </c>
      <c r="D2759" t="s">
        <v>7</v>
      </c>
      <c r="E2759" t="s">
        <v>8</v>
      </c>
      <c r="F2759" s="6">
        <v>127.94999999999999</v>
      </c>
      <c r="G2759">
        <v>3</v>
      </c>
      <c r="H2759" s="4">
        <v>0</v>
      </c>
      <c r="I2759" s="6">
        <v>21.751499999999986</v>
      </c>
      <c r="J2759">
        <v>2685.0538651692254</v>
      </c>
    </row>
    <row r="2760" spans="1:10" x14ac:dyDescent="0.3">
      <c r="A2760" s="1">
        <v>42112</v>
      </c>
      <c r="B2760" t="s">
        <v>5</v>
      </c>
      <c r="C2760" t="s">
        <v>9</v>
      </c>
      <c r="D2760" t="s">
        <v>15</v>
      </c>
      <c r="E2760" t="s">
        <v>11</v>
      </c>
      <c r="F2760" s="6">
        <v>74.352000000000004</v>
      </c>
      <c r="G2760">
        <v>3</v>
      </c>
      <c r="H2760" s="4">
        <v>0.2</v>
      </c>
      <c r="I2760" s="6">
        <v>6.5057999999999971</v>
      </c>
      <c r="J2760">
        <v>2688.1035798211619</v>
      </c>
    </row>
    <row r="2761" spans="1:10" x14ac:dyDescent="0.3">
      <c r="A2761" s="1">
        <v>42758</v>
      </c>
      <c r="B2761" t="s">
        <v>12</v>
      </c>
      <c r="C2761" t="s">
        <v>9</v>
      </c>
      <c r="D2761" t="s">
        <v>10</v>
      </c>
      <c r="E2761" t="s">
        <v>11</v>
      </c>
      <c r="F2761" s="6">
        <v>25.92</v>
      </c>
      <c r="G2761">
        <v>4</v>
      </c>
      <c r="H2761" s="4">
        <v>0</v>
      </c>
      <c r="I2761" s="6">
        <v>12.441600000000001</v>
      </c>
      <c r="J2761">
        <v>2689.6284371471297</v>
      </c>
    </row>
    <row r="2762" spans="1:10" x14ac:dyDescent="0.3">
      <c r="A2762" s="1">
        <v>41860</v>
      </c>
      <c r="B2762" t="s">
        <v>12</v>
      </c>
      <c r="C2762" t="s">
        <v>6</v>
      </c>
      <c r="D2762" t="s">
        <v>10</v>
      </c>
      <c r="E2762" t="s">
        <v>11</v>
      </c>
      <c r="F2762" s="6">
        <v>5.98</v>
      </c>
      <c r="G2762">
        <v>1</v>
      </c>
      <c r="H2762" s="4">
        <v>0</v>
      </c>
      <c r="I2762" s="6">
        <v>2.6909999999999998</v>
      </c>
      <c r="J2762">
        <v>2690.8483230079046</v>
      </c>
    </row>
    <row r="2763" spans="1:10" x14ac:dyDescent="0.3">
      <c r="A2763" s="1">
        <v>42980</v>
      </c>
      <c r="B2763" t="s">
        <v>12</v>
      </c>
      <c r="C2763" t="s">
        <v>14</v>
      </c>
      <c r="D2763" t="s">
        <v>15</v>
      </c>
      <c r="E2763" t="s">
        <v>11</v>
      </c>
      <c r="F2763" s="6">
        <v>352.38</v>
      </c>
      <c r="G2763">
        <v>2</v>
      </c>
      <c r="H2763" s="4">
        <v>0</v>
      </c>
      <c r="I2763" s="6">
        <v>81.047399999999982</v>
      </c>
      <c r="J2763">
        <v>2691.153294473098</v>
      </c>
    </row>
    <row r="2764" spans="1:10" x14ac:dyDescent="0.3">
      <c r="A2764" s="1">
        <v>43084</v>
      </c>
      <c r="B2764" t="s">
        <v>12</v>
      </c>
      <c r="C2764" t="s">
        <v>6</v>
      </c>
      <c r="D2764" t="s">
        <v>10</v>
      </c>
      <c r="E2764" t="s">
        <v>11</v>
      </c>
      <c r="F2764" s="6">
        <v>22.830000000000002</v>
      </c>
      <c r="G2764">
        <v>3</v>
      </c>
      <c r="H2764" s="4">
        <v>0</v>
      </c>
      <c r="I2764" s="6">
        <v>10.7301</v>
      </c>
      <c r="J2764">
        <v>2692.068208868679</v>
      </c>
    </row>
    <row r="2765" spans="1:10" x14ac:dyDescent="0.3">
      <c r="A2765" s="1">
        <v>43052</v>
      </c>
      <c r="B2765" t="s">
        <v>17</v>
      </c>
      <c r="C2765" t="s">
        <v>9</v>
      </c>
      <c r="D2765" t="s">
        <v>16</v>
      </c>
      <c r="E2765" t="s">
        <v>13</v>
      </c>
      <c r="F2765" s="6">
        <v>652.99500000000012</v>
      </c>
      <c r="G2765">
        <v>7</v>
      </c>
      <c r="H2765" s="4">
        <v>0.7</v>
      </c>
      <c r="I2765" s="6">
        <v>-935.95949999999993</v>
      </c>
      <c r="J2765">
        <v>2692.3731803338724</v>
      </c>
    </row>
    <row r="2766" spans="1:10" x14ac:dyDescent="0.3">
      <c r="A2766" s="1">
        <v>42225</v>
      </c>
      <c r="B2766" t="s">
        <v>17</v>
      </c>
      <c r="C2766" t="s">
        <v>6</v>
      </c>
      <c r="D2766" t="s">
        <v>16</v>
      </c>
      <c r="E2766" t="s">
        <v>11</v>
      </c>
      <c r="F2766" s="6">
        <v>1217.568</v>
      </c>
      <c r="G2766">
        <v>2</v>
      </c>
      <c r="H2766" s="4">
        <v>0.2</v>
      </c>
      <c r="I2766" s="6">
        <v>456.58800000000002</v>
      </c>
      <c r="J2766">
        <v>2693.2880947294534</v>
      </c>
    </row>
    <row r="2767" spans="1:10" x14ac:dyDescent="0.3">
      <c r="A2767" s="1">
        <v>42664</v>
      </c>
      <c r="B2767" t="s">
        <v>12</v>
      </c>
      <c r="C2767" t="s">
        <v>6</v>
      </c>
      <c r="D2767" t="s">
        <v>10</v>
      </c>
      <c r="E2767" t="s">
        <v>11</v>
      </c>
      <c r="F2767" s="6">
        <v>154.44</v>
      </c>
      <c r="G2767">
        <v>3</v>
      </c>
      <c r="H2767" s="4">
        <v>0</v>
      </c>
      <c r="I2767" s="6">
        <v>1.5444000000000031</v>
      </c>
      <c r="J2767">
        <v>2694.8129520554216</v>
      </c>
    </row>
    <row r="2768" spans="1:10" x14ac:dyDescent="0.3">
      <c r="A2768" s="1">
        <v>41905</v>
      </c>
      <c r="B2768" t="s">
        <v>12</v>
      </c>
      <c r="C2768" t="s">
        <v>9</v>
      </c>
      <c r="D2768" t="s">
        <v>10</v>
      </c>
      <c r="E2768" t="s">
        <v>8</v>
      </c>
      <c r="F2768" s="6">
        <v>435.99900000000002</v>
      </c>
      <c r="G2768">
        <v>3</v>
      </c>
      <c r="H2768" s="4">
        <v>0.15</v>
      </c>
      <c r="I2768" s="6">
        <v>20.517599999999987</v>
      </c>
      <c r="J2768">
        <v>2696.9477523117771</v>
      </c>
    </row>
    <row r="2769" spans="1:10" x14ac:dyDescent="0.3">
      <c r="A2769" s="1">
        <v>42289</v>
      </c>
      <c r="B2769" t="s">
        <v>17</v>
      </c>
      <c r="C2769" t="s">
        <v>14</v>
      </c>
      <c r="D2769" t="s">
        <v>16</v>
      </c>
      <c r="E2769" t="s">
        <v>8</v>
      </c>
      <c r="F2769" s="6">
        <v>899.13600000000008</v>
      </c>
      <c r="G2769">
        <v>4</v>
      </c>
      <c r="H2769" s="4">
        <v>0.2</v>
      </c>
      <c r="I2769" s="6">
        <v>112.39199999999991</v>
      </c>
      <c r="J2769">
        <v>2698.4726096377453</v>
      </c>
    </row>
    <row r="2770" spans="1:10" x14ac:dyDescent="0.3">
      <c r="A2770" s="1">
        <v>41989</v>
      </c>
      <c r="B2770" t="s">
        <v>12</v>
      </c>
      <c r="C2770" t="s">
        <v>6</v>
      </c>
      <c r="D2770" t="s">
        <v>15</v>
      </c>
      <c r="E2770" t="s">
        <v>11</v>
      </c>
      <c r="F2770" s="6">
        <v>36.288000000000011</v>
      </c>
      <c r="G2770">
        <v>7</v>
      </c>
      <c r="H2770" s="4">
        <v>0.2</v>
      </c>
      <c r="I2770" s="6">
        <v>12.700800000000001</v>
      </c>
      <c r="J2770">
        <v>2699.6924954985197</v>
      </c>
    </row>
    <row r="2771" spans="1:10" x14ac:dyDescent="0.3">
      <c r="A2771" s="1">
        <v>42444</v>
      </c>
      <c r="B2771" t="s">
        <v>12</v>
      </c>
      <c r="C2771" t="s">
        <v>14</v>
      </c>
      <c r="D2771" t="s">
        <v>16</v>
      </c>
      <c r="E2771" t="s">
        <v>13</v>
      </c>
      <c r="F2771" s="6">
        <v>83.976000000000013</v>
      </c>
      <c r="G2771">
        <v>3</v>
      </c>
      <c r="H2771" s="4">
        <v>0.2</v>
      </c>
      <c r="I2771" s="6">
        <v>-13.646100000000001</v>
      </c>
      <c r="J2771">
        <v>2701.5223242896814</v>
      </c>
    </row>
    <row r="2772" spans="1:10" x14ac:dyDescent="0.3">
      <c r="A2772" s="1">
        <v>42945</v>
      </c>
      <c r="B2772" t="s">
        <v>12</v>
      </c>
      <c r="C2772" t="s">
        <v>6</v>
      </c>
      <c r="D2772" t="s">
        <v>15</v>
      </c>
      <c r="E2772" t="s">
        <v>13</v>
      </c>
      <c r="F2772" s="6">
        <v>461.97</v>
      </c>
      <c r="G2772">
        <v>3</v>
      </c>
      <c r="H2772" s="4">
        <v>0</v>
      </c>
      <c r="I2772" s="6">
        <v>133.97129999999996</v>
      </c>
      <c r="J2772">
        <v>2702.1322672200686</v>
      </c>
    </row>
    <row r="2773" spans="1:10" x14ac:dyDescent="0.3">
      <c r="A2773" s="1">
        <v>42572</v>
      </c>
      <c r="B2773" t="s">
        <v>12</v>
      </c>
      <c r="C2773" t="s">
        <v>9</v>
      </c>
      <c r="D2773" t="s">
        <v>10</v>
      </c>
      <c r="E2773" t="s">
        <v>11</v>
      </c>
      <c r="F2773" s="6">
        <v>419.90000000000003</v>
      </c>
      <c r="G2773">
        <v>5</v>
      </c>
      <c r="H2773" s="4">
        <v>0</v>
      </c>
      <c r="I2773" s="6">
        <v>197.35299999999998</v>
      </c>
      <c r="J2773">
        <v>2703.9620960112306</v>
      </c>
    </row>
    <row r="2774" spans="1:10" x14ac:dyDescent="0.3">
      <c r="A2774" s="1">
        <v>42952</v>
      </c>
      <c r="B2774" t="s">
        <v>12</v>
      </c>
      <c r="C2774" t="s">
        <v>6</v>
      </c>
      <c r="D2774" t="s">
        <v>15</v>
      </c>
      <c r="E2774" t="s">
        <v>13</v>
      </c>
      <c r="F2774" s="6">
        <v>79.78</v>
      </c>
      <c r="G2774">
        <v>2</v>
      </c>
      <c r="H2774" s="4">
        <v>0</v>
      </c>
      <c r="I2774" s="6">
        <v>29.518599999999999</v>
      </c>
      <c r="J2774">
        <v>2704.5720389416183</v>
      </c>
    </row>
    <row r="2775" spans="1:10" x14ac:dyDescent="0.3">
      <c r="A2775" s="1">
        <v>42349</v>
      </c>
      <c r="B2775" t="s">
        <v>12</v>
      </c>
      <c r="C2775" t="s">
        <v>14</v>
      </c>
      <c r="D2775" t="s">
        <v>10</v>
      </c>
      <c r="E2775" t="s">
        <v>11</v>
      </c>
      <c r="F2775" s="6">
        <v>110.52800000000001</v>
      </c>
      <c r="G2775">
        <v>4</v>
      </c>
      <c r="H2775" s="4">
        <v>0.2</v>
      </c>
      <c r="I2775" s="6">
        <v>38.684799999999996</v>
      </c>
      <c r="J2775">
        <v>2704.8770104068121</v>
      </c>
    </row>
    <row r="2776" spans="1:10" x14ac:dyDescent="0.3">
      <c r="A2776" s="1">
        <v>42903</v>
      </c>
      <c r="B2776" t="s">
        <v>17</v>
      </c>
      <c r="C2776" t="s">
        <v>9</v>
      </c>
      <c r="D2776" t="s">
        <v>15</v>
      </c>
      <c r="E2776" t="s">
        <v>11</v>
      </c>
      <c r="F2776" s="6">
        <v>9.3599999999999977</v>
      </c>
      <c r="G2776">
        <v>4</v>
      </c>
      <c r="H2776" s="4">
        <v>0.8</v>
      </c>
      <c r="I2776" s="6">
        <v>-16.380000000000003</v>
      </c>
      <c r="J2776">
        <v>2706.7068391979737</v>
      </c>
    </row>
    <row r="2777" spans="1:10" x14ac:dyDescent="0.3">
      <c r="A2777" s="1">
        <v>42513</v>
      </c>
      <c r="B2777" t="s">
        <v>12</v>
      </c>
      <c r="C2777" t="s">
        <v>6</v>
      </c>
      <c r="D2777" t="s">
        <v>10</v>
      </c>
      <c r="E2777" t="s">
        <v>8</v>
      </c>
      <c r="F2777" s="6">
        <v>37.049999999999997</v>
      </c>
      <c r="G2777">
        <v>3</v>
      </c>
      <c r="H2777" s="4">
        <v>0</v>
      </c>
      <c r="I2777" s="6">
        <v>16.302</v>
      </c>
      <c r="J2777">
        <v>2707.0118106631676</v>
      </c>
    </row>
    <row r="2778" spans="1:10" x14ac:dyDescent="0.3">
      <c r="A2778" s="1">
        <v>42286</v>
      </c>
      <c r="B2778" t="s">
        <v>5</v>
      </c>
      <c r="C2778" t="s">
        <v>6</v>
      </c>
      <c r="D2778" t="s">
        <v>16</v>
      </c>
      <c r="E2778" t="s">
        <v>13</v>
      </c>
      <c r="F2778" s="6">
        <v>631.96</v>
      </c>
      <c r="G2778">
        <v>4</v>
      </c>
      <c r="H2778" s="4">
        <v>0</v>
      </c>
      <c r="I2778" s="6">
        <v>303.3408</v>
      </c>
      <c r="J2778">
        <v>2707.6217535935548</v>
      </c>
    </row>
    <row r="2779" spans="1:10" x14ac:dyDescent="0.3">
      <c r="A2779" s="1">
        <v>42092</v>
      </c>
      <c r="B2779" t="s">
        <v>5</v>
      </c>
      <c r="C2779" t="s">
        <v>6</v>
      </c>
      <c r="D2779" t="s">
        <v>7</v>
      </c>
      <c r="E2779" t="s">
        <v>11</v>
      </c>
      <c r="F2779" s="6">
        <v>5.56</v>
      </c>
      <c r="G2779">
        <v>2</v>
      </c>
      <c r="H2779" s="4">
        <v>0</v>
      </c>
      <c r="I2779" s="6">
        <v>1.4455999999999998</v>
      </c>
      <c r="J2779">
        <v>2708.231696523942</v>
      </c>
    </row>
    <row r="2780" spans="1:10" x14ac:dyDescent="0.3">
      <c r="A2780" s="1">
        <v>42715</v>
      </c>
      <c r="B2780" t="s">
        <v>18</v>
      </c>
      <c r="C2780" t="s">
        <v>9</v>
      </c>
      <c r="D2780" t="s">
        <v>16</v>
      </c>
      <c r="E2780" t="s">
        <v>8</v>
      </c>
      <c r="F2780" s="6">
        <v>328.59000000000003</v>
      </c>
      <c r="G2780">
        <v>3</v>
      </c>
      <c r="H2780" s="4">
        <v>0.4</v>
      </c>
      <c r="I2780" s="6">
        <v>-147.8655</v>
      </c>
      <c r="J2780">
        <v>2709.146610919523</v>
      </c>
    </row>
    <row r="2781" spans="1:10" x14ac:dyDescent="0.3">
      <c r="A2781" s="1">
        <v>42344</v>
      </c>
      <c r="B2781" t="s">
        <v>12</v>
      </c>
      <c r="C2781" t="s">
        <v>6</v>
      </c>
      <c r="D2781" t="s">
        <v>10</v>
      </c>
      <c r="E2781" t="s">
        <v>11</v>
      </c>
      <c r="F2781" s="6">
        <v>120.14999999999999</v>
      </c>
      <c r="G2781">
        <v>9</v>
      </c>
      <c r="H2781" s="4">
        <v>0</v>
      </c>
      <c r="I2781" s="6">
        <v>33.641999999999996</v>
      </c>
      <c r="J2781">
        <v>2709.7565538499102</v>
      </c>
    </row>
    <row r="2782" spans="1:10" x14ac:dyDescent="0.3">
      <c r="A2782" s="1">
        <v>41859</v>
      </c>
      <c r="B2782" t="s">
        <v>12</v>
      </c>
      <c r="C2782" t="s">
        <v>14</v>
      </c>
      <c r="D2782" t="s">
        <v>15</v>
      </c>
      <c r="E2782" t="s">
        <v>13</v>
      </c>
      <c r="F2782" s="6">
        <v>299.98</v>
      </c>
      <c r="G2782">
        <v>2</v>
      </c>
      <c r="H2782" s="4">
        <v>0</v>
      </c>
      <c r="I2782" s="6">
        <v>83.994400000000013</v>
      </c>
      <c r="J2782">
        <v>2710.6714682454908</v>
      </c>
    </row>
    <row r="2783" spans="1:10" x14ac:dyDescent="0.3">
      <c r="A2783" s="1">
        <v>42307</v>
      </c>
      <c r="B2783" t="s">
        <v>17</v>
      </c>
      <c r="C2783" t="s">
        <v>6</v>
      </c>
      <c r="D2783" t="s">
        <v>7</v>
      </c>
      <c r="E2783" t="s">
        <v>11</v>
      </c>
      <c r="F2783" s="6">
        <v>182.91</v>
      </c>
      <c r="G2783">
        <v>3</v>
      </c>
      <c r="H2783" s="4">
        <v>0</v>
      </c>
      <c r="I2783" s="6">
        <v>53.043899999999979</v>
      </c>
      <c r="J2783">
        <v>2710.6714682454908</v>
      </c>
    </row>
    <row r="2784" spans="1:10" x14ac:dyDescent="0.3">
      <c r="A2784" s="1">
        <v>42968</v>
      </c>
      <c r="B2784" t="s">
        <v>12</v>
      </c>
      <c r="C2784" t="s">
        <v>6</v>
      </c>
      <c r="D2784" t="s">
        <v>10</v>
      </c>
      <c r="E2784" t="s">
        <v>11</v>
      </c>
      <c r="F2784" s="6">
        <v>237.09600000000003</v>
      </c>
      <c r="G2784">
        <v>3</v>
      </c>
      <c r="H2784" s="4">
        <v>0.2</v>
      </c>
      <c r="I2784" s="6">
        <v>20.745899999999985</v>
      </c>
      <c r="J2784">
        <v>2711.5863826410719</v>
      </c>
    </row>
    <row r="2785" spans="1:10" x14ac:dyDescent="0.3">
      <c r="A2785" s="1">
        <v>41912</v>
      </c>
      <c r="B2785" t="s">
        <v>12</v>
      </c>
      <c r="C2785" t="s">
        <v>6</v>
      </c>
      <c r="D2785" t="s">
        <v>16</v>
      </c>
      <c r="E2785" t="s">
        <v>11</v>
      </c>
      <c r="F2785" s="6">
        <v>48.94</v>
      </c>
      <c r="G2785">
        <v>1</v>
      </c>
      <c r="H2785" s="4">
        <v>0</v>
      </c>
      <c r="I2785" s="6">
        <v>24.47</v>
      </c>
      <c r="J2785">
        <v>2711.8913541062657</v>
      </c>
    </row>
    <row r="2786" spans="1:10" x14ac:dyDescent="0.3">
      <c r="A2786" s="1">
        <v>42000</v>
      </c>
      <c r="B2786" t="s">
        <v>12</v>
      </c>
      <c r="C2786" t="s">
        <v>6</v>
      </c>
      <c r="D2786" t="s">
        <v>10</v>
      </c>
      <c r="E2786" t="s">
        <v>11</v>
      </c>
      <c r="F2786" s="6">
        <v>946.76400000000024</v>
      </c>
      <c r="G2786">
        <v>6</v>
      </c>
      <c r="H2786" s="4">
        <v>0.7</v>
      </c>
      <c r="I2786" s="6">
        <v>-694.29359999999997</v>
      </c>
      <c r="J2786">
        <v>2713.4162114322335</v>
      </c>
    </row>
    <row r="2787" spans="1:10" x14ac:dyDescent="0.3">
      <c r="A2787" s="1">
        <v>42636</v>
      </c>
      <c r="B2787" t="s">
        <v>5</v>
      </c>
      <c r="C2787" t="s">
        <v>9</v>
      </c>
      <c r="D2787" t="s">
        <v>10</v>
      </c>
      <c r="E2787" t="s">
        <v>11</v>
      </c>
      <c r="F2787" s="6">
        <v>13.68</v>
      </c>
      <c r="G2787">
        <v>2</v>
      </c>
      <c r="H2787" s="4">
        <v>0</v>
      </c>
      <c r="I2787" s="6">
        <v>3.6936</v>
      </c>
      <c r="J2787">
        <v>2714.3311258278145</v>
      </c>
    </row>
    <row r="2788" spans="1:10" x14ac:dyDescent="0.3">
      <c r="A2788" s="1">
        <v>43063</v>
      </c>
      <c r="B2788" t="s">
        <v>5</v>
      </c>
      <c r="C2788" t="s">
        <v>9</v>
      </c>
      <c r="D2788" t="s">
        <v>7</v>
      </c>
      <c r="E2788" t="s">
        <v>11</v>
      </c>
      <c r="F2788" s="6">
        <v>327.84</v>
      </c>
      <c r="G2788">
        <v>8</v>
      </c>
      <c r="H2788" s="4">
        <v>0</v>
      </c>
      <c r="I2788" s="6">
        <v>157.36319999999998</v>
      </c>
      <c r="J2788">
        <v>2715.5510116885889</v>
      </c>
    </row>
    <row r="2789" spans="1:10" x14ac:dyDescent="0.3">
      <c r="A2789" s="1">
        <v>42656</v>
      </c>
      <c r="B2789" t="s">
        <v>12</v>
      </c>
      <c r="C2789" t="s">
        <v>6</v>
      </c>
      <c r="D2789" t="s">
        <v>10</v>
      </c>
      <c r="E2789" t="s">
        <v>11</v>
      </c>
      <c r="F2789" s="6">
        <v>76.176000000000002</v>
      </c>
      <c r="G2789">
        <v>3</v>
      </c>
      <c r="H2789" s="4">
        <v>0.2</v>
      </c>
      <c r="I2789" s="6">
        <v>26.661599999999996</v>
      </c>
      <c r="J2789">
        <v>2716.46592608417</v>
      </c>
    </row>
    <row r="2790" spans="1:10" x14ac:dyDescent="0.3">
      <c r="A2790" s="1">
        <v>42565</v>
      </c>
      <c r="B2790" t="s">
        <v>18</v>
      </c>
      <c r="C2790" t="s">
        <v>6</v>
      </c>
      <c r="D2790" t="s">
        <v>7</v>
      </c>
      <c r="E2790" t="s">
        <v>13</v>
      </c>
      <c r="F2790" s="6">
        <v>29</v>
      </c>
      <c r="G2790">
        <v>2</v>
      </c>
      <c r="H2790" s="4">
        <v>0</v>
      </c>
      <c r="I2790" s="6">
        <v>7.25</v>
      </c>
      <c r="J2790">
        <v>2716.7708975493638</v>
      </c>
    </row>
    <row r="2791" spans="1:10" x14ac:dyDescent="0.3">
      <c r="A2791" s="1">
        <v>42174</v>
      </c>
      <c r="B2791" t="s">
        <v>18</v>
      </c>
      <c r="C2791" t="s">
        <v>14</v>
      </c>
      <c r="D2791" t="s">
        <v>16</v>
      </c>
      <c r="E2791" t="s">
        <v>11</v>
      </c>
      <c r="F2791" s="6">
        <v>5.9039999999999999</v>
      </c>
      <c r="G2791">
        <v>2</v>
      </c>
      <c r="H2791" s="4">
        <v>0.2</v>
      </c>
      <c r="I2791" s="6">
        <v>1.9925999999999999</v>
      </c>
      <c r="J2791">
        <v>2717.0758690145572</v>
      </c>
    </row>
    <row r="2792" spans="1:10" x14ac:dyDescent="0.3">
      <c r="A2792" s="1">
        <v>43001</v>
      </c>
      <c r="B2792" t="s">
        <v>5</v>
      </c>
      <c r="C2792" t="s">
        <v>6</v>
      </c>
      <c r="D2792" t="s">
        <v>10</v>
      </c>
      <c r="E2792" t="s">
        <v>11</v>
      </c>
      <c r="F2792" s="6">
        <v>119.96</v>
      </c>
      <c r="G2792">
        <v>2</v>
      </c>
      <c r="H2792" s="4">
        <v>0</v>
      </c>
      <c r="I2792" s="6">
        <v>33.588800000000006</v>
      </c>
      <c r="J2792">
        <v>2717.6858119449444</v>
      </c>
    </row>
    <row r="2793" spans="1:10" x14ac:dyDescent="0.3">
      <c r="A2793" s="1">
        <v>42616</v>
      </c>
      <c r="B2793" t="s">
        <v>12</v>
      </c>
      <c r="C2793" t="s">
        <v>6</v>
      </c>
      <c r="D2793" t="s">
        <v>15</v>
      </c>
      <c r="E2793" t="s">
        <v>11</v>
      </c>
      <c r="F2793" s="6">
        <v>8.8079999999999981</v>
      </c>
      <c r="G2793">
        <v>3</v>
      </c>
      <c r="H2793" s="4">
        <v>0.8</v>
      </c>
      <c r="I2793" s="6">
        <v>-14.973600000000001</v>
      </c>
      <c r="J2793">
        <v>2720.1255836664936</v>
      </c>
    </row>
    <row r="2794" spans="1:10" x14ac:dyDescent="0.3">
      <c r="A2794" s="1">
        <v>42694</v>
      </c>
      <c r="B2794" t="s">
        <v>5</v>
      </c>
      <c r="C2794" t="s">
        <v>14</v>
      </c>
      <c r="D2794" t="s">
        <v>16</v>
      </c>
      <c r="E2794" t="s">
        <v>8</v>
      </c>
      <c r="F2794" s="6">
        <v>86.97</v>
      </c>
      <c r="G2794">
        <v>3</v>
      </c>
      <c r="H2794" s="4">
        <v>0.5</v>
      </c>
      <c r="I2794" s="6">
        <v>-48.703199999999995</v>
      </c>
      <c r="J2794">
        <v>2720.1255836664936</v>
      </c>
    </row>
    <row r="2795" spans="1:10" x14ac:dyDescent="0.3">
      <c r="A2795" s="1">
        <v>42902</v>
      </c>
      <c r="B2795" t="s">
        <v>5</v>
      </c>
      <c r="C2795" t="s">
        <v>6</v>
      </c>
      <c r="D2795" t="s">
        <v>7</v>
      </c>
      <c r="E2795" t="s">
        <v>13</v>
      </c>
      <c r="F2795" s="6">
        <v>191.98</v>
      </c>
      <c r="G2795">
        <v>2</v>
      </c>
      <c r="H2795" s="4">
        <v>0</v>
      </c>
      <c r="I2795" s="6">
        <v>51.834599999999995</v>
      </c>
      <c r="J2795">
        <v>2720.430555131687</v>
      </c>
    </row>
    <row r="2796" spans="1:10" x14ac:dyDescent="0.3">
      <c r="A2796" s="1">
        <v>43072</v>
      </c>
      <c r="B2796" t="s">
        <v>12</v>
      </c>
      <c r="C2796" t="s">
        <v>6</v>
      </c>
      <c r="D2796" t="s">
        <v>7</v>
      </c>
      <c r="E2796" t="s">
        <v>11</v>
      </c>
      <c r="F2796" s="6">
        <v>24.448</v>
      </c>
      <c r="G2796">
        <v>4</v>
      </c>
      <c r="H2796" s="4">
        <v>0.2</v>
      </c>
      <c r="I2796" s="6">
        <v>8.8623999999999992</v>
      </c>
      <c r="J2796">
        <v>2721.0404980620742</v>
      </c>
    </row>
    <row r="2797" spans="1:10" x14ac:dyDescent="0.3">
      <c r="A2797" s="1">
        <v>42306</v>
      </c>
      <c r="B2797" t="s">
        <v>12</v>
      </c>
      <c r="C2797" t="s">
        <v>9</v>
      </c>
      <c r="D2797" t="s">
        <v>10</v>
      </c>
      <c r="E2797" t="s">
        <v>11</v>
      </c>
      <c r="F2797" s="6">
        <v>210.84</v>
      </c>
      <c r="G2797">
        <v>4</v>
      </c>
      <c r="H2797" s="4">
        <v>0</v>
      </c>
      <c r="I2797" s="6">
        <v>103.3116</v>
      </c>
      <c r="J2797">
        <v>2721.6504409924619</v>
      </c>
    </row>
    <row r="2798" spans="1:10" x14ac:dyDescent="0.3">
      <c r="A2798" s="1">
        <v>42995</v>
      </c>
      <c r="B2798" t="s">
        <v>12</v>
      </c>
      <c r="C2798" t="s">
        <v>6</v>
      </c>
      <c r="D2798" t="s">
        <v>16</v>
      </c>
      <c r="E2798" t="s">
        <v>13</v>
      </c>
      <c r="F2798" s="6">
        <v>480</v>
      </c>
      <c r="G2798">
        <v>4</v>
      </c>
      <c r="H2798" s="4">
        <v>0</v>
      </c>
      <c r="I2798" s="6">
        <v>225.6</v>
      </c>
      <c r="J2798">
        <v>2722.8703268532363</v>
      </c>
    </row>
    <row r="2799" spans="1:10" x14ac:dyDescent="0.3">
      <c r="A2799" s="1">
        <v>43091</v>
      </c>
      <c r="B2799" t="s">
        <v>17</v>
      </c>
      <c r="C2799" t="s">
        <v>6</v>
      </c>
      <c r="D2799" t="s">
        <v>15</v>
      </c>
      <c r="E2799" t="s">
        <v>13</v>
      </c>
      <c r="F2799" s="6">
        <v>84.99</v>
      </c>
      <c r="G2799">
        <v>1</v>
      </c>
      <c r="H2799" s="4">
        <v>0</v>
      </c>
      <c r="I2799" s="6">
        <v>30.596399999999996</v>
      </c>
      <c r="J2799">
        <v>2723.4802697836235</v>
      </c>
    </row>
    <row r="2800" spans="1:10" x14ac:dyDescent="0.3">
      <c r="A2800" s="1">
        <v>42684</v>
      </c>
      <c r="B2800" t="s">
        <v>5</v>
      </c>
      <c r="C2800" t="s">
        <v>6</v>
      </c>
      <c r="D2800" t="s">
        <v>10</v>
      </c>
      <c r="E2800" t="s">
        <v>8</v>
      </c>
      <c r="F2800" s="6">
        <v>467.46</v>
      </c>
      <c r="G2800">
        <v>9</v>
      </c>
      <c r="H2800" s="4">
        <v>0</v>
      </c>
      <c r="I2800" s="6">
        <v>191.65860000000001</v>
      </c>
      <c r="J2800">
        <v>2725.6150700399794</v>
      </c>
    </row>
    <row r="2801" spans="1:10" x14ac:dyDescent="0.3">
      <c r="A2801" s="1">
        <v>42972</v>
      </c>
      <c r="B2801" t="s">
        <v>17</v>
      </c>
      <c r="C2801" t="s">
        <v>6</v>
      </c>
      <c r="D2801" t="s">
        <v>16</v>
      </c>
      <c r="E2801" t="s">
        <v>11</v>
      </c>
      <c r="F2801" s="6">
        <v>25.695999999999998</v>
      </c>
      <c r="G2801">
        <v>2</v>
      </c>
      <c r="H2801" s="4">
        <v>0.2</v>
      </c>
      <c r="I2801" s="6">
        <v>1.9271999999999991</v>
      </c>
      <c r="J2801">
        <v>2727.7498702963348</v>
      </c>
    </row>
    <row r="2802" spans="1:10" x14ac:dyDescent="0.3">
      <c r="A2802" s="1">
        <v>42706</v>
      </c>
      <c r="B2802" t="s">
        <v>12</v>
      </c>
      <c r="C2802" t="s">
        <v>6</v>
      </c>
      <c r="D2802" t="s">
        <v>16</v>
      </c>
      <c r="E2802" t="s">
        <v>11</v>
      </c>
      <c r="F2802" s="6">
        <v>54.96</v>
      </c>
      <c r="G2802">
        <v>1</v>
      </c>
      <c r="H2802" s="4">
        <v>0</v>
      </c>
      <c r="I2802" s="6">
        <v>26.930399999999999</v>
      </c>
      <c r="J2802">
        <v>2728.9697561571093</v>
      </c>
    </row>
    <row r="2803" spans="1:10" x14ac:dyDescent="0.3">
      <c r="A2803" s="1">
        <v>43029</v>
      </c>
      <c r="B2803" t="s">
        <v>12</v>
      </c>
      <c r="C2803" t="s">
        <v>14</v>
      </c>
      <c r="D2803" t="s">
        <v>7</v>
      </c>
      <c r="E2803" t="s">
        <v>8</v>
      </c>
      <c r="F2803" s="6">
        <v>45.695999999999998</v>
      </c>
      <c r="G2803">
        <v>3</v>
      </c>
      <c r="H2803" s="4">
        <v>0.2</v>
      </c>
      <c r="I2803" s="6">
        <v>5.1407999999999916</v>
      </c>
      <c r="J2803">
        <v>2728.9697561571093</v>
      </c>
    </row>
    <row r="2804" spans="1:10" x14ac:dyDescent="0.3">
      <c r="A2804" s="1">
        <v>42194</v>
      </c>
      <c r="B2804" t="s">
        <v>12</v>
      </c>
      <c r="C2804" t="s">
        <v>6</v>
      </c>
      <c r="D2804" t="s">
        <v>16</v>
      </c>
      <c r="E2804" t="s">
        <v>11</v>
      </c>
      <c r="F2804" s="6">
        <v>79.36</v>
      </c>
      <c r="G2804">
        <v>4</v>
      </c>
      <c r="H2804" s="4">
        <v>0</v>
      </c>
      <c r="I2804" s="6">
        <v>32.537600000000005</v>
      </c>
      <c r="J2804">
        <v>2729.8846705526903</v>
      </c>
    </row>
    <row r="2805" spans="1:10" x14ac:dyDescent="0.3">
      <c r="A2805" s="1">
        <v>42534</v>
      </c>
      <c r="B2805" t="s">
        <v>5</v>
      </c>
      <c r="C2805" t="s">
        <v>14</v>
      </c>
      <c r="D2805" t="s">
        <v>15</v>
      </c>
      <c r="E2805" t="s">
        <v>13</v>
      </c>
      <c r="F2805" s="6">
        <v>377.96999999999997</v>
      </c>
      <c r="G2805">
        <v>3</v>
      </c>
      <c r="H2805" s="4">
        <v>0</v>
      </c>
      <c r="I2805" s="6">
        <v>94.492500000000007</v>
      </c>
      <c r="J2805">
        <v>2730.1896420178841</v>
      </c>
    </row>
    <row r="2806" spans="1:10" x14ac:dyDescent="0.3">
      <c r="A2806" s="1">
        <v>42687</v>
      </c>
      <c r="B2806" t="s">
        <v>12</v>
      </c>
      <c r="C2806" t="s">
        <v>9</v>
      </c>
      <c r="D2806" t="s">
        <v>15</v>
      </c>
      <c r="E2806" t="s">
        <v>8</v>
      </c>
      <c r="F2806" s="6">
        <v>30.36</v>
      </c>
      <c r="G2806">
        <v>4</v>
      </c>
      <c r="H2806" s="4">
        <v>0</v>
      </c>
      <c r="I2806" s="6">
        <v>13.0548</v>
      </c>
      <c r="J2806">
        <v>2730.7995849482713</v>
      </c>
    </row>
    <row r="2807" spans="1:10" x14ac:dyDescent="0.3">
      <c r="A2807" s="1">
        <v>42754</v>
      </c>
      <c r="B2807" t="s">
        <v>12</v>
      </c>
      <c r="C2807" t="s">
        <v>6</v>
      </c>
      <c r="D2807" t="s">
        <v>16</v>
      </c>
      <c r="E2807" t="s">
        <v>11</v>
      </c>
      <c r="F2807" s="6">
        <v>79.92</v>
      </c>
      <c r="G2807">
        <v>4</v>
      </c>
      <c r="H2807" s="4">
        <v>0</v>
      </c>
      <c r="I2807" s="6">
        <v>37.562399999999997</v>
      </c>
      <c r="J2807">
        <v>2731.1045564134647</v>
      </c>
    </row>
    <row r="2808" spans="1:10" x14ac:dyDescent="0.3">
      <c r="A2808" s="1">
        <v>41857</v>
      </c>
      <c r="B2808" t="s">
        <v>12</v>
      </c>
      <c r="C2808" t="s">
        <v>6</v>
      </c>
      <c r="D2808" t="s">
        <v>16</v>
      </c>
      <c r="E2808" t="s">
        <v>13</v>
      </c>
      <c r="F2808" s="6">
        <v>199.98</v>
      </c>
      <c r="G2808">
        <v>2</v>
      </c>
      <c r="H2808" s="4">
        <v>0</v>
      </c>
      <c r="I2808" s="6">
        <v>83.991600000000005</v>
      </c>
      <c r="J2808">
        <v>2732.6294137394329</v>
      </c>
    </row>
    <row r="2809" spans="1:10" x14ac:dyDescent="0.3">
      <c r="A2809" s="1">
        <v>42150</v>
      </c>
      <c r="B2809" t="s">
        <v>5</v>
      </c>
      <c r="C2809" t="s">
        <v>14</v>
      </c>
      <c r="D2809" t="s">
        <v>7</v>
      </c>
      <c r="E2809" t="s">
        <v>11</v>
      </c>
      <c r="F2809" s="6">
        <v>18.272000000000002</v>
      </c>
      <c r="G2809">
        <v>1</v>
      </c>
      <c r="H2809" s="4">
        <v>0.2</v>
      </c>
      <c r="I2809" s="6">
        <v>5.9383999999999988</v>
      </c>
      <c r="J2809">
        <v>2734.4592425305946</v>
      </c>
    </row>
    <row r="2810" spans="1:10" x14ac:dyDescent="0.3">
      <c r="A2810" s="1">
        <v>41846</v>
      </c>
      <c r="B2810" t="s">
        <v>12</v>
      </c>
      <c r="C2810" t="s">
        <v>6</v>
      </c>
      <c r="D2810" t="s">
        <v>15</v>
      </c>
      <c r="E2810" t="s">
        <v>11</v>
      </c>
      <c r="F2810" s="6">
        <v>4.8359999999999985</v>
      </c>
      <c r="G2810">
        <v>2</v>
      </c>
      <c r="H2810" s="4">
        <v>0.8</v>
      </c>
      <c r="I2810" s="6">
        <v>-12.090000000000003</v>
      </c>
      <c r="J2810">
        <v>2735.6791283913694</v>
      </c>
    </row>
    <row r="2811" spans="1:10" x14ac:dyDescent="0.3">
      <c r="A2811" s="1">
        <v>42265</v>
      </c>
      <c r="B2811" t="s">
        <v>5</v>
      </c>
      <c r="C2811" t="s">
        <v>6</v>
      </c>
      <c r="D2811" t="s">
        <v>10</v>
      </c>
      <c r="E2811" t="s">
        <v>11</v>
      </c>
      <c r="F2811" s="6">
        <v>7.3</v>
      </c>
      <c r="G2811">
        <v>2</v>
      </c>
      <c r="H2811" s="4">
        <v>0</v>
      </c>
      <c r="I2811" s="6">
        <v>2.1899999999999995</v>
      </c>
      <c r="J2811">
        <v>2736.2890713217566</v>
      </c>
    </row>
    <row r="2812" spans="1:10" x14ac:dyDescent="0.3">
      <c r="A2812" s="1">
        <v>42272</v>
      </c>
      <c r="B2812" t="s">
        <v>12</v>
      </c>
      <c r="C2812" t="s">
        <v>9</v>
      </c>
      <c r="D2812" t="s">
        <v>7</v>
      </c>
      <c r="E2812" t="s">
        <v>11</v>
      </c>
      <c r="F2812" s="6">
        <v>3.2640000000000007</v>
      </c>
      <c r="G2812">
        <v>2</v>
      </c>
      <c r="H2812" s="4">
        <v>0.7</v>
      </c>
      <c r="I2812" s="6">
        <v>-2.2847999999999997</v>
      </c>
      <c r="J2812">
        <v>2741.1686147648547</v>
      </c>
    </row>
    <row r="2813" spans="1:10" x14ac:dyDescent="0.3">
      <c r="A2813" s="1">
        <v>41719</v>
      </c>
      <c r="B2813" t="s">
        <v>12</v>
      </c>
      <c r="C2813" t="s">
        <v>6</v>
      </c>
      <c r="D2813" t="s">
        <v>7</v>
      </c>
      <c r="E2813" t="s">
        <v>11</v>
      </c>
      <c r="F2813" s="6">
        <v>59.20000000000001</v>
      </c>
      <c r="G2813">
        <v>5</v>
      </c>
      <c r="H2813" s="4">
        <v>0.2</v>
      </c>
      <c r="I2813" s="6">
        <v>22.199999999999996</v>
      </c>
      <c r="J2813">
        <v>2744.8282723471789</v>
      </c>
    </row>
    <row r="2814" spans="1:10" x14ac:dyDescent="0.3">
      <c r="A2814" s="1">
        <v>42549</v>
      </c>
      <c r="B2814" t="s">
        <v>5</v>
      </c>
      <c r="C2814" t="s">
        <v>6</v>
      </c>
      <c r="D2814" t="s">
        <v>16</v>
      </c>
      <c r="E2814" t="s">
        <v>11</v>
      </c>
      <c r="F2814" s="6">
        <v>275.24</v>
      </c>
      <c r="G2814">
        <v>4</v>
      </c>
      <c r="H2814" s="4">
        <v>0</v>
      </c>
      <c r="I2814" s="6">
        <v>121.10560000000001</v>
      </c>
      <c r="J2814">
        <v>2746.9630726035343</v>
      </c>
    </row>
    <row r="2815" spans="1:10" x14ac:dyDescent="0.3">
      <c r="A2815" s="1">
        <v>42985</v>
      </c>
      <c r="B2815" t="s">
        <v>12</v>
      </c>
      <c r="C2815" t="s">
        <v>6</v>
      </c>
      <c r="D2815" t="s">
        <v>16</v>
      </c>
      <c r="E2815" t="s">
        <v>11</v>
      </c>
      <c r="F2815" s="6">
        <v>15.552000000000003</v>
      </c>
      <c r="G2815">
        <v>3</v>
      </c>
      <c r="H2815" s="4">
        <v>0.2</v>
      </c>
      <c r="I2815" s="6">
        <v>5.4432</v>
      </c>
      <c r="J2815">
        <v>2746.9630726035343</v>
      </c>
    </row>
    <row r="2816" spans="1:10" x14ac:dyDescent="0.3">
      <c r="A2816" s="1">
        <v>43010</v>
      </c>
      <c r="B2816" t="s">
        <v>17</v>
      </c>
      <c r="C2816" t="s">
        <v>14</v>
      </c>
      <c r="D2816" t="s">
        <v>7</v>
      </c>
      <c r="E2816" t="s">
        <v>11</v>
      </c>
      <c r="F2816" s="6">
        <v>34.236000000000004</v>
      </c>
      <c r="G2816">
        <v>4</v>
      </c>
      <c r="H2816" s="4">
        <v>0.7</v>
      </c>
      <c r="I2816" s="6">
        <v>-26.247599999999998</v>
      </c>
      <c r="J2816">
        <v>2747.5730155339215</v>
      </c>
    </row>
    <row r="2817" spans="1:10" x14ac:dyDescent="0.3">
      <c r="A2817" s="1">
        <v>42846</v>
      </c>
      <c r="B2817" t="s">
        <v>17</v>
      </c>
      <c r="C2817" t="s">
        <v>6</v>
      </c>
      <c r="D2817" t="s">
        <v>10</v>
      </c>
      <c r="E2817" t="s">
        <v>13</v>
      </c>
      <c r="F2817" s="6">
        <v>11.54</v>
      </c>
      <c r="G2817">
        <v>1</v>
      </c>
      <c r="H2817" s="4">
        <v>0</v>
      </c>
      <c r="I2817" s="6">
        <v>3.4619999999999997</v>
      </c>
      <c r="J2817">
        <v>2748.4879299295026</v>
      </c>
    </row>
    <row r="2818" spans="1:10" x14ac:dyDescent="0.3">
      <c r="A2818" s="1">
        <v>43077</v>
      </c>
      <c r="B2818" t="s">
        <v>17</v>
      </c>
      <c r="C2818" t="s">
        <v>6</v>
      </c>
      <c r="D2818" t="s">
        <v>16</v>
      </c>
      <c r="E2818" t="s">
        <v>11</v>
      </c>
      <c r="F2818" s="6">
        <v>13.247999999999999</v>
      </c>
      <c r="G2818">
        <v>4</v>
      </c>
      <c r="H2818" s="4">
        <v>0.2</v>
      </c>
      <c r="I2818" s="6">
        <v>3.6431999999999998</v>
      </c>
      <c r="J2818">
        <v>2748.4879299295026</v>
      </c>
    </row>
    <row r="2819" spans="1:10" x14ac:dyDescent="0.3">
      <c r="A2819" s="1">
        <v>42905</v>
      </c>
      <c r="B2819" t="s">
        <v>12</v>
      </c>
      <c r="C2819" t="s">
        <v>9</v>
      </c>
      <c r="D2819" t="s">
        <v>16</v>
      </c>
      <c r="E2819" t="s">
        <v>13</v>
      </c>
      <c r="F2819" s="6">
        <v>103.12</v>
      </c>
      <c r="G2819">
        <v>8</v>
      </c>
      <c r="H2819" s="4">
        <v>0</v>
      </c>
      <c r="I2819" s="6">
        <v>10.311999999999998</v>
      </c>
      <c r="J2819">
        <v>2748.7929013946959</v>
      </c>
    </row>
    <row r="2820" spans="1:10" x14ac:dyDescent="0.3">
      <c r="A2820" s="1">
        <v>42728</v>
      </c>
      <c r="B2820" t="s">
        <v>17</v>
      </c>
      <c r="C2820" t="s">
        <v>9</v>
      </c>
      <c r="D2820" t="s">
        <v>10</v>
      </c>
      <c r="E2820" t="s">
        <v>11</v>
      </c>
      <c r="F2820" s="6">
        <v>33.4</v>
      </c>
      <c r="G2820">
        <v>5</v>
      </c>
      <c r="H2820" s="4">
        <v>0</v>
      </c>
      <c r="I2820" s="6">
        <v>16.032</v>
      </c>
      <c r="J2820">
        <v>2749.4028443250832</v>
      </c>
    </row>
    <row r="2821" spans="1:10" x14ac:dyDescent="0.3">
      <c r="A2821" s="1">
        <v>42353</v>
      </c>
      <c r="B2821" t="s">
        <v>12</v>
      </c>
      <c r="C2821" t="s">
        <v>6</v>
      </c>
      <c r="D2821" t="s">
        <v>10</v>
      </c>
      <c r="E2821" t="s">
        <v>11</v>
      </c>
      <c r="F2821" s="6">
        <v>51.311999999999998</v>
      </c>
      <c r="G2821">
        <v>3</v>
      </c>
      <c r="H2821" s="4">
        <v>0.2</v>
      </c>
      <c r="I2821" s="6">
        <v>18.600599999999996</v>
      </c>
      <c r="J2821">
        <v>2751.5376445814386</v>
      </c>
    </row>
    <row r="2822" spans="1:10" x14ac:dyDescent="0.3">
      <c r="A2822" s="1">
        <v>42619</v>
      </c>
      <c r="B2822" t="s">
        <v>5</v>
      </c>
      <c r="C2822" t="s">
        <v>6</v>
      </c>
      <c r="D2822" t="s">
        <v>16</v>
      </c>
      <c r="E2822" t="s">
        <v>13</v>
      </c>
      <c r="F2822" s="6">
        <v>31.86</v>
      </c>
      <c r="G2822">
        <v>2</v>
      </c>
      <c r="H2822" s="4">
        <v>0</v>
      </c>
      <c r="I2822" s="6">
        <v>11.151</v>
      </c>
      <c r="J2822">
        <v>2751.8426160466324</v>
      </c>
    </row>
    <row r="2823" spans="1:10" x14ac:dyDescent="0.3">
      <c r="A2823" s="1">
        <v>41665</v>
      </c>
      <c r="B2823" t="s">
        <v>12</v>
      </c>
      <c r="C2823" t="s">
        <v>14</v>
      </c>
      <c r="D2823" t="s">
        <v>7</v>
      </c>
      <c r="E2823" t="s">
        <v>13</v>
      </c>
      <c r="F2823" s="6">
        <v>155.35</v>
      </c>
      <c r="G2823">
        <v>13</v>
      </c>
      <c r="H2823" s="4">
        <v>0</v>
      </c>
      <c r="I2823" s="6">
        <v>0</v>
      </c>
      <c r="J2823">
        <v>2752.1475875118258</v>
      </c>
    </row>
    <row r="2824" spans="1:10" x14ac:dyDescent="0.3">
      <c r="A2824" s="1">
        <v>42339</v>
      </c>
      <c r="B2824" t="s">
        <v>5</v>
      </c>
      <c r="C2824" t="s">
        <v>14</v>
      </c>
      <c r="D2824" t="s">
        <v>10</v>
      </c>
      <c r="E2824" t="s">
        <v>8</v>
      </c>
      <c r="F2824" s="6">
        <v>2003.9200000000003</v>
      </c>
      <c r="G2824">
        <v>5</v>
      </c>
      <c r="H2824" s="4">
        <v>0.2</v>
      </c>
      <c r="I2824" s="6">
        <v>125.24499999999995</v>
      </c>
      <c r="J2824">
        <v>2757.6370738853111</v>
      </c>
    </row>
    <row r="2825" spans="1:10" x14ac:dyDescent="0.3">
      <c r="A2825" s="1">
        <v>41758</v>
      </c>
      <c r="B2825" t="s">
        <v>12</v>
      </c>
      <c r="C2825" t="s">
        <v>9</v>
      </c>
      <c r="D2825" t="s">
        <v>7</v>
      </c>
      <c r="E2825" t="s">
        <v>11</v>
      </c>
      <c r="F2825" s="6">
        <v>99.920000000000016</v>
      </c>
      <c r="G2825">
        <v>5</v>
      </c>
      <c r="H2825" s="4">
        <v>0.2</v>
      </c>
      <c r="I2825" s="6">
        <v>-1.249000000000013</v>
      </c>
      <c r="J2825">
        <v>2758.2470168156988</v>
      </c>
    </row>
    <row r="2826" spans="1:10" x14ac:dyDescent="0.3">
      <c r="A2826" s="1">
        <v>43045</v>
      </c>
      <c r="B2826" t="s">
        <v>12</v>
      </c>
      <c r="C2826" t="s">
        <v>14</v>
      </c>
      <c r="D2826" t="s">
        <v>10</v>
      </c>
      <c r="E2826" t="s">
        <v>13</v>
      </c>
      <c r="F2826" s="6">
        <v>108.96000000000001</v>
      </c>
      <c r="G2826">
        <v>3</v>
      </c>
      <c r="H2826" s="4">
        <v>0</v>
      </c>
      <c r="I2826" s="6">
        <v>32.687999999999988</v>
      </c>
      <c r="J2826">
        <v>2758.2470168156988</v>
      </c>
    </row>
    <row r="2827" spans="1:10" x14ac:dyDescent="0.3">
      <c r="A2827" s="1">
        <v>42343</v>
      </c>
      <c r="B2827" t="s">
        <v>12</v>
      </c>
      <c r="C2827" t="s">
        <v>9</v>
      </c>
      <c r="D2827" t="s">
        <v>10</v>
      </c>
      <c r="E2827" t="s">
        <v>11</v>
      </c>
      <c r="F2827" s="6">
        <v>12.6</v>
      </c>
      <c r="G2827">
        <v>4</v>
      </c>
      <c r="H2827" s="4">
        <v>0</v>
      </c>
      <c r="I2827" s="6">
        <v>6.048</v>
      </c>
      <c r="J2827">
        <v>2762.2116458632158</v>
      </c>
    </row>
    <row r="2828" spans="1:10" x14ac:dyDescent="0.3">
      <c r="A2828" s="1">
        <v>42507</v>
      </c>
      <c r="B2828" t="s">
        <v>17</v>
      </c>
      <c r="C2828" t="s">
        <v>6</v>
      </c>
      <c r="D2828" t="s">
        <v>16</v>
      </c>
      <c r="E2828" t="s">
        <v>8</v>
      </c>
      <c r="F2828" s="6">
        <v>173.24</v>
      </c>
      <c r="G2828">
        <v>4</v>
      </c>
      <c r="H2828" s="4">
        <v>0</v>
      </c>
      <c r="I2828" s="6">
        <v>17.323999999999984</v>
      </c>
      <c r="J2828">
        <v>2762.2116458632158</v>
      </c>
    </row>
    <row r="2829" spans="1:10" x14ac:dyDescent="0.3">
      <c r="A2829" s="1">
        <v>42309</v>
      </c>
      <c r="B2829" t="s">
        <v>12</v>
      </c>
      <c r="C2829" t="s">
        <v>6</v>
      </c>
      <c r="D2829" t="s">
        <v>16</v>
      </c>
      <c r="E2829" t="s">
        <v>8</v>
      </c>
      <c r="F2829" s="6">
        <v>205.16400000000002</v>
      </c>
      <c r="G2829">
        <v>2</v>
      </c>
      <c r="H2829" s="4">
        <v>0.1</v>
      </c>
      <c r="I2829" s="6">
        <v>13.677600000000002</v>
      </c>
      <c r="J2829">
        <v>2762.8215887936035</v>
      </c>
    </row>
    <row r="2830" spans="1:10" x14ac:dyDescent="0.3">
      <c r="A2830" s="1">
        <v>42987</v>
      </c>
      <c r="B2830" t="s">
        <v>12</v>
      </c>
      <c r="C2830" t="s">
        <v>9</v>
      </c>
      <c r="D2830" t="s">
        <v>10</v>
      </c>
      <c r="E2830" t="s">
        <v>11</v>
      </c>
      <c r="F2830" s="6">
        <v>11.176000000000002</v>
      </c>
      <c r="G2830">
        <v>1</v>
      </c>
      <c r="H2830" s="4">
        <v>0.2</v>
      </c>
      <c r="I2830" s="6">
        <v>0.8382000000000005</v>
      </c>
      <c r="J2830">
        <v>2762.8215887936035</v>
      </c>
    </row>
    <row r="2831" spans="1:10" x14ac:dyDescent="0.3">
      <c r="A2831" s="1">
        <v>42993</v>
      </c>
      <c r="B2831" t="s">
        <v>12</v>
      </c>
      <c r="C2831" t="s">
        <v>6</v>
      </c>
      <c r="D2831" t="s">
        <v>15</v>
      </c>
      <c r="E2831" t="s">
        <v>11</v>
      </c>
      <c r="F2831" s="6">
        <v>31.744</v>
      </c>
      <c r="G2831">
        <v>2</v>
      </c>
      <c r="H2831" s="4">
        <v>0.2</v>
      </c>
      <c r="I2831" s="6">
        <v>8.3328000000000024</v>
      </c>
      <c r="J2831">
        <v>2763.1265602587973</v>
      </c>
    </row>
    <row r="2832" spans="1:10" x14ac:dyDescent="0.3">
      <c r="A2832" s="1">
        <v>41932</v>
      </c>
      <c r="B2832" t="s">
        <v>5</v>
      </c>
      <c r="C2832" t="s">
        <v>14</v>
      </c>
      <c r="D2832" t="s">
        <v>15</v>
      </c>
      <c r="E2832" t="s">
        <v>11</v>
      </c>
      <c r="F2832" s="6">
        <v>505.32000000000005</v>
      </c>
      <c r="G2832">
        <v>3</v>
      </c>
      <c r="H2832" s="4">
        <v>0.2</v>
      </c>
      <c r="I2832" s="6">
        <v>31.582499999999953</v>
      </c>
      <c r="J2832">
        <v>2764.0414746543779</v>
      </c>
    </row>
    <row r="2833" spans="1:10" x14ac:dyDescent="0.3">
      <c r="A2833" s="1">
        <v>41979</v>
      </c>
      <c r="B2833" t="s">
        <v>12</v>
      </c>
      <c r="C2833" t="s">
        <v>6</v>
      </c>
      <c r="D2833" t="s">
        <v>15</v>
      </c>
      <c r="E2833" t="s">
        <v>8</v>
      </c>
      <c r="F2833" s="6">
        <v>10.776000000000002</v>
      </c>
      <c r="G2833">
        <v>3</v>
      </c>
      <c r="H2833" s="4">
        <v>0.6</v>
      </c>
      <c r="I2833" s="6">
        <v>-4.8491999999999997</v>
      </c>
      <c r="J2833">
        <v>2764.3464461195717</v>
      </c>
    </row>
    <row r="2834" spans="1:10" x14ac:dyDescent="0.3">
      <c r="A2834" s="1">
        <v>42193</v>
      </c>
      <c r="B2834" t="s">
        <v>18</v>
      </c>
      <c r="C2834" t="s">
        <v>6</v>
      </c>
      <c r="D2834" t="s">
        <v>15</v>
      </c>
      <c r="E2834" t="s">
        <v>11</v>
      </c>
      <c r="F2834" s="6">
        <v>21.12</v>
      </c>
      <c r="G2834">
        <v>5</v>
      </c>
      <c r="H2834" s="4">
        <v>0.2</v>
      </c>
      <c r="I2834" s="6">
        <v>6.5999999999999988</v>
      </c>
      <c r="J2834">
        <v>2765.5663319803461</v>
      </c>
    </row>
    <row r="2835" spans="1:10" x14ac:dyDescent="0.3">
      <c r="A2835" s="1">
        <v>42855</v>
      </c>
      <c r="B2835" t="s">
        <v>12</v>
      </c>
      <c r="C2835" t="s">
        <v>9</v>
      </c>
      <c r="D2835" t="s">
        <v>10</v>
      </c>
      <c r="E2835" t="s">
        <v>11</v>
      </c>
      <c r="F2835" s="6">
        <v>30.56</v>
      </c>
      <c r="G2835">
        <v>4</v>
      </c>
      <c r="H2835" s="4">
        <v>0</v>
      </c>
      <c r="I2835" s="6">
        <v>14.974399999999999</v>
      </c>
      <c r="J2835">
        <v>2766.1762749107334</v>
      </c>
    </row>
    <row r="2836" spans="1:10" x14ac:dyDescent="0.3">
      <c r="A2836" s="1">
        <v>43050</v>
      </c>
      <c r="B2836" t="s">
        <v>12</v>
      </c>
      <c r="C2836" t="s">
        <v>6</v>
      </c>
      <c r="D2836" t="s">
        <v>16</v>
      </c>
      <c r="E2836" t="s">
        <v>11</v>
      </c>
      <c r="F2836" s="6">
        <v>35.479999999999997</v>
      </c>
      <c r="G2836">
        <v>1</v>
      </c>
      <c r="H2836" s="4">
        <v>0</v>
      </c>
      <c r="I2836" s="6">
        <v>0</v>
      </c>
      <c r="J2836">
        <v>2767.0911893063144</v>
      </c>
    </row>
    <row r="2837" spans="1:10" x14ac:dyDescent="0.3">
      <c r="A2837" s="1">
        <v>42947</v>
      </c>
      <c r="B2837" t="s">
        <v>12</v>
      </c>
      <c r="C2837" t="s">
        <v>14</v>
      </c>
      <c r="D2837" t="s">
        <v>16</v>
      </c>
      <c r="E2837" t="s">
        <v>11</v>
      </c>
      <c r="F2837" s="6">
        <v>849.95</v>
      </c>
      <c r="G2837">
        <v>5</v>
      </c>
      <c r="H2837" s="4">
        <v>0</v>
      </c>
      <c r="I2837" s="6">
        <v>390.97699999999998</v>
      </c>
      <c r="J2837">
        <v>2768.3110751670888</v>
      </c>
    </row>
    <row r="2838" spans="1:10" x14ac:dyDescent="0.3">
      <c r="A2838" s="1">
        <v>43077</v>
      </c>
      <c r="B2838" t="s">
        <v>12</v>
      </c>
      <c r="C2838" t="s">
        <v>9</v>
      </c>
      <c r="D2838" t="s">
        <v>10</v>
      </c>
      <c r="E2838" t="s">
        <v>11</v>
      </c>
      <c r="F2838" s="6">
        <v>42.76</v>
      </c>
      <c r="G2838">
        <v>1</v>
      </c>
      <c r="H2838" s="4">
        <v>0</v>
      </c>
      <c r="I2838" s="6">
        <v>11.117599999999999</v>
      </c>
      <c r="J2838">
        <v>2768.921018097476</v>
      </c>
    </row>
    <row r="2839" spans="1:10" x14ac:dyDescent="0.3">
      <c r="A2839" s="1">
        <v>42347</v>
      </c>
      <c r="B2839" t="s">
        <v>17</v>
      </c>
      <c r="C2839" t="s">
        <v>9</v>
      </c>
      <c r="D2839" t="s">
        <v>15</v>
      </c>
      <c r="E2839" t="s">
        <v>11</v>
      </c>
      <c r="F2839" s="6">
        <v>34.019999999999996</v>
      </c>
      <c r="G2839">
        <v>3</v>
      </c>
      <c r="H2839" s="4">
        <v>0</v>
      </c>
      <c r="I2839" s="6">
        <v>16.669799999999999</v>
      </c>
      <c r="J2839">
        <v>2771.0558183538315</v>
      </c>
    </row>
    <row r="2840" spans="1:10" x14ac:dyDescent="0.3">
      <c r="A2840" s="1">
        <v>41828</v>
      </c>
      <c r="B2840" t="s">
        <v>12</v>
      </c>
      <c r="C2840" t="s">
        <v>9</v>
      </c>
      <c r="D2840" t="s">
        <v>10</v>
      </c>
      <c r="E2840" t="s">
        <v>8</v>
      </c>
      <c r="F2840" s="6">
        <v>502.48800000000006</v>
      </c>
      <c r="G2840">
        <v>3</v>
      </c>
      <c r="H2840" s="4">
        <v>0.2</v>
      </c>
      <c r="I2840" s="6">
        <v>-87.935400000000044</v>
      </c>
      <c r="J2840">
        <v>2771.6657612842191</v>
      </c>
    </row>
    <row r="2841" spans="1:10" x14ac:dyDescent="0.3">
      <c r="A2841" s="1">
        <v>42405</v>
      </c>
      <c r="B2841" t="s">
        <v>18</v>
      </c>
      <c r="C2841" t="s">
        <v>14</v>
      </c>
      <c r="D2841" t="s">
        <v>7</v>
      </c>
      <c r="E2841" t="s">
        <v>11</v>
      </c>
      <c r="F2841" s="6">
        <v>167.96</v>
      </c>
      <c r="G2841">
        <v>2</v>
      </c>
      <c r="H2841" s="4">
        <v>0</v>
      </c>
      <c r="I2841" s="6">
        <v>78.941199999999995</v>
      </c>
      <c r="J2841">
        <v>2773.8005615405741</v>
      </c>
    </row>
    <row r="2842" spans="1:10" x14ac:dyDescent="0.3">
      <c r="A2842" s="1">
        <v>42190</v>
      </c>
      <c r="B2842" t="s">
        <v>12</v>
      </c>
      <c r="C2842" t="s">
        <v>6</v>
      </c>
      <c r="D2842" t="s">
        <v>16</v>
      </c>
      <c r="E2842" t="s">
        <v>13</v>
      </c>
      <c r="F2842" s="6">
        <v>34.800000000000004</v>
      </c>
      <c r="G2842">
        <v>3</v>
      </c>
      <c r="H2842" s="4">
        <v>0.2</v>
      </c>
      <c r="I2842" s="6">
        <v>2.1749999999999989</v>
      </c>
      <c r="J2842">
        <v>2774.4105044709618</v>
      </c>
    </row>
    <row r="2843" spans="1:10" x14ac:dyDescent="0.3">
      <c r="A2843" s="1">
        <v>43064</v>
      </c>
      <c r="B2843" t="s">
        <v>5</v>
      </c>
      <c r="C2843" t="s">
        <v>9</v>
      </c>
      <c r="D2843" t="s">
        <v>10</v>
      </c>
      <c r="E2843" t="s">
        <v>13</v>
      </c>
      <c r="F2843" s="6">
        <v>39.960000000000008</v>
      </c>
      <c r="G2843">
        <v>5</v>
      </c>
      <c r="H2843" s="4">
        <v>0.2</v>
      </c>
      <c r="I2843" s="6">
        <v>3.4964999999999993</v>
      </c>
      <c r="J2843">
        <v>2776.5453047273172</v>
      </c>
    </row>
    <row r="2844" spans="1:10" x14ac:dyDescent="0.3">
      <c r="A2844" s="1">
        <v>42692</v>
      </c>
      <c r="B2844" t="s">
        <v>12</v>
      </c>
      <c r="C2844" t="s">
        <v>6</v>
      </c>
      <c r="D2844" t="s">
        <v>10</v>
      </c>
      <c r="E2844" t="s">
        <v>13</v>
      </c>
      <c r="F2844" s="6">
        <v>595</v>
      </c>
      <c r="G2844">
        <v>5</v>
      </c>
      <c r="H2844" s="4">
        <v>0</v>
      </c>
      <c r="I2844" s="6">
        <v>95.200000000000031</v>
      </c>
      <c r="J2844">
        <v>2777.1552476577044</v>
      </c>
    </row>
    <row r="2845" spans="1:10" x14ac:dyDescent="0.3">
      <c r="A2845" s="1">
        <v>42392</v>
      </c>
      <c r="B2845" t="s">
        <v>12</v>
      </c>
      <c r="C2845" t="s">
        <v>9</v>
      </c>
      <c r="D2845" t="s">
        <v>16</v>
      </c>
      <c r="E2845" t="s">
        <v>13</v>
      </c>
      <c r="F2845" s="6">
        <v>99.98</v>
      </c>
      <c r="G2845">
        <v>2</v>
      </c>
      <c r="H2845" s="4">
        <v>0</v>
      </c>
      <c r="I2845" s="6">
        <v>42.991400000000006</v>
      </c>
      <c r="J2845">
        <v>2777.4602191228978</v>
      </c>
    </row>
    <row r="2846" spans="1:10" x14ac:dyDescent="0.3">
      <c r="A2846" s="1">
        <v>42336</v>
      </c>
      <c r="B2846" t="s">
        <v>12</v>
      </c>
      <c r="C2846" t="s">
        <v>6</v>
      </c>
      <c r="D2846" t="s">
        <v>15</v>
      </c>
      <c r="E2846" t="s">
        <v>8</v>
      </c>
      <c r="F2846" s="6">
        <v>151.96</v>
      </c>
      <c r="G2846">
        <v>5</v>
      </c>
      <c r="H2846" s="4">
        <v>0.6</v>
      </c>
      <c r="I2846" s="6">
        <v>-182.35200000000003</v>
      </c>
      <c r="J2846">
        <v>2777.7651905880916</v>
      </c>
    </row>
    <row r="2847" spans="1:10" x14ac:dyDescent="0.3">
      <c r="A2847" s="1">
        <v>42196</v>
      </c>
      <c r="B2847" t="s">
        <v>17</v>
      </c>
      <c r="C2847" t="s">
        <v>6</v>
      </c>
      <c r="D2847" t="s">
        <v>16</v>
      </c>
      <c r="E2847" t="s">
        <v>11</v>
      </c>
      <c r="F2847" s="6">
        <v>11.12</v>
      </c>
      <c r="G2847">
        <v>5</v>
      </c>
      <c r="H2847" s="4">
        <v>0.2</v>
      </c>
      <c r="I2847" s="6">
        <v>0.83399999999999963</v>
      </c>
      <c r="J2847">
        <v>2778.3751335184788</v>
      </c>
    </row>
    <row r="2848" spans="1:10" x14ac:dyDescent="0.3">
      <c r="A2848" s="1">
        <v>42785</v>
      </c>
      <c r="B2848" t="s">
        <v>17</v>
      </c>
      <c r="C2848" t="s">
        <v>14</v>
      </c>
      <c r="D2848" t="s">
        <v>10</v>
      </c>
      <c r="E2848" t="s">
        <v>8</v>
      </c>
      <c r="F2848" s="6">
        <v>44.67</v>
      </c>
      <c r="G2848">
        <v>3</v>
      </c>
      <c r="H2848" s="4">
        <v>0</v>
      </c>
      <c r="I2848" s="6">
        <v>12.060900000000002</v>
      </c>
      <c r="J2848">
        <v>2781.4248481704153</v>
      </c>
    </row>
    <row r="2849" spans="1:10" x14ac:dyDescent="0.3">
      <c r="A2849" s="1">
        <v>43064</v>
      </c>
      <c r="B2849" t="s">
        <v>12</v>
      </c>
      <c r="C2849" t="s">
        <v>6</v>
      </c>
      <c r="D2849" t="s">
        <v>15</v>
      </c>
      <c r="E2849" t="s">
        <v>11</v>
      </c>
      <c r="F2849" s="6">
        <v>67.839999999999989</v>
      </c>
      <c r="G2849">
        <v>5</v>
      </c>
      <c r="H2849" s="4">
        <v>0.8</v>
      </c>
      <c r="I2849" s="6">
        <v>-179.77600000000001</v>
      </c>
      <c r="J2849">
        <v>2781.4248481704153</v>
      </c>
    </row>
    <row r="2850" spans="1:10" x14ac:dyDescent="0.3">
      <c r="A2850" s="1">
        <v>42756</v>
      </c>
      <c r="B2850" t="s">
        <v>12</v>
      </c>
      <c r="C2850" t="s">
        <v>14</v>
      </c>
      <c r="D2850" t="s">
        <v>15</v>
      </c>
      <c r="E2850" t="s">
        <v>13</v>
      </c>
      <c r="F2850" s="6">
        <v>350.97300000000007</v>
      </c>
      <c r="G2850">
        <v>3</v>
      </c>
      <c r="H2850" s="4">
        <v>0.1</v>
      </c>
      <c r="I2850" s="6">
        <v>152.08829999999998</v>
      </c>
      <c r="J2850">
        <v>2781.7298196356087</v>
      </c>
    </row>
    <row r="2851" spans="1:10" x14ac:dyDescent="0.3">
      <c r="A2851" s="1">
        <v>41713</v>
      </c>
      <c r="B2851" t="s">
        <v>12</v>
      </c>
      <c r="C2851" t="s">
        <v>6</v>
      </c>
      <c r="D2851" t="s">
        <v>7</v>
      </c>
      <c r="E2851" t="s">
        <v>11</v>
      </c>
      <c r="F2851" s="6">
        <v>43.188000000000009</v>
      </c>
      <c r="G2851">
        <v>4</v>
      </c>
      <c r="H2851" s="4">
        <v>0.7</v>
      </c>
      <c r="I2851" s="6">
        <v>-31.671199999999999</v>
      </c>
      <c r="J2851">
        <v>2782.0347911008025</v>
      </c>
    </row>
    <row r="2852" spans="1:10" x14ac:dyDescent="0.3">
      <c r="A2852" s="1">
        <v>42728</v>
      </c>
      <c r="B2852" t="s">
        <v>5</v>
      </c>
      <c r="C2852" t="s">
        <v>9</v>
      </c>
      <c r="D2852" t="s">
        <v>16</v>
      </c>
      <c r="E2852" t="s">
        <v>13</v>
      </c>
      <c r="F2852" s="6">
        <v>197.96999999999997</v>
      </c>
      <c r="G2852">
        <v>3</v>
      </c>
      <c r="H2852" s="4">
        <v>0</v>
      </c>
      <c r="I2852" s="6">
        <v>53.451900000000009</v>
      </c>
      <c r="J2852">
        <v>2784.1695913571584</v>
      </c>
    </row>
    <row r="2853" spans="1:10" x14ac:dyDescent="0.3">
      <c r="A2853" s="1">
        <v>42482</v>
      </c>
      <c r="B2853" t="s">
        <v>5</v>
      </c>
      <c r="C2853" t="s">
        <v>6</v>
      </c>
      <c r="D2853" t="s">
        <v>10</v>
      </c>
      <c r="E2853" t="s">
        <v>8</v>
      </c>
      <c r="F2853" s="6">
        <v>31.56</v>
      </c>
      <c r="G2853">
        <v>3</v>
      </c>
      <c r="H2853" s="4">
        <v>0</v>
      </c>
      <c r="I2853" s="6">
        <v>10.4148</v>
      </c>
      <c r="J2853">
        <v>2784.7795342875456</v>
      </c>
    </row>
    <row r="2854" spans="1:10" x14ac:dyDescent="0.3">
      <c r="A2854" s="1">
        <v>42520</v>
      </c>
      <c r="B2854" t="s">
        <v>12</v>
      </c>
      <c r="C2854" t="s">
        <v>14</v>
      </c>
      <c r="D2854" t="s">
        <v>15</v>
      </c>
      <c r="E2854" t="s">
        <v>13</v>
      </c>
      <c r="F2854" s="6">
        <v>125.99</v>
      </c>
      <c r="G2854">
        <v>1</v>
      </c>
      <c r="H2854" s="4">
        <v>0</v>
      </c>
      <c r="I2854" s="6">
        <v>35.277200000000008</v>
      </c>
      <c r="J2854">
        <v>2784.7795342875456</v>
      </c>
    </row>
    <row r="2855" spans="1:10" x14ac:dyDescent="0.3">
      <c r="A2855" s="1">
        <v>41963</v>
      </c>
      <c r="B2855" t="s">
        <v>12</v>
      </c>
      <c r="C2855" t="s">
        <v>9</v>
      </c>
      <c r="D2855" t="s">
        <v>16</v>
      </c>
      <c r="E2855" t="s">
        <v>11</v>
      </c>
      <c r="F2855" s="6">
        <v>25.92</v>
      </c>
      <c r="G2855">
        <v>4</v>
      </c>
      <c r="H2855" s="4">
        <v>0</v>
      </c>
      <c r="I2855" s="6">
        <v>12.441600000000001</v>
      </c>
      <c r="J2855">
        <v>2786.3043916135139</v>
      </c>
    </row>
    <row r="2856" spans="1:10" x14ac:dyDescent="0.3">
      <c r="A2856" s="1">
        <v>42992</v>
      </c>
      <c r="B2856" t="s">
        <v>12</v>
      </c>
      <c r="C2856" t="s">
        <v>9</v>
      </c>
      <c r="D2856" t="s">
        <v>16</v>
      </c>
      <c r="E2856" t="s">
        <v>13</v>
      </c>
      <c r="F2856" s="6">
        <v>895.94400000000019</v>
      </c>
      <c r="G2856">
        <v>7</v>
      </c>
      <c r="H2856" s="4">
        <v>0.2</v>
      </c>
      <c r="I2856" s="6">
        <v>190.38810000000001</v>
      </c>
      <c r="J2856">
        <v>2788.7441633350627</v>
      </c>
    </row>
    <row r="2857" spans="1:10" x14ac:dyDescent="0.3">
      <c r="A2857" s="1">
        <v>42684</v>
      </c>
      <c r="B2857" t="s">
        <v>12</v>
      </c>
      <c r="C2857" t="s">
        <v>14</v>
      </c>
      <c r="D2857" t="s">
        <v>16</v>
      </c>
      <c r="E2857" t="s">
        <v>8</v>
      </c>
      <c r="F2857" s="6">
        <v>148.28800000000001</v>
      </c>
      <c r="G2857">
        <v>7</v>
      </c>
      <c r="H2857" s="4">
        <v>0.2</v>
      </c>
      <c r="I2857" s="6">
        <v>29.657599999999988</v>
      </c>
      <c r="J2857">
        <v>2789.6590777306437</v>
      </c>
    </row>
    <row r="2858" spans="1:10" x14ac:dyDescent="0.3">
      <c r="A2858" s="1">
        <v>42132</v>
      </c>
      <c r="B2858" t="s">
        <v>12</v>
      </c>
      <c r="C2858" t="s">
        <v>6</v>
      </c>
      <c r="D2858" t="s">
        <v>15</v>
      </c>
      <c r="E2858" t="s">
        <v>13</v>
      </c>
      <c r="F2858" s="6">
        <v>377.96999999999997</v>
      </c>
      <c r="G2858">
        <v>3</v>
      </c>
      <c r="H2858" s="4">
        <v>0</v>
      </c>
      <c r="I2858" s="6">
        <v>105.83160000000002</v>
      </c>
      <c r="J2858">
        <v>2791.4889065218053</v>
      </c>
    </row>
    <row r="2859" spans="1:10" x14ac:dyDescent="0.3">
      <c r="A2859" s="1">
        <v>43028</v>
      </c>
      <c r="B2859" t="s">
        <v>5</v>
      </c>
      <c r="C2859" t="s">
        <v>9</v>
      </c>
      <c r="D2859" t="s">
        <v>10</v>
      </c>
      <c r="E2859" t="s">
        <v>11</v>
      </c>
      <c r="F2859" s="6">
        <v>3.75</v>
      </c>
      <c r="G2859">
        <v>1</v>
      </c>
      <c r="H2859" s="4">
        <v>0</v>
      </c>
      <c r="I2859" s="6">
        <v>1.7999999999999998</v>
      </c>
      <c r="J2859">
        <v>2792.0988494521926</v>
      </c>
    </row>
    <row r="2860" spans="1:10" x14ac:dyDescent="0.3">
      <c r="A2860" s="1">
        <v>41750</v>
      </c>
      <c r="B2860" t="s">
        <v>12</v>
      </c>
      <c r="C2860" t="s">
        <v>6</v>
      </c>
      <c r="D2860" t="s">
        <v>10</v>
      </c>
      <c r="E2860" t="s">
        <v>11</v>
      </c>
      <c r="F2860" s="6">
        <v>16.520000000000003</v>
      </c>
      <c r="G2860">
        <v>5</v>
      </c>
      <c r="H2860" s="4">
        <v>0.2</v>
      </c>
      <c r="I2860" s="6">
        <v>5.5754999999999999</v>
      </c>
      <c r="J2860">
        <v>2792.7087923825802</v>
      </c>
    </row>
    <row r="2861" spans="1:10" x14ac:dyDescent="0.3">
      <c r="A2861" s="1">
        <v>42341</v>
      </c>
      <c r="B2861" t="s">
        <v>12</v>
      </c>
      <c r="C2861" t="s">
        <v>9</v>
      </c>
      <c r="D2861" t="s">
        <v>16</v>
      </c>
      <c r="E2861" t="s">
        <v>13</v>
      </c>
      <c r="F2861" s="6">
        <v>482.34000000000003</v>
      </c>
      <c r="G2861">
        <v>4</v>
      </c>
      <c r="H2861" s="4">
        <v>0.7</v>
      </c>
      <c r="I2861" s="6">
        <v>-337.63799999999981</v>
      </c>
      <c r="J2861">
        <v>2793.0137638477736</v>
      </c>
    </row>
    <row r="2862" spans="1:10" x14ac:dyDescent="0.3">
      <c r="A2862" s="1">
        <v>42274</v>
      </c>
      <c r="B2862" t="s">
        <v>17</v>
      </c>
      <c r="C2862" t="s">
        <v>6</v>
      </c>
      <c r="D2862" t="s">
        <v>15</v>
      </c>
      <c r="E2862" t="s">
        <v>11</v>
      </c>
      <c r="F2862" s="6">
        <v>15.079999999999998</v>
      </c>
      <c r="G2862">
        <v>2</v>
      </c>
      <c r="H2862" s="4">
        <v>0.8</v>
      </c>
      <c r="I2862" s="6">
        <v>-22.620000000000005</v>
      </c>
      <c r="J2862">
        <v>2794.8435926389357</v>
      </c>
    </row>
    <row r="2863" spans="1:10" x14ac:dyDescent="0.3">
      <c r="A2863" s="1">
        <v>42288</v>
      </c>
      <c r="B2863" t="s">
        <v>12</v>
      </c>
      <c r="C2863" t="s">
        <v>6</v>
      </c>
      <c r="D2863" t="s">
        <v>7</v>
      </c>
      <c r="E2863" t="s">
        <v>8</v>
      </c>
      <c r="F2863" s="6">
        <v>957.57749999999999</v>
      </c>
      <c r="G2863">
        <v>5</v>
      </c>
      <c r="H2863" s="4">
        <v>0.45</v>
      </c>
      <c r="I2863" s="6">
        <v>-383.03100000000006</v>
      </c>
      <c r="J2863">
        <v>2794.8435926389357</v>
      </c>
    </row>
    <row r="2864" spans="1:10" x14ac:dyDescent="0.3">
      <c r="A2864" s="1">
        <v>41806</v>
      </c>
      <c r="B2864" t="s">
        <v>12</v>
      </c>
      <c r="C2864" t="s">
        <v>6</v>
      </c>
      <c r="D2864" t="s">
        <v>16</v>
      </c>
      <c r="E2864" t="s">
        <v>11</v>
      </c>
      <c r="F2864" s="6">
        <v>41.4</v>
      </c>
      <c r="G2864">
        <v>5</v>
      </c>
      <c r="H2864" s="4">
        <v>0</v>
      </c>
      <c r="I2864" s="6">
        <v>19.457999999999998</v>
      </c>
      <c r="J2864">
        <v>2795.4535355693229</v>
      </c>
    </row>
    <row r="2865" spans="1:10" x14ac:dyDescent="0.3">
      <c r="A2865" s="1">
        <v>42658</v>
      </c>
      <c r="B2865" t="s">
        <v>12</v>
      </c>
      <c r="C2865" t="s">
        <v>14</v>
      </c>
      <c r="D2865" t="s">
        <v>10</v>
      </c>
      <c r="E2865" t="s">
        <v>11</v>
      </c>
      <c r="F2865" s="6">
        <v>41.72</v>
      </c>
      <c r="G2865">
        <v>5</v>
      </c>
      <c r="H2865" s="4">
        <v>0.2</v>
      </c>
      <c r="I2865" s="6">
        <v>13.037499999999998</v>
      </c>
      <c r="J2865">
        <v>2795.7585070345162</v>
      </c>
    </row>
    <row r="2866" spans="1:10" x14ac:dyDescent="0.3">
      <c r="A2866" s="1">
        <v>41726</v>
      </c>
      <c r="B2866" t="s">
        <v>12</v>
      </c>
      <c r="C2866" t="s">
        <v>14</v>
      </c>
      <c r="D2866" t="s">
        <v>16</v>
      </c>
      <c r="E2866" t="s">
        <v>8</v>
      </c>
      <c r="F2866" s="6">
        <v>330.58800000000002</v>
      </c>
      <c r="G2866">
        <v>1</v>
      </c>
      <c r="H2866" s="4">
        <v>0.4</v>
      </c>
      <c r="I2866" s="6">
        <v>-143.25480000000002</v>
      </c>
      <c r="J2866">
        <v>2796.0634784997101</v>
      </c>
    </row>
    <row r="2867" spans="1:10" x14ac:dyDescent="0.3">
      <c r="A2867" s="1">
        <v>42873</v>
      </c>
      <c r="B2867" t="s">
        <v>12</v>
      </c>
      <c r="C2867" t="s">
        <v>6</v>
      </c>
      <c r="D2867" t="s">
        <v>16</v>
      </c>
      <c r="E2867" t="s">
        <v>11</v>
      </c>
      <c r="F2867" s="6">
        <v>3.048</v>
      </c>
      <c r="G2867">
        <v>1</v>
      </c>
      <c r="H2867" s="4">
        <v>0.2</v>
      </c>
      <c r="I2867" s="6">
        <v>1.0286999999999997</v>
      </c>
      <c r="J2867">
        <v>2796.6734214300973</v>
      </c>
    </row>
    <row r="2868" spans="1:10" x14ac:dyDescent="0.3">
      <c r="A2868" s="1">
        <v>42945</v>
      </c>
      <c r="B2868" t="s">
        <v>12</v>
      </c>
      <c r="C2868" t="s">
        <v>6</v>
      </c>
      <c r="D2868" t="s">
        <v>10</v>
      </c>
      <c r="E2868" t="s">
        <v>8</v>
      </c>
      <c r="F2868" s="6">
        <v>115.96</v>
      </c>
      <c r="G2868">
        <v>2</v>
      </c>
      <c r="H2868" s="4">
        <v>0</v>
      </c>
      <c r="I2868" s="6">
        <v>25.511200000000002</v>
      </c>
      <c r="J2868">
        <v>2797.2833643604845</v>
      </c>
    </row>
    <row r="2869" spans="1:10" x14ac:dyDescent="0.3">
      <c r="A2869" s="1">
        <v>42099</v>
      </c>
      <c r="B2869" t="s">
        <v>12</v>
      </c>
      <c r="C2869" t="s">
        <v>14</v>
      </c>
      <c r="D2869" t="s">
        <v>16</v>
      </c>
      <c r="E2869" t="s">
        <v>11</v>
      </c>
      <c r="F2869" s="6">
        <v>10.428000000000001</v>
      </c>
      <c r="G2869">
        <v>4</v>
      </c>
      <c r="H2869" s="4">
        <v>0.7</v>
      </c>
      <c r="I2869" s="6">
        <v>-6.9519999999999982</v>
      </c>
      <c r="J2869">
        <v>2797.5883358256783</v>
      </c>
    </row>
    <row r="2870" spans="1:10" x14ac:dyDescent="0.3">
      <c r="A2870" s="1">
        <v>43041</v>
      </c>
      <c r="B2870" t="s">
        <v>5</v>
      </c>
      <c r="C2870" t="s">
        <v>9</v>
      </c>
      <c r="D2870" t="s">
        <v>7</v>
      </c>
      <c r="E2870" t="s">
        <v>11</v>
      </c>
      <c r="F2870" s="6">
        <v>59.92</v>
      </c>
      <c r="G2870">
        <v>4</v>
      </c>
      <c r="H2870" s="4">
        <v>0</v>
      </c>
      <c r="I2870" s="6">
        <v>16.7776</v>
      </c>
      <c r="J2870">
        <v>2800.6380504776143</v>
      </c>
    </row>
    <row r="2871" spans="1:10" x14ac:dyDescent="0.3">
      <c r="A2871" s="1">
        <v>42994</v>
      </c>
      <c r="B2871" t="s">
        <v>17</v>
      </c>
      <c r="C2871" t="s">
        <v>6</v>
      </c>
      <c r="D2871" t="s">
        <v>16</v>
      </c>
      <c r="E2871" t="s">
        <v>11</v>
      </c>
      <c r="F2871" s="6">
        <v>538.19400000000007</v>
      </c>
      <c r="G2871">
        <v>2</v>
      </c>
      <c r="H2871" s="4">
        <v>0.7</v>
      </c>
      <c r="I2871" s="6">
        <v>-412.61539999999991</v>
      </c>
      <c r="J2871">
        <v>2801.2479934080015</v>
      </c>
    </row>
    <row r="2872" spans="1:10" x14ac:dyDescent="0.3">
      <c r="A2872" s="1">
        <v>42525</v>
      </c>
      <c r="B2872" t="s">
        <v>5</v>
      </c>
      <c r="C2872" t="s">
        <v>6</v>
      </c>
      <c r="D2872" t="s">
        <v>15</v>
      </c>
      <c r="E2872" t="s">
        <v>8</v>
      </c>
      <c r="F2872" s="6">
        <v>177.22499999999999</v>
      </c>
      <c r="G2872">
        <v>5</v>
      </c>
      <c r="H2872" s="4">
        <v>0.5</v>
      </c>
      <c r="I2872" s="6">
        <v>-120.51299999999998</v>
      </c>
      <c r="J2872">
        <v>2803.6877651295513</v>
      </c>
    </row>
    <row r="2873" spans="1:10" x14ac:dyDescent="0.3">
      <c r="A2873" s="1">
        <v>42491</v>
      </c>
      <c r="B2873" t="s">
        <v>17</v>
      </c>
      <c r="C2873" t="s">
        <v>6</v>
      </c>
      <c r="D2873" t="s">
        <v>7</v>
      </c>
      <c r="E2873" t="s">
        <v>8</v>
      </c>
      <c r="F2873" s="6">
        <v>370.62</v>
      </c>
      <c r="G2873">
        <v>3</v>
      </c>
      <c r="H2873" s="4">
        <v>0.4</v>
      </c>
      <c r="I2873" s="6">
        <v>-142.07100000000008</v>
      </c>
      <c r="J2873">
        <v>2803.9927365947451</v>
      </c>
    </row>
    <row r="2874" spans="1:10" x14ac:dyDescent="0.3">
      <c r="A2874" s="1">
        <v>41855</v>
      </c>
      <c r="B2874" t="s">
        <v>5</v>
      </c>
      <c r="C2874" t="s">
        <v>6</v>
      </c>
      <c r="D2874" t="s">
        <v>10</v>
      </c>
      <c r="E2874" t="s">
        <v>11</v>
      </c>
      <c r="F2874" s="6">
        <v>13.184000000000001</v>
      </c>
      <c r="G2874">
        <v>1</v>
      </c>
      <c r="H2874" s="4">
        <v>0.2</v>
      </c>
      <c r="I2874" s="6">
        <v>4.7792000000000003</v>
      </c>
      <c r="J2874">
        <v>2806.1275368511006</v>
      </c>
    </row>
    <row r="2875" spans="1:10" x14ac:dyDescent="0.3">
      <c r="A2875" s="1">
        <v>42700</v>
      </c>
      <c r="B2875" t="s">
        <v>12</v>
      </c>
      <c r="C2875" t="s">
        <v>9</v>
      </c>
      <c r="D2875" t="s">
        <v>10</v>
      </c>
      <c r="E2875" t="s">
        <v>11</v>
      </c>
      <c r="F2875" s="6">
        <v>7.3120000000000012</v>
      </c>
      <c r="G2875">
        <v>2</v>
      </c>
      <c r="H2875" s="4">
        <v>0.2</v>
      </c>
      <c r="I2875" s="6">
        <v>2.5591999999999997</v>
      </c>
      <c r="J2875">
        <v>2806.1275368511006</v>
      </c>
    </row>
    <row r="2876" spans="1:10" x14ac:dyDescent="0.3">
      <c r="A2876" s="1">
        <v>41945</v>
      </c>
      <c r="B2876" t="s">
        <v>12</v>
      </c>
      <c r="C2876" t="s">
        <v>6</v>
      </c>
      <c r="D2876" t="s">
        <v>10</v>
      </c>
      <c r="E2876" t="s">
        <v>11</v>
      </c>
      <c r="F2876" s="6">
        <v>362.92</v>
      </c>
      <c r="G2876">
        <v>2</v>
      </c>
      <c r="H2876" s="4">
        <v>0</v>
      </c>
      <c r="I2876" s="6">
        <v>105.24679999999995</v>
      </c>
      <c r="J2876">
        <v>2807.6523941770683</v>
      </c>
    </row>
    <row r="2877" spans="1:10" x14ac:dyDescent="0.3">
      <c r="A2877" s="1">
        <v>42035</v>
      </c>
      <c r="B2877" t="s">
        <v>5</v>
      </c>
      <c r="C2877" t="s">
        <v>6</v>
      </c>
      <c r="D2877" t="s">
        <v>15</v>
      </c>
      <c r="E2877" t="s">
        <v>11</v>
      </c>
      <c r="F2877" s="6">
        <v>32.96</v>
      </c>
      <c r="G2877">
        <v>2</v>
      </c>
      <c r="H2877" s="4">
        <v>0</v>
      </c>
      <c r="I2877" s="6">
        <v>16.150400000000001</v>
      </c>
      <c r="J2877">
        <v>2809.7871944334238</v>
      </c>
    </row>
    <row r="2878" spans="1:10" x14ac:dyDescent="0.3">
      <c r="A2878" s="1">
        <v>42060</v>
      </c>
      <c r="B2878" t="s">
        <v>12</v>
      </c>
      <c r="C2878" t="s">
        <v>6</v>
      </c>
      <c r="D2878" t="s">
        <v>16</v>
      </c>
      <c r="E2878" t="s">
        <v>11</v>
      </c>
      <c r="F2878" s="6">
        <v>22.72</v>
      </c>
      <c r="G2878">
        <v>4</v>
      </c>
      <c r="H2878" s="4">
        <v>0</v>
      </c>
      <c r="I2878" s="6">
        <v>10.223999999999998</v>
      </c>
      <c r="J2878">
        <v>2811.0070802941987</v>
      </c>
    </row>
    <row r="2879" spans="1:10" x14ac:dyDescent="0.3">
      <c r="A2879" s="1">
        <v>42807</v>
      </c>
      <c r="B2879" t="s">
        <v>18</v>
      </c>
      <c r="C2879" t="s">
        <v>14</v>
      </c>
      <c r="D2879" t="s">
        <v>15</v>
      </c>
      <c r="E2879" t="s">
        <v>11</v>
      </c>
      <c r="F2879" s="6">
        <v>15.552000000000003</v>
      </c>
      <c r="G2879">
        <v>3</v>
      </c>
      <c r="H2879" s="4">
        <v>0.2</v>
      </c>
      <c r="I2879" s="6">
        <v>5.6375999999999999</v>
      </c>
      <c r="J2879">
        <v>2812.5319376201664</v>
      </c>
    </row>
    <row r="2880" spans="1:10" x14ac:dyDescent="0.3">
      <c r="A2880" s="1">
        <v>41895</v>
      </c>
      <c r="B2880" t="s">
        <v>17</v>
      </c>
      <c r="C2880" t="s">
        <v>6</v>
      </c>
      <c r="D2880" t="s">
        <v>16</v>
      </c>
      <c r="E2880" t="s">
        <v>11</v>
      </c>
      <c r="F2880" s="6">
        <v>15.552000000000003</v>
      </c>
      <c r="G2880">
        <v>3</v>
      </c>
      <c r="H2880" s="4">
        <v>0.2</v>
      </c>
      <c r="I2880" s="6">
        <v>5.4432</v>
      </c>
      <c r="J2880">
        <v>2812.8369090853603</v>
      </c>
    </row>
    <row r="2881" spans="1:10" x14ac:dyDescent="0.3">
      <c r="A2881" s="1">
        <v>42443</v>
      </c>
      <c r="B2881" t="s">
        <v>12</v>
      </c>
      <c r="C2881" t="s">
        <v>6</v>
      </c>
      <c r="D2881" t="s">
        <v>16</v>
      </c>
      <c r="E2881" t="s">
        <v>8</v>
      </c>
      <c r="F2881" s="6">
        <v>21.880000000000003</v>
      </c>
      <c r="G2881">
        <v>5</v>
      </c>
      <c r="H2881" s="4">
        <v>0.2</v>
      </c>
      <c r="I2881" s="6">
        <v>6.2904999999999998</v>
      </c>
      <c r="J2881">
        <v>2812.8369090853603</v>
      </c>
    </row>
    <row r="2882" spans="1:10" x14ac:dyDescent="0.3">
      <c r="A2882" s="1">
        <v>41660</v>
      </c>
      <c r="B2882" t="s">
        <v>5</v>
      </c>
      <c r="C2882" t="s">
        <v>6</v>
      </c>
      <c r="D2882" t="s">
        <v>7</v>
      </c>
      <c r="E2882" t="s">
        <v>8</v>
      </c>
      <c r="F2882" s="6">
        <v>25.248000000000001</v>
      </c>
      <c r="G2882">
        <v>3</v>
      </c>
      <c r="H2882" s="4">
        <v>0.2</v>
      </c>
      <c r="I2882" s="6">
        <v>4.1027999999999993</v>
      </c>
      <c r="J2882">
        <v>2814.0567949461347</v>
      </c>
    </row>
    <row r="2883" spans="1:10" x14ac:dyDescent="0.3">
      <c r="A2883" s="1">
        <v>42693</v>
      </c>
      <c r="B2883" t="s">
        <v>12</v>
      </c>
      <c r="C2883" t="s">
        <v>14</v>
      </c>
      <c r="D2883" t="s">
        <v>16</v>
      </c>
      <c r="E2883" t="s">
        <v>11</v>
      </c>
      <c r="F2883" s="6">
        <v>17.712</v>
      </c>
      <c r="G2883">
        <v>3</v>
      </c>
      <c r="H2883" s="4">
        <v>0.2</v>
      </c>
      <c r="I2883" s="6">
        <v>6.4206000000000012</v>
      </c>
      <c r="J2883">
        <v>2816.1915952024901</v>
      </c>
    </row>
    <row r="2884" spans="1:10" x14ac:dyDescent="0.3">
      <c r="A2884" s="1">
        <v>42731</v>
      </c>
      <c r="B2884" t="s">
        <v>12</v>
      </c>
      <c r="C2884" t="s">
        <v>6</v>
      </c>
      <c r="D2884" t="s">
        <v>15</v>
      </c>
      <c r="E2884" t="s">
        <v>11</v>
      </c>
      <c r="F2884" s="6">
        <v>10.368000000000002</v>
      </c>
      <c r="G2884">
        <v>2</v>
      </c>
      <c r="H2884" s="4">
        <v>0.2</v>
      </c>
      <c r="I2884" s="6">
        <v>3.6288</v>
      </c>
      <c r="J2884">
        <v>2816.1915952024901</v>
      </c>
    </row>
    <row r="2885" spans="1:10" x14ac:dyDescent="0.3">
      <c r="A2885" s="1">
        <v>42763</v>
      </c>
      <c r="B2885" t="s">
        <v>5</v>
      </c>
      <c r="C2885" t="s">
        <v>14</v>
      </c>
      <c r="D2885" t="s">
        <v>10</v>
      </c>
      <c r="E2885" t="s">
        <v>13</v>
      </c>
      <c r="F2885" s="6">
        <v>239.96999999999997</v>
      </c>
      <c r="G2885">
        <v>3</v>
      </c>
      <c r="H2885" s="4">
        <v>0</v>
      </c>
      <c r="I2885" s="6">
        <v>26.39670000000001</v>
      </c>
      <c r="J2885">
        <v>2817.1065095980712</v>
      </c>
    </row>
    <row r="2886" spans="1:10" x14ac:dyDescent="0.3">
      <c r="A2886" s="1">
        <v>42099</v>
      </c>
      <c r="B2886" t="s">
        <v>12</v>
      </c>
      <c r="C2886" t="s">
        <v>14</v>
      </c>
      <c r="D2886" t="s">
        <v>16</v>
      </c>
      <c r="E2886" t="s">
        <v>11</v>
      </c>
      <c r="F2886" s="6">
        <v>98.111999999999995</v>
      </c>
      <c r="G2886">
        <v>7</v>
      </c>
      <c r="H2886" s="4">
        <v>0.2</v>
      </c>
      <c r="I2886" s="6">
        <v>18.396000000000001</v>
      </c>
      <c r="J2886">
        <v>2817.7164525284584</v>
      </c>
    </row>
    <row r="2887" spans="1:10" x14ac:dyDescent="0.3">
      <c r="A2887" s="1">
        <v>41930</v>
      </c>
      <c r="B2887" t="s">
        <v>12</v>
      </c>
      <c r="C2887" t="s">
        <v>9</v>
      </c>
      <c r="D2887" t="s">
        <v>16</v>
      </c>
      <c r="E2887" t="s">
        <v>11</v>
      </c>
      <c r="F2887" s="6">
        <v>10.048000000000002</v>
      </c>
      <c r="G2887">
        <v>4</v>
      </c>
      <c r="H2887" s="4">
        <v>0.2</v>
      </c>
      <c r="I2887" s="6">
        <v>3.1399999999999988</v>
      </c>
      <c r="J2887">
        <v>2818.0214239936518</v>
      </c>
    </row>
    <row r="2888" spans="1:10" x14ac:dyDescent="0.3">
      <c r="A2888" s="1">
        <v>42664</v>
      </c>
      <c r="B2888" t="s">
        <v>12</v>
      </c>
      <c r="C2888" t="s">
        <v>14</v>
      </c>
      <c r="D2888" t="s">
        <v>7</v>
      </c>
      <c r="E2888" t="s">
        <v>11</v>
      </c>
      <c r="F2888" s="6">
        <v>28.752000000000006</v>
      </c>
      <c r="G2888">
        <v>8</v>
      </c>
      <c r="H2888" s="4">
        <v>0.7</v>
      </c>
      <c r="I2888" s="6">
        <v>-21.084799999999994</v>
      </c>
      <c r="J2888">
        <v>2819.2413098544266</v>
      </c>
    </row>
    <row r="2889" spans="1:10" x14ac:dyDescent="0.3">
      <c r="A2889" s="1">
        <v>42091</v>
      </c>
      <c r="B2889" t="s">
        <v>12</v>
      </c>
      <c r="C2889" t="s">
        <v>6</v>
      </c>
      <c r="D2889" t="s">
        <v>10</v>
      </c>
      <c r="E2889" t="s">
        <v>13</v>
      </c>
      <c r="F2889" s="6">
        <v>166.24</v>
      </c>
      <c r="G2889">
        <v>1</v>
      </c>
      <c r="H2889" s="4">
        <v>0</v>
      </c>
      <c r="I2889" s="6">
        <v>24.936000000000007</v>
      </c>
      <c r="J2889">
        <v>2825.9506820886868</v>
      </c>
    </row>
    <row r="2890" spans="1:10" x14ac:dyDescent="0.3">
      <c r="A2890" s="1">
        <v>43008</v>
      </c>
      <c r="B2890" t="s">
        <v>5</v>
      </c>
      <c r="C2890" t="s">
        <v>6</v>
      </c>
      <c r="D2890" t="s">
        <v>16</v>
      </c>
      <c r="E2890" t="s">
        <v>11</v>
      </c>
      <c r="F2890" s="6">
        <v>164.88</v>
      </c>
      <c r="G2890">
        <v>3</v>
      </c>
      <c r="H2890" s="4">
        <v>0</v>
      </c>
      <c r="I2890" s="6">
        <v>80.791200000000003</v>
      </c>
      <c r="J2890">
        <v>2826.2556535538806</v>
      </c>
    </row>
    <row r="2891" spans="1:10" x14ac:dyDescent="0.3">
      <c r="A2891" s="1">
        <v>42883</v>
      </c>
      <c r="B2891" t="s">
        <v>5</v>
      </c>
      <c r="C2891" t="s">
        <v>6</v>
      </c>
      <c r="D2891" t="s">
        <v>7</v>
      </c>
      <c r="E2891" t="s">
        <v>8</v>
      </c>
      <c r="F2891" s="6">
        <v>301.95999999999998</v>
      </c>
      <c r="G2891">
        <v>2</v>
      </c>
      <c r="H2891" s="4">
        <v>0</v>
      </c>
      <c r="I2891" s="6">
        <v>33.215599999999995</v>
      </c>
      <c r="J2891">
        <v>2828.0854823450422</v>
      </c>
    </row>
    <row r="2892" spans="1:10" x14ac:dyDescent="0.3">
      <c r="A2892" s="1">
        <v>42827</v>
      </c>
      <c r="B2892" t="s">
        <v>17</v>
      </c>
      <c r="C2892" t="s">
        <v>14</v>
      </c>
      <c r="D2892" t="s">
        <v>16</v>
      </c>
      <c r="E2892" t="s">
        <v>11</v>
      </c>
      <c r="F2892" s="6">
        <v>11.12</v>
      </c>
      <c r="G2892">
        <v>4</v>
      </c>
      <c r="H2892" s="4">
        <v>0</v>
      </c>
      <c r="I2892" s="6">
        <v>2.8911999999999995</v>
      </c>
      <c r="J2892">
        <v>2828.3904538102361</v>
      </c>
    </row>
    <row r="2893" spans="1:10" x14ac:dyDescent="0.3">
      <c r="A2893" s="1">
        <v>42581</v>
      </c>
      <c r="B2893" t="s">
        <v>12</v>
      </c>
      <c r="C2893" t="s">
        <v>6</v>
      </c>
      <c r="D2893" t="s">
        <v>15</v>
      </c>
      <c r="E2893" t="s">
        <v>11</v>
      </c>
      <c r="F2893" s="6">
        <v>1036.624</v>
      </c>
      <c r="G2893">
        <v>2</v>
      </c>
      <c r="H2893" s="4">
        <v>0.2</v>
      </c>
      <c r="I2893" s="6">
        <v>51.831200000000024</v>
      </c>
      <c r="J2893">
        <v>2828.6954252754294</v>
      </c>
    </row>
    <row r="2894" spans="1:10" x14ac:dyDescent="0.3">
      <c r="A2894" s="1">
        <v>42995</v>
      </c>
      <c r="B2894" t="s">
        <v>5</v>
      </c>
      <c r="C2894" t="s">
        <v>9</v>
      </c>
      <c r="D2894" t="s">
        <v>10</v>
      </c>
      <c r="E2894" t="s">
        <v>8</v>
      </c>
      <c r="F2894" s="6">
        <v>1292.94</v>
      </c>
      <c r="G2894">
        <v>3</v>
      </c>
      <c r="H2894" s="4">
        <v>0</v>
      </c>
      <c r="I2894" s="6">
        <v>77.576399999999921</v>
      </c>
      <c r="J2894">
        <v>2829.0003967406233</v>
      </c>
    </row>
    <row r="2895" spans="1:10" x14ac:dyDescent="0.3">
      <c r="A2895" s="1">
        <v>42810</v>
      </c>
      <c r="B2895" t="s">
        <v>5</v>
      </c>
      <c r="C2895" t="s">
        <v>14</v>
      </c>
      <c r="D2895" t="s">
        <v>10</v>
      </c>
      <c r="E2895" t="s">
        <v>13</v>
      </c>
      <c r="F2895" s="6">
        <v>659.97600000000011</v>
      </c>
      <c r="G2895">
        <v>3</v>
      </c>
      <c r="H2895" s="4">
        <v>0.2</v>
      </c>
      <c r="I2895" s="6">
        <v>49.498199999999969</v>
      </c>
      <c r="J2895">
        <v>2830.5252540665915</v>
      </c>
    </row>
    <row r="2896" spans="1:10" x14ac:dyDescent="0.3">
      <c r="A2896" s="1">
        <v>43057</v>
      </c>
      <c r="B2896" t="s">
        <v>5</v>
      </c>
      <c r="C2896" t="s">
        <v>9</v>
      </c>
      <c r="D2896" t="s">
        <v>7</v>
      </c>
      <c r="E2896" t="s">
        <v>11</v>
      </c>
      <c r="F2896" s="6">
        <v>20.736000000000004</v>
      </c>
      <c r="G2896">
        <v>4</v>
      </c>
      <c r="H2896" s="4">
        <v>0.2</v>
      </c>
      <c r="I2896" s="6">
        <v>7.2576000000000001</v>
      </c>
      <c r="J2896">
        <v>2832.3550828577531</v>
      </c>
    </row>
    <row r="2897" spans="1:10" x14ac:dyDescent="0.3">
      <c r="A2897" s="1">
        <v>42049</v>
      </c>
      <c r="B2897" t="s">
        <v>12</v>
      </c>
      <c r="C2897" t="s">
        <v>6</v>
      </c>
      <c r="D2897" t="s">
        <v>16</v>
      </c>
      <c r="E2897" t="s">
        <v>11</v>
      </c>
      <c r="F2897" s="6">
        <v>2.2860000000000005</v>
      </c>
      <c r="G2897">
        <v>2</v>
      </c>
      <c r="H2897" s="4">
        <v>0.7</v>
      </c>
      <c r="I2897" s="6">
        <v>-1.6763999999999997</v>
      </c>
      <c r="J2897">
        <v>2835.4047975096896</v>
      </c>
    </row>
    <row r="2898" spans="1:10" x14ac:dyDescent="0.3">
      <c r="A2898" s="1">
        <v>42925</v>
      </c>
      <c r="B2898" t="s">
        <v>17</v>
      </c>
      <c r="C2898" t="s">
        <v>9</v>
      </c>
      <c r="D2898" t="s">
        <v>15</v>
      </c>
      <c r="E2898" t="s">
        <v>11</v>
      </c>
      <c r="F2898" s="6">
        <v>8.84</v>
      </c>
      <c r="G2898">
        <v>5</v>
      </c>
      <c r="H2898" s="4">
        <v>0.2</v>
      </c>
      <c r="I2898" s="6">
        <v>2.9835000000000003</v>
      </c>
      <c r="J2898">
        <v>2836.624683370464</v>
      </c>
    </row>
    <row r="2899" spans="1:10" x14ac:dyDescent="0.3">
      <c r="A2899" s="1">
        <v>42839</v>
      </c>
      <c r="B2899" t="s">
        <v>17</v>
      </c>
      <c r="C2899" t="s">
        <v>6</v>
      </c>
      <c r="D2899" t="s">
        <v>16</v>
      </c>
      <c r="E2899" t="s">
        <v>11</v>
      </c>
      <c r="F2899" s="6">
        <v>13.872000000000002</v>
      </c>
      <c r="G2899">
        <v>3</v>
      </c>
      <c r="H2899" s="4">
        <v>0.2</v>
      </c>
      <c r="I2899" s="6">
        <v>5.0286000000000008</v>
      </c>
      <c r="J2899">
        <v>2839.3694265572067</v>
      </c>
    </row>
    <row r="2900" spans="1:10" x14ac:dyDescent="0.3">
      <c r="A2900" s="1">
        <v>42854</v>
      </c>
      <c r="B2900" t="s">
        <v>5</v>
      </c>
      <c r="C2900" t="s">
        <v>9</v>
      </c>
      <c r="D2900" t="s">
        <v>16</v>
      </c>
      <c r="E2900" t="s">
        <v>8</v>
      </c>
      <c r="F2900" s="6">
        <v>1048.3499999999999</v>
      </c>
      <c r="G2900">
        <v>5</v>
      </c>
      <c r="H2900" s="4">
        <v>0.4</v>
      </c>
      <c r="I2900" s="6">
        <v>-69.889999999999986</v>
      </c>
      <c r="J2900">
        <v>2839.6743980224005</v>
      </c>
    </row>
    <row r="2901" spans="1:10" x14ac:dyDescent="0.3">
      <c r="A2901" s="1">
        <v>42049</v>
      </c>
      <c r="B2901" t="s">
        <v>12</v>
      </c>
      <c r="C2901" t="s">
        <v>6</v>
      </c>
      <c r="D2901" t="s">
        <v>16</v>
      </c>
      <c r="E2901" t="s">
        <v>13</v>
      </c>
      <c r="F2901" s="6">
        <v>323.98199999999997</v>
      </c>
      <c r="G2901">
        <v>3</v>
      </c>
      <c r="H2901" s="4">
        <v>0.4</v>
      </c>
      <c r="I2901" s="6">
        <v>-80.995500000000021</v>
      </c>
      <c r="J2901">
        <v>2841.8091982787564</v>
      </c>
    </row>
    <row r="2902" spans="1:10" x14ac:dyDescent="0.3">
      <c r="A2902" s="1">
        <v>42959</v>
      </c>
      <c r="B2902" t="s">
        <v>18</v>
      </c>
      <c r="C2902" t="s">
        <v>9</v>
      </c>
      <c r="D2902" t="s">
        <v>16</v>
      </c>
      <c r="E2902" t="s">
        <v>11</v>
      </c>
      <c r="F2902" s="6">
        <v>17.52</v>
      </c>
      <c r="G2902">
        <v>3</v>
      </c>
      <c r="H2902" s="4">
        <v>0</v>
      </c>
      <c r="I2902" s="6">
        <v>5.2559999999999993</v>
      </c>
      <c r="J2902">
        <v>2842.1141697439498</v>
      </c>
    </row>
    <row r="2903" spans="1:10" x14ac:dyDescent="0.3">
      <c r="A2903" s="1">
        <v>42110</v>
      </c>
      <c r="B2903" t="s">
        <v>12</v>
      </c>
      <c r="C2903" t="s">
        <v>9</v>
      </c>
      <c r="D2903" t="s">
        <v>16</v>
      </c>
      <c r="E2903" t="s">
        <v>8</v>
      </c>
      <c r="F2903" s="6">
        <v>127.76400000000001</v>
      </c>
      <c r="G2903">
        <v>2</v>
      </c>
      <c r="H2903" s="4">
        <v>0.1</v>
      </c>
      <c r="I2903" s="6">
        <v>2.8392000000000017</v>
      </c>
      <c r="J2903">
        <v>2843.3340556047247</v>
      </c>
    </row>
    <row r="2904" spans="1:10" x14ac:dyDescent="0.3">
      <c r="A2904" s="1">
        <v>42353</v>
      </c>
      <c r="B2904" t="s">
        <v>17</v>
      </c>
      <c r="C2904" t="s">
        <v>6</v>
      </c>
      <c r="D2904" t="s">
        <v>16</v>
      </c>
      <c r="E2904" t="s">
        <v>8</v>
      </c>
      <c r="F2904" s="6">
        <v>262.86399999999998</v>
      </c>
      <c r="G2904">
        <v>7</v>
      </c>
      <c r="H2904" s="4">
        <v>0.2</v>
      </c>
      <c r="I2904" s="6">
        <v>69.001800000000017</v>
      </c>
      <c r="J2904">
        <v>2844.2489700003052</v>
      </c>
    </row>
    <row r="2905" spans="1:10" x14ac:dyDescent="0.3">
      <c r="A2905" s="1">
        <v>43077</v>
      </c>
      <c r="B2905" t="s">
        <v>17</v>
      </c>
      <c r="C2905" t="s">
        <v>6</v>
      </c>
      <c r="D2905" t="s">
        <v>10</v>
      </c>
      <c r="E2905" t="s">
        <v>8</v>
      </c>
      <c r="F2905" s="6">
        <v>128.9</v>
      </c>
      <c r="G2905">
        <v>2</v>
      </c>
      <c r="H2905" s="4">
        <v>0</v>
      </c>
      <c r="I2905" s="6">
        <v>15.468000000000004</v>
      </c>
      <c r="J2905">
        <v>2844.8589129306924</v>
      </c>
    </row>
    <row r="2906" spans="1:10" x14ac:dyDescent="0.3">
      <c r="A2906" s="1">
        <v>42756</v>
      </c>
      <c r="B2906" t="s">
        <v>12</v>
      </c>
      <c r="C2906" t="s">
        <v>14</v>
      </c>
      <c r="D2906" t="s">
        <v>15</v>
      </c>
      <c r="E2906" t="s">
        <v>11</v>
      </c>
      <c r="F2906" s="6">
        <v>14.399999999999999</v>
      </c>
      <c r="G2906">
        <v>5</v>
      </c>
      <c r="H2906" s="4">
        <v>0</v>
      </c>
      <c r="I2906" s="6">
        <v>7.056</v>
      </c>
      <c r="J2906">
        <v>2845.1638843958863</v>
      </c>
    </row>
    <row r="2907" spans="1:10" x14ac:dyDescent="0.3">
      <c r="A2907" s="1">
        <v>41740</v>
      </c>
      <c r="B2907" t="s">
        <v>5</v>
      </c>
      <c r="C2907" t="s">
        <v>6</v>
      </c>
      <c r="D2907" t="s">
        <v>7</v>
      </c>
      <c r="E2907" t="s">
        <v>13</v>
      </c>
      <c r="F2907" s="6">
        <v>335.94400000000002</v>
      </c>
      <c r="G2907">
        <v>7</v>
      </c>
      <c r="H2907" s="4">
        <v>0.2</v>
      </c>
      <c r="I2907" s="6">
        <v>41.992999999999995</v>
      </c>
      <c r="J2907">
        <v>2845.7738273262735</v>
      </c>
    </row>
    <row r="2908" spans="1:10" x14ac:dyDescent="0.3">
      <c r="A2908" s="1">
        <v>43000</v>
      </c>
      <c r="B2908" t="s">
        <v>12</v>
      </c>
      <c r="C2908" t="s">
        <v>6</v>
      </c>
      <c r="D2908" t="s">
        <v>7</v>
      </c>
      <c r="E2908" t="s">
        <v>11</v>
      </c>
      <c r="F2908" s="6">
        <v>12.96</v>
      </c>
      <c r="G2908">
        <v>2</v>
      </c>
      <c r="H2908" s="4">
        <v>0</v>
      </c>
      <c r="I2908" s="6">
        <v>6.2208000000000006</v>
      </c>
      <c r="J2908">
        <v>2845.7738273262735</v>
      </c>
    </row>
    <row r="2909" spans="1:10" x14ac:dyDescent="0.3">
      <c r="A2909" s="1">
        <v>43072</v>
      </c>
      <c r="B2909" t="s">
        <v>5</v>
      </c>
      <c r="C2909" t="s">
        <v>6</v>
      </c>
      <c r="D2909" t="s">
        <v>10</v>
      </c>
      <c r="E2909" t="s">
        <v>13</v>
      </c>
      <c r="F2909" s="6">
        <v>102.33600000000001</v>
      </c>
      <c r="G2909">
        <v>8</v>
      </c>
      <c r="H2909" s="4">
        <v>0.2</v>
      </c>
      <c r="I2909" s="6">
        <v>14.07119999999999</v>
      </c>
      <c r="J2909">
        <v>2850.6533707693716</v>
      </c>
    </row>
    <row r="2910" spans="1:10" x14ac:dyDescent="0.3">
      <c r="A2910" s="1">
        <v>42709</v>
      </c>
      <c r="B2910" t="s">
        <v>12</v>
      </c>
      <c r="C2910" t="s">
        <v>9</v>
      </c>
      <c r="D2910" t="s">
        <v>15</v>
      </c>
      <c r="E2910" t="s">
        <v>13</v>
      </c>
      <c r="F2910" s="6">
        <v>149.97</v>
      </c>
      <c r="G2910">
        <v>3</v>
      </c>
      <c r="H2910" s="4">
        <v>0</v>
      </c>
      <c r="I2910" s="6">
        <v>5.9987999999999815</v>
      </c>
      <c r="J2910">
        <v>2853.3981139561142</v>
      </c>
    </row>
    <row r="2911" spans="1:10" x14ac:dyDescent="0.3">
      <c r="A2911" s="1">
        <v>43097</v>
      </c>
      <c r="B2911" t="s">
        <v>12</v>
      </c>
      <c r="C2911" t="s">
        <v>6</v>
      </c>
      <c r="D2911" t="s">
        <v>15</v>
      </c>
      <c r="E2911" t="s">
        <v>11</v>
      </c>
      <c r="F2911" s="6">
        <v>27.168000000000003</v>
      </c>
      <c r="G2911">
        <v>2</v>
      </c>
      <c r="H2911" s="4">
        <v>0.2</v>
      </c>
      <c r="I2911" s="6">
        <v>2.7168000000000001</v>
      </c>
      <c r="J2911">
        <v>2853.3981139561142</v>
      </c>
    </row>
    <row r="2912" spans="1:10" x14ac:dyDescent="0.3">
      <c r="A2912" s="1">
        <v>42706</v>
      </c>
      <c r="B2912" t="s">
        <v>12</v>
      </c>
      <c r="C2912" t="s">
        <v>6</v>
      </c>
      <c r="D2912" t="s">
        <v>10</v>
      </c>
      <c r="E2912" t="s">
        <v>11</v>
      </c>
      <c r="F2912" s="6">
        <v>25.92</v>
      </c>
      <c r="G2912">
        <v>4</v>
      </c>
      <c r="H2912" s="4">
        <v>0</v>
      </c>
      <c r="I2912" s="6">
        <v>12.441600000000001</v>
      </c>
      <c r="J2912">
        <v>2855.2279427472763</v>
      </c>
    </row>
    <row r="2913" spans="1:10" x14ac:dyDescent="0.3">
      <c r="A2913" s="1">
        <v>42727</v>
      </c>
      <c r="B2913" t="s">
        <v>12</v>
      </c>
      <c r="C2913" t="s">
        <v>9</v>
      </c>
      <c r="D2913" t="s">
        <v>10</v>
      </c>
      <c r="E2913" t="s">
        <v>11</v>
      </c>
      <c r="F2913" s="6">
        <v>61.96</v>
      </c>
      <c r="G2913">
        <v>2</v>
      </c>
      <c r="H2913" s="4">
        <v>0</v>
      </c>
      <c r="I2913" s="6">
        <v>30.360399999999998</v>
      </c>
      <c r="J2913">
        <v>2855.5329142124697</v>
      </c>
    </row>
    <row r="2914" spans="1:10" x14ac:dyDescent="0.3">
      <c r="A2914" s="1">
        <v>41911</v>
      </c>
      <c r="B2914" t="s">
        <v>12</v>
      </c>
      <c r="C2914" t="s">
        <v>9</v>
      </c>
      <c r="D2914" t="s">
        <v>16</v>
      </c>
      <c r="E2914" t="s">
        <v>11</v>
      </c>
      <c r="F2914" s="6">
        <v>55.44</v>
      </c>
      <c r="G2914">
        <v>11</v>
      </c>
      <c r="H2914" s="4">
        <v>0.2</v>
      </c>
      <c r="I2914" s="6">
        <v>18.017999999999997</v>
      </c>
      <c r="J2914">
        <v>2855.8378856776635</v>
      </c>
    </row>
    <row r="2915" spans="1:10" x14ac:dyDescent="0.3">
      <c r="A2915" s="1">
        <v>43091</v>
      </c>
      <c r="B2915" t="s">
        <v>12</v>
      </c>
      <c r="C2915" t="s">
        <v>6</v>
      </c>
      <c r="D2915" t="s">
        <v>7</v>
      </c>
      <c r="E2915" t="s">
        <v>8</v>
      </c>
      <c r="F2915" s="6">
        <v>934.9559999999999</v>
      </c>
      <c r="G2915">
        <v>6</v>
      </c>
      <c r="H2915" s="4">
        <v>0.4</v>
      </c>
      <c r="I2915" s="6">
        <v>-249.32159999999999</v>
      </c>
      <c r="J2915">
        <v>2855.8378856776635</v>
      </c>
    </row>
    <row r="2916" spans="1:10" x14ac:dyDescent="0.3">
      <c r="A2916" s="1">
        <v>41843</v>
      </c>
      <c r="B2916" t="s">
        <v>12</v>
      </c>
      <c r="C2916" t="s">
        <v>9</v>
      </c>
      <c r="D2916" t="s">
        <v>10</v>
      </c>
      <c r="E2916" t="s">
        <v>13</v>
      </c>
      <c r="F2916" s="6">
        <v>302.37599999999998</v>
      </c>
      <c r="G2916">
        <v>3</v>
      </c>
      <c r="H2916" s="4">
        <v>0.2</v>
      </c>
      <c r="I2916" s="6">
        <v>37.796999999999997</v>
      </c>
      <c r="J2916">
        <v>2856.7528000732441</v>
      </c>
    </row>
    <row r="2917" spans="1:10" x14ac:dyDescent="0.3">
      <c r="A2917" s="1">
        <v>41784</v>
      </c>
      <c r="B2917" t="s">
        <v>12</v>
      </c>
      <c r="C2917" t="s">
        <v>6</v>
      </c>
      <c r="D2917" t="s">
        <v>16</v>
      </c>
      <c r="E2917" t="s">
        <v>11</v>
      </c>
      <c r="F2917" s="6">
        <v>14.62</v>
      </c>
      <c r="G2917">
        <v>2</v>
      </c>
      <c r="H2917" s="4">
        <v>0</v>
      </c>
      <c r="I2917" s="6">
        <v>6.7251999999999992</v>
      </c>
      <c r="J2917">
        <v>2857.3627430036313</v>
      </c>
    </row>
    <row r="2918" spans="1:10" x14ac:dyDescent="0.3">
      <c r="A2918" s="1">
        <v>42845</v>
      </c>
      <c r="B2918" t="s">
        <v>12</v>
      </c>
      <c r="C2918" t="s">
        <v>6</v>
      </c>
      <c r="D2918" t="s">
        <v>15</v>
      </c>
      <c r="E2918" t="s">
        <v>8</v>
      </c>
      <c r="F2918" s="6">
        <v>317.05799999999999</v>
      </c>
      <c r="G2918">
        <v>3</v>
      </c>
      <c r="H2918" s="4">
        <v>0.3</v>
      </c>
      <c r="I2918" s="6">
        <v>-18.117599999999996</v>
      </c>
      <c r="J2918">
        <v>2857.6677144688251</v>
      </c>
    </row>
    <row r="2919" spans="1:10" x14ac:dyDescent="0.3">
      <c r="A2919" s="1">
        <v>42715</v>
      </c>
      <c r="B2919" t="s">
        <v>17</v>
      </c>
      <c r="C2919" t="s">
        <v>9</v>
      </c>
      <c r="D2919" t="s">
        <v>16</v>
      </c>
      <c r="E2919" t="s">
        <v>11</v>
      </c>
      <c r="F2919" s="6">
        <v>73.536000000000001</v>
      </c>
      <c r="G2919">
        <v>4</v>
      </c>
      <c r="H2919" s="4">
        <v>0.2</v>
      </c>
      <c r="I2919" s="6">
        <v>9.1919999999999931</v>
      </c>
      <c r="J2919">
        <v>2858.2776573992123</v>
      </c>
    </row>
    <row r="2920" spans="1:10" x14ac:dyDescent="0.3">
      <c r="A2920" s="1">
        <v>42194</v>
      </c>
      <c r="B2920" t="s">
        <v>12</v>
      </c>
      <c r="C2920" t="s">
        <v>9</v>
      </c>
      <c r="D2920" t="s">
        <v>16</v>
      </c>
      <c r="E2920" t="s">
        <v>11</v>
      </c>
      <c r="F2920" s="6">
        <v>6.58</v>
      </c>
      <c r="G2920">
        <v>2</v>
      </c>
      <c r="H2920" s="4">
        <v>0</v>
      </c>
      <c r="I2920" s="6">
        <v>3.0267999999999997</v>
      </c>
      <c r="J2920">
        <v>2859.1925717947934</v>
      </c>
    </row>
    <row r="2921" spans="1:10" x14ac:dyDescent="0.3">
      <c r="A2921" s="1">
        <v>41985</v>
      </c>
      <c r="B2921" t="s">
        <v>5</v>
      </c>
      <c r="C2921" t="s">
        <v>6</v>
      </c>
      <c r="D2921" t="s">
        <v>10</v>
      </c>
      <c r="E2921" t="s">
        <v>11</v>
      </c>
      <c r="F2921" s="6">
        <v>8.94</v>
      </c>
      <c r="G2921">
        <v>3</v>
      </c>
      <c r="H2921" s="4">
        <v>0</v>
      </c>
      <c r="I2921" s="6">
        <v>0.62579999999999902</v>
      </c>
      <c r="J2921">
        <v>2861.6323435163431</v>
      </c>
    </row>
    <row r="2922" spans="1:10" x14ac:dyDescent="0.3">
      <c r="A2922" s="1">
        <v>41915</v>
      </c>
      <c r="B2922" t="s">
        <v>12</v>
      </c>
      <c r="C2922" t="s">
        <v>6</v>
      </c>
      <c r="D2922" t="s">
        <v>15</v>
      </c>
      <c r="E2922" t="s">
        <v>11</v>
      </c>
      <c r="F2922" s="6">
        <v>1.7879999999999996</v>
      </c>
      <c r="G2922">
        <v>3</v>
      </c>
      <c r="H2922" s="4">
        <v>0.8</v>
      </c>
      <c r="I2922" s="6">
        <v>-3.0396000000000001</v>
      </c>
      <c r="J2922">
        <v>2862.2422864467303</v>
      </c>
    </row>
    <row r="2923" spans="1:10" x14ac:dyDescent="0.3">
      <c r="A2923" s="1">
        <v>42139</v>
      </c>
      <c r="B2923" t="s">
        <v>5</v>
      </c>
      <c r="C2923" t="s">
        <v>9</v>
      </c>
      <c r="D2923" t="s">
        <v>7</v>
      </c>
      <c r="E2923" t="s">
        <v>11</v>
      </c>
      <c r="F2923" s="6">
        <v>17.940000000000001</v>
      </c>
      <c r="G2923">
        <v>3</v>
      </c>
      <c r="H2923" s="4">
        <v>0</v>
      </c>
      <c r="I2923" s="6">
        <v>8.7906000000000013</v>
      </c>
      <c r="J2923">
        <v>2862.5472579119237</v>
      </c>
    </row>
    <row r="2924" spans="1:10" x14ac:dyDescent="0.3">
      <c r="A2924" s="1">
        <v>42248</v>
      </c>
      <c r="B2924" t="s">
        <v>12</v>
      </c>
      <c r="C2924" t="s">
        <v>14</v>
      </c>
      <c r="D2924" t="s">
        <v>16</v>
      </c>
      <c r="E2924" t="s">
        <v>8</v>
      </c>
      <c r="F2924" s="6">
        <v>124.36</v>
      </c>
      <c r="G2924">
        <v>2</v>
      </c>
      <c r="H2924" s="4">
        <v>0</v>
      </c>
      <c r="I2924" s="6">
        <v>27.359200000000001</v>
      </c>
      <c r="J2924">
        <v>2862.5472579119237</v>
      </c>
    </row>
    <row r="2925" spans="1:10" x14ac:dyDescent="0.3">
      <c r="A2925" s="1">
        <v>43003</v>
      </c>
      <c r="B2925" t="s">
        <v>17</v>
      </c>
      <c r="C2925" t="s">
        <v>9</v>
      </c>
      <c r="D2925" t="s">
        <v>16</v>
      </c>
      <c r="E2925" t="s">
        <v>11</v>
      </c>
      <c r="F2925" s="6">
        <v>8.5950000000000024</v>
      </c>
      <c r="G2925">
        <v>5</v>
      </c>
      <c r="H2925" s="4">
        <v>0.7</v>
      </c>
      <c r="I2925" s="6">
        <v>-6.3030000000000008</v>
      </c>
      <c r="J2925">
        <v>2862.8522293771175</v>
      </c>
    </row>
    <row r="2926" spans="1:10" x14ac:dyDescent="0.3">
      <c r="A2926" s="1">
        <v>42279</v>
      </c>
      <c r="B2926" t="s">
        <v>12</v>
      </c>
      <c r="C2926" t="s">
        <v>9</v>
      </c>
      <c r="D2926" t="s">
        <v>16</v>
      </c>
      <c r="E2926" t="s">
        <v>11</v>
      </c>
      <c r="F2926" s="6">
        <v>26.9</v>
      </c>
      <c r="G2926">
        <v>5</v>
      </c>
      <c r="H2926" s="4">
        <v>0</v>
      </c>
      <c r="I2926" s="6">
        <v>13.181000000000001</v>
      </c>
      <c r="J2926">
        <v>2863.1572008423109</v>
      </c>
    </row>
    <row r="2927" spans="1:10" x14ac:dyDescent="0.3">
      <c r="A2927" s="1">
        <v>42532</v>
      </c>
      <c r="B2927" t="s">
        <v>12</v>
      </c>
      <c r="C2927" t="s">
        <v>9</v>
      </c>
      <c r="D2927" t="s">
        <v>15</v>
      </c>
      <c r="E2927" t="s">
        <v>11</v>
      </c>
      <c r="F2927" s="6">
        <v>1.3439999999999996</v>
      </c>
      <c r="G2927">
        <v>4</v>
      </c>
      <c r="H2927" s="4">
        <v>0.8</v>
      </c>
      <c r="I2927" s="6">
        <v>-2.1504000000000008</v>
      </c>
      <c r="J2927">
        <v>2863.1572008423109</v>
      </c>
    </row>
    <row r="2928" spans="1:10" x14ac:dyDescent="0.3">
      <c r="A2928" s="1">
        <v>41912</v>
      </c>
      <c r="B2928" t="s">
        <v>12</v>
      </c>
      <c r="C2928" t="s">
        <v>6</v>
      </c>
      <c r="D2928" t="s">
        <v>7</v>
      </c>
      <c r="E2928" t="s">
        <v>11</v>
      </c>
      <c r="F2928" s="6">
        <v>69.216000000000008</v>
      </c>
      <c r="G2928">
        <v>6</v>
      </c>
      <c r="H2928" s="4">
        <v>0.2</v>
      </c>
      <c r="I2928" s="6">
        <v>11.247599999999995</v>
      </c>
      <c r="J2928">
        <v>2865.5969725638602</v>
      </c>
    </row>
    <row r="2929" spans="1:10" x14ac:dyDescent="0.3">
      <c r="A2929" s="1">
        <v>43052</v>
      </c>
      <c r="B2929" t="s">
        <v>5</v>
      </c>
      <c r="C2929" t="s">
        <v>9</v>
      </c>
      <c r="D2929" t="s">
        <v>16</v>
      </c>
      <c r="E2929" t="s">
        <v>8</v>
      </c>
      <c r="F2929" s="6">
        <v>154.94999999999999</v>
      </c>
      <c r="G2929">
        <v>3</v>
      </c>
      <c r="H2929" s="4">
        <v>0</v>
      </c>
      <c r="I2929" s="6">
        <v>30.989999999999995</v>
      </c>
      <c r="J2929">
        <v>2867.7317728202156</v>
      </c>
    </row>
    <row r="2930" spans="1:10" x14ac:dyDescent="0.3">
      <c r="A2930" s="1">
        <v>42350</v>
      </c>
      <c r="B2930" t="s">
        <v>5</v>
      </c>
      <c r="C2930" t="s">
        <v>9</v>
      </c>
      <c r="D2930" t="s">
        <v>10</v>
      </c>
      <c r="E2930" t="s">
        <v>11</v>
      </c>
      <c r="F2930" s="6">
        <v>97.88</v>
      </c>
      <c r="G2930">
        <v>2</v>
      </c>
      <c r="H2930" s="4">
        <v>0</v>
      </c>
      <c r="I2930" s="6">
        <v>48.94</v>
      </c>
      <c r="J2930">
        <v>2868.3417157506028</v>
      </c>
    </row>
    <row r="2931" spans="1:10" x14ac:dyDescent="0.3">
      <c r="A2931" s="1">
        <v>42919</v>
      </c>
      <c r="B2931" t="s">
        <v>12</v>
      </c>
      <c r="C2931" t="s">
        <v>6</v>
      </c>
      <c r="D2931" t="s">
        <v>7</v>
      </c>
      <c r="E2931" t="s">
        <v>13</v>
      </c>
      <c r="F2931" s="6">
        <v>287.96999999999997</v>
      </c>
      <c r="G2931">
        <v>3</v>
      </c>
      <c r="H2931" s="4">
        <v>0</v>
      </c>
      <c r="I2931" s="6">
        <v>77.751899999999992</v>
      </c>
      <c r="J2931">
        <v>2870.4765160069583</v>
      </c>
    </row>
    <row r="2932" spans="1:10" x14ac:dyDescent="0.3">
      <c r="A2932" s="1">
        <v>43091</v>
      </c>
      <c r="B2932" t="s">
        <v>17</v>
      </c>
      <c r="C2932" t="s">
        <v>6</v>
      </c>
      <c r="D2932" t="s">
        <v>10</v>
      </c>
      <c r="E2932" t="s">
        <v>13</v>
      </c>
      <c r="F2932" s="6">
        <v>474.95</v>
      </c>
      <c r="G2932">
        <v>5</v>
      </c>
      <c r="H2932" s="4">
        <v>0</v>
      </c>
      <c r="I2932" s="6">
        <v>142.48499999999993</v>
      </c>
      <c r="J2932">
        <v>2872.0013733329265</v>
      </c>
    </row>
    <row r="2933" spans="1:10" x14ac:dyDescent="0.3">
      <c r="A2933" s="1">
        <v>42324</v>
      </c>
      <c r="B2933" t="s">
        <v>12</v>
      </c>
      <c r="C2933" t="s">
        <v>9</v>
      </c>
      <c r="D2933" t="s">
        <v>15</v>
      </c>
      <c r="E2933" t="s">
        <v>8</v>
      </c>
      <c r="F2933" s="6">
        <v>34.504000000000005</v>
      </c>
      <c r="G2933">
        <v>2</v>
      </c>
      <c r="H2933" s="4">
        <v>0.6</v>
      </c>
      <c r="I2933" s="6">
        <v>-15.526799999999994</v>
      </c>
      <c r="J2933">
        <v>2873.8312021240881</v>
      </c>
    </row>
    <row r="2934" spans="1:10" x14ac:dyDescent="0.3">
      <c r="A2934" s="1">
        <v>42000</v>
      </c>
      <c r="B2934" t="s">
        <v>12</v>
      </c>
      <c r="C2934" t="s">
        <v>14</v>
      </c>
      <c r="D2934" t="s">
        <v>10</v>
      </c>
      <c r="E2934" t="s">
        <v>11</v>
      </c>
      <c r="F2934" s="6">
        <v>7.86</v>
      </c>
      <c r="G2934">
        <v>3</v>
      </c>
      <c r="H2934" s="4">
        <v>0</v>
      </c>
      <c r="I2934" s="6">
        <v>3.6156000000000001</v>
      </c>
      <c r="J2934">
        <v>2875.0510879848625</v>
      </c>
    </row>
    <row r="2935" spans="1:10" x14ac:dyDescent="0.3">
      <c r="A2935" s="1">
        <v>42619</v>
      </c>
      <c r="B2935" t="s">
        <v>12</v>
      </c>
      <c r="C2935" t="s">
        <v>9</v>
      </c>
      <c r="D2935" t="s">
        <v>15</v>
      </c>
      <c r="E2935" t="s">
        <v>11</v>
      </c>
      <c r="F2935" s="6">
        <v>77.88</v>
      </c>
      <c r="G2935">
        <v>6</v>
      </c>
      <c r="H2935" s="4">
        <v>0</v>
      </c>
      <c r="I2935" s="6">
        <v>22.585199999999993</v>
      </c>
      <c r="J2935">
        <v>2875.0510879848625</v>
      </c>
    </row>
    <row r="2936" spans="1:10" x14ac:dyDescent="0.3">
      <c r="A2936" s="1">
        <v>42533</v>
      </c>
      <c r="B2936" t="s">
        <v>12</v>
      </c>
      <c r="C2936" t="s">
        <v>9</v>
      </c>
      <c r="D2936" t="s">
        <v>10</v>
      </c>
      <c r="E2936" t="s">
        <v>11</v>
      </c>
      <c r="F2936" s="6">
        <v>185.88</v>
      </c>
      <c r="G2936">
        <v>6</v>
      </c>
      <c r="H2936" s="4">
        <v>0</v>
      </c>
      <c r="I2936" s="6">
        <v>83.645999999999987</v>
      </c>
      <c r="J2936">
        <v>2875.3560594500564</v>
      </c>
    </row>
    <row r="2937" spans="1:10" x14ac:dyDescent="0.3">
      <c r="A2937" s="1">
        <v>42173</v>
      </c>
      <c r="B2937" t="s">
        <v>12</v>
      </c>
      <c r="C2937" t="s">
        <v>14</v>
      </c>
      <c r="D2937" t="s">
        <v>10</v>
      </c>
      <c r="E2937" t="s">
        <v>11</v>
      </c>
      <c r="F2937" s="6">
        <v>9.1560000000000006</v>
      </c>
      <c r="G2937">
        <v>2</v>
      </c>
      <c r="H2937" s="4">
        <v>0.7</v>
      </c>
      <c r="I2937" s="6">
        <v>-6.1039999999999974</v>
      </c>
      <c r="J2937">
        <v>2877.4908597064118</v>
      </c>
    </row>
    <row r="2938" spans="1:10" x14ac:dyDescent="0.3">
      <c r="A2938" s="1">
        <v>43003</v>
      </c>
      <c r="B2938" t="s">
        <v>12</v>
      </c>
      <c r="C2938" t="s">
        <v>6</v>
      </c>
      <c r="D2938" t="s">
        <v>16</v>
      </c>
      <c r="E2938" t="s">
        <v>11</v>
      </c>
      <c r="F2938" s="6">
        <v>5.56</v>
      </c>
      <c r="G2938">
        <v>2</v>
      </c>
      <c r="H2938" s="4">
        <v>0</v>
      </c>
      <c r="I2938" s="6">
        <v>1.4455999999999998</v>
      </c>
      <c r="J2938">
        <v>2879.3206884975734</v>
      </c>
    </row>
    <row r="2939" spans="1:10" x14ac:dyDescent="0.3">
      <c r="A2939" s="1">
        <v>43059</v>
      </c>
      <c r="B2939" t="s">
        <v>17</v>
      </c>
      <c r="C2939" t="s">
        <v>6</v>
      </c>
      <c r="D2939" t="s">
        <v>16</v>
      </c>
      <c r="E2939" t="s">
        <v>11</v>
      </c>
      <c r="F2939" s="6">
        <v>46.76</v>
      </c>
      <c r="G2939">
        <v>7</v>
      </c>
      <c r="H2939" s="4">
        <v>0</v>
      </c>
      <c r="I2939" s="6">
        <v>22.444800000000001</v>
      </c>
      <c r="J2939">
        <v>2879.3206884975734</v>
      </c>
    </row>
    <row r="2940" spans="1:10" x14ac:dyDescent="0.3">
      <c r="A2940" s="1">
        <v>41967</v>
      </c>
      <c r="B2940" t="s">
        <v>12</v>
      </c>
      <c r="C2940" t="s">
        <v>9</v>
      </c>
      <c r="D2940" t="s">
        <v>10</v>
      </c>
      <c r="E2940" t="s">
        <v>11</v>
      </c>
      <c r="F2940" s="6">
        <v>25.92</v>
      </c>
      <c r="G2940">
        <v>4</v>
      </c>
      <c r="H2940" s="4">
        <v>0</v>
      </c>
      <c r="I2940" s="6">
        <v>12.441600000000001</v>
      </c>
      <c r="J2940">
        <v>2882.3704031495104</v>
      </c>
    </row>
    <row r="2941" spans="1:10" x14ac:dyDescent="0.3">
      <c r="A2941" s="1">
        <v>42240</v>
      </c>
      <c r="B2941" t="s">
        <v>12</v>
      </c>
      <c r="C2941" t="s">
        <v>9</v>
      </c>
      <c r="D2941" t="s">
        <v>16</v>
      </c>
      <c r="E2941" t="s">
        <v>8</v>
      </c>
      <c r="F2941" s="6">
        <v>284.36399999999998</v>
      </c>
      <c r="G2941">
        <v>2</v>
      </c>
      <c r="H2941" s="4">
        <v>0.4</v>
      </c>
      <c r="I2941" s="6">
        <v>-75.830400000000054</v>
      </c>
      <c r="J2941">
        <v>2882.3704031495104</v>
      </c>
    </row>
    <row r="2942" spans="1:10" x14ac:dyDescent="0.3">
      <c r="A2942" s="1">
        <v>42308</v>
      </c>
      <c r="B2942" t="s">
        <v>18</v>
      </c>
      <c r="C2942" t="s">
        <v>6</v>
      </c>
      <c r="D2942" t="s">
        <v>10</v>
      </c>
      <c r="E2942" t="s">
        <v>11</v>
      </c>
      <c r="F2942" s="6">
        <v>46.84</v>
      </c>
      <c r="G2942">
        <v>2</v>
      </c>
      <c r="H2942" s="4">
        <v>0</v>
      </c>
      <c r="I2942" s="6">
        <v>12.646799999999999</v>
      </c>
      <c r="J2942">
        <v>2882.9803460798976</v>
      </c>
    </row>
    <row r="2943" spans="1:10" x14ac:dyDescent="0.3">
      <c r="A2943" s="1">
        <v>41992</v>
      </c>
      <c r="B2943" t="s">
        <v>17</v>
      </c>
      <c r="C2943" t="s">
        <v>9</v>
      </c>
      <c r="D2943" t="s">
        <v>10</v>
      </c>
      <c r="E2943" t="s">
        <v>13</v>
      </c>
      <c r="F2943" s="6">
        <v>211.16800000000001</v>
      </c>
      <c r="G2943">
        <v>4</v>
      </c>
      <c r="H2943" s="4">
        <v>0.2</v>
      </c>
      <c r="I2943" s="6">
        <v>15.837600000000009</v>
      </c>
      <c r="J2943">
        <v>2883.2853175450914</v>
      </c>
    </row>
    <row r="2944" spans="1:10" x14ac:dyDescent="0.3">
      <c r="A2944" s="1">
        <v>43053</v>
      </c>
      <c r="B2944" t="s">
        <v>5</v>
      </c>
      <c r="C2944" t="s">
        <v>9</v>
      </c>
      <c r="D2944" t="s">
        <v>16</v>
      </c>
      <c r="E2944" t="s">
        <v>11</v>
      </c>
      <c r="F2944" s="6">
        <v>96.359999999999985</v>
      </c>
      <c r="G2944">
        <v>6</v>
      </c>
      <c r="H2944" s="4">
        <v>0</v>
      </c>
      <c r="I2944" s="6">
        <v>25.053599999999996</v>
      </c>
      <c r="J2944">
        <v>2883.2853175450914</v>
      </c>
    </row>
    <row r="2945" spans="1:10" x14ac:dyDescent="0.3">
      <c r="A2945" s="1">
        <v>42316</v>
      </c>
      <c r="B2945" t="s">
        <v>12</v>
      </c>
      <c r="C2945" t="s">
        <v>6</v>
      </c>
      <c r="D2945" t="s">
        <v>10</v>
      </c>
      <c r="E2945" t="s">
        <v>11</v>
      </c>
      <c r="F2945" s="6">
        <v>91.68</v>
      </c>
      <c r="G2945">
        <v>5</v>
      </c>
      <c r="H2945" s="4">
        <v>0.2</v>
      </c>
      <c r="I2945" s="6">
        <v>28.65</v>
      </c>
      <c r="J2945">
        <v>2883.5902890102848</v>
      </c>
    </row>
    <row r="2946" spans="1:10" x14ac:dyDescent="0.3">
      <c r="A2946" s="1">
        <v>42873</v>
      </c>
      <c r="B2946" t="s">
        <v>12</v>
      </c>
      <c r="C2946" t="s">
        <v>9</v>
      </c>
      <c r="D2946" t="s">
        <v>15</v>
      </c>
      <c r="E2946" t="s">
        <v>8</v>
      </c>
      <c r="F2946" s="6">
        <v>22.608000000000001</v>
      </c>
      <c r="G2946">
        <v>3</v>
      </c>
      <c r="H2946" s="4">
        <v>0.6</v>
      </c>
      <c r="I2946" s="6">
        <v>-10.173599999999997</v>
      </c>
      <c r="J2946">
        <v>2883.5902890102848</v>
      </c>
    </row>
    <row r="2947" spans="1:10" x14ac:dyDescent="0.3">
      <c r="A2947" s="1">
        <v>42965</v>
      </c>
      <c r="B2947" t="s">
        <v>5</v>
      </c>
      <c r="C2947" t="s">
        <v>9</v>
      </c>
      <c r="D2947" t="s">
        <v>16</v>
      </c>
      <c r="E2947" t="s">
        <v>13</v>
      </c>
      <c r="F2947" s="6">
        <v>37.909999999999997</v>
      </c>
      <c r="G2947">
        <v>1</v>
      </c>
      <c r="H2947" s="4">
        <v>0</v>
      </c>
      <c r="I2947" s="6">
        <v>10.993899999999996</v>
      </c>
      <c r="J2947">
        <v>2884.200231940672</v>
      </c>
    </row>
    <row r="2948" spans="1:10" x14ac:dyDescent="0.3">
      <c r="A2948" s="1">
        <v>42443</v>
      </c>
      <c r="B2948" t="s">
        <v>17</v>
      </c>
      <c r="C2948" t="s">
        <v>6</v>
      </c>
      <c r="D2948" t="s">
        <v>15</v>
      </c>
      <c r="E2948" t="s">
        <v>8</v>
      </c>
      <c r="F2948" s="6">
        <v>241.33199999999999</v>
      </c>
      <c r="G2948">
        <v>5</v>
      </c>
      <c r="H2948" s="4">
        <v>0.32</v>
      </c>
      <c r="I2948" s="6">
        <v>-14.195999999999998</v>
      </c>
      <c r="J2948">
        <v>2884.5052034058658</v>
      </c>
    </row>
    <row r="2949" spans="1:10" x14ac:dyDescent="0.3">
      <c r="A2949" s="1">
        <v>42617</v>
      </c>
      <c r="B2949" t="s">
        <v>12</v>
      </c>
      <c r="C2949" t="s">
        <v>6</v>
      </c>
      <c r="D2949" t="s">
        <v>7</v>
      </c>
      <c r="E2949" t="s">
        <v>11</v>
      </c>
      <c r="F2949" s="6">
        <v>129.91999999999999</v>
      </c>
      <c r="G2949">
        <v>4</v>
      </c>
      <c r="H2949" s="4">
        <v>0</v>
      </c>
      <c r="I2949" s="6">
        <v>5.1967999999999961</v>
      </c>
      <c r="J2949">
        <v>2885.115146336253</v>
      </c>
    </row>
    <row r="2950" spans="1:10" x14ac:dyDescent="0.3">
      <c r="A2950" s="1">
        <v>42520</v>
      </c>
      <c r="B2950" t="s">
        <v>18</v>
      </c>
      <c r="C2950" t="s">
        <v>6</v>
      </c>
      <c r="D2950" t="s">
        <v>15</v>
      </c>
      <c r="E2950" t="s">
        <v>13</v>
      </c>
      <c r="F2950" s="6">
        <v>223.96</v>
      </c>
      <c r="G2950">
        <v>5</v>
      </c>
      <c r="H2950" s="4">
        <v>0.2</v>
      </c>
      <c r="I2950" s="6">
        <v>11.198000000000015</v>
      </c>
      <c r="J2950">
        <v>2885.7250892666402</v>
      </c>
    </row>
    <row r="2951" spans="1:10" x14ac:dyDescent="0.3">
      <c r="A2951" s="1">
        <v>42980</v>
      </c>
      <c r="B2951" t="s">
        <v>12</v>
      </c>
      <c r="C2951" t="s">
        <v>14</v>
      </c>
      <c r="D2951" t="s">
        <v>15</v>
      </c>
      <c r="E2951" t="s">
        <v>13</v>
      </c>
      <c r="F2951" s="6">
        <v>1199.8</v>
      </c>
      <c r="G2951">
        <v>4</v>
      </c>
      <c r="H2951" s="4">
        <v>0</v>
      </c>
      <c r="I2951" s="6">
        <v>323.94600000000003</v>
      </c>
      <c r="J2951">
        <v>2886.6400036622213</v>
      </c>
    </row>
    <row r="2952" spans="1:10" x14ac:dyDescent="0.3">
      <c r="A2952" s="1">
        <v>42632</v>
      </c>
      <c r="B2952" t="s">
        <v>17</v>
      </c>
      <c r="C2952" t="s">
        <v>14</v>
      </c>
      <c r="D2952" t="s">
        <v>16</v>
      </c>
      <c r="E2952" t="s">
        <v>8</v>
      </c>
      <c r="F2952" s="6">
        <v>25.632000000000001</v>
      </c>
      <c r="G2952">
        <v>3</v>
      </c>
      <c r="H2952" s="4">
        <v>0.2</v>
      </c>
      <c r="I2952" s="6">
        <v>3.8447999999999967</v>
      </c>
      <c r="J2952">
        <v>2888.4698324533829</v>
      </c>
    </row>
    <row r="2953" spans="1:10" x14ac:dyDescent="0.3">
      <c r="A2953" s="1">
        <v>42369</v>
      </c>
      <c r="B2953" t="s">
        <v>12</v>
      </c>
      <c r="C2953" t="s">
        <v>6</v>
      </c>
      <c r="D2953" t="s">
        <v>15</v>
      </c>
      <c r="E2953" t="s">
        <v>11</v>
      </c>
      <c r="F2953" s="6">
        <v>5.8880000000000008</v>
      </c>
      <c r="G2953">
        <v>2</v>
      </c>
      <c r="H2953" s="4">
        <v>0.2</v>
      </c>
      <c r="I2953" s="6">
        <v>-1.3248000000000004</v>
      </c>
      <c r="J2953">
        <v>2890.9096041749322</v>
      </c>
    </row>
    <row r="2954" spans="1:10" x14ac:dyDescent="0.3">
      <c r="A2954" s="1">
        <v>41645</v>
      </c>
      <c r="B2954" t="s">
        <v>12</v>
      </c>
      <c r="C2954" t="s">
        <v>14</v>
      </c>
      <c r="D2954" t="s">
        <v>7</v>
      </c>
      <c r="E2954" t="s">
        <v>13</v>
      </c>
      <c r="F2954" s="6">
        <v>755.96</v>
      </c>
      <c r="G2954">
        <v>4</v>
      </c>
      <c r="H2954" s="4">
        <v>0</v>
      </c>
      <c r="I2954" s="6">
        <v>204.10919999999999</v>
      </c>
      <c r="J2954">
        <v>2891.2145756401255</v>
      </c>
    </row>
    <row r="2955" spans="1:10" x14ac:dyDescent="0.3">
      <c r="A2955" s="1">
        <v>41734</v>
      </c>
      <c r="B2955" t="s">
        <v>5</v>
      </c>
      <c r="C2955" t="s">
        <v>6</v>
      </c>
      <c r="D2955" t="s">
        <v>15</v>
      </c>
      <c r="E2955" t="s">
        <v>11</v>
      </c>
      <c r="F2955" s="6">
        <v>40.199999999999996</v>
      </c>
      <c r="G2955">
        <v>5</v>
      </c>
      <c r="H2955" s="4">
        <v>0</v>
      </c>
      <c r="I2955" s="6">
        <v>18.089999999999996</v>
      </c>
      <c r="J2955">
        <v>2891.2145756401255</v>
      </c>
    </row>
    <row r="2956" spans="1:10" x14ac:dyDescent="0.3">
      <c r="A2956" s="1">
        <v>41812</v>
      </c>
      <c r="B2956" t="s">
        <v>12</v>
      </c>
      <c r="C2956" t="s">
        <v>6</v>
      </c>
      <c r="D2956" t="s">
        <v>16</v>
      </c>
      <c r="E2956" t="s">
        <v>8</v>
      </c>
      <c r="F2956" s="6">
        <v>170.05799999999999</v>
      </c>
      <c r="G2956">
        <v>3</v>
      </c>
      <c r="H2956" s="4">
        <v>0.3</v>
      </c>
      <c r="I2956" s="6">
        <v>-4.858799999999988</v>
      </c>
      <c r="J2956">
        <v>2894.264290292062</v>
      </c>
    </row>
    <row r="2957" spans="1:10" x14ac:dyDescent="0.3">
      <c r="A2957" s="1">
        <v>41752</v>
      </c>
      <c r="B2957" t="s">
        <v>12</v>
      </c>
      <c r="C2957" t="s">
        <v>14</v>
      </c>
      <c r="D2957" t="s">
        <v>16</v>
      </c>
      <c r="E2957" t="s">
        <v>11</v>
      </c>
      <c r="F2957" s="6">
        <v>7.4880000000000013</v>
      </c>
      <c r="G2957">
        <v>8</v>
      </c>
      <c r="H2957" s="4">
        <v>0.7</v>
      </c>
      <c r="I2957" s="6">
        <v>-5.2415999999999983</v>
      </c>
      <c r="J2957">
        <v>2895.4841761528364</v>
      </c>
    </row>
    <row r="2958" spans="1:10" x14ac:dyDescent="0.3">
      <c r="A2958" s="1">
        <v>42255</v>
      </c>
      <c r="B2958" t="s">
        <v>17</v>
      </c>
      <c r="C2958" t="s">
        <v>6</v>
      </c>
      <c r="D2958" t="s">
        <v>10</v>
      </c>
      <c r="E2958" t="s">
        <v>11</v>
      </c>
      <c r="F2958" s="6">
        <v>41.88</v>
      </c>
      <c r="G2958">
        <v>6</v>
      </c>
      <c r="H2958" s="4">
        <v>0</v>
      </c>
      <c r="I2958" s="6">
        <v>0.83759999999999835</v>
      </c>
      <c r="J2958">
        <v>2895.4841761528364</v>
      </c>
    </row>
    <row r="2959" spans="1:10" x14ac:dyDescent="0.3">
      <c r="A2959" s="1">
        <v>42742</v>
      </c>
      <c r="B2959" t="s">
        <v>5</v>
      </c>
      <c r="C2959" t="s">
        <v>6</v>
      </c>
      <c r="D2959" t="s">
        <v>10</v>
      </c>
      <c r="E2959" t="s">
        <v>11</v>
      </c>
      <c r="F2959" s="6">
        <v>7.89</v>
      </c>
      <c r="G2959">
        <v>1</v>
      </c>
      <c r="H2959" s="4">
        <v>0</v>
      </c>
      <c r="I2959" s="6">
        <v>3.5504999999999995</v>
      </c>
      <c r="J2959">
        <v>2897.0090334788047</v>
      </c>
    </row>
    <row r="2960" spans="1:10" x14ac:dyDescent="0.3">
      <c r="A2960" s="1">
        <v>42162</v>
      </c>
      <c r="B2960" t="s">
        <v>12</v>
      </c>
      <c r="C2960" t="s">
        <v>14</v>
      </c>
      <c r="D2960" t="s">
        <v>16</v>
      </c>
      <c r="E2960" t="s">
        <v>11</v>
      </c>
      <c r="F2960" s="6">
        <v>8.016</v>
      </c>
      <c r="G2960">
        <v>3</v>
      </c>
      <c r="H2960" s="4">
        <v>0.2</v>
      </c>
      <c r="I2960" s="6">
        <v>1.0019999999999993</v>
      </c>
      <c r="J2960">
        <v>2897.3140049439985</v>
      </c>
    </row>
    <row r="2961" spans="1:10" x14ac:dyDescent="0.3">
      <c r="A2961" s="1">
        <v>42894</v>
      </c>
      <c r="B2961" t="s">
        <v>12</v>
      </c>
      <c r="C2961" t="s">
        <v>6</v>
      </c>
      <c r="D2961" t="s">
        <v>10</v>
      </c>
      <c r="E2961" t="s">
        <v>13</v>
      </c>
      <c r="F2961" s="6">
        <v>89.544000000000011</v>
      </c>
      <c r="G2961">
        <v>7</v>
      </c>
      <c r="H2961" s="4">
        <v>0.2</v>
      </c>
      <c r="I2961" s="6">
        <v>12.312299999999993</v>
      </c>
      <c r="J2961">
        <v>2897.6189764091919</v>
      </c>
    </row>
    <row r="2962" spans="1:10" x14ac:dyDescent="0.3">
      <c r="A2962" s="1">
        <v>42265</v>
      </c>
      <c r="B2962" t="s">
        <v>12</v>
      </c>
      <c r="C2962" t="s">
        <v>9</v>
      </c>
      <c r="D2962" t="s">
        <v>16</v>
      </c>
      <c r="E2962" t="s">
        <v>11</v>
      </c>
      <c r="F2962" s="6">
        <v>636.86</v>
      </c>
      <c r="G2962">
        <v>7</v>
      </c>
      <c r="H2962" s="4">
        <v>0</v>
      </c>
      <c r="I2962" s="6">
        <v>0</v>
      </c>
      <c r="J2962">
        <v>2898.5338908047729</v>
      </c>
    </row>
    <row r="2963" spans="1:10" x14ac:dyDescent="0.3">
      <c r="A2963" s="1">
        <v>43001</v>
      </c>
      <c r="B2963" t="s">
        <v>12</v>
      </c>
      <c r="C2963" t="s">
        <v>9</v>
      </c>
      <c r="D2963" t="s">
        <v>10</v>
      </c>
      <c r="E2963" t="s">
        <v>8</v>
      </c>
      <c r="F2963" s="6">
        <v>29.328000000000003</v>
      </c>
      <c r="G2963">
        <v>3</v>
      </c>
      <c r="H2963" s="4">
        <v>0.2</v>
      </c>
      <c r="I2963" s="6">
        <v>3.665999999999995</v>
      </c>
      <c r="J2963">
        <v>2899.4488052003544</v>
      </c>
    </row>
    <row r="2964" spans="1:10" x14ac:dyDescent="0.3">
      <c r="A2964" s="1">
        <v>42989</v>
      </c>
      <c r="B2964" t="s">
        <v>5</v>
      </c>
      <c r="C2964" t="s">
        <v>9</v>
      </c>
      <c r="D2964" t="s">
        <v>10</v>
      </c>
      <c r="E2964" t="s">
        <v>11</v>
      </c>
      <c r="F2964" s="6">
        <v>19.440000000000001</v>
      </c>
      <c r="G2964">
        <v>3</v>
      </c>
      <c r="H2964" s="4">
        <v>0</v>
      </c>
      <c r="I2964" s="6">
        <v>9.3312000000000008</v>
      </c>
      <c r="J2964">
        <v>2901.278633991516</v>
      </c>
    </row>
    <row r="2965" spans="1:10" x14ac:dyDescent="0.3">
      <c r="A2965" s="1">
        <v>42222</v>
      </c>
      <c r="B2965" t="s">
        <v>17</v>
      </c>
      <c r="C2965" t="s">
        <v>9</v>
      </c>
      <c r="D2965" t="s">
        <v>15</v>
      </c>
      <c r="E2965" t="s">
        <v>11</v>
      </c>
      <c r="F2965" s="6">
        <v>27.216000000000001</v>
      </c>
      <c r="G2965">
        <v>3</v>
      </c>
      <c r="H2965" s="4">
        <v>0.2</v>
      </c>
      <c r="I2965" s="6">
        <v>9.8657999999999983</v>
      </c>
      <c r="J2965">
        <v>2902.4985198522904</v>
      </c>
    </row>
    <row r="2966" spans="1:10" x14ac:dyDescent="0.3">
      <c r="A2966" s="1">
        <v>42820</v>
      </c>
      <c r="B2966" t="s">
        <v>12</v>
      </c>
      <c r="C2966" t="s">
        <v>9</v>
      </c>
      <c r="D2966" t="s">
        <v>15</v>
      </c>
      <c r="E2966" t="s">
        <v>8</v>
      </c>
      <c r="F2966" s="6">
        <v>60.84</v>
      </c>
      <c r="G2966">
        <v>3</v>
      </c>
      <c r="H2966" s="4">
        <v>0</v>
      </c>
      <c r="I2966" s="6">
        <v>23.119199999999999</v>
      </c>
      <c r="J2966">
        <v>2906.4631488998079</v>
      </c>
    </row>
    <row r="2967" spans="1:10" x14ac:dyDescent="0.3">
      <c r="A2967" s="1">
        <v>41754</v>
      </c>
      <c r="B2967" t="s">
        <v>12</v>
      </c>
      <c r="C2967" t="s">
        <v>14</v>
      </c>
      <c r="D2967" t="s">
        <v>15</v>
      </c>
      <c r="E2967" t="s">
        <v>11</v>
      </c>
      <c r="F2967" s="6">
        <v>6.24</v>
      </c>
      <c r="G2967">
        <v>3</v>
      </c>
      <c r="H2967" s="4">
        <v>0.2</v>
      </c>
      <c r="I2967" s="6">
        <v>0.54600000000000071</v>
      </c>
      <c r="J2967">
        <v>2907.3780632953885</v>
      </c>
    </row>
    <row r="2968" spans="1:10" x14ac:dyDescent="0.3">
      <c r="A2968" s="1">
        <v>42820</v>
      </c>
      <c r="B2968" t="s">
        <v>12</v>
      </c>
      <c r="C2968" t="s">
        <v>9</v>
      </c>
      <c r="D2968" t="s">
        <v>15</v>
      </c>
      <c r="E2968" t="s">
        <v>11</v>
      </c>
      <c r="F2968" s="6">
        <v>32.231999999999999</v>
      </c>
      <c r="G2968">
        <v>3</v>
      </c>
      <c r="H2968" s="4">
        <v>0.2</v>
      </c>
      <c r="I2968" s="6">
        <v>2.4173999999999989</v>
      </c>
      <c r="J2968">
        <v>2907.6830347605824</v>
      </c>
    </row>
    <row r="2969" spans="1:10" x14ac:dyDescent="0.3">
      <c r="A2969" s="1">
        <v>42701</v>
      </c>
      <c r="B2969" t="s">
        <v>12</v>
      </c>
      <c r="C2969" t="s">
        <v>6</v>
      </c>
      <c r="D2969" t="s">
        <v>7</v>
      </c>
      <c r="E2969" t="s">
        <v>13</v>
      </c>
      <c r="F2969" s="6">
        <v>116.75999999999999</v>
      </c>
      <c r="G2969">
        <v>1</v>
      </c>
      <c r="H2969" s="4">
        <v>0.2</v>
      </c>
      <c r="I2969" s="6">
        <v>14.594999999999985</v>
      </c>
      <c r="J2969">
        <v>2909.2078920865506</v>
      </c>
    </row>
    <row r="2970" spans="1:10" x14ac:dyDescent="0.3">
      <c r="A2970" s="1">
        <v>42673</v>
      </c>
      <c r="B2970" t="s">
        <v>12</v>
      </c>
      <c r="C2970" t="s">
        <v>9</v>
      </c>
      <c r="D2970" t="s">
        <v>16</v>
      </c>
      <c r="E2970" t="s">
        <v>11</v>
      </c>
      <c r="F2970" s="6">
        <v>28.752000000000002</v>
      </c>
      <c r="G2970">
        <v>3</v>
      </c>
      <c r="H2970" s="4">
        <v>0.2</v>
      </c>
      <c r="I2970" s="6">
        <v>10.0632</v>
      </c>
      <c r="J2970">
        <v>2910.7327494125188</v>
      </c>
    </row>
    <row r="2971" spans="1:10" x14ac:dyDescent="0.3">
      <c r="A2971" s="1">
        <v>43086</v>
      </c>
      <c r="B2971" t="s">
        <v>12</v>
      </c>
      <c r="C2971" t="s">
        <v>9</v>
      </c>
      <c r="D2971" t="s">
        <v>15</v>
      </c>
      <c r="E2971" t="s">
        <v>11</v>
      </c>
      <c r="F2971" s="6">
        <v>32.56</v>
      </c>
      <c r="G2971">
        <v>2</v>
      </c>
      <c r="H2971" s="4">
        <v>0</v>
      </c>
      <c r="I2971" s="6">
        <v>8.465600000000002</v>
      </c>
      <c r="J2971">
        <v>2911.9526352732933</v>
      </c>
    </row>
    <row r="2972" spans="1:10" x14ac:dyDescent="0.3">
      <c r="A2972" s="1">
        <v>42624</v>
      </c>
      <c r="B2972" t="s">
        <v>12</v>
      </c>
      <c r="C2972" t="s">
        <v>6</v>
      </c>
      <c r="D2972" t="s">
        <v>7</v>
      </c>
      <c r="E2972" t="s">
        <v>11</v>
      </c>
      <c r="F2972" s="6">
        <v>11.09</v>
      </c>
      <c r="G2972">
        <v>1</v>
      </c>
      <c r="H2972" s="4">
        <v>0</v>
      </c>
      <c r="I2972" s="6">
        <v>5.4340999999999999</v>
      </c>
      <c r="J2972">
        <v>2912.5625782036805</v>
      </c>
    </row>
    <row r="2973" spans="1:10" x14ac:dyDescent="0.3">
      <c r="A2973" s="1">
        <v>42363</v>
      </c>
      <c r="B2973" t="s">
        <v>5</v>
      </c>
      <c r="C2973" t="s">
        <v>6</v>
      </c>
      <c r="D2973" t="s">
        <v>7</v>
      </c>
      <c r="E2973" t="s">
        <v>11</v>
      </c>
      <c r="F2973" s="6">
        <v>157.89999999999998</v>
      </c>
      <c r="G2973">
        <v>5</v>
      </c>
      <c r="H2973" s="4">
        <v>0</v>
      </c>
      <c r="I2973" s="6">
        <v>74.212999999999994</v>
      </c>
      <c r="J2973">
        <v>2912.8675496688743</v>
      </c>
    </row>
    <row r="2974" spans="1:10" x14ac:dyDescent="0.3">
      <c r="A2974" s="1">
        <v>42618</v>
      </c>
      <c r="B2974" t="s">
        <v>12</v>
      </c>
      <c r="C2974" t="s">
        <v>6</v>
      </c>
      <c r="D2974" t="s">
        <v>16</v>
      </c>
      <c r="E2974" t="s">
        <v>8</v>
      </c>
      <c r="F2974" s="6">
        <v>71.245999999999995</v>
      </c>
      <c r="G2974">
        <v>2</v>
      </c>
      <c r="H2974" s="4">
        <v>0.3</v>
      </c>
      <c r="I2974" s="6">
        <v>-19.338199999999993</v>
      </c>
      <c r="J2974">
        <v>2913.4774925992615</v>
      </c>
    </row>
    <row r="2975" spans="1:10" x14ac:dyDescent="0.3">
      <c r="A2975" s="1">
        <v>41999</v>
      </c>
      <c r="B2975" t="s">
        <v>12</v>
      </c>
      <c r="C2975" t="s">
        <v>6</v>
      </c>
      <c r="D2975" t="s">
        <v>10</v>
      </c>
      <c r="E2975" t="s">
        <v>11</v>
      </c>
      <c r="F2975" s="6">
        <v>11.91</v>
      </c>
      <c r="G2975">
        <v>3</v>
      </c>
      <c r="H2975" s="4">
        <v>0</v>
      </c>
      <c r="I2975" s="6">
        <v>0.11909999999999954</v>
      </c>
      <c r="J2975">
        <v>2915.9172643208103</v>
      </c>
    </row>
    <row r="2976" spans="1:10" x14ac:dyDescent="0.3">
      <c r="A2976" s="1">
        <v>41950</v>
      </c>
      <c r="B2976" t="s">
        <v>12</v>
      </c>
      <c r="C2976" t="s">
        <v>6</v>
      </c>
      <c r="D2976" t="s">
        <v>15</v>
      </c>
      <c r="E2976" t="s">
        <v>11</v>
      </c>
      <c r="F2976" s="6">
        <v>40.711999999999996</v>
      </c>
      <c r="G2976">
        <v>7</v>
      </c>
      <c r="H2976" s="4">
        <v>0.2</v>
      </c>
      <c r="I2976" s="6">
        <v>3.5623000000000022</v>
      </c>
      <c r="J2976">
        <v>2919.2719504379411</v>
      </c>
    </row>
    <row r="2977" spans="1:10" x14ac:dyDescent="0.3">
      <c r="A2977" s="1">
        <v>42609</v>
      </c>
      <c r="B2977" t="s">
        <v>12</v>
      </c>
      <c r="C2977" t="s">
        <v>6</v>
      </c>
      <c r="D2977" t="s">
        <v>15</v>
      </c>
      <c r="E2977" t="s">
        <v>11</v>
      </c>
      <c r="F2977" s="6">
        <v>3.5280000000000005</v>
      </c>
      <c r="G2977">
        <v>1</v>
      </c>
      <c r="H2977" s="4">
        <v>0.2</v>
      </c>
      <c r="I2977" s="6">
        <v>1.1465999999999998</v>
      </c>
      <c r="J2977">
        <v>2919.5769219031345</v>
      </c>
    </row>
    <row r="2978" spans="1:10" x14ac:dyDescent="0.3">
      <c r="A2978" s="1">
        <v>42850</v>
      </c>
      <c r="B2978" t="s">
        <v>17</v>
      </c>
      <c r="C2978" t="s">
        <v>14</v>
      </c>
      <c r="D2978" t="s">
        <v>7</v>
      </c>
      <c r="E2978" t="s">
        <v>11</v>
      </c>
      <c r="F2978" s="6">
        <v>42.047999999999995</v>
      </c>
      <c r="G2978">
        <v>9</v>
      </c>
      <c r="H2978" s="4">
        <v>0.2</v>
      </c>
      <c r="I2978" s="6">
        <v>5.2559999999999985</v>
      </c>
      <c r="J2978">
        <v>2919.8818933683283</v>
      </c>
    </row>
    <row r="2979" spans="1:10" x14ac:dyDescent="0.3">
      <c r="A2979" s="1">
        <v>41791</v>
      </c>
      <c r="B2979" t="s">
        <v>12</v>
      </c>
      <c r="C2979" t="s">
        <v>6</v>
      </c>
      <c r="D2979" t="s">
        <v>7</v>
      </c>
      <c r="E2979" t="s">
        <v>13</v>
      </c>
      <c r="F2979" s="6">
        <v>881.93</v>
      </c>
      <c r="G2979">
        <v>7</v>
      </c>
      <c r="H2979" s="4">
        <v>0</v>
      </c>
      <c r="I2979" s="6">
        <v>229.30180000000001</v>
      </c>
      <c r="J2979">
        <v>2921.7117221594899</v>
      </c>
    </row>
    <row r="2980" spans="1:10" x14ac:dyDescent="0.3">
      <c r="A2980" s="1">
        <v>41799</v>
      </c>
      <c r="B2980" t="s">
        <v>5</v>
      </c>
      <c r="C2980" t="s">
        <v>9</v>
      </c>
      <c r="D2980" t="s">
        <v>10</v>
      </c>
      <c r="E2980" t="s">
        <v>8</v>
      </c>
      <c r="F2980" s="6">
        <v>37.4</v>
      </c>
      <c r="G2980">
        <v>2</v>
      </c>
      <c r="H2980" s="4">
        <v>0</v>
      </c>
      <c r="I2980" s="6">
        <v>14.212</v>
      </c>
      <c r="J2980">
        <v>2921.7117221594899</v>
      </c>
    </row>
    <row r="2981" spans="1:10" x14ac:dyDescent="0.3">
      <c r="A2981" s="1">
        <v>42365</v>
      </c>
      <c r="B2981" t="s">
        <v>12</v>
      </c>
      <c r="C2981" t="s">
        <v>14</v>
      </c>
      <c r="D2981" t="s">
        <v>15</v>
      </c>
      <c r="E2981" t="s">
        <v>11</v>
      </c>
      <c r="F2981" s="6">
        <v>113.328</v>
      </c>
      <c r="G2981">
        <v>9</v>
      </c>
      <c r="H2981" s="4">
        <v>0.2</v>
      </c>
      <c r="I2981" s="6">
        <v>35.414999999999999</v>
      </c>
      <c r="J2981">
        <v>2922.3216650898771</v>
      </c>
    </row>
    <row r="2982" spans="1:10" x14ac:dyDescent="0.3">
      <c r="A2982" s="1">
        <v>42714</v>
      </c>
      <c r="B2982" t="s">
        <v>17</v>
      </c>
      <c r="C2982" t="s">
        <v>6</v>
      </c>
      <c r="D2982" t="s">
        <v>16</v>
      </c>
      <c r="E2982" t="s">
        <v>11</v>
      </c>
      <c r="F2982" s="6">
        <v>80.58</v>
      </c>
      <c r="G2982">
        <v>6</v>
      </c>
      <c r="H2982" s="4">
        <v>0</v>
      </c>
      <c r="I2982" s="6">
        <v>22.562400000000004</v>
      </c>
      <c r="J2982">
        <v>2922.3216650898771</v>
      </c>
    </row>
    <row r="2983" spans="1:10" x14ac:dyDescent="0.3">
      <c r="A2983" s="1">
        <v>41703</v>
      </c>
      <c r="B2983" t="s">
        <v>5</v>
      </c>
      <c r="C2983" t="s">
        <v>6</v>
      </c>
      <c r="D2983" t="s">
        <v>16</v>
      </c>
      <c r="E2983" t="s">
        <v>11</v>
      </c>
      <c r="F2983" s="6">
        <v>59.519999999999996</v>
      </c>
      <c r="G2983">
        <v>3</v>
      </c>
      <c r="H2983" s="4">
        <v>0</v>
      </c>
      <c r="I2983" s="6">
        <v>15.475200000000001</v>
      </c>
      <c r="J2983">
        <v>2925.0664082766198</v>
      </c>
    </row>
    <row r="2984" spans="1:10" x14ac:dyDescent="0.3">
      <c r="A2984" s="1">
        <v>42345</v>
      </c>
      <c r="B2984" t="s">
        <v>17</v>
      </c>
      <c r="C2984" t="s">
        <v>6</v>
      </c>
      <c r="D2984" t="s">
        <v>16</v>
      </c>
      <c r="E2984" t="s">
        <v>11</v>
      </c>
      <c r="F2984" s="6">
        <v>6.6879999999999997</v>
      </c>
      <c r="G2984">
        <v>2</v>
      </c>
      <c r="H2984" s="4">
        <v>0.2</v>
      </c>
      <c r="I2984" s="6">
        <v>2.3407999999999998</v>
      </c>
      <c r="J2984">
        <v>2925.0664082766198</v>
      </c>
    </row>
    <row r="2985" spans="1:10" x14ac:dyDescent="0.3">
      <c r="A2985" s="1">
        <v>42400</v>
      </c>
      <c r="B2985" t="s">
        <v>12</v>
      </c>
      <c r="C2985" t="s">
        <v>14</v>
      </c>
      <c r="D2985" t="s">
        <v>7</v>
      </c>
      <c r="E2985" t="s">
        <v>11</v>
      </c>
      <c r="F2985" s="6">
        <v>125.36</v>
      </c>
      <c r="G2985">
        <v>8</v>
      </c>
      <c r="H2985" s="4">
        <v>0</v>
      </c>
      <c r="I2985" s="6">
        <v>58.919199999999989</v>
      </c>
      <c r="J2985">
        <v>2929.6409802545245</v>
      </c>
    </row>
    <row r="2986" spans="1:10" x14ac:dyDescent="0.3">
      <c r="A2986" s="1">
        <v>42716</v>
      </c>
      <c r="B2986" t="s">
        <v>18</v>
      </c>
      <c r="C2986" t="s">
        <v>9</v>
      </c>
      <c r="D2986" t="s">
        <v>16</v>
      </c>
      <c r="E2986" t="s">
        <v>11</v>
      </c>
      <c r="F2986" s="6">
        <v>18.693000000000001</v>
      </c>
      <c r="G2986">
        <v>3</v>
      </c>
      <c r="H2986" s="4">
        <v>0.7</v>
      </c>
      <c r="I2986" s="6">
        <v>-14.331299999999992</v>
      </c>
      <c r="J2986">
        <v>2929.9459517197179</v>
      </c>
    </row>
    <row r="2987" spans="1:10" x14ac:dyDescent="0.3">
      <c r="A2987" s="1">
        <v>42650</v>
      </c>
      <c r="B2987" t="s">
        <v>17</v>
      </c>
      <c r="C2987" t="s">
        <v>9</v>
      </c>
      <c r="D2987" t="s">
        <v>10</v>
      </c>
      <c r="E2987" t="s">
        <v>13</v>
      </c>
      <c r="F2987" s="6">
        <v>837.59999999999991</v>
      </c>
      <c r="G2987">
        <v>3</v>
      </c>
      <c r="H2987" s="4">
        <v>0.2</v>
      </c>
      <c r="I2987" s="6">
        <v>62.82000000000005</v>
      </c>
      <c r="J2987">
        <v>2930.2509231849117</v>
      </c>
    </row>
    <row r="2988" spans="1:10" x14ac:dyDescent="0.3">
      <c r="A2988" s="1">
        <v>41714</v>
      </c>
      <c r="B2988" t="s">
        <v>5</v>
      </c>
      <c r="C2988" t="s">
        <v>14</v>
      </c>
      <c r="D2988" t="s">
        <v>7</v>
      </c>
      <c r="E2988" t="s">
        <v>13</v>
      </c>
      <c r="F2988" s="6">
        <v>471.92</v>
      </c>
      <c r="G2988">
        <v>2</v>
      </c>
      <c r="H2988" s="4">
        <v>0.2</v>
      </c>
      <c r="I2988" s="6">
        <v>29.495000000000019</v>
      </c>
      <c r="J2988">
        <v>2930.5558946501051</v>
      </c>
    </row>
    <row r="2989" spans="1:10" x14ac:dyDescent="0.3">
      <c r="A2989" s="1">
        <v>42339</v>
      </c>
      <c r="B2989" t="s">
        <v>12</v>
      </c>
      <c r="C2989" t="s">
        <v>14</v>
      </c>
      <c r="D2989" t="s">
        <v>15</v>
      </c>
      <c r="E2989" t="s">
        <v>11</v>
      </c>
      <c r="F2989" s="6">
        <v>18.54</v>
      </c>
      <c r="G2989">
        <v>2</v>
      </c>
      <c r="H2989" s="4">
        <v>0</v>
      </c>
      <c r="I2989" s="6">
        <v>8.7137999999999991</v>
      </c>
      <c r="J2989">
        <v>2930.5558946501051</v>
      </c>
    </row>
    <row r="2990" spans="1:10" x14ac:dyDescent="0.3">
      <c r="A2990" s="1">
        <v>42443</v>
      </c>
      <c r="B2990" t="s">
        <v>12</v>
      </c>
      <c r="C2990" t="s">
        <v>9</v>
      </c>
      <c r="D2990" t="s">
        <v>10</v>
      </c>
      <c r="E2990" t="s">
        <v>11</v>
      </c>
      <c r="F2990" s="6">
        <v>41.904000000000003</v>
      </c>
      <c r="G2990">
        <v>6</v>
      </c>
      <c r="H2990" s="4">
        <v>0.2</v>
      </c>
      <c r="I2990" s="6">
        <v>14.142599999999996</v>
      </c>
      <c r="J2990">
        <v>2931.4708090456861</v>
      </c>
    </row>
    <row r="2991" spans="1:10" x14ac:dyDescent="0.3">
      <c r="A2991" s="1">
        <v>43001</v>
      </c>
      <c r="B2991" t="s">
        <v>12</v>
      </c>
      <c r="C2991" t="s">
        <v>6</v>
      </c>
      <c r="D2991" t="s">
        <v>15</v>
      </c>
      <c r="E2991" t="s">
        <v>11</v>
      </c>
      <c r="F2991" s="6">
        <v>20.736000000000004</v>
      </c>
      <c r="G2991">
        <v>4</v>
      </c>
      <c r="H2991" s="4">
        <v>0.2</v>
      </c>
      <c r="I2991" s="6">
        <v>7.2576000000000001</v>
      </c>
      <c r="J2991">
        <v>2933.9105807672354</v>
      </c>
    </row>
    <row r="2992" spans="1:10" x14ac:dyDescent="0.3">
      <c r="A2992" s="1">
        <v>42902</v>
      </c>
      <c r="B2992" t="s">
        <v>12</v>
      </c>
      <c r="C2992" t="s">
        <v>14</v>
      </c>
      <c r="D2992" t="s">
        <v>10</v>
      </c>
      <c r="E2992" t="s">
        <v>11</v>
      </c>
      <c r="F2992" s="6">
        <v>16.68</v>
      </c>
      <c r="G2992">
        <v>2</v>
      </c>
      <c r="H2992" s="4">
        <v>0</v>
      </c>
      <c r="I2992" s="6">
        <v>4.3368000000000002</v>
      </c>
      <c r="J2992">
        <v>2935.4354380932032</v>
      </c>
    </row>
    <row r="2993" spans="1:10" x14ac:dyDescent="0.3">
      <c r="A2993" s="1">
        <v>42419</v>
      </c>
      <c r="B2993" t="s">
        <v>5</v>
      </c>
      <c r="C2993" t="s">
        <v>9</v>
      </c>
      <c r="D2993" t="s">
        <v>16</v>
      </c>
      <c r="E2993" t="s">
        <v>11</v>
      </c>
      <c r="F2993" s="6">
        <v>8.67</v>
      </c>
      <c r="G2993">
        <v>3</v>
      </c>
      <c r="H2993" s="4">
        <v>0</v>
      </c>
      <c r="I2993" s="6">
        <v>4.0749000000000004</v>
      </c>
      <c r="J2993">
        <v>2936.9602954191714</v>
      </c>
    </row>
    <row r="2994" spans="1:10" x14ac:dyDescent="0.3">
      <c r="A2994" s="1">
        <v>42681</v>
      </c>
      <c r="B2994" t="s">
        <v>12</v>
      </c>
      <c r="C2994" t="s">
        <v>9</v>
      </c>
      <c r="D2994" t="s">
        <v>10</v>
      </c>
      <c r="E2994" t="s">
        <v>13</v>
      </c>
      <c r="F2994" s="6">
        <v>479.97</v>
      </c>
      <c r="G2994">
        <v>3</v>
      </c>
      <c r="H2994" s="4">
        <v>0</v>
      </c>
      <c r="I2994" s="6">
        <v>163.18979999999999</v>
      </c>
      <c r="J2994">
        <v>2937.2652668843652</v>
      </c>
    </row>
    <row r="2995" spans="1:10" x14ac:dyDescent="0.3">
      <c r="A2995" s="1">
        <v>41940</v>
      </c>
      <c r="B2995" t="s">
        <v>17</v>
      </c>
      <c r="C2995" t="s">
        <v>9</v>
      </c>
      <c r="D2995" t="s">
        <v>10</v>
      </c>
      <c r="E2995" t="s">
        <v>11</v>
      </c>
      <c r="F2995" s="6">
        <v>6.28</v>
      </c>
      <c r="G2995">
        <v>2</v>
      </c>
      <c r="H2995" s="4">
        <v>0</v>
      </c>
      <c r="I2995" s="6">
        <v>6.2800000000000189E-2</v>
      </c>
      <c r="J2995">
        <v>2938.4851527451401</v>
      </c>
    </row>
    <row r="2996" spans="1:10" x14ac:dyDescent="0.3">
      <c r="A2996" s="1">
        <v>41981</v>
      </c>
      <c r="B2996" t="s">
        <v>5</v>
      </c>
      <c r="C2996" t="s">
        <v>6</v>
      </c>
      <c r="D2996" t="s">
        <v>10</v>
      </c>
      <c r="E2996" t="s">
        <v>11</v>
      </c>
      <c r="F2996" s="6">
        <v>45.68</v>
      </c>
      <c r="G2996">
        <v>2</v>
      </c>
      <c r="H2996" s="4">
        <v>0</v>
      </c>
      <c r="I2996" s="6">
        <v>21.012799999999999</v>
      </c>
      <c r="J2996">
        <v>2941.5348673970766</v>
      </c>
    </row>
    <row r="2997" spans="1:10" x14ac:dyDescent="0.3">
      <c r="A2997" s="1">
        <v>42709</v>
      </c>
      <c r="B2997" t="s">
        <v>5</v>
      </c>
      <c r="C2997" t="s">
        <v>14</v>
      </c>
      <c r="D2997" t="s">
        <v>16</v>
      </c>
      <c r="E2997" t="s">
        <v>11</v>
      </c>
      <c r="F2997" s="6">
        <v>33.92</v>
      </c>
      <c r="G2997">
        <v>8</v>
      </c>
      <c r="H2997" s="4">
        <v>0</v>
      </c>
      <c r="I2997" s="6">
        <v>13.2288</v>
      </c>
      <c r="J2997">
        <v>2941.83983886227</v>
      </c>
    </row>
    <row r="2998" spans="1:10" x14ac:dyDescent="0.3">
      <c r="A2998" s="1">
        <v>42756</v>
      </c>
      <c r="B2998" t="s">
        <v>12</v>
      </c>
      <c r="C2998" t="s">
        <v>14</v>
      </c>
      <c r="D2998" t="s">
        <v>10</v>
      </c>
      <c r="E2998" t="s">
        <v>8</v>
      </c>
      <c r="F2998" s="6">
        <v>84.98</v>
      </c>
      <c r="G2998">
        <v>1</v>
      </c>
      <c r="H2998" s="4">
        <v>0</v>
      </c>
      <c r="I2998" s="6">
        <v>18.695599999999999</v>
      </c>
      <c r="J2998">
        <v>2941.83983886227</v>
      </c>
    </row>
    <row r="2999" spans="1:10" x14ac:dyDescent="0.3">
      <c r="A2999" s="1">
        <v>42625</v>
      </c>
      <c r="B2999" t="s">
        <v>5</v>
      </c>
      <c r="C2999" t="s">
        <v>9</v>
      </c>
      <c r="D2999" t="s">
        <v>10</v>
      </c>
      <c r="E2999" t="s">
        <v>8</v>
      </c>
      <c r="F2999" s="6">
        <v>15.136000000000003</v>
      </c>
      <c r="G2999">
        <v>4</v>
      </c>
      <c r="H2999" s="4">
        <v>0.2</v>
      </c>
      <c r="I2999" s="6">
        <v>3.5948000000000011</v>
      </c>
      <c r="J2999">
        <v>2943.9746391186254</v>
      </c>
    </row>
    <row r="3000" spans="1:10" x14ac:dyDescent="0.3">
      <c r="A3000" s="1">
        <v>41723</v>
      </c>
      <c r="B3000" t="s">
        <v>12</v>
      </c>
      <c r="C3000" t="s">
        <v>6</v>
      </c>
      <c r="D3000" t="s">
        <v>10</v>
      </c>
      <c r="E3000" t="s">
        <v>11</v>
      </c>
      <c r="F3000" s="6">
        <v>6.56</v>
      </c>
      <c r="G3000">
        <v>2</v>
      </c>
      <c r="H3000" s="4">
        <v>0</v>
      </c>
      <c r="I3000" s="6">
        <v>1.9023999999999992</v>
      </c>
      <c r="J3000">
        <v>2945.8044679097875</v>
      </c>
    </row>
    <row r="3001" spans="1:10" x14ac:dyDescent="0.3">
      <c r="A3001" s="1">
        <v>42615</v>
      </c>
      <c r="B3001" t="s">
        <v>12</v>
      </c>
      <c r="C3001" t="s">
        <v>6</v>
      </c>
      <c r="D3001" t="s">
        <v>7</v>
      </c>
      <c r="E3001" t="s">
        <v>8</v>
      </c>
      <c r="F3001" s="6">
        <v>472.51800000000003</v>
      </c>
      <c r="G3001">
        <v>3</v>
      </c>
      <c r="H3001" s="4">
        <v>0.4</v>
      </c>
      <c r="I3001" s="6">
        <v>-149.63070000000005</v>
      </c>
      <c r="J3001">
        <v>2947.0243537705619</v>
      </c>
    </row>
    <row r="3002" spans="1:10" x14ac:dyDescent="0.3">
      <c r="A3002" s="1">
        <v>42947</v>
      </c>
      <c r="B3002" t="s">
        <v>12</v>
      </c>
      <c r="C3002" t="s">
        <v>9</v>
      </c>
      <c r="D3002" t="s">
        <v>15</v>
      </c>
      <c r="E3002" t="s">
        <v>11</v>
      </c>
      <c r="F3002" s="6">
        <v>155.88</v>
      </c>
      <c r="G3002">
        <v>6</v>
      </c>
      <c r="H3002" s="4">
        <v>0</v>
      </c>
      <c r="I3002" s="6">
        <v>54.558</v>
      </c>
      <c r="J3002">
        <v>2947.3293252357557</v>
      </c>
    </row>
    <row r="3003" spans="1:10" x14ac:dyDescent="0.3">
      <c r="A3003" s="1">
        <v>42155</v>
      </c>
      <c r="B3003" t="s">
        <v>17</v>
      </c>
      <c r="C3003" t="s">
        <v>9</v>
      </c>
      <c r="D3003" t="s">
        <v>10</v>
      </c>
      <c r="E3003" t="s">
        <v>11</v>
      </c>
      <c r="F3003" s="6">
        <v>80.88</v>
      </c>
      <c r="G3003">
        <v>6</v>
      </c>
      <c r="H3003" s="4">
        <v>0</v>
      </c>
      <c r="I3003" s="6">
        <v>21.028799999999997</v>
      </c>
      <c r="J3003">
        <v>2948.2442396313363</v>
      </c>
    </row>
    <row r="3004" spans="1:10" x14ac:dyDescent="0.3">
      <c r="A3004" s="1">
        <v>42709</v>
      </c>
      <c r="B3004" t="s">
        <v>12</v>
      </c>
      <c r="C3004" t="s">
        <v>9</v>
      </c>
      <c r="D3004" t="s">
        <v>15</v>
      </c>
      <c r="E3004" t="s">
        <v>13</v>
      </c>
      <c r="F3004" s="6">
        <v>384.45000000000005</v>
      </c>
      <c r="G3004">
        <v>11</v>
      </c>
      <c r="H3004" s="4">
        <v>0</v>
      </c>
      <c r="I3004" s="6">
        <v>103.80150000000003</v>
      </c>
      <c r="J3004">
        <v>2948.5492110965301</v>
      </c>
    </row>
    <row r="3005" spans="1:10" x14ac:dyDescent="0.3">
      <c r="A3005" s="1">
        <v>42623</v>
      </c>
      <c r="B3005" t="s">
        <v>5</v>
      </c>
      <c r="C3005" t="s">
        <v>14</v>
      </c>
      <c r="D3005" t="s">
        <v>7</v>
      </c>
      <c r="E3005" t="s">
        <v>11</v>
      </c>
      <c r="F3005" s="6">
        <v>67.56</v>
      </c>
      <c r="G3005">
        <v>3</v>
      </c>
      <c r="H3005" s="4">
        <v>0.2</v>
      </c>
      <c r="I3005" s="6">
        <v>8.4449999999999896</v>
      </c>
      <c r="J3005">
        <v>2949.7690969573046</v>
      </c>
    </row>
    <row r="3006" spans="1:10" x14ac:dyDescent="0.3">
      <c r="A3006" s="1">
        <v>42715</v>
      </c>
      <c r="B3006" t="s">
        <v>5</v>
      </c>
      <c r="C3006" t="s">
        <v>9</v>
      </c>
      <c r="D3006" t="s">
        <v>10</v>
      </c>
      <c r="E3006" t="s">
        <v>13</v>
      </c>
      <c r="F3006" s="6">
        <v>302.37599999999998</v>
      </c>
      <c r="G3006">
        <v>3</v>
      </c>
      <c r="H3006" s="4">
        <v>0.2</v>
      </c>
      <c r="I3006" s="6">
        <v>22.678200000000018</v>
      </c>
      <c r="J3006">
        <v>2952.5138401440472</v>
      </c>
    </row>
    <row r="3007" spans="1:10" x14ac:dyDescent="0.3">
      <c r="A3007" s="1">
        <v>42369</v>
      </c>
      <c r="B3007" t="s">
        <v>12</v>
      </c>
      <c r="C3007" t="s">
        <v>6</v>
      </c>
      <c r="D3007" t="s">
        <v>10</v>
      </c>
      <c r="E3007" t="s">
        <v>11</v>
      </c>
      <c r="F3007" s="6">
        <v>487.98400000000004</v>
      </c>
      <c r="G3007">
        <v>2</v>
      </c>
      <c r="H3007" s="4">
        <v>0.2</v>
      </c>
      <c r="I3007" s="6">
        <v>152.49499999999998</v>
      </c>
      <c r="J3007">
        <v>2952.818811609241</v>
      </c>
    </row>
    <row r="3008" spans="1:10" x14ac:dyDescent="0.3">
      <c r="A3008" s="1">
        <v>42652</v>
      </c>
      <c r="B3008" t="s">
        <v>12</v>
      </c>
      <c r="C3008" t="s">
        <v>14</v>
      </c>
      <c r="D3008" t="s">
        <v>10</v>
      </c>
      <c r="E3008" t="s">
        <v>8</v>
      </c>
      <c r="F3008" s="6">
        <v>169.56800000000001</v>
      </c>
      <c r="G3008">
        <v>2</v>
      </c>
      <c r="H3008" s="4">
        <v>0.2</v>
      </c>
      <c r="I3008" s="6">
        <v>0</v>
      </c>
      <c r="J3008">
        <v>2952.818811609241</v>
      </c>
    </row>
    <row r="3009" spans="1:10" x14ac:dyDescent="0.3">
      <c r="A3009" s="1">
        <v>42535</v>
      </c>
      <c r="B3009" t="s">
        <v>12</v>
      </c>
      <c r="C3009" t="s">
        <v>9</v>
      </c>
      <c r="D3009" t="s">
        <v>10</v>
      </c>
      <c r="E3009" t="s">
        <v>8</v>
      </c>
      <c r="F3009" s="6">
        <v>1115.17</v>
      </c>
      <c r="G3009">
        <v>7</v>
      </c>
      <c r="H3009" s="4">
        <v>0</v>
      </c>
      <c r="I3009" s="6">
        <v>334.55099999999993</v>
      </c>
      <c r="J3009">
        <v>2954.3436689352088</v>
      </c>
    </row>
    <row r="3010" spans="1:10" x14ac:dyDescent="0.3">
      <c r="A3010" s="1">
        <v>41903</v>
      </c>
      <c r="B3010" t="s">
        <v>12</v>
      </c>
      <c r="C3010" t="s">
        <v>6</v>
      </c>
      <c r="D3010" t="s">
        <v>10</v>
      </c>
      <c r="E3010" t="s">
        <v>11</v>
      </c>
      <c r="F3010" s="6">
        <v>15.56</v>
      </c>
      <c r="G3010">
        <v>2</v>
      </c>
      <c r="H3010" s="4">
        <v>0</v>
      </c>
      <c r="I3010" s="6">
        <v>7.3132000000000001</v>
      </c>
      <c r="J3010">
        <v>2954.6486404004027</v>
      </c>
    </row>
    <row r="3011" spans="1:10" x14ac:dyDescent="0.3">
      <c r="A3011" s="1">
        <v>42456</v>
      </c>
      <c r="B3011" t="s">
        <v>12</v>
      </c>
      <c r="C3011" t="s">
        <v>9</v>
      </c>
      <c r="D3011" t="s">
        <v>7</v>
      </c>
      <c r="E3011" t="s">
        <v>11</v>
      </c>
      <c r="F3011" s="6">
        <v>32.54</v>
      </c>
      <c r="G3011">
        <v>2</v>
      </c>
      <c r="H3011" s="4">
        <v>0</v>
      </c>
      <c r="I3011" s="6">
        <v>15.944599999999998</v>
      </c>
      <c r="J3011">
        <v>2954.6486404004027</v>
      </c>
    </row>
    <row r="3012" spans="1:10" x14ac:dyDescent="0.3">
      <c r="A3012" s="1">
        <v>42341</v>
      </c>
      <c r="B3012" t="s">
        <v>12</v>
      </c>
      <c r="C3012" t="s">
        <v>14</v>
      </c>
      <c r="D3012" t="s">
        <v>16</v>
      </c>
      <c r="E3012" t="s">
        <v>11</v>
      </c>
      <c r="F3012" s="6">
        <v>10.752000000000001</v>
      </c>
      <c r="G3012">
        <v>4</v>
      </c>
      <c r="H3012" s="4">
        <v>0.2</v>
      </c>
      <c r="I3012" s="6">
        <v>3.359999999999999</v>
      </c>
      <c r="J3012">
        <v>2956.4784691915643</v>
      </c>
    </row>
    <row r="3013" spans="1:10" x14ac:dyDescent="0.3">
      <c r="A3013" s="1">
        <v>43009</v>
      </c>
      <c r="B3013" t="s">
        <v>17</v>
      </c>
      <c r="C3013" t="s">
        <v>6</v>
      </c>
      <c r="D3013" t="s">
        <v>10</v>
      </c>
      <c r="E3013" t="s">
        <v>11</v>
      </c>
      <c r="F3013" s="6">
        <v>61.77600000000001</v>
      </c>
      <c r="G3013">
        <v>13</v>
      </c>
      <c r="H3013" s="4">
        <v>0.2</v>
      </c>
      <c r="I3013" s="6">
        <v>20.849399999999996</v>
      </c>
      <c r="J3013">
        <v>2956.7834406567581</v>
      </c>
    </row>
    <row r="3014" spans="1:10" x14ac:dyDescent="0.3">
      <c r="A3014" s="1">
        <v>42241</v>
      </c>
      <c r="B3014" t="s">
        <v>18</v>
      </c>
      <c r="C3014" t="s">
        <v>6</v>
      </c>
      <c r="D3014" t="s">
        <v>15</v>
      </c>
      <c r="E3014" t="s">
        <v>8</v>
      </c>
      <c r="F3014" s="6">
        <v>20.103999999999999</v>
      </c>
      <c r="G3014">
        <v>2</v>
      </c>
      <c r="H3014" s="4">
        <v>0.6</v>
      </c>
      <c r="I3014" s="6">
        <v>-16.585799999999999</v>
      </c>
      <c r="J3014">
        <v>2958.003326517533</v>
      </c>
    </row>
    <row r="3015" spans="1:10" x14ac:dyDescent="0.3">
      <c r="A3015" s="1">
        <v>42435</v>
      </c>
      <c r="B3015" t="s">
        <v>12</v>
      </c>
      <c r="C3015" t="s">
        <v>6</v>
      </c>
      <c r="D3015" t="s">
        <v>15</v>
      </c>
      <c r="E3015" t="s">
        <v>8</v>
      </c>
      <c r="F3015" s="6">
        <v>145.97999999999999</v>
      </c>
      <c r="G3015">
        <v>2</v>
      </c>
      <c r="H3015" s="4">
        <v>0.5</v>
      </c>
      <c r="I3015" s="6">
        <v>-99.266399999999976</v>
      </c>
      <c r="J3015">
        <v>2958.3082979827268</v>
      </c>
    </row>
    <row r="3016" spans="1:10" x14ac:dyDescent="0.3">
      <c r="A3016" s="1">
        <v>42131</v>
      </c>
      <c r="B3016" t="s">
        <v>12</v>
      </c>
      <c r="C3016" t="s">
        <v>6</v>
      </c>
      <c r="D3016" t="s">
        <v>15</v>
      </c>
      <c r="E3016" t="s">
        <v>11</v>
      </c>
      <c r="F3016" s="6">
        <v>15.936000000000002</v>
      </c>
      <c r="G3016">
        <v>4</v>
      </c>
      <c r="H3016" s="4">
        <v>0.2</v>
      </c>
      <c r="I3016" s="6">
        <v>5.378400000000001</v>
      </c>
      <c r="J3016">
        <v>2960.4430982390822</v>
      </c>
    </row>
    <row r="3017" spans="1:10" x14ac:dyDescent="0.3">
      <c r="A3017" s="1">
        <v>42547</v>
      </c>
      <c r="B3017" t="s">
        <v>12</v>
      </c>
      <c r="C3017" t="s">
        <v>9</v>
      </c>
      <c r="D3017" t="s">
        <v>15</v>
      </c>
      <c r="E3017" t="s">
        <v>11</v>
      </c>
      <c r="F3017" s="6">
        <v>5.3040000000000003</v>
      </c>
      <c r="G3017">
        <v>3</v>
      </c>
      <c r="H3017" s="4">
        <v>0.2</v>
      </c>
      <c r="I3017" s="6">
        <v>0.46409999999999996</v>
      </c>
      <c r="J3017">
        <v>2961.3580126346633</v>
      </c>
    </row>
    <row r="3018" spans="1:10" x14ac:dyDescent="0.3">
      <c r="A3018" s="1">
        <v>41933</v>
      </c>
      <c r="B3018" t="s">
        <v>12</v>
      </c>
      <c r="C3018" t="s">
        <v>9</v>
      </c>
      <c r="D3018" t="s">
        <v>7</v>
      </c>
      <c r="E3018" t="s">
        <v>11</v>
      </c>
      <c r="F3018" s="6">
        <v>194.7</v>
      </c>
      <c r="G3018">
        <v>5</v>
      </c>
      <c r="H3018" s="4">
        <v>0</v>
      </c>
      <c r="I3018" s="6">
        <v>9.7349999999999781</v>
      </c>
      <c r="J3018">
        <v>2962.8828699606311</v>
      </c>
    </row>
    <row r="3019" spans="1:10" x14ac:dyDescent="0.3">
      <c r="A3019" s="1">
        <v>42138</v>
      </c>
      <c r="B3019" t="s">
        <v>12</v>
      </c>
      <c r="C3019" t="s">
        <v>9</v>
      </c>
      <c r="D3019" t="s">
        <v>10</v>
      </c>
      <c r="E3019" t="s">
        <v>8</v>
      </c>
      <c r="F3019" s="6">
        <v>722.35200000000009</v>
      </c>
      <c r="G3019">
        <v>3</v>
      </c>
      <c r="H3019" s="4">
        <v>0.2</v>
      </c>
      <c r="I3019" s="6">
        <v>81.264599999999916</v>
      </c>
      <c r="J3019">
        <v>2965.9325846125676</v>
      </c>
    </row>
    <row r="3020" spans="1:10" x14ac:dyDescent="0.3">
      <c r="A3020" s="1">
        <v>42851</v>
      </c>
      <c r="B3020" t="s">
        <v>12</v>
      </c>
      <c r="C3020" t="s">
        <v>14</v>
      </c>
      <c r="D3020" t="s">
        <v>10</v>
      </c>
      <c r="E3020" t="s">
        <v>11</v>
      </c>
      <c r="F3020" s="6">
        <v>39.28</v>
      </c>
      <c r="G3020">
        <v>8</v>
      </c>
      <c r="H3020" s="4">
        <v>0</v>
      </c>
      <c r="I3020" s="6">
        <v>19.247199999999999</v>
      </c>
      <c r="J3020">
        <v>2968.067384868923</v>
      </c>
    </row>
    <row r="3021" spans="1:10" x14ac:dyDescent="0.3">
      <c r="A3021" s="1">
        <v>42533</v>
      </c>
      <c r="B3021" t="s">
        <v>5</v>
      </c>
      <c r="C3021" t="s">
        <v>14</v>
      </c>
      <c r="D3021" t="s">
        <v>15</v>
      </c>
      <c r="E3021" t="s">
        <v>8</v>
      </c>
      <c r="F3021" s="6">
        <v>379.37200000000001</v>
      </c>
      <c r="G3021">
        <v>2</v>
      </c>
      <c r="H3021" s="4">
        <v>0.3</v>
      </c>
      <c r="I3021" s="6">
        <v>-119.23120000000003</v>
      </c>
      <c r="J3021">
        <v>2968.6773277993102</v>
      </c>
    </row>
    <row r="3022" spans="1:10" x14ac:dyDescent="0.3">
      <c r="A3022" s="1">
        <v>42608</v>
      </c>
      <c r="B3022" t="s">
        <v>12</v>
      </c>
      <c r="C3022" t="s">
        <v>9</v>
      </c>
      <c r="D3022" t="s">
        <v>16</v>
      </c>
      <c r="E3022" t="s">
        <v>13</v>
      </c>
      <c r="F3022" s="6">
        <v>249.95000000000002</v>
      </c>
      <c r="G3022">
        <v>5</v>
      </c>
      <c r="H3022" s="4">
        <v>0</v>
      </c>
      <c r="I3022" s="6">
        <v>87.482499999999987</v>
      </c>
      <c r="J3022">
        <v>2972.9469283120211</v>
      </c>
    </row>
    <row r="3023" spans="1:10" x14ac:dyDescent="0.3">
      <c r="A3023" s="1">
        <v>42889</v>
      </c>
      <c r="B3023" t="s">
        <v>12</v>
      </c>
      <c r="C3023" t="s">
        <v>6</v>
      </c>
      <c r="D3023" t="s">
        <v>7</v>
      </c>
      <c r="E3023" t="s">
        <v>13</v>
      </c>
      <c r="F3023" s="6">
        <v>205.99200000000002</v>
      </c>
      <c r="G3023">
        <v>1</v>
      </c>
      <c r="H3023" s="4">
        <v>0.2</v>
      </c>
      <c r="I3023" s="6">
        <v>-2.5749000000000279</v>
      </c>
      <c r="J3023">
        <v>2972.9469283120211</v>
      </c>
    </row>
    <row r="3024" spans="1:10" x14ac:dyDescent="0.3">
      <c r="A3024" s="1">
        <v>42181</v>
      </c>
      <c r="B3024" t="s">
        <v>5</v>
      </c>
      <c r="C3024" t="s">
        <v>9</v>
      </c>
      <c r="D3024" t="s">
        <v>15</v>
      </c>
      <c r="E3024" t="s">
        <v>13</v>
      </c>
      <c r="F3024" s="6">
        <v>41.9</v>
      </c>
      <c r="G3024">
        <v>2</v>
      </c>
      <c r="H3024" s="4">
        <v>0</v>
      </c>
      <c r="I3024" s="6">
        <v>8.7989999999999995</v>
      </c>
      <c r="J3024">
        <v>2974.1668141727955</v>
      </c>
    </row>
    <row r="3025" spans="1:10" x14ac:dyDescent="0.3">
      <c r="A3025" s="1">
        <v>42903</v>
      </c>
      <c r="B3025" t="s">
        <v>5</v>
      </c>
      <c r="C3025" t="s">
        <v>6</v>
      </c>
      <c r="D3025" t="s">
        <v>10</v>
      </c>
      <c r="E3025" t="s">
        <v>8</v>
      </c>
      <c r="F3025" s="6">
        <v>155.25</v>
      </c>
      <c r="G3025">
        <v>3</v>
      </c>
      <c r="H3025" s="4">
        <v>0</v>
      </c>
      <c r="I3025" s="6">
        <v>46.574999999999996</v>
      </c>
      <c r="J3025">
        <v>2974.1668141727955</v>
      </c>
    </row>
    <row r="3026" spans="1:10" x14ac:dyDescent="0.3">
      <c r="A3026" s="1">
        <v>41670</v>
      </c>
      <c r="B3026" t="s">
        <v>17</v>
      </c>
      <c r="C3026" t="s">
        <v>6</v>
      </c>
      <c r="D3026" t="s">
        <v>10</v>
      </c>
      <c r="E3026" t="s">
        <v>8</v>
      </c>
      <c r="F3026" s="6">
        <v>290.666</v>
      </c>
      <c r="G3026">
        <v>2</v>
      </c>
      <c r="H3026" s="4">
        <v>0.15</v>
      </c>
      <c r="I3026" s="6">
        <v>3.4195999999999884</v>
      </c>
      <c r="J3026">
        <v>2975.0817285683765</v>
      </c>
    </row>
    <row r="3027" spans="1:10" x14ac:dyDescent="0.3">
      <c r="A3027" s="1">
        <v>42605</v>
      </c>
      <c r="B3027" t="s">
        <v>12</v>
      </c>
      <c r="C3027" t="s">
        <v>6</v>
      </c>
      <c r="D3027" t="s">
        <v>10</v>
      </c>
      <c r="E3027" t="s">
        <v>8</v>
      </c>
      <c r="F3027" s="6">
        <v>532.70400000000006</v>
      </c>
      <c r="G3027">
        <v>6</v>
      </c>
      <c r="H3027" s="4">
        <v>0.2</v>
      </c>
      <c r="I3027" s="6">
        <v>-39.952800000000025</v>
      </c>
      <c r="J3027">
        <v>2976.6065858943448</v>
      </c>
    </row>
    <row r="3028" spans="1:10" x14ac:dyDescent="0.3">
      <c r="A3028" s="1">
        <v>41911</v>
      </c>
      <c r="B3028" t="s">
        <v>5</v>
      </c>
      <c r="C3028" t="s">
        <v>14</v>
      </c>
      <c r="D3028" t="s">
        <v>10</v>
      </c>
      <c r="E3028" t="s">
        <v>8</v>
      </c>
      <c r="F3028" s="6">
        <v>2348.8200000000002</v>
      </c>
      <c r="G3028">
        <v>9</v>
      </c>
      <c r="H3028" s="4">
        <v>0</v>
      </c>
      <c r="I3028" s="6">
        <v>399.29939999999976</v>
      </c>
      <c r="J3028">
        <v>2977.216528824732</v>
      </c>
    </row>
    <row r="3029" spans="1:10" x14ac:dyDescent="0.3">
      <c r="A3029" s="1">
        <v>41925</v>
      </c>
      <c r="B3029" t="s">
        <v>17</v>
      </c>
      <c r="C3029" t="s">
        <v>14</v>
      </c>
      <c r="D3029" t="s">
        <v>7</v>
      </c>
      <c r="E3029" t="s">
        <v>11</v>
      </c>
      <c r="F3029" s="6">
        <v>315.2</v>
      </c>
      <c r="G3029">
        <v>4</v>
      </c>
      <c r="H3029" s="4">
        <v>0</v>
      </c>
      <c r="I3029" s="6">
        <v>6.3040000000000305</v>
      </c>
      <c r="J3029">
        <v>2981.7911008026372</v>
      </c>
    </row>
    <row r="3030" spans="1:10" x14ac:dyDescent="0.3">
      <c r="A3030" s="1">
        <v>42527</v>
      </c>
      <c r="B3030" t="s">
        <v>17</v>
      </c>
      <c r="C3030" t="s">
        <v>6</v>
      </c>
      <c r="D3030" t="s">
        <v>7</v>
      </c>
      <c r="E3030" t="s">
        <v>11</v>
      </c>
      <c r="F3030" s="6">
        <v>59.94</v>
      </c>
      <c r="G3030">
        <v>3</v>
      </c>
      <c r="H3030" s="4">
        <v>0</v>
      </c>
      <c r="I3030" s="6">
        <v>28.171799999999998</v>
      </c>
      <c r="J3030">
        <v>2981.7911008026372</v>
      </c>
    </row>
    <row r="3031" spans="1:10" x14ac:dyDescent="0.3">
      <c r="A3031" s="1">
        <v>42618</v>
      </c>
      <c r="B3031" t="s">
        <v>5</v>
      </c>
      <c r="C3031" t="s">
        <v>9</v>
      </c>
      <c r="D3031" t="s">
        <v>16</v>
      </c>
      <c r="E3031" t="s">
        <v>8</v>
      </c>
      <c r="F3031" s="6">
        <v>82.800000000000011</v>
      </c>
      <c r="G3031">
        <v>2</v>
      </c>
      <c r="H3031" s="4">
        <v>0.2</v>
      </c>
      <c r="I3031" s="6">
        <v>10.349999999999994</v>
      </c>
      <c r="J3031">
        <v>2981.7911008026372</v>
      </c>
    </row>
    <row r="3032" spans="1:10" x14ac:dyDescent="0.3">
      <c r="A3032" s="1">
        <v>42684</v>
      </c>
      <c r="B3032" t="s">
        <v>5</v>
      </c>
      <c r="C3032" t="s">
        <v>6</v>
      </c>
      <c r="D3032" t="s">
        <v>10</v>
      </c>
      <c r="E3032" t="s">
        <v>11</v>
      </c>
      <c r="F3032" s="6">
        <v>5.1840000000000011</v>
      </c>
      <c r="G3032">
        <v>3</v>
      </c>
      <c r="H3032" s="4">
        <v>0.2</v>
      </c>
      <c r="I3032" s="6">
        <v>1.8143999999999996</v>
      </c>
      <c r="J3032">
        <v>2981.7911008026372</v>
      </c>
    </row>
    <row r="3033" spans="1:10" x14ac:dyDescent="0.3">
      <c r="A3033" s="1">
        <v>42178</v>
      </c>
      <c r="B3033" t="s">
        <v>5</v>
      </c>
      <c r="C3033" t="s">
        <v>6</v>
      </c>
      <c r="D3033" t="s">
        <v>10</v>
      </c>
      <c r="E3033" t="s">
        <v>13</v>
      </c>
      <c r="F3033" s="6">
        <v>201.56800000000001</v>
      </c>
      <c r="G3033">
        <v>4</v>
      </c>
      <c r="H3033" s="4">
        <v>0.2</v>
      </c>
      <c r="I3033" s="6">
        <v>22.676399999999994</v>
      </c>
      <c r="J3033">
        <v>2983.315958128605</v>
      </c>
    </row>
    <row r="3034" spans="1:10" x14ac:dyDescent="0.3">
      <c r="A3034" s="1">
        <v>41971</v>
      </c>
      <c r="B3034" t="s">
        <v>12</v>
      </c>
      <c r="C3034" t="s">
        <v>6</v>
      </c>
      <c r="D3034" t="s">
        <v>15</v>
      </c>
      <c r="E3034" t="s">
        <v>13</v>
      </c>
      <c r="F3034" s="6">
        <v>998.84999999999991</v>
      </c>
      <c r="G3034">
        <v>5</v>
      </c>
      <c r="H3034" s="4">
        <v>0.4</v>
      </c>
      <c r="I3034" s="6">
        <v>-199.7700000000001</v>
      </c>
      <c r="J3034">
        <v>2983.6209295937988</v>
      </c>
    </row>
    <row r="3035" spans="1:10" x14ac:dyDescent="0.3">
      <c r="A3035" s="1">
        <v>43006</v>
      </c>
      <c r="B3035" t="s">
        <v>17</v>
      </c>
      <c r="C3035" t="s">
        <v>14</v>
      </c>
      <c r="D3035" t="s">
        <v>10</v>
      </c>
      <c r="E3035" t="s">
        <v>8</v>
      </c>
      <c r="F3035" s="6">
        <v>32.776000000000003</v>
      </c>
      <c r="G3035">
        <v>1</v>
      </c>
      <c r="H3035" s="4">
        <v>0.2</v>
      </c>
      <c r="I3035" s="6">
        <v>3.2776000000000014</v>
      </c>
      <c r="J3035">
        <v>2984.8408154545732</v>
      </c>
    </row>
    <row r="3036" spans="1:10" x14ac:dyDescent="0.3">
      <c r="A3036" s="1">
        <v>42362</v>
      </c>
      <c r="B3036" t="s">
        <v>17</v>
      </c>
      <c r="C3036" t="s">
        <v>9</v>
      </c>
      <c r="D3036" t="s">
        <v>16</v>
      </c>
      <c r="E3036" t="s">
        <v>11</v>
      </c>
      <c r="F3036" s="6">
        <v>21.560000000000002</v>
      </c>
      <c r="G3036">
        <v>7</v>
      </c>
      <c r="H3036" s="4">
        <v>0</v>
      </c>
      <c r="I3036" s="6">
        <v>10.348799999999999</v>
      </c>
      <c r="J3036">
        <v>2985.4507583849604</v>
      </c>
    </row>
    <row r="3037" spans="1:10" x14ac:dyDescent="0.3">
      <c r="A3037" s="1">
        <v>41889</v>
      </c>
      <c r="B3037" t="s">
        <v>17</v>
      </c>
      <c r="C3037" t="s">
        <v>14</v>
      </c>
      <c r="D3037" t="s">
        <v>15</v>
      </c>
      <c r="E3037" t="s">
        <v>13</v>
      </c>
      <c r="F3037" s="6">
        <v>46.688000000000002</v>
      </c>
      <c r="G3037">
        <v>4</v>
      </c>
      <c r="H3037" s="4">
        <v>0.2</v>
      </c>
      <c r="I3037" s="6">
        <v>-2.9180000000000028</v>
      </c>
      <c r="J3037">
        <v>2986.9756157109287</v>
      </c>
    </row>
    <row r="3038" spans="1:10" x14ac:dyDescent="0.3">
      <c r="A3038" s="1">
        <v>42329</v>
      </c>
      <c r="B3038" t="s">
        <v>17</v>
      </c>
      <c r="C3038" t="s">
        <v>6</v>
      </c>
      <c r="D3038" t="s">
        <v>7</v>
      </c>
      <c r="E3038" t="s">
        <v>8</v>
      </c>
      <c r="F3038" s="6">
        <v>18.175999999999998</v>
      </c>
      <c r="G3038">
        <v>1</v>
      </c>
      <c r="H3038" s="4">
        <v>0.2</v>
      </c>
      <c r="I3038" s="6">
        <v>4.7712000000000012</v>
      </c>
      <c r="J3038">
        <v>2987.8905301065097</v>
      </c>
    </row>
    <row r="3039" spans="1:10" x14ac:dyDescent="0.3">
      <c r="A3039" s="1">
        <v>42328</v>
      </c>
      <c r="B3039" t="s">
        <v>5</v>
      </c>
      <c r="C3039" t="s">
        <v>6</v>
      </c>
      <c r="D3039" t="s">
        <v>10</v>
      </c>
      <c r="E3039" t="s">
        <v>11</v>
      </c>
      <c r="F3039" s="6">
        <v>4.8960000000000008</v>
      </c>
      <c r="G3039">
        <v>3</v>
      </c>
      <c r="H3039" s="4">
        <v>0.7</v>
      </c>
      <c r="I3039" s="6">
        <v>-3.4271999999999991</v>
      </c>
      <c r="J3039">
        <v>2990.3303018280585</v>
      </c>
    </row>
    <row r="3040" spans="1:10" x14ac:dyDescent="0.3">
      <c r="A3040" s="1">
        <v>41877</v>
      </c>
      <c r="B3040" t="s">
        <v>12</v>
      </c>
      <c r="C3040" t="s">
        <v>6</v>
      </c>
      <c r="D3040" t="s">
        <v>16</v>
      </c>
      <c r="E3040" t="s">
        <v>8</v>
      </c>
      <c r="F3040" s="6">
        <v>10.68</v>
      </c>
      <c r="G3040">
        <v>4</v>
      </c>
      <c r="H3040" s="4">
        <v>0</v>
      </c>
      <c r="I3040" s="6">
        <v>4.0583999999999998</v>
      </c>
      <c r="J3040">
        <v>2992.465102084414</v>
      </c>
    </row>
    <row r="3041" spans="1:10" x14ac:dyDescent="0.3">
      <c r="A3041" s="1">
        <v>42343</v>
      </c>
      <c r="B3041" t="s">
        <v>5</v>
      </c>
      <c r="C3041" t="s">
        <v>6</v>
      </c>
      <c r="D3041" t="s">
        <v>16</v>
      </c>
      <c r="E3041" t="s">
        <v>11</v>
      </c>
      <c r="F3041" s="6">
        <v>232.40000000000003</v>
      </c>
      <c r="G3041">
        <v>5</v>
      </c>
      <c r="H3041" s="4">
        <v>0.2</v>
      </c>
      <c r="I3041" s="6">
        <v>78.434999999999988</v>
      </c>
      <c r="J3041">
        <v>2992.7700735496078</v>
      </c>
    </row>
    <row r="3042" spans="1:10" x14ac:dyDescent="0.3">
      <c r="A3042" s="1">
        <v>42987</v>
      </c>
      <c r="B3042" t="s">
        <v>5</v>
      </c>
      <c r="C3042" t="s">
        <v>6</v>
      </c>
      <c r="D3042" t="s">
        <v>10</v>
      </c>
      <c r="E3042" t="s">
        <v>11</v>
      </c>
      <c r="F3042" s="6">
        <v>6.56</v>
      </c>
      <c r="G3042">
        <v>2</v>
      </c>
      <c r="H3042" s="4">
        <v>0</v>
      </c>
      <c r="I3042" s="6">
        <v>1.9023999999999992</v>
      </c>
      <c r="J3042">
        <v>2992.7700735496078</v>
      </c>
    </row>
    <row r="3043" spans="1:10" x14ac:dyDescent="0.3">
      <c r="A3043" s="1">
        <v>42797</v>
      </c>
      <c r="B3043" t="s">
        <v>12</v>
      </c>
      <c r="C3043" t="s">
        <v>9</v>
      </c>
      <c r="D3043" t="s">
        <v>10</v>
      </c>
      <c r="E3043" t="s">
        <v>8</v>
      </c>
      <c r="F3043" s="6">
        <v>399.67200000000003</v>
      </c>
      <c r="G3043">
        <v>7</v>
      </c>
      <c r="H3043" s="4">
        <v>0.2</v>
      </c>
      <c r="I3043" s="6">
        <v>-14.987700000000061</v>
      </c>
      <c r="J3043">
        <v>2993.0750450148012</v>
      </c>
    </row>
    <row r="3044" spans="1:10" x14ac:dyDescent="0.3">
      <c r="A3044" s="1">
        <v>42149</v>
      </c>
      <c r="B3044" t="s">
        <v>5</v>
      </c>
      <c r="C3044" t="s">
        <v>14</v>
      </c>
      <c r="D3044" t="s">
        <v>15</v>
      </c>
      <c r="E3044" t="s">
        <v>11</v>
      </c>
      <c r="F3044" s="6">
        <v>21.240000000000002</v>
      </c>
      <c r="G3044">
        <v>3</v>
      </c>
      <c r="H3044" s="4">
        <v>0</v>
      </c>
      <c r="I3044" s="6">
        <v>8.071200000000001</v>
      </c>
      <c r="J3044">
        <v>2994.294930875576</v>
      </c>
    </row>
    <row r="3045" spans="1:10" x14ac:dyDescent="0.3">
      <c r="A3045" s="1">
        <v>42447</v>
      </c>
      <c r="B3045" t="s">
        <v>5</v>
      </c>
      <c r="C3045" t="s">
        <v>6</v>
      </c>
      <c r="D3045" t="s">
        <v>7</v>
      </c>
      <c r="E3045" t="s">
        <v>11</v>
      </c>
      <c r="F3045" s="6">
        <v>871.80000000000007</v>
      </c>
      <c r="G3045">
        <v>3</v>
      </c>
      <c r="H3045" s="4">
        <v>0.2</v>
      </c>
      <c r="I3045" s="6">
        <v>87.180000000000092</v>
      </c>
      <c r="J3045">
        <v>2999.1744743186746</v>
      </c>
    </row>
    <row r="3046" spans="1:10" x14ac:dyDescent="0.3">
      <c r="A3046" s="1">
        <v>41961</v>
      </c>
      <c r="B3046" t="s">
        <v>17</v>
      </c>
      <c r="C3046" t="s">
        <v>6</v>
      </c>
      <c r="D3046" t="s">
        <v>15</v>
      </c>
      <c r="E3046" t="s">
        <v>8</v>
      </c>
      <c r="F3046" s="6">
        <v>8.5440000000000005</v>
      </c>
      <c r="G3046">
        <v>2</v>
      </c>
      <c r="H3046" s="4">
        <v>0.6</v>
      </c>
      <c r="I3046" s="6">
        <v>-7.4759999999999991</v>
      </c>
      <c r="J3046">
        <v>3001.0043031098362</v>
      </c>
    </row>
    <row r="3047" spans="1:10" x14ac:dyDescent="0.3">
      <c r="A3047" s="1">
        <v>42811</v>
      </c>
      <c r="B3047" t="s">
        <v>5</v>
      </c>
      <c r="C3047" t="s">
        <v>6</v>
      </c>
      <c r="D3047" t="s">
        <v>16</v>
      </c>
      <c r="E3047" t="s">
        <v>11</v>
      </c>
      <c r="F3047" s="6">
        <v>59.099999999999994</v>
      </c>
      <c r="G3047">
        <v>6</v>
      </c>
      <c r="H3047" s="4">
        <v>0</v>
      </c>
      <c r="I3047" s="6">
        <v>22.458000000000002</v>
      </c>
      <c r="J3047">
        <v>3001.6142460402234</v>
      </c>
    </row>
    <row r="3048" spans="1:10" x14ac:dyDescent="0.3">
      <c r="A3048" s="1">
        <v>41890</v>
      </c>
      <c r="B3048" t="s">
        <v>12</v>
      </c>
      <c r="C3048" t="s">
        <v>6</v>
      </c>
      <c r="D3048" t="s">
        <v>10</v>
      </c>
      <c r="E3048" t="s">
        <v>8</v>
      </c>
      <c r="F3048" s="6">
        <v>975.92</v>
      </c>
      <c r="G3048">
        <v>5</v>
      </c>
      <c r="H3048" s="4">
        <v>0.2</v>
      </c>
      <c r="I3048" s="6">
        <v>121.98999999999992</v>
      </c>
      <c r="J3048">
        <v>3002.8341319009983</v>
      </c>
    </row>
    <row r="3049" spans="1:10" x14ac:dyDescent="0.3">
      <c r="A3049" s="1">
        <v>43031</v>
      </c>
      <c r="B3049" t="s">
        <v>12</v>
      </c>
      <c r="C3049" t="s">
        <v>9</v>
      </c>
      <c r="D3049" t="s">
        <v>16</v>
      </c>
      <c r="E3049" t="s">
        <v>11</v>
      </c>
      <c r="F3049" s="6">
        <v>11.56</v>
      </c>
      <c r="G3049">
        <v>2</v>
      </c>
      <c r="H3049" s="4">
        <v>0</v>
      </c>
      <c r="I3049" s="6">
        <v>5.6644000000000005</v>
      </c>
      <c r="J3049">
        <v>3003.4440748313855</v>
      </c>
    </row>
    <row r="3050" spans="1:10" x14ac:dyDescent="0.3">
      <c r="A3050" s="1">
        <v>42120</v>
      </c>
      <c r="B3050" t="s">
        <v>12</v>
      </c>
      <c r="C3050" t="s">
        <v>6</v>
      </c>
      <c r="D3050" t="s">
        <v>7</v>
      </c>
      <c r="E3050" t="s">
        <v>8</v>
      </c>
      <c r="F3050" s="6">
        <v>191.5155</v>
      </c>
      <c r="G3050">
        <v>1</v>
      </c>
      <c r="H3050" s="4">
        <v>0.45</v>
      </c>
      <c r="I3050" s="6">
        <v>-76.606200000000001</v>
      </c>
      <c r="J3050">
        <v>3004.0540177617727</v>
      </c>
    </row>
    <row r="3051" spans="1:10" x14ac:dyDescent="0.3">
      <c r="A3051" s="1">
        <v>42255</v>
      </c>
      <c r="B3051" t="s">
        <v>12</v>
      </c>
      <c r="C3051" t="s">
        <v>9</v>
      </c>
      <c r="D3051" t="s">
        <v>7</v>
      </c>
      <c r="E3051" t="s">
        <v>8</v>
      </c>
      <c r="F3051" s="6">
        <v>21.36</v>
      </c>
      <c r="G3051">
        <v>8</v>
      </c>
      <c r="H3051" s="4">
        <v>0</v>
      </c>
      <c r="I3051" s="6">
        <v>8.1167999999999996</v>
      </c>
      <c r="J3051">
        <v>3004.0540177617727</v>
      </c>
    </row>
    <row r="3052" spans="1:10" x14ac:dyDescent="0.3">
      <c r="A3052" s="1">
        <v>42750</v>
      </c>
      <c r="B3052" t="s">
        <v>17</v>
      </c>
      <c r="C3052" t="s">
        <v>6</v>
      </c>
      <c r="D3052" t="s">
        <v>15</v>
      </c>
      <c r="E3052" t="s">
        <v>13</v>
      </c>
      <c r="F3052" s="6">
        <v>47.984000000000002</v>
      </c>
      <c r="G3052">
        <v>2</v>
      </c>
      <c r="H3052" s="4">
        <v>0.2</v>
      </c>
      <c r="I3052" s="6">
        <v>14.395200000000004</v>
      </c>
      <c r="J3052">
        <v>3004.3589892269661</v>
      </c>
    </row>
    <row r="3053" spans="1:10" x14ac:dyDescent="0.3">
      <c r="A3053" s="1">
        <v>42476</v>
      </c>
      <c r="B3053" t="s">
        <v>12</v>
      </c>
      <c r="C3053" t="s">
        <v>9</v>
      </c>
      <c r="D3053" t="s">
        <v>16</v>
      </c>
      <c r="E3053" t="s">
        <v>13</v>
      </c>
      <c r="F3053" s="6">
        <v>9099.93</v>
      </c>
      <c r="G3053">
        <v>7</v>
      </c>
      <c r="H3053" s="4">
        <v>0</v>
      </c>
      <c r="I3053" s="6">
        <v>2365.9817999999996</v>
      </c>
      <c r="J3053">
        <v>3006.7987609485153</v>
      </c>
    </row>
    <row r="3054" spans="1:10" x14ac:dyDescent="0.3">
      <c r="A3054" s="1">
        <v>42523</v>
      </c>
      <c r="B3054" t="s">
        <v>12</v>
      </c>
      <c r="C3054" t="s">
        <v>9</v>
      </c>
      <c r="D3054" t="s">
        <v>10</v>
      </c>
      <c r="E3054" t="s">
        <v>11</v>
      </c>
      <c r="F3054" s="6">
        <v>51.648000000000003</v>
      </c>
      <c r="G3054">
        <v>12</v>
      </c>
      <c r="H3054" s="4">
        <v>0.2</v>
      </c>
      <c r="I3054" s="6">
        <v>18.7224</v>
      </c>
      <c r="J3054">
        <v>3009.543504135258</v>
      </c>
    </row>
    <row r="3055" spans="1:10" x14ac:dyDescent="0.3">
      <c r="A3055" s="1">
        <v>42994</v>
      </c>
      <c r="B3055" t="s">
        <v>12</v>
      </c>
      <c r="C3055" t="s">
        <v>9</v>
      </c>
      <c r="D3055" t="s">
        <v>10</v>
      </c>
      <c r="E3055" t="s">
        <v>11</v>
      </c>
      <c r="F3055" s="6">
        <v>17.899999999999999</v>
      </c>
      <c r="G3055">
        <v>5</v>
      </c>
      <c r="H3055" s="4">
        <v>0</v>
      </c>
      <c r="I3055" s="6">
        <v>8.7710000000000008</v>
      </c>
      <c r="J3055">
        <v>3009.543504135258</v>
      </c>
    </row>
    <row r="3056" spans="1:10" x14ac:dyDescent="0.3">
      <c r="A3056" s="1">
        <v>42887</v>
      </c>
      <c r="B3056" t="s">
        <v>5</v>
      </c>
      <c r="C3056" t="s">
        <v>9</v>
      </c>
      <c r="D3056" t="s">
        <v>15</v>
      </c>
      <c r="E3056" t="s">
        <v>13</v>
      </c>
      <c r="F3056" s="6">
        <v>83.97</v>
      </c>
      <c r="G3056">
        <v>3</v>
      </c>
      <c r="H3056" s="4">
        <v>0</v>
      </c>
      <c r="I3056" s="6">
        <v>15.954299999999993</v>
      </c>
      <c r="J3056">
        <v>3009.8484756004514</v>
      </c>
    </row>
    <row r="3057" spans="1:10" x14ac:dyDescent="0.3">
      <c r="A3057" s="1">
        <v>42831</v>
      </c>
      <c r="B3057" t="s">
        <v>12</v>
      </c>
      <c r="C3057" t="s">
        <v>9</v>
      </c>
      <c r="D3057" t="s">
        <v>7</v>
      </c>
      <c r="E3057" t="s">
        <v>11</v>
      </c>
      <c r="F3057" s="6">
        <v>8.1000000000000014</v>
      </c>
      <c r="G3057">
        <v>5</v>
      </c>
      <c r="H3057" s="4">
        <v>0.7</v>
      </c>
      <c r="I3057" s="6">
        <v>-5.9399999999999977</v>
      </c>
      <c r="J3057">
        <v>3011.0683614612262</v>
      </c>
    </row>
    <row r="3058" spans="1:10" x14ac:dyDescent="0.3">
      <c r="A3058" s="1">
        <v>43003</v>
      </c>
      <c r="B3058" t="s">
        <v>12</v>
      </c>
      <c r="C3058" t="s">
        <v>6</v>
      </c>
      <c r="D3058" t="s">
        <v>15</v>
      </c>
      <c r="E3058" t="s">
        <v>11</v>
      </c>
      <c r="F3058" s="6">
        <v>8.26</v>
      </c>
      <c r="G3058">
        <v>2</v>
      </c>
      <c r="H3058" s="4">
        <v>0</v>
      </c>
      <c r="I3058" s="6">
        <v>3.8822000000000001</v>
      </c>
      <c r="J3058">
        <v>3011.0683614612262</v>
      </c>
    </row>
    <row r="3059" spans="1:10" x14ac:dyDescent="0.3">
      <c r="A3059" s="1">
        <v>42989</v>
      </c>
      <c r="B3059" t="s">
        <v>18</v>
      </c>
      <c r="C3059" t="s">
        <v>6</v>
      </c>
      <c r="D3059" t="s">
        <v>10</v>
      </c>
      <c r="E3059" t="s">
        <v>13</v>
      </c>
      <c r="F3059" s="6">
        <v>79.959999999999994</v>
      </c>
      <c r="G3059">
        <v>5</v>
      </c>
      <c r="H3059" s="4">
        <v>0.2</v>
      </c>
      <c r="I3059" s="6">
        <v>-17.991000000000003</v>
      </c>
      <c r="J3059">
        <v>3011.6783043916134</v>
      </c>
    </row>
    <row r="3060" spans="1:10" x14ac:dyDescent="0.3">
      <c r="A3060" s="1">
        <v>42262</v>
      </c>
      <c r="B3060" t="s">
        <v>5</v>
      </c>
      <c r="C3060" t="s">
        <v>6</v>
      </c>
      <c r="D3060" t="s">
        <v>15</v>
      </c>
      <c r="E3060" t="s">
        <v>11</v>
      </c>
      <c r="F3060" s="6">
        <v>24.32</v>
      </c>
      <c r="G3060">
        <v>8</v>
      </c>
      <c r="H3060" s="4">
        <v>0</v>
      </c>
      <c r="I3060" s="6">
        <v>8.2687999999999988</v>
      </c>
      <c r="J3060">
        <v>3012.5932187871945</v>
      </c>
    </row>
    <row r="3061" spans="1:10" x14ac:dyDescent="0.3">
      <c r="A3061" s="1">
        <v>42516</v>
      </c>
      <c r="B3061" t="s">
        <v>12</v>
      </c>
      <c r="C3061" t="s">
        <v>6</v>
      </c>
      <c r="D3061" t="s">
        <v>15</v>
      </c>
      <c r="E3061" t="s">
        <v>8</v>
      </c>
      <c r="F3061" s="6">
        <v>26.94</v>
      </c>
      <c r="G3061">
        <v>3</v>
      </c>
      <c r="H3061" s="4">
        <v>0</v>
      </c>
      <c r="I3061" s="6">
        <v>11.314800000000002</v>
      </c>
      <c r="J3061">
        <v>3012.5932187871945</v>
      </c>
    </row>
    <row r="3062" spans="1:10" x14ac:dyDescent="0.3">
      <c r="A3062" s="1">
        <v>42677</v>
      </c>
      <c r="B3062" t="s">
        <v>5</v>
      </c>
      <c r="C3062" t="s">
        <v>6</v>
      </c>
      <c r="D3062" t="s">
        <v>7</v>
      </c>
      <c r="E3062" t="s">
        <v>11</v>
      </c>
      <c r="F3062" s="6">
        <v>20</v>
      </c>
      <c r="G3062">
        <v>4</v>
      </c>
      <c r="H3062" s="4">
        <v>0</v>
      </c>
      <c r="I3062" s="6">
        <v>9.6</v>
      </c>
      <c r="J3062">
        <v>3012.5932187871945</v>
      </c>
    </row>
    <row r="3063" spans="1:10" x14ac:dyDescent="0.3">
      <c r="A3063" s="1">
        <v>41950</v>
      </c>
      <c r="B3063" t="s">
        <v>12</v>
      </c>
      <c r="C3063" t="s">
        <v>6</v>
      </c>
      <c r="D3063" t="s">
        <v>15</v>
      </c>
      <c r="E3063" t="s">
        <v>8</v>
      </c>
      <c r="F3063" s="6">
        <v>683.14399999999989</v>
      </c>
      <c r="G3063">
        <v>4</v>
      </c>
      <c r="H3063" s="4">
        <v>0.3</v>
      </c>
      <c r="I3063" s="6">
        <v>0</v>
      </c>
      <c r="J3063">
        <v>3013.5081331827751</v>
      </c>
    </row>
    <row r="3064" spans="1:10" x14ac:dyDescent="0.3">
      <c r="A3064" s="1">
        <v>41733</v>
      </c>
      <c r="B3064" t="s">
        <v>17</v>
      </c>
      <c r="C3064" t="s">
        <v>9</v>
      </c>
      <c r="D3064" t="s">
        <v>10</v>
      </c>
      <c r="E3064" t="s">
        <v>11</v>
      </c>
      <c r="F3064" s="6">
        <v>7.1840000000000011</v>
      </c>
      <c r="G3064">
        <v>2</v>
      </c>
      <c r="H3064" s="4">
        <v>0.2</v>
      </c>
      <c r="I3064" s="6">
        <v>2.2449999999999992</v>
      </c>
      <c r="J3064">
        <v>3014.7280190435495</v>
      </c>
    </row>
    <row r="3065" spans="1:10" x14ac:dyDescent="0.3">
      <c r="A3065" s="1">
        <v>42848</v>
      </c>
      <c r="B3065" t="s">
        <v>5</v>
      </c>
      <c r="C3065" t="s">
        <v>6</v>
      </c>
      <c r="D3065" t="s">
        <v>10</v>
      </c>
      <c r="E3065" t="s">
        <v>11</v>
      </c>
      <c r="F3065" s="6">
        <v>92.88000000000001</v>
      </c>
      <c r="G3065">
        <v>6</v>
      </c>
      <c r="H3065" s="4">
        <v>0.2</v>
      </c>
      <c r="I3065" s="6">
        <v>30.185999999999996</v>
      </c>
      <c r="J3065">
        <v>3015.0329905087433</v>
      </c>
    </row>
    <row r="3066" spans="1:10" x14ac:dyDescent="0.3">
      <c r="A3066" s="1">
        <v>42982</v>
      </c>
      <c r="B3066" t="s">
        <v>12</v>
      </c>
      <c r="C3066" t="s">
        <v>9</v>
      </c>
      <c r="D3066" t="s">
        <v>10</v>
      </c>
      <c r="E3066" t="s">
        <v>11</v>
      </c>
      <c r="F3066" s="6">
        <v>11.808</v>
      </c>
      <c r="G3066">
        <v>3</v>
      </c>
      <c r="H3066" s="4">
        <v>0.2</v>
      </c>
      <c r="I3066" s="6">
        <v>4.1327999999999996</v>
      </c>
      <c r="J3066">
        <v>3015.3379619739371</v>
      </c>
    </row>
    <row r="3067" spans="1:10" x14ac:dyDescent="0.3">
      <c r="A3067" s="1">
        <v>41960</v>
      </c>
      <c r="B3067" t="s">
        <v>12</v>
      </c>
      <c r="C3067" t="s">
        <v>6</v>
      </c>
      <c r="D3067" t="s">
        <v>16</v>
      </c>
      <c r="E3067" t="s">
        <v>11</v>
      </c>
      <c r="F3067" s="6">
        <v>2152.7760000000003</v>
      </c>
      <c r="G3067">
        <v>3</v>
      </c>
      <c r="H3067" s="4">
        <v>0.2</v>
      </c>
      <c r="I3067" s="6">
        <v>726.56189999999981</v>
      </c>
      <c r="J3067">
        <v>3016.557847834712</v>
      </c>
    </row>
    <row r="3068" spans="1:10" x14ac:dyDescent="0.3">
      <c r="A3068" s="1">
        <v>42320</v>
      </c>
      <c r="B3068" t="s">
        <v>12</v>
      </c>
      <c r="C3068" t="s">
        <v>9</v>
      </c>
      <c r="D3068" t="s">
        <v>7</v>
      </c>
      <c r="E3068" t="s">
        <v>13</v>
      </c>
      <c r="F3068" s="6">
        <v>100.792</v>
      </c>
      <c r="G3068">
        <v>1</v>
      </c>
      <c r="H3068" s="4">
        <v>0.2</v>
      </c>
      <c r="I3068" s="6">
        <v>10.079200000000007</v>
      </c>
      <c r="J3068">
        <v>3016.8628192999058</v>
      </c>
    </row>
    <row r="3069" spans="1:10" x14ac:dyDescent="0.3">
      <c r="A3069" s="1">
        <v>42535</v>
      </c>
      <c r="B3069" t="s">
        <v>18</v>
      </c>
      <c r="C3069" t="s">
        <v>9</v>
      </c>
      <c r="D3069" t="s">
        <v>10</v>
      </c>
      <c r="E3069" t="s">
        <v>8</v>
      </c>
      <c r="F3069" s="6">
        <v>1293.4879999999998</v>
      </c>
      <c r="G3069">
        <v>7</v>
      </c>
      <c r="H3069" s="4">
        <v>0.2</v>
      </c>
      <c r="I3069" s="6">
        <v>80.843000000000075</v>
      </c>
      <c r="J3069">
        <v>3016.8628192999058</v>
      </c>
    </row>
    <row r="3070" spans="1:10" x14ac:dyDescent="0.3">
      <c r="A3070" s="1">
        <v>43017</v>
      </c>
      <c r="B3070" t="s">
        <v>12</v>
      </c>
      <c r="C3070" t="s">
        <v>6</v>
      </c>
      <c r="D3070" t="s">
        <v>16</v>
      </c>
      <c r="E3070" t="s">
        <v>11</v>
      </c>
      <c r="F3070" s="6">
        <v>18.98</v>
      </c>
      <c r="G3070">
        <v>2</v>
      </c>
      <c r="H3070" s="4">
        <v>0</v>
      </c>
      <c r="I3070" s="6">
        <v>8.9206000000000003</v>
      </c>
      <c r="J3070">
        <v>3018.6926480910674</v>
      </c>
    </row>
    <row r="3071" spans="1:10" x14ac:dyDescent="0.3">
      <c r="A3071" s="1">
        <v>42924</v>
      </c>
      <c r="B3071" t="s">
        <v>12</v>
      </c>
      <c r="C3071" t="s">
        <v>6</v>
      </c>
      <c r="D3071" t="s">
        <v>16</v>
      </c>
      <c r="E3071" t="s">
        <v>11</v>
      </c>
      <c r="F3071" s="6">
        <v>24.56</v>
      </c>
      <c r="G3071">
        <v>2</v>
      </c>
      <c r="H3071" s="4">
        <v>0</v>
      </c>
      <c r="I3071" s="6">
        <v>11.543199999999999</v>
      </c>
      <c r="J3071">
        <v>3019.3025910214546</v>
      </c>
    </row>
    <row r="3072" spans="1:10" x14ac:dyDescent="0.3">
      <c r="A3072" s="1">
        <v>42237</v>
      </c>
      <c r="B3072" t="s">
        <v>12</v>
      </c>
      <c r="C3072" t="s">
        <v>14</v>
      </c>
      <c r="D3072" t="s">
        <v>16</v>
      </c>
      <c r="E3072" t="s">
        <v>11</v>
      </c>
      <c r="F3072" s="6">
        <v>3.4880000000000004</v>
      </c>
      <c r="G3072">
        <v>2</v>
      </c>
      <c r="H3072" s="4">
        <v>0.2</v>
      </c>
      <c r="I3072" s="6">
        <v>-0.69760000000000066</v>
      </c>
      <c r="J3072">
        <v>3019.6075624866485</v>
      </c>
    </row>
    <row r="3073" spans="1:10" x14ac:dyDescent="0.3">
      <c r="A3073" s="1">
        <v>42266</v>
      </c>
      <c r="B3073" t="s">
        <v>12</v>
      </c>
      <c r="C3073" t="s">
        <v>9</v>
      </c>
      <c r="D3073" t="s">
        <v>7</v>
      </c>
      <c r="E3073" t="s">
        <v>13</v>
      </c>
      <c r="F3073" s="6">
        <v>66.36</v>
      </c>
      <c r="G3073">
        <v>4</v>
      </c>
      <c r="H3073" s="4">
        <v>0</v>
      </c>
      <c r="I3073" s="6">
        <v>23.225999999999999</v>
      </c>
      <c r="J3073">
        <v>3020.5224768822291</v>
      </c>
    </row>
    <row r="3074" spans="1:10" x14ac:dyDescent="0.3">
      <c r="A3074" s="1">
        <v>41996</v>
      </c>
      <c r="B3074" t="s">
        <v>12</v>
      </c>
      <c r="C3074" t="s">
        <v>9</v>
      </c>
      <c r="D3074" t="s">
        <v>16</v>
      </c>
      <c r="E3074" t="s">
        <v>11</v>
      </c>
      <c r="F3074" s="6">
        <v>56.519999999999996</v>
      </c>
      <c r="G3074">
        <v>3</v>
      </c>
      <c r="H3074" s="4">
        <v>0</v>
      </c>
      <c r="I3074" s="6">
        <v>15.8256</v>
      </c>
      <c r="J3074">
        <v>3021.1324198126167</v>
      </c>
    </row>
    <row r="3075" spans="1:10" x14ac:dyDescent="0.3">
      <c r="A3075" s="1">
        <v>42726</v>
      </c>
      <c r="B3075" t="s">
        <v>12</v>
      </c>
      <c r="C3075" t="s">
        <v>6</v>
      </c>
      <c r="D3075" t="s">
        <v>10</v>
      </c>
      <c r="E3075" t="s">
        <v>8</v>
      </c>
      <c r="F3075" s="6">
        <v>41.96</v>
      </c>
      <c r="G3075">
        <v>2</v>
      </c>
      <c r="H3075" s="4">
        <v>0</v>
      </c>
      <c r="I3075" s="6">
        <v>10.909600000000001</v>
      </c>
      <c r="J3075">
        <v>3021.1324198126167</v>
      </c>
    </row>
    <row r="3076" spans="1:10" x14ac:dyDescent="0.3">
      <c r="A3076" s="1">
        <v>41782</v>
      </c>
      <c r="B3076" t="s">
        <v>12</v>
      </c>
      <c r="C3076" t="s">
        <v>6</v>
      </c>
      <c r="D3076" t="s">
        <v>16</v>
      </c>
      <c r="E3076" t="s">
        <v>11</v>
      </c>
      <c r="F3076" s="6">
        <v>21.167999999999999</v>
      </c>
      <c r="G3076">
        <v>9</v>
      </c>
      <c r="H3076" s="4">
        <v>0.2</v>
      </c>
      <c r="I3076" s="6">
        <v>2.3813999999999984</v>
      </c>
      <c r="J3076">
        <v>3023.8771629993594</v>
      </c>
    </row>
    <row r="3077" spans="1:10" x14ac:dyDescent="0.3">
      <c r="A3077" s="1">
        <v>42804</v>
      </c>
      <c r="B3077" t="s">
        <v>12</v>
      </c>
      <c r="C3077" t="s">
        <v>14</v>
      </c>
      <c r="D3077" t="s">
        <v>16</v>
      </c>
      <c r="E3077" t="s">
        <v>8</v>
      </c>
      <c r="F3077" s="6">
        <v>6.6959999999999997</v>
      </c>
      <c r="G3077">
        <v>1</v>
      </c>
      <c r="H3077" s="4">
        <v>0.2</v>
      </c>
      <c r="I3077" s="6">
        <v>0.50219999999999976</v>
      </c>
      <c r="J3077">
        <v>3023.8771629993594</v>
      </c>
    </row>
    <row r="3078" spans="1:10" x14ac:dyDescent="0.3">
      <c r="A3078" s="1">
        <v>41821</v>
      </c>
      <c r="B3078" t="s">
        <v>5</v>
      </c>
      <c r="C3078" t="s">
        <v>9</v>
      </c>
      <c r="D3078" t="s">
        <v>10</v>
      </c>
      <c r="E3078" t="s">
        <v>11</v>
      </c>
      <c r="F3078" s="6">
        <v>19.920000000000002</v>
      </c>
      <c r="G3078">
        <v>5</v>
      </c>
      <c r="H3078" s="4">
        <v>0.2</v>
      </c>
      <c r="I3078" s="6">
        <v>6.9719999999999995</v>
      </c>
      <c r="J3078">
        <v>3024.1821344645527</v>
      </c>
    </row>
    <row r="3079" spans="1:10" x14ac:dyDescent="0.3">
      <c r="A3079" s="1">
        <v>42041</v>
      </c>
      <c r="B3079" t="s">
        <v>12</v>
      </c>
      <c r="C3079" t="s">
        <v>6</v>
      </c>
      <c r="D3079" t="s">
        <v>16</v>
      </c>
      <c r="E3079" t="s">
        <v>11</v>
      </c>
      <c r="F3079" s="6">
        <v>5.68</v>
      </c>
      <c r="G3079">
        <v>2</v>
      </c>
      <c r="H3079" s="4">
        <v>0</v>
      </c>
      <c r="I3079" s="6">
        <v>1.7607999999999997</v>
      </c>
      <c r="J3079">
        <v>3024.1821344645527</v>
      </c>
    </row>
    <row r="3080" spans="1:10" x14ac:dyDescent="0.3">
      <c r="A3080" s="1">
        <v>41911</v>
      </c>
      <c r="B3080" t="s">
        <v>12</v>
      </c>
      <c r="C3080" t="s">
        <v>9</v>
      </c>
      <c r="D3080" t="s">
        <v>16</v>
      </c>
      <c r="E3080" t="s">
        <v>8</v>
      </c>
      <c r="F3080" s="6">
        <v>409.27199999999999</v>
      </c>
      <c r="G3080">
        <v>2</v>
      </c>
      <c r="H3080" s="4">
        <v>0.4</v>
      </c>
      <c r="I3080" s="6">
        <v>-81.854399999999998</v>
      </c>
      <c r="J3080">
        <v>3024.79207739494</v>
      </c>
    </row>
    <row r="3081" spans="1:10" x14ac:dyDescent="0.3">
      <c r="A3081" s="1">
        <v>42706</v>
      </c>
      <c r="B3081" t="s">
        <v>12</v>
      </c>
      <c r="C3081" t="s">
        <v>14</v>
      </c>
      <c r="D3081" t="s">
        <v>16</v>
      </c>
      <c r="E3081" t="s">
        <v>8</v>
      </c>
      <c r="F3081" s="6">
        <v>72.42</v>
      </c>
      <c r="G3081">
        <v>6</v>
      </c>
      <c r="H3081" s="4">
        <v>0</v>
      </c>
      <c r="I3081" s="6">
        <v>23.898600000000002</v>
      </c>
      <c r="J3081">
        <v>3026.621906186102</v>
      </c>
    </row>
    <row r="3082" spans="1:10" x14ac:dyDescent="0.3">
      <c r="A3082" s="1">
        <v>42339</v>
      </c>
      <c r="B3082" t="s">
        <v>12</v>
      </c>
      <c r="C3082" t="s">
        <v>14</v>
      </c>
      <c r="D3082" t="s">
        <v>15</v>
      </c>
      <c r="E3082" t="s">
        <v>11</v>
      </c>
      <c r="F3082" s="6">
        <v>3.64</v>
      </c>
      <c r="G3082">
        <v>2</v>
      </c>
      <c r="H3082" s="4">
        <v>0</v>
      </c>
      <c r="I3082" s="6">
        <v>1.0192000000000001</v>
      </c>
      <c r="J3082">
        <v>3027.5368205816826</v>
      </c>
    </row>
    <row r="3083" spans="1:10" x14ac:dyDescent="0.3">
      <c r="A3083" s="1">
        <v>41903</v>
      </c>
      <c r="B3083" t="s">
        <v>12</v>
      </c>
      <c r="C3083" t="s">
        <v>6</v>
      </c>
      <c r="D3083" t="s">
        <v>10</v>
      </c>
      <c r="E3083" t="s">
        <v>11</v>
      </c>
      <c r="F3083" s="6">
        <v>19.350000000000001</v>
      </c>
      <c r="G3083">
        <v>3</v>
      </c>
      <c r="H3083" s="4">
        <v>0</v>
      </c>
      <c r="I3083" s="6">
        <v>9.4815000000000005</v>
      </c>
      <c r="J3083">
        <v>3029.0616779076508</v>
      </c>
    </row>
    <row r="3084" spans="1:10" x14ac:dyDescent="0.3">
      <c r="A3084" s="1">
        <v>42065</v>
      </c>
      <c r="B3084" t="s">
        <v>12</v>
      </c>
      <c r="C3084" t="s">
        <v>6</v>
      </c>
      <c r="D3084" t="s">
        <v>10</v>
      </c>
      <c r="E3084" t="s">
        <v>8</v>
      </c>
      <c r="F3084" s="6">
        <v>787.53</v>
      </c>
      <c r="G3084">
        <v>3</v>
      </c>
      <c r="H3084" s="4">
        <v>0</v>
      </c>
      <c r="I3084" s="6">
        <v>165.38129999999995</v>
      </c>
      <c r="J3084">
        <v>3029.6716208380381</v>
      </c>
    </row>
    <row r="3085" spans="1:10" x14ac:dyDescent="0.3">
      <c r="A3085" s="1">
        <v>42114</v>
      </c>
      <c r="B3085" t="s">
        <v>12</v>
      </c>
      <c r="C3085" t="s">
        <v>6</v>
      </c>
      <c r="D3085" t="s">
        <v>15</v>
      </c>
      <c r="E3085" t="s">
        <v>11</v>
      </c>
      <c r="F3085" s="6">
        <v>117.456</v>
      </c>
      <c r="G3085">
        <v>3</v>
      </c>
      <c r="H3085" s="4">
        <v>0.2</v>
      </c>
      <c r="I3085" s="6">
        <v>44.045999999999992</v>
      </c>
      <c r="J3085">
        <v>3030.2815637684253</v>
      </c>
    </row>
    <row r="3086" spans="1:10" x14ac:dyDescent="0.3">
      <c r="A3086" s="1">
        <v>42272</v>
      </c>
      <c r="B3086" t="s">
        <v>12</v>
      </c>
      <c r="C3086" t="s">
        <v>9</v>
      </c>
      <c r="D3086" t="s">
        <v>10</v>
      </c>
      <c r="E3086" t="s">
        <v>8</v>
      </c>
      <c r="F3086" s="6">
        <v>307.13600000000002</v>
      </c>
      <c r="G3086">
        <v>4</v>
      </c>
      <c r="H3086" s="4">
        <v>0.2</v>
      </c>
      <c r="I3086" s="6">
        <v>-11.51760000000003</v>
      </c>
      <c r="J3086">
        <v>3034.2461928159428</v>
      </c>
    </row>
    <row r="3087" spans="1:10" x14ac:dyDescent="0.3">
      <c r="A3087" s="1">
        <v>42064</v>
      </c>
      <c r="B3087" t="s">
        <v>5</v>
      </c>
      <c r="C3087" t="s">
        <v>9</v>
      </c>
      <c r="D3087" t="s">
        <v>10</v>
      </c>
      <c r="E3087" t="s">
        <v>8</v>
      </c>
      <c r="F3087" s="6">
        <v>184.75200000000001</v>
      </c>
      <c r="G3087">
        <v>3</v>
      </c>
      <c r="H3087" s="4">
        <v>0.2</v>
      </c>
      <c r="I3087" s="6">
        <v>-20.784600000000012</v>
      </c>
      <c r="J3087">
        <v>3035.771050141911</v>
      </c>
    </row>
    <row r="3088" spans="1:10" x14ac:dyDescent="0.3">
      <c r="A3088" s="1">
        <v>42110</v>
      </c>
      <c r="B3088" t="s">
        <v>12</v>
      </c>
      <c r="C3088" t="s">
        <v>9</v>
      </c>
      <c r="D3088" t="s">
        <v>16</v>
      </c>
      <c r="E3088" t="s">
        <v>13</v>
      </c>
      <c r="F3088" s="6">
        <v>118.78199999999998</v>
      </c>
      <c r="G3088">
        <v>3</v>
      </c>
      <c r="H3088" s="4">
        <v>0.4</v>
      </c>
      <c r="I3088" s="6">
        <v>-27.715799999999994</v>
      </c>
      <c r="J3088">
        <v>3036.3809930722987</v>
      </c>
    </row>
    <row r="3089" spans="1:10" x14ac:dyDescent="0.3">
      <c r="A3089" s="1">
        <v>42576</v>
      </c>
      <c r="B3089" t="s">
        <v>17</v>
      </c>
      <c r="C3089" t="s">
        <v>6</v>
      </c>
      <c r="D3089" t="s">
        <v>16</v>
      </c>
      <c r="E3089" t="s">
        <v>13</v>
      </c>
      <c r="F3089" s="6">
        <v>1439.9759999999999</v>
      </c>
      <c r="G3089">
        <v>4</v>
      </c>
      <c r="H3089" s="4">
        <v>0.4</v>
      </c>
      <c r="I3089" s="6">
        <v>191.99680000000001</v>
      </c>
      <c r="J3089">
        <v>3040.3456221198157</v>
      </c>
    </row>
    <row r="3090" spans="1:10" x14ac:dyDescent="0.3">
      <c r="A3090" s="1">
        <v>43091</v>
      </c>
      <c r="B3090" t="s">
        <v>12</v>
      </c>
      <c r="C3090" t="s">
        <v>6</v>
      </c>
      <c r="D3090" t="s">
        <v>15</v>
      </c>
      <c r="E3090" t="s">
        <v>11</v>
      </c>
      <c r="F3090" s="6">
        <v>6.3299999999999992</v>
      </c>
      <c r="G3090">
        <v>5</v>
      </c>
      <c r="H3090" s="4">
        <v>0.8</v>
      </c>
      <c r="I3090" s="6">
        <v>-9.8114999999999988</v>
      </c>
      <c r="J3090">
        <v>3042.785393841365</v>
      </c>
    </row>
    <row r="3091" spans="1:10" x14ac:dyDescent="0.3">
      <c r="A3091" s="1">
        <v>43077</v>
      </c>
      <c r="B3091" t="s">
        <v>12</v>
      </c>
      <c r="C3091" t="s">
        <v>6</v>
      </c>
      <c r="D3091" t="s">
        <v>15</v>
      </c>
      <c r="E3091" t="s">
        <v>13</v>
      </c>
      <c r="F3091" s="6">
        <v>178.10999999999999</v>
      </c>
      <c r="G3091">
        <v>3</v>
      </c>
      <c r="H3091" s="4">
        <v>0</v>
      </c>
      <c r="I3091" s="6">
        <v>32.059799999999996</v>
      </c>
      <c r="J3091">
        <v>3043.0903653065584</v>
      </c>
    </row>
    <row r="3092" spans="1:10" x14ac:dyDescent="0.3">
      <c r="A3092" s="1">
        <v>42149</v>
      </c>
      <c r="B3092" t="s">
        <v>17</v>
      </c>
      <c r="C3092" t="s">
        <v>9</v>
      </c>
      <c r="D3092" t="s">
        <v>15</v>
      </c>
      <c r="E3092" t="s">
        <v>11</v>
      </c>
      <c r="F3092" s="6">
        <v>32.368000000000002</v>
      </c>
      <c r="G3092">
        <v>7</v>
      </c>
      <c r="H3092" s="4">
        <v>0.2</v>
      </c>
      <c r="I3092" s="6">
        <v>11.733400000000001</v>
      </c>
      <c r="J3092">
        <v>3043.3953367717522</v>
      </c>
    </row>
    <row r="3093" spans="1:10" x14ac:dyDescent="0.3">
      <c r="A3093" s="1">
        <v>42678</v>
      </c>
      <c r="B3093" t="s">
        <v>18</v>
      </c>
      <c r="C3093" t="s">
        <v>6</v>
      </c>
      <c r="D3093" t="s">
        <v>10</v>
      </c>
      <c r="E3093" t="s">
        <v>11</v>
      </c>
      <c r="F3093" s="6">
        <v>192.8</v>
      </c>
      <c r="G3093">
        <v>4</v>
      </c>
      <c r="H3093" s="4">
        <v>0</v>
      </c>
      <c r="I3093" s="6">
        <v>55.911999999999978</v>
      </c>
      <c r="J3093">
        <v>3046.1400799584949</v>
      </c>
    </row>
    <row r="3094" spans="1:10" x14ac:dyDescent="0.3">
      <c r="A3094" s="1">
        <v>42361</v>
      </c>
      <c r="B3094" t="s">
        <v>17</v>
      </c>
      <c r="C3094" t="s">
        <v>6</v>
      </c>
      <c r="D3094" t="s">
        <v>7</v>
      </c>
      <c r="E3094" t="s">
        <v>11</v>
      </c>
      <c r="F3094" s="6">
        <v>194.32</v>
      </c>
      <c r="G3094">
        <v>4</v>
      </c>
      <c r="H3094" s="4">
        <v>0</v>
      </c>
      <c r="I3094" s="6">
        <v>56.352799999999974</v>
      </c>
      <c r="J3094">
        <v>3047.0549943540759</v>
      </c>
    </row>
    <row r="3095" spans="1:10" x14ac:dyDescent="0.3">
      <c r="A3095" s="1">
        <v>42718</v>
      </c>
      <c r="B3095" t="s">
        <v>17</v>
      </c>
      <c r="C3095" t="s">
        <v>9</v>
      </c>
      <c r="D3095" t="s">
        <v>10</v>
      </c>
      <c r="E3095" t="s">
        <v>11</v>
      </c>
      <c r="F3095" s="6">
        <v>134.80000000000001</v>
      </c>
      <c r="G3095">
        <v>10</v>
      </c>
      <c r="H3095" s="4">
        <v>0</v>
      </c>
      <c r="I3095" s="6">
        <v>35.047999999999995</v>
      </c>
      <c r="J3095">
        <v>3047.9699087496565</v>
      </c>
    </row>
    <row r="3096" spans="1:10" x14ac:dyDescent="0.3">
      <c r="A3096" s="1">
        <v>42796</v>
      </c>
      <c r="B3096" t="s">
        <v>12</v>
      </c>
      <c r="C3096" t="s">
        <v>9</v>
      </c>
      <c r="D3096" t="s">
        <v>15</v>
      </c>
      <c r="E3096" t="s">
        <v>11</v>
      </c>
      <c r="F3096" s="6">
        <v>12.221999999999998</v>
      </c>
      <c r="G3096">
        <v>7</v>
      </c>
      <c r="H3096" s="4">
        <v>0.8</v>
      </c>
      <c r="I3096" s="6">
        <v>-20.166300000000007</v>
      </c>
      <c r="J3096">
        <v>3049.4947660756247</v>
      </c>
    </row>
    <row r="3097" spans="1:10" x14ac:dyDescent="0.3">
      <c r="A3097" s="1">
        <v>41924</v>
      </c>
      <c r="B3097" t="s">
        <v>12</v>
      </c>
      <c r="C3097" t="s">
        <v>9</v>
      </c>
      <c r="D3097" t="s">
        <v>15</v>
      </c>
      <c r="E3097" t="s">
        <v>11</v>
      </c>
      <c r="F3097" s="6">
        <v>22.240000000000002</v>
      </c>
      <c r="G3097">
        <v>2</v>
      </c>
      <c r="H3097" s="4">
        <v>0.2</v>
      </c>
      <c r="I3097" s="6">
        <v>2.5019999999999971</v>
      </c>
      <c r="J3097">
        <v>3049.7997375408186</v>
      </c>
    </row>
    <row r="3098" spans="1:10" x14ac:dyDescent="0.3">
      <c r="A3098" s="1">
        <v>42279</v>
      </c>
      <c r="B3098" t="s">
        <v>5</v>
      </c>
      <c r="C3098" t="s">
        <v>14</v>
      </c>
      <c r="D3098" t="s">
        <v>10</v>
      </c>
      <c r="E3098" t="s">
        <v>11</v>
      </c>
      <c r="F3098" s="6">
        <v>270.33999999999997</v>
      </c>
      <c r="G3098">
        <v>14</v>
      </c>
      <c r="H3098" s="4">
        <v>0</v>
      </c>
      <c r="I3098" s="6">
        <v>75.6952</v>
      </c>
      <c r="J3098">
        <v>3050.7146519363992</v>
      </c>
    </row>
    <row r="3099" spans="1:10" x14ac:dyDescent="0.3">
      <c r="A3099" s="1">
        <v>42639</v>
      </c>
      <c r="B3099" t="s">
        <v>12</v>
      </c>
      <c r="C3099" t="s">
        <v>9</v>
      </c>
      <c r="D3099" t="s">
        <v>10</v>
      </c>
      <c r="E3099" t="s">
        <v>8</v>
      </c>
      <c r="F3099" s="6">
        <v>424.95749999999992</v>
      </c>
      <c r="G3099">
        <v>5</v>
      </c>
      <c r="H3099" s="4">
        <v>0.15</v>
      </c>
      <c r="I3099" s="6">
        <v>19.997999999999976</v>
      </c>
      <c r="J3099">
        <v>3051.6295663319802</v>
      </c>
    </row>
    <row r="3100" spans="1:10" x14ac:dyDescent="0.3">
      <c r="A3100" s="1">
        <v>42731</v>
      </c>
      <c r="B3100" t="s">
        <v>12</v>
      </c>
      <c r="C3100" t="s">
        <v>6</v>
      </c>
      <c r="D3100" t="s">
        <v>15</v>
      </c>
      <c r="E3100" t="s">
        <v>11</v>
      </c>
      <c r="F3100" s="6">
        <v>23.680000000000003</v>
      </c>
      <c r="G3100">
        <v>4</v>
      </c>
      <c r="H3100" s="4">
        <v>0.2</v>
      </c>
      <c r="I3100" s="6">
        <v>7.3999999999999995</v>
      </c>
      <c r="J3100">
        <v>3053.4593951231418</v>
      </c>
    </row>
    <row r="3101" spans="1:10" x14ac:dyDescent="0.3">
      <c r="A3101" s="1">
        <v>43067</v>
      </c>
      <c r="B3101" t="s">
        <v>12</v>
      </c>
      <c r="C3101" t="s">
        <v>9</v>
      </c>
      <c r="D3101" t="s">
        <v>16</v>
      </c>
      <c r="E3101" t="s">
        <v>11</v>
      </c>
      <c r="F3101" s="6">
        <v>79.959999999999994</v>
      </c>
      <c r="G3101">
        <v>2</v>
      </c>
      <c r="H3101" s="4">
        <v>0</v>
      </c>
      <c r="I3101" s="6">
        <v>35.981999999999992</v>
      </c>
      <c r="J3101">
        <v>3055.2892239143039</v>
      </c>
    </row>
    <row r="3102" spans="1:10" x14ac:dyDescent="0.3">
      <c r="A3102" s="1">
        <v>42888</v>
      </c>
      <c r="B3102" t="s">
        <v>5</v>
      </c>
      <c r="C3102" t="s">
        <v>6</v>
      </c>
      <c r="D3102" t="s">
        <v>10</v>
      </c>
      <c r="E3102" t="s">
        <v>11</v>
      </c>
      <c r="F3102" s="6">
        <v>25.344000000000001</v>
      </c>
      <c r="G3102">
        <v>6</v>
      </c>
      <c r="H3102" s="4">
        <v>0.2</v>
      </c>
      <c r="I3102" s="6">
        <v>7.92</v>
      </c>
      <c r="J3102">
        <v>3056.2041383098854</v>
      </c>
    </row>
    <row r="3103" spans="1:10" x14ac:dyDescent="0.3">
      <c r="A3103" s="1">
        <v>42682</v>
      </c>
      <c r="B3103" t="s">
        <v>5</v>
      </c>
      <c r="C3103" t="s">
        <v>6</v>
      </c>
      <c r="D3103" t="s">
        <v>7</v>
      </c>
      <c r="E3103" t="s">
        <v>8</v>
      </c>
      <c r="F3103" s="6">
        <v>731.93999999999994</v>
      </c>
      <c r="G3103">
        <v>3</v>
      </c>
      <c r="H3103" s="4">
        <v>0</v>
      </c>
      <c r="I3103" s="6">
        <v>219.58199999999997</v>
      </c>
      <c r="J3103">
        <v>3058.033967101047</v>
      </c>
    </row>
    <row r="3104" spans="1:10" x14ac:dyDescent="0.3">
      <c r="A3104" s="1">
        <v>42315</v>
      </c>
      <c r="B3104" t="s">
        <v>5</v>
      </c>
      <c r="C3104" t="s">
        <v>6</v>
      </c>
      <c r="D3104" t="s">
        <v>16</v>
      </c>
      <c r="E3104" t="s">
        <v>8</v>
      </c>
      <c r="F3104" s="6">
        <v>715.2</v>
      </c>
      <c r="G3104">
        <v>3</v>
      </c>
      <c r="H3104" s="4">
        <v>0</v>
      </c>
      <c r="I3104" s="6">
        <v>178.79999999999998</v>
      </c>
      <c r="J3104">
        <v>3058.948881496628</v>
      </c>
    </row>
    <row r="3105" spans="1:10" x14ac:dyDescent="0.3">
      <c r="A3105" s="1">
        <v>42544</v>
      </c>
      <c r="B3105" t="s">
        <v>12</v>
      </c>
      <c r="C3105" t="s">
        <v>6</v>
      </c>
      <c r="D3105" t="s">
        <v>16</v>
      </c>
      <c r="E3105" t="s">
        <v>11</v>
      </c>
      <c r="F3105" s="6">
        <v>3.96</v>
      </c>
      <c r="G3105">
        <v>2</v>
      </c>
      <c r="H3105" s="4">
        <v>0</v>
      </c>
      <c r="I3105" s="6">
        <v>1.4651999999999998</v>
      </c>
      <c r="J3105">
        <v>3061.3886532181768</v>
      </c>
    </row>
    <row r="3106" spans="1:10" x14ac:dyDescent="0.3">
      <c r="A3106" s="1">
        <v>42656</v>
      </c>
      <c r="B3106" t="s">
        <v>12</v>
      </c>
      <c r="C3106" t="s">
        <v>6</v>
      </c>
      <c r="D3106" t="s">
        <v>15</v>
      </c>
      <c r="E3106" t="s">
        <v>11</v>
      </c>
      <c r="F3106" s="6">
        <v>6.2859999999999987</v>
      </c>
      <c r="G3106">
        <v>7</v>
      </c>
      <c r="H3106" s="4">
        <v>0.8</v>
      </c>
      <c r="I3106" s="6">
        <v>-11.000500000000008</v>
      </c>
      <c r="J3106">
        <v>3062.3035676137579</v>
      </c>
    </row>
    <row r="3107" spans="1:10" x14ac:dyDescent="0.3">
      <c r="A3107" s="1">
        <v>41659</v>
      </c>
      <c r="B3107" t="s">
        <v>12</v>
      </c>
      <c r="C3107" t="s">
        <v>6</v>
      </c>
      <c r="D3107" t="s">
        <v>15</v>
      </c>
      <c r="E3107" t="s">
        <v>11</v>
      </c>
      <c r="F3107" s="6">
        <v>13.98</v>
      </c>
      <c r="G3107">
        <v>1</v>
      </c>
      <c r="H3107" s="4">
        <v>0</v>
      </c>
      <c r="I3107" s="6">
        <v>4.0541999999999998</v>
      </c>
      <c r="J3107">
        <v>3062.6085390789513</v>
      </c>
    </row>
    <row r="3108" spans="1:10" x14ac:dyDescent="0.3">
      <c r="A3108" s="1">
        <v>42912</v>
      </c>
      <c r="B3108" t="s">
        <v>12</v>
      </c>
      <c r="C3108" t="s">
        <v>9</v>
      </c>
      <c r="D3108" t="s">
        <v>16</v>
      </c>
      <c r="E3108" t="s">
        <v>11</v>
      </c>
      <c r="F3108" s="6">
        <v>713.88</v>
      </c>
      <c r="G3108">
        <v>4</v>
      </c>
      <c r="H3108" s="4">
        <v>0</v>
      </c>
      <c r="I3108" s="6">
        <v>214.16399999999993</v>
      </c>
      <c r="J3108">
        <v>3063.2184820093389</v>
      </c>
    </row>
    <row r="3109" spans="1:10" x14ac:dyDescent="0.3">
      <c r="A3109" s="1">
        <v>42208</v>
      </c>
      <c r="B3109" t="s">
        <v>5</v>
      </c>
      <c r="C3109" t="s">
        <v>6</v>
      </c>
      <c r="D3109" t="s">
        <v>16</v>
      </c>
      <c r="E3109" t="s">
        <v>11</v>
      </c>
      <c r="F3109" s="6">
        <v>10.512</v>
      </c>
      <c r="G3109">
        <v>3</v>
      </c>
      <c r="H3109" s="4">
        <v>0.2</v>
      </c>
      <c r="I3109" s="6">
        <v>3.6791999999999998</v>
      </c>
      <c r="J3109">
        <v>3064.1333964049195</v>
      </c>
    </row>
    <row r="3110" spans="1:10" x14ac:dyDescent="0.3">
      <c r="A3110" s="1">
        <v>41870</v>
      </c>
      <c r="B3110" t="s">
        <v>5</v>
      </c>
      <c r="C3110" t="s">
        <v>6</v>
      </c>
      <c r="D3110" t="s">
        <v>16</v>
      </c>
      <c r="E3110" t="s">
        <v>11</v>
      </c>
      <c r="F3110" s="6">
        <v>76.77600000000001</v>
      </c>
      <c r="G3110">
        <v>4</v>
      </c>
      <c r="H3110" s="4">
        <v>0.7</v>
      </c>
      <c r="I3110" s="6">
        <v>-58.861599999999981</v>
      </c>
      <c r="J3110">
        <v>3065.3532822656944</v>
      </c>
    </row>
    <row r="3111" spans="1:10" x14ac:dyDescent="0.3">
      <c r="A3111" s="1">
        <v>41876</v>
      </c>
      <c r="B3111" t="s">
        <v>12</v>
      </c>
      <c r="C3111" t="s">
        <v>9</v>
      </c>
      <c r="D3111" t="s">
        <v>10</v>
      </c>
      <c r="E3111" t="s">
        <v>11</v>
      </c>
      <c r="F3111" s="6">
        <v>48.84</v>
      </c>
      <c r="G3111">
        <v>4</v>
      </c>
      <c r="H3111" s="4">
        <v>0</v>
      </c>
      <c r="I3111" s="6">
        <v>13.186800000000005</v>
      </c>
      <c r="J3111">
        <v>3065.3532822656944</v>
      </c>
    </row>
    <row r="3112" spans="1:10" x14ac:dyDescent="0.3">
      <c r="A3112" s="1">
        <v>42889</v>
      </c>
      <c r="B3112" t="s">
        <v>12</v>
      </c>
      <c r="C3112" t="s">
        <v>9</v>
      </c>
      <c r="D3112" t="s">
        <v>16</v>
      </c>
      <c r="E3112" t="s">
        <v>11</v>
      </c>
      <c r="F3112" s="6">
        <v>45.36</v>
      </c>
      <c r="G3112">
        <v>4</v>
      </c>
      <c r="H3112" s="4">
        <v>0</v>
      </c>
      <c r="I3112" s="6">
        <v>22.226399999999998</v>
      </c>
      <c r="J3112">
        <v>3065.3532822656944</v>
      </c>
    </row>
    <row r="3113" spans="1:10" x14ac:dyDescent="0.3">
      <c r="A3113" s="1">
        <v>43055</v>
      </c>
      <c r="B3113" t="s">
        <v>12</v>
      </c>
      <c r="C3113" t="s">
        <v>9</v>
      </c>
      <c r="D3113" t="s">
        <v>16</v>
      </c>
      <c r="E3113" t="s">
        <v>13</v>
      </c>
      <c r="F3113" s="6">
        <v>899.98199999999997</v>
      </c>
      <c r="G3113">
        <v>3</v>
      </c>
      <c r="H3113" s="4">
        <v>0.4</v>
      </c>
      <c r="I3113" s="6">
        <v>74.998499999999922</v>
      </c>
      <c r="J3113">
        <v>3066.2681966612749</v>
      </c>
    </row>
    <row r="3114" spans="1:10" x14ac:dyDescent="0.3">
      <c r="A3114" s="1">
        <v>42286</v>
      </c>
      <c r="B3114" t="s">
        <v>12</v>
      </c>
      <c r="C3114" t="s">
        <v>6</v>
      </c>
      <c r="D3114" t="s">
        <v>7</v>
      </c>
      <c r="E3114" t="s">
        <v>11</v>
      </c>
      <c r="F3114" s="6">
        <v>30.84</v>
      </c>
      <c r="G3114">
        <v>2</v>
      </c>
      <c r="H3114" s="4">
        <v>0</v>
      </c>
      <c r="I3114" s="6">
        <v>8.3268000000000022</v>
      </c>
      <c r="J3114">
        <v>3067.7930539872432</v>
      </c>
    </row>
    <row r="3115" spans="1:10" x14ac:dyDescent="0.3">
      <c r="A3115" s="1">
        <v>41791</v>
      </c>
      <c r="B3115" t="s">
        <v>12</v>
      </c>
      <c r="C3115" t="s">
        <v>9</v>
      </c>
      <c r="D3115" t="s">
        <v>15</v>
      </c>
      <c r="E3115" t="s">
        <v>11</v>
      </c>
      <c r="F3115" s="6">
        <v>65.52000000000001</v>
      </c>
      <c r="G3115">
        <v>5</v>
      </c>
      <c r="H3115" s="4">
        <v>0.1</v>
      </c>
      <c r="I3115" s="6">
        <v>12.376000000000001</v>
      </c>
      <c r="J3115">
        <v>3072.0626544999541</v>
      </c>
    </row>
    <row r="3116" spans="1:10" x14ac:dyDescent="0.3">
      <c r="A3116" s="1">
        <v>42789</v>
      </c>
      <c r="B3116" t="s">
        <v>12</v>
      </c>
      <c r="C3116" t="s">
        <v>9</v>
      </c>
      <c r="D3116" t="s">
        <v>10</v>
      </c>
      <c r="E3116" t="s">
        <v>13</v>
      </c>
      <c r="F3116" s="6">
        <v>71.959999999999994</v>
      </c>
      <c r="G3116">
        <v>5</v>
      </c>
      <c r="H3116" s="4">
        <v>0.2</v>
      </c>
      <c r="I3116" s="6">
        <v>25.185999999999996</v>
      </c>
      <c r="J3116">
        <v>3072.0626544999541</v>
      </c>
    </row>
    <row r="3117" spans="1:10" x14ac:dyDescent="0.3">
      <c r="A3117" s="1">
        <v>42628</v>
      </c>
      <c r="B3117" t="s">
        <v>12</v>
      </c>
      <c r="C3117" t="s">
        <v>6</v>
      </c>
      <c r="D3117" t="s">
        <v>10</v>
      </c>
      <c r="E3117" t="s">
        <v>11</v>
      </c>
      <c r="F3117" s="6">
        <v>21.400000000000002</v>
      </c>
      <c r="G3117">
        <v>5</v>
      </c>
      <c r="H3117" s="4">
        <v>0</v>
      </c>
      <c r="I3117" s="6">
        <v>10.058</v>
      </c>
      <c r="J3117">
        <v>3072.3676259651475</v>
      </c>
    </row>
    <row r="3118" spans="1:10" x14ac:dyDescent="0.3">
      <c r="A3118" s="1">
        <v>42868</v>
      </c>
      <c r="B3118" t="s">
        <v>12</v>
      </c>
      <c r="C3118" t="s">
        <v>9</v>
      </c>
      <c r="D3118" t="s">
        <v>15</v>
      </c>
      <c r="E3118" t="s">
        <v>13</v>
      </c>
      <c r="F3118" s="6">
        <v>587.97</v>
      </c>
      <c r="G3118">
        <v>3</v>
      </c>
      <c r="H3118" s="4">
        <v>0</v>
      </c>
      <c r="I3118" s="6">
        <v>158.75190000000003</v>
      </c>
      <c r="J3118">
        <v>3072.3676259651475</v>
      </c>
    </row>
    <row r="3119" spans="1:10" x14ac:dyDescent="0.3">
      <c r="A3119" s="1">
        <v>42672</v>
      </c>
      <c r="B3119" t="s">
        <v>5</v>
      </c>
      <c r="C3119" t="s">
        <v>6</v>
      </c>
      <c r="D3119" t="s">
        <v>10</v>
      </c>
      <c r="E3119" t="s">
        <v>11</v>
      </c>
      <c r="F3119" s="6">
        <v>11.744</v>
      </c>
      <c r="G3119">
        <v>1</v>
      </c>
      <c r="H3119" s="4">
        <v>0.2</v>
      </c>
      <c r="I3119" s="6">
        <v>3.8167999999999997</v>
      </c>
      <c r="J3119">
        <v>3072.6725974303413</v>
      </c>
    </row>
    <row r="3120" spans="1:10" x14ac:dyDescent="0.3">
      <c r="A3120" s="1">
        <v>42882</v>
      </c>
      <c r="B3120" t="s">
        <v>12</v>
      </c>
      <c r="C3120" t="s">
        <v>9</v>
      </c>
      <c r="D3120" t="s">
        <v>7</v>
      </c>
      <c r="E3120" t="s">
        <v>11</v>
      </c>
      <c r="F3120" s="6">
        <v>12.059999999999999</v>
      </c>
      <c r="G3120">
        <v>5</v>
      </c>
      <c r="H3120" s="4">
        <v>0.7</v>
      </c>
      <c r="I3120" s="6">
        <v>-10.050000000000001</v>
      </c>
      <c r="J3120">
        <v>3072.6725974303413</v>
      </c>
    </row>
    <row r="3121" spans="1:10" x14ac:dyDescent="0.3">
      <c r="A3121" s="1">
        <v>41925</v>
      </c>
      <c r="B3121" t="s">
        <v>12</v>
      </c>
      <c r="C3121" t="s">
        <v>9</v>
      </c>
      <c r="D3121" t="s">
        <v>16</v>
      </c>
      <c r="E3121" t="s">
        <v>11</v>
      </c>
      <c r="F3121" s="6">
        <v>7.7520000000000007</v>
      </c>
      <c r="G3121">
        <v>3</v>
      </c>
      <c r="H3121" s="4">
        <v>0.2</v>
      </c>
      <c r="I3121" s="6">
        <v>2.8100999999999998</v>
      </c>
      <c r="J3121">
        <v>3074.1974547563095</v>
      </c>
    </row>
    <row r="3122" spans="1:10" x14ac:dyDescent="0.3">
      <c r="A3122" s="1">
        <v>42273</v>
      </c>
      <c r="B3122" t="s">
        <v>12</v>
      </c>
      <c r="C3122" t="s">
        <v>9</v>
      </c>
      <c r="D3122" t="s">
        <v>10</v>
      </c>
      <c r="E3122" t="s">
        <v>11</v>
      </c>
      <c r="F3122" s="6">
        <v>86.272000000000006</v>
      </c>
      <c r="G3122">
        <v>4</v>
      </c>
      <c r="H3122" s="4">
        <v>0.2</v>
      </c>
      <c r="I3122" s="6">
        <v>31.273599999999998</v>
      </c>
      <c r="J3122">
        <v>3074.1974547563095</v>
      </c>
    </row>
    <row r="3123" spans="1:10" x14ac:dyDescent="0.3">
      <c r="A3123" s="1">
        <v>41993</v>
      </c>
      <c r="B3123" t="s">
        <v>17</v>
      </c>
      <c r="C3123" t="s">
        <v>14</v>
      </c>
      <c r="D3123" t="s">
        <v>7</v>
      </c>
      <c r="E3123" t="s">
        <v>8</v>
      </c>
      <c r="F3123" s="6">
        <v>455.1</v>
      </c>
      <c r="G3123">
        <v>2</v>
      </c>
      <c r="H3123" s="4">
        <v>0</v>
      </c>
      <c r="I3123" s="6">
        <v>100.12200000000001</v>
      </c>
      <c r="J3123">
        <v>3075.4173406170844</v>
      </c>
    </row>
    <row r="3124" spans="1:10" x14ac:dyDescent="0.3">
      <c r="A3124" s="1">
        <v>42323</v>
      </c>
      <c r="B3124" t="s">
        <v>17</v>
      </c>
      <c r="C3124" t="s">
        <v>9</v>
      </c>
      <c r="D3124" t="s">
        <v>16</v>
      </c>
      <c r="E3124" t="s">
        <v>11</v>
      </c>
      <c r="F3124" s="6">
        <v>34.944000000000003</v>
      </c>
      <c r="G3124">
        <v>6</v>
      </c>
      <c r="H3124" s="4">
        <v>0.2</v>
      </c>
      <c r="I3124" s="6">
        <v>11.793599999999998</v>
      </c>
      <c r="J3124">
        <v>3076.0272835474716</v>
      </c>
    </row>
    <row r="3125" spans="1:10" x14ac:dyDescent="0.3">
      <c r="A3125" s="1">
        <v>42588</v>
      </c>
      <c r="B3125" t="s">
        <v>12</v>
      </c>
      <c r="C3125" t="s">
        <v>6</v>
      </c>
      <c r="D3125" t="s">
        <v>16</v>
      </c>
      <c r="E3125" t="s">
        <v>11</v>
      </c>
      <c r="F3125" s="6">
        <v>38.339999999999996</v>
      </c>
      <c r="G3125">
        <v>9</v>
      </c>
      <c r="H3125" s="4">
        <v>0</v>
      </c>
      <c r="I3125" s="6">
        <v>15.7194</v>
      </c>
      <c r="J3125">
        <v>3076.9421979430526</v>
      </c>
    </row>
    <row r="3126" spans="1:10" x14ac:dyDescent="0.3">
      <c r="A3126" s="1">
        <v>43064</v>
      </c>
      <c r="B3126" t="s">
        <v>12</v>
      </c>
      <c r="C3126" t="s">
        <v>6</v>
      </c>
      <c r="D3126" t="s">
        <v>15</v>
      </c>
      <c r="E3126" t="s">
        <v>13</v>
      </c>
      <c r="F3126" s="6">
        <v>299.95999999999998</v>
      </c>
      <c r="G3126">
        <v>5</v>
      </c>
      <c r="H3126" s="4">
        <v>0.2</v>
      </c>
      <c r="I3126" s="6">
        <v>37.494999999999962</v>
      </c>
      <c r="J3126">
        <v>3077.2471694082465</v>
      </c>
    </row>
    <row r="3127" spans="1:10" x14ac:dyDescent="0.3">
      <c r="A3127" s="1">
        <v>42311</v>
      </c>
      <c r="B3127" t="s">
        <v>12</v>
      </c>
      <c r="C3127" t="s">
        <v>14</v>
      </c>
      <c r="D3127" t="s">
        <v>10</v>
      </c>
      <c r="E3127" t="s">
        <v>13</v>
      </c>
      <c r="F3127" s="6">
        <v>89.97</v>
      </c>
      <c r="G3127">
        <v>3</v>
      </c>
      <c r="H3127" s="4">
        <v>0</v>
      </c>
      <c r="I3127" s="6">
        <v>37.787400000000005</v>
      </c>
      <c r="J3127">
        <v>3079.0769981994081</v>
      </c>
    </row>
    <row r="3128" spans="1:10" x14ac:dyDescent="0.3">
      <c r="A3128" s="1">
        <v>41783</v>
      </c>
      <c r="B3128" t="s">
        <v>12</v>
      </c>
      <c r="C3128" t="s">
        <v>6</v>
      </c>
      <c r="D3128" t="s">
        <v>16</v>
      </c>
      <c r="E3128" t="s">
        <v>11</v>
      </c>
      <c r="F3128" s="6">
        <v>116.28</v>
      </c>
      <c r="G3128">
        <v>3</v>
      </c>
      <c r="H3128" s="4">
        <v>0</v>
      </c>
      <c r="I3128" s="6">
        <v>56.977199999999996</v>
      </c>
      <c r="J3128">
        <v>3080.9068269905697</v>
      </c>
    </row>
    <row r="3129" spans="1:10" x14ac:dyDescent="0.3">
      <c r="A3129" s="1">
        <v>42975</v>
      </c>
      <c r="B3129" t="s">
        <v>12</v>
      </c>
      <c r="C3129" t="s">
        <v>14</v>
      </c>
      <c r="D3129" t="s">
        <v>10</v>
      </c>
      <c r="E3129" t="s">
        <v>11</v>
      </c>
      <c r="F3129" s="6">
        <v>5.56</v>
      </c>
      <c r="G3129">
        <v>2</v>
      </c>
      <c r="H3129" s="4">
        <v>0</v>
      </c>
      <c r="I3129" s="6">
        <v>1.4455999999999998</v>
      </c>
      <c r="J3129">
        <v>3080.9068269905697</v>
      </c>
    </row>
    <row r="3130" spans="1:10" x14ac:dyDescent="0.3">
      <c r="A3130" s="1">
        <v>43057</v>
      </c>
      <c r="B3130" t="s">
        <v>18</v>
      </c>
      <c r="C3130" t="s">
        <v>9</v>
      </c>
      <c r="D3130" t="s">
        <v>15</v>
      </c>
      <c r="E3130" t="s">
        <v>8</v>
      </c>
      <c r="F3130" s="6">
        <v>5.82</v>
      </c>
      <c r="G3130">
        <v>2</v>
      </c>
      <c r="H3130" s="4">
        <v>0</v>
      </c>
      <c r="I3130" s="6">
        <v>2.7353999999999998</v>
      </c>
      <c r="J3130">
        <v>3080.9068269905697</v>
      </c>
    </row>
    <row r="3131" spans="1:10" x14ac:dyDescent="0.3">
      <c r="A3131" s="1">
        <v>42322</v>
      </c>
      <c r="B3131" t="s">
        <v>12</v>
      </c>
      <c r="C3131" t="s">
        <v>9</v>
      </c>
      <c r="D3131" t="s">
        <v>16</v>
      </c>
      <c r="E3131" t="s">
        <v>13</v>
      </c>
      <c r="F3131" s="6">
        <v>37.6</v>
      </c>
      <c r="G3131">
        <v>2</v>
      </c>
      <c r="H3131" s="4">
        <v>0</v>
      </c>
      <c r="I3131" s="6">
        <v>2.2560000000000002</v>
      </c>
      <c r="J3131">
        <v>3082.4316843165379</v>
      </c>
    </row>
    <row r="3132" spans="1:10" x14ac:dyDescent="0.3">
      <c r="A3132" s="1">
        <v>42225</v>
      </c>
      <c r="B3132" t="s">
        <v>12</v>
      </c>
      <c r="C3132" t="s">
        <v>9</v>
      </c>
      <c r="D3132" t="s">
        <v>16</v>
      </c>
      <c r="E3132" t="s">
        <v>11</v>
      </c>
      <c r="F3132" s="6">
        <v>144.12</v>
      </c>
      <c r="G3132">
        <v>3</v>
      </c>
      <c r="H3132" s="4">
        <v>0</v>
      </c>
      <c r="I3132" s="6">
        <v>69.177599999999984</v>
      </c>
      <c r="J3132">
        <v>3083.346598712119</v>
      </c>
    </row>
    <row r="3133" spans="1:10" x14ac:dyDescent="0.3">
      <c r="A3133" s="1">
        <v>42136</v>
      </c>
      <c r="B3133" t="s">
        <v>12</v>
      </c>
      <c r="C3133" t="s">
        <v>6</v>
      </c>
      <c r="D3133" t="s">
        <v>10</v>
      </c>
      <c r="E3133" t="s">
        <v>11</v>
      </c>
      <c r="F3133" s="6">
        <v>12.84</v>
      </c>
      <c r="G3133">
        <v>3</v>
      </c>
      <c r="H3133" s="4">
        <v>0</v>
      </c>
      <c r="I3133" s="6">
        <v>5.7779999999999987</v>
      </c>
      <c r="J3133">
        <v>3084.8714560380872</v>
      </c>
    </row>
    <row r="3134" spans="1:10" x14ac:dyDescent="0.3">
      <c r="A3134" s="1">
        <v>42305</v>
      </c>
      <c r="B3134" t="s">
        <v>12</v>
      </c>
      <c r="C3134" t="s">
        <v>6</v>
      </c>
      <c r="D3134" t="s">
        <v>7</v>
      </c>
      <c r="E3134" t="s">
        <v>11</v>
      </c>
      <c r="F3134" s="6">
        <v>10.67</v>
      </c>
      <c r="G3134">
        <v>1</v>
      </c>
      <c r="H3134" s="4">
        <v>0</v>
      </c>
      <c r="I3134" s="6">
        <v>4.9081999999999999</v>
      </c>
      <c r="J3134">
        <v>3084.8714560380872</v>
      </c>
    </row>
    <row r="3135" spans="1:10" x14ac:dyDescent="0.3">
      <c r="A3135" s="1">
        <v>42372</v>
      </c>
      <c r="B3135" t="s">
        <v>12</v>
      </c>
      <c r="C3135" t="s">
        <v>9</v>
      </c>
      <c r="D3135" t="s">
        <v>15</v>
      </c>
      <c r="E3135" t="s">
        <v>13</v>
      </c>
      <c r="F3135" s="6">
        <v>180.96</v>
      </c>
      <c r="G3135">
        <v>5</v>
      </c>
      <c r="H3135" s="4">
        <v>0.2</v>
      </c>
      <c r="I3135" s="6">
        <v>13.571999999999996</v>
      </c>
      <c r="J3135">
        <v>3087.9211706900232</v>
      </c>
    </row>
    <row r="3136" spans="1:10" x14ac:dyDescent="0.3">
      <c r="A3136" s="1">
        <v>42031</v>
      </c>
      <c r="B3136" t="s">
        <v>17</v>
      </c>
      <c r="C3136" t="s">
        <v>6</v>
      </c>
      <c r="D3136" t="s">
        <v>10</v>
      </c>
      <c r="E3136" t="s">
        <v>8</v>
      </c>
      <c r="F3136" s="6">
        <v>2803.92</v>
      </c>
      <c r="G3136">
        <v>5</v>
      </c>
      <c r="H3136" s="4">
        <v>0.2</v>
      </c>
      <c r="I3136" s="6">
        <v>0</v>
      </c>
      <c r="J3136">
        <v>3088.2261421552171</v>
      </c>
    </row>
    <row r="3137" spans="1:10" x14ac:dyDescent="0.3">
      <c r="A3137" s="1">
        <v>42171</v>
      </c>
      <c r="B3137" t="s">
        <v>12</v>
      </c>
      <c r="C3137" t="s">
        <v>6</v>
      </c>
      <c r="D3137" t="s">
        <v>15</v>
      </c>
      <c r="E3137" t="s">
        <v>8</v>
      </c>
      <c r="F3137" s="6">
        <v>197.37199999999999</v>
      </c>
      <c r="G3137">
        <v>2</v>
      </c>
      <c r="H3137" s="4">
        <v>0.3</v>
      </c>
      <c r="I3137" s="6">
        <v>-25.376400000000018</v>
      </c>
      <c r="J3137">
        <v>3088.2261421552171</v>
      </c>
    </row>
    <row r="3138" spans="1:10" x14ac:dyDescent="0.3">
      <c r="A3138" s="1">
        <v>42218</v>
      </c>
      <c r="B3138" t="s">
        <v>5</v>
      </c>
      <c r="C3138" t="s">
        <v>14</v>
      </c>
      <c r="D3138" t="s">
        <v>16</v>
      </c>
      <c r="E3138" t="s">
        <v>8</v>
      </c>
      <c r="F3138" s="6">
        <v>110.98</v>
      </c>
      <c r="G3138">
        <v>1</v>
      </c>
      <c r="H3138" s="4">
        <v>0</v>
      </c>
      <c r="I3138" s="6">
        <v>15.537199999999999</v>
      </c>
      <c r="J3138">
        <v>3088.2261421552171</v>
      </c>
    </row>
    <row r="3139" spans="1:10" x14ac:dyDescent="0.3">
      <c r="A3139" s="1">
        <v>43057</v>
      </c>
      <c r="B3139" t="s">
        <v>17</v>
      </c>
      <c r="C3139" t="s">
        <v>6</v>
      </c>
      <c r="D3139" t="s">
        <v>10</v>
      </c>
      <c r="E3139" t="s">
        <v>11</v>
      </c>
      <c r="F3139" s="6">
        <v>169.68</v>
      </c>
      <c r="G3139">
        <v>6</v>
      </c>
      <c r="H3139" s="4">
        <v>0</v>
      </c>
      <c r="I3139" s="6">
        <v>45.813600000000001</v>
      </c>
      <c r="J3139">
        <v>3088.2261421552171</v>
      </c>
    </row>
    <row r="3140" spans="1:10" x14ac:dyDescent="0.3">
      <c r="A3140" s="1">
        <v>41750</v>
      </c>
      <c r="B3140" t="s">
        <v>12</v>
      </c>
      <c r="C3140" t="s">
        <v>9</v>
      </c>
      <c r="D3140" t="s">
        <v>7</v>
      </c>
      <c r="E3140" t="s">
        <v>11</v>
      </c>
      <c r="F3140" s="6">
        <v>828.83999999999992</v>
      </c>
      <c r="G3140">
        <v>6</v>
      </c>
      <c r="H3140" s="4">
        <v>0</v>
      </c>
      <c r="I3140" s="6">
        <v>0</v>
      </c>
      <c r="J3140">
        <v>3089.7509994811853</v>
      </c>
    </row>
    <row r="3141" spans="1:10" x14ac:dyDescent="0.3">
      <c r="A3141" s="1">
        <v>41943</v>
      </c>
      <c r="B3141" t="s">
        <v>5</v>
      </c>
      <c r="C3141" t="s">
        <v>6</v>
      </c>
      <c r="D3141" t="s">
        <v>16</v>
      </c>
      <c r="E3141" t="s">
        <v>11</v>
      </c>
      <c r="F3141" s="6">
        <v>34.08</v>
      </c>
      <c r="G3141">
        <v>2</v>
      </c>
      <c r="H3141" s="4">
        <v>0</v>
      </c>
      <c r="I3141" s="6">
        <v>15.676799999999997</v>
      </c>
      <c r="J3141">
        <v>3090.6659138767659</v>
      </c>
    </row>
    <row r="3142" spans="1:10" x14ac:dyDescent="0.3">
      <c r="A3142" s="1">
        <v>42667</v>
      </c>
      <c r="B3142" t="s">
        <v>12</v>
      </c>
      <c r="C3142" t="s">
        <v>14</v>
      </c>
      <c r="D3142" t="s">
        <v>10</v>
      </c>
      <c r="E3142" t="s">
        <v>13</v>
      </c>
      <c r="F3142" s="6">
        <v>450</v>
      </c>
      <c r="G3142">
        <v>5</v>
      </c>
      <c r="H3142" s="4">
        <v>0</v>
      </c>
      <c r="I3142" s="6">
        <v>162</v>
      </c>
      <c r="J3142">
        <v>3090.6659138767659</v>
      </c>
    </row>
    <row r="3143" spans="1:10" x14ac:dyDescent="0.3">
      <c r="A3143" s="1">
        <v>42357</v>
      </c>
      <c r="B3143" t="s">
        <v>5</v>
      </c>
      <c r="C3143" t="s">
        <v>9</v>
      </c>
      <c r="D3143" t="s">
        <v>15</v>
      </c>
      <c r="E3143" t="s">
        <v>11</v>
      </c>
      <c r="F3143" s="6">
        <v>5.04</v>
      </c>
      <c r="G3143">
        <v>4</v>
      </c>
      <c r="H3143" s="4">
        <v>0</v>
      </c>
      <c r="I3143" s="6">
        <v>0.2016</v>
      </c>
      <c r="J3143">
        <v>3091.2758568071536</v>
      </c>
    </row>
    <row r="3144" spans="1:10" x14ac:dyDescent="0.3">
      <c r="A3144" s="1">
        <v>42819</v>
      </c>
      <c r="B3144" t="s">
        <v>12</v>
      </c>
      <c r="C3144" t="s">
        <v>9</v>
      </c>
      <c r="D3144" t="s">
        <v>15</v>
      </c>
      <c r="E3144" t="s">
        <v>8</v>
      </c>
      <c r="F3144" s="6">
        <v>368.96999999999997</v>
      </c>
      <c r="G3144">
        <v>3</v>
      </c>
      <c r="H3144" s="4">
        <v>0</v>
      </c>
      <c r="I3144" s="6">
        <v>40.586699999999979</v>
      </c>
      <c r="J3144">
        <v>3091.2758568071536</v>
      </c>
    </row>
    <row r="3145" spans="1:10" x14ac:dyDescent="0.3">
      <c r="A3145" s="1">
        <v>42693</v>
      </c>
      <c r="B3145" t="s">
        <v>12</v>
      </c>
      <c r="C3145" t="s">
        <v>6</v>
      </c>
      <c r="D3145" t="s">
        <v>15</v>
      </c>
      <c r="E3145" t="s">
        <v>11</v>
      </c>
      <c r="F3145" s="6">
        <v>1.1919999999999997</v>
      </c>
      <c r="G3145">
        <v>2</v>
      </c>
      <c r="H3145" s="4">
        <v>0.8</v>
      </c>
      <c r="I3145" s="6">
        <v>-2.0264000000000002</v>
      </c>
      <c r="J3145">
        <v>3092.8007141331213</v>
      </c>
    </row>
    <row r="3146" spans="1:10" x14ac:dyDescent="0.3">
      <c r="A3146" s="1">
        <v>42239</v>
      </c>
      <c r="B3146" t="s">
        <v>18</v>
      </c>
      <c r="C3146" t="s">
        <v>6</v>
      </c>
      <c r="D3146" t="s">
        <v>15</v>
      </c>
      <c r="E3146" t="s">
        <v>11</v>
      </c>
      <c r="F3146" s="6">
        <v>31.680000000000003</v>
      </c>
      <c r="G3146">
        <v>4</v>
      </c>
      <c r="H3146" s="4">
        <v>0.2</v>
      </c>
      <c r="I3146" s="6">
        <v>2.7719999999999994</v>
      </c>
      <c r="J3146">
        <v>3094.0205999938962</v>
      </c>
    </row>
    <row r="3147" spans="1:10" x14ac:dyDescent="0.3">
      <c r="A3147" s="1">
        <v>42141</v>
      </c>
      <c r="B3147" t="s">
        <v>12</v>
      </c>
      <c r="C3147" t="s">
        <v>6</v>
      </c>
      <c r="D3147" t="s">
        <v>16</v>
      </c>
      <c r="E3147" t="s">
        <v>11</v>
      </c>
      <c r="F3147" s="6">
        <v>55.6</v>
      </c>
      <c r="G3147">
        <v>4</v>
      </c>
      <c r="H3147" s="4">
        <v>0</v>
      </c>
      <c r="I3147" s="6">
        <v>16.123999999999995</v>
      </c>
      <c r="J3147">
        <v>3096.1554002502521</v>
      </c>
    </row>
    <row r="3148" spans="1:10" x14ac:dyDescent="0.3">
      <c r="A3148" s="1">
        <v>42882</v>
      </c>
      <c r="B3148" t="s">
        <v>17</v>
      </c>
      <c r="C3148" t="s">
        <v>6</v>
      </c>
      <c r="D3148" t="s">
        <v>10</v>
      </c>
      <c r="E3148" t="s">
        <v>8</v>
      </c>
      <c r="F3148" s="6">
        <v>35</v>
      </c>
      <c r="G3148">
        <v>4</v>
      </c>
      <c r="H3148" s="4">
        <v>0</v>
      </c>
      <c r="I3148" s="6">
        <v>14.700000000000003</v>
      </c>
      <c r="J3148">
        <v>3096.7653431806393</v>
      </c>
    </row>
    <row r="3149" spans="1:10" x14ac:dyDescent="0.3">
      <c r="A3149" s="1">
        <v>42075</v>
      </c>
      <c r="B3149" t="s">
        <v>12</v>
      </c>
      <c r="C3149" t="s">
        <v>9</v>
      </c>
      <c r="D3149" t="s">
        <v>7</v>
      </c>
      <c r="E3149" t="s">
        <v>8</v>
      </c>
      <c r="F3149" s="6">
        <v>6.4080000000000004</v>
      </c>
      <c r="G3149">
        <v>3</v>
      </c>
      <c r="H3149" s="4">
        <v>0.2</v>
      </c>
      <c r="I3149" s="6">
        <v>1.4418</v>
      </c>
      <c r="J3149">
        <v>3097.3752861110265</v>
      </c>
    </row>
    <row r="3150" spans="1:10" x14ac:dyDescent="0.3">
      <c r="A3150" s="1">
        <v>42807</v>
      </c>
      <c r="B3150" t="s">
        <v>5</v>
      </c>
      <c r="C3150" t="s">
        <v>14</v>
      </c>
      <c r="D3150" t="s">
        <v>10</v>
      </c>
      <c r="E3150" t="s">
        <v>11</v>
      </c>
      <c r="F3150" s="6">
        <v>288.24</v>
      </c>
      <c r="G3150">
        <v>6</v>
      </c>
      <c r="H3150" s="4">
        <v>0</v>
      </c>
      <c r="I3150" s="6">
        <v>138.35519999999997</v>
      </c>
      <c r="J3150">
        <v>3097.9852290414137</v>
      </c>
    </row>
    <row r="3151" spans="1:10" x14ac:dyDescent="0.3">
      <c r="A3151" s="1">
        <v>41975</v>
      </c>
      <c r="B3151" t="s">
        <v>12</v>
      </c>
      <c r="C3151" t="s">
        <v>9</v>
      </c>
      <c r="D3151" t="s">
        <v>16</v>
      </c>
      <c r="E3151" t="s">
        <v>11</v>
      </c>
      <c r="F3151" s="6">
        <v>146.82</v>
      </c>
      <c r="G3151">
        <v>3</v>
      </c>
      <c r="H3151" s="4">
        <v>0</v>
      </c>
      <c r="I3151" s="6">
        <v>73.41</v>
      </c>
      <c r="J3151">
        <v>3099.510086367382</v>
      </c>
    </row>
    <row r="3152" spans="1:10" x14ac:dyDescent="0.3">
      <c r="A3152" s="1">
        <v>43058</v>
      </c>
      <c r="B3152" t="s">
        <v>12</v>
      </c>
      <c r="C3152" t="s">
        <v>6</v>
      </c>
      <c r="D3152" t="s">
        <v>7</v>
      </c>
      <c r="E3152" t="s">
        <v>8</v>
      </c>
      <c r="F3152" s="6">
        <v>821.87999999999988</v>
      </c>
      <c r="G3152">
        <v>6</v>
      </c>
      <c r="H3152" s="4">
        <v>0</v>
      </c>
      <c r="I3152" s="6">
        <v>213.68880000000001</v>
      </c>
      <c r="J3152">
        <v>3099.510086367382</v>
      </c>
    </row>
    <row r="3153" spans="1:10" x14ac:dyDescent="0.3">
      <c r="A3153" s="1">
        <v>41780</v>
      </c>
      <c r="B3153" t="s">
        <v>5</v>
      </c>
      <c r="C3153" t="s">
        <v>6</v>
      </c>
      <c r="D3153" t="s">
        <v>15</v>
      </c>
      <c r="E3153" t="s">
        <v>11</v>
      </c>
      <c r="F3153" s="6">
        <v>18.239999999999995</v>
      </c>
      <c r="G3153">
        <v>3</v>
      </c>
      <c r="H3153" s="4">
        <v>0.8</v>
      </c>
      <c r="I3153" s="6">
        <v>-31.00800000000001</v>
      </c>
      <c r="J3153">
        <v>3099.8150578325758</v>
      </c>
    </row>
    <row r="3154" spans="1:10" x14ac:dyDescent="0.3">
      <c r="A3154" s="1">
        <v>41891</v>
      </c>
      <c r="B3154" t="s">
        <v>5</v>
      </c>
      <c r="C3154" t="s">
        <v>9</v>
      </c>
      <c r="D3154" t="s">
        <v>16</v>
      </c>
      <c r="E3154" t="s">
        <v>11</v>
      </c>
      <c r="F3154" s="6">
        <v>1325.8500000000001</v>
      </c>
      <c r="G3154">
        <v>5</v>
      </c>
      <c r="H3154" s="4">
        <v>0</v>
      </c>
      <c r="I3154" s="6">
        <v>238.65299999999991</v>
      </c>
      <c r="J3154">
        <v>3100.7299722281564</v>
      </c>
    </row>
    <row r="3155" spans="1:10" x14ac:dyDescent="0.3">
      <c r="A3155" s="1">
        <v>42241</v>
      </c>
      <c r="B3155" t="s">
        <v>18</v>
      </c>
      <c r="C3155" t="s">
        <v>6</v>
      </c>
      <c r="D3155" t="s">
        <v>15</v>
      </c>
      <c r="E3155" t="s">
        <v>11</v>
      </c>
      <c r="F3155" s="6">
        <v>3.7979999999999987</v>
      </c>
      <c r="G3155">
        <v>1</v>
      </c>
      <c r="H3155" s="4">
        <v>0.8</v>
      </c>
      <c r="I3155" s="6">
        <v>-6.0768000000000004</v>
      </c>
      <c r="J3155">
        <v>3101.3399151585436</v>
      </c>
    </row>
    <row r="3156" spans="1:10" x14ac:dyDescent="0.3">
      <c r="A3156" s="1">
        <v>42696</v>
      </c>
      <c r="B3156" t="s">
        <v>12</v>
      </c>
      <c r="C3156" t="s">
        <v>6</v>
      </c>
      <c r="D3156" t="s">
        <v>15</v>
      </c>
      <c r="E3156" t="s">
        <v>11</v>
      </c>
      <c r="F3156" s="6">
        <v>2.0880000000000001</v>
      </c>
      <c r="G3156">
        <v>1</v>
      </c>
      <c r="H3156" s="4">
        <v>0.2</v>
      </c>
      <c r="I3156" s="6">
        <v>0.67859999999999987</v>
      </c>
      <c r="J3156">
        <v>3103.1697439497057</v>
      </c>
    </row>
    <row r="3157" spans="1:10" x14ac:dyDescent="0.3">
      <c r="A3157" s="1">
        <v>42405</v>
      </c>
      <c r="B3157" t="s">
        <v>18</v>
      </c>
      <c r="C3157" t="s">
        <v>14</v>
      </c>
      <c r="D3157" t="s">
        <v>7</v>
      </c>
      <c r="E3157" t="s">
        <v>11</v>
      </c>
      <c r="F3157" s="6">
        <v>80.98</v>
      </c>
      <c r="G3157">
        <v>1</v>
      </c>
      <c r="H3157" s="4">
        <v>0</v>
      </c>
      <c r="I3157" s="6">
        <v>1.6196000000000055</v>
      </c>
      <c r="J3157">
        <v>3103.474715414899</v>
      </c>
    </row>
    <row r="3158" spans="1:10" x14ac:dyDescent="0.3">
      <c r="A3158" s="1">
        <v>42162</v>
      </c>
      <c r="B3158" t="s">
        <v>5</v>
      </c>
      <c r="C3158" t="s">
        <v>9</v>
      </c>
      <c r="D3158" t="s">
        <v>10</v>
      </c>
      <c r="E3158" t="s">
        <v>11</v>
      </c>
      <c r="F3158" s="6">
        <v>7.52</v>
      </c>
      <c r="G3158">
        <v>5</v>
      </c>
      <c r="H3158" s="4">
        <v>0.2</v>
      </c>
      <c r="I3158" s="6">
        <v>2.6319999999999997</v>
      </c>
      <c r="J3158">
        <v>3103.7796868800929</v>
      </c>
    </row>
    <row r="3159" spans="1:10" x14ac:dyDescent="0.3">
      <c r="A3159" s="1">
        <v>42295</v>
      </c>
      <c r="B3159" t="s">
        <v>12</v>
      </c>
      <c r="C3159" t="s">
        <v>14</v>
      </c>
      <c r="D3159" t="s">
        <v>15</v>
      </c>
      <c r="E3159" t="s">
        <v>11</v>
      </c>
      <c r="F3159" s="6">
        <v>73.163999999999987</v>
      </c>
      <c r="G3159">
        <v>6</v>
      </c>
      <c r="H3159" s="4">
        <v>0.8</v>
      </c>
      <c r="I3159" s="6">
        <v>-186.56820000000005</v>
      </c>
      <c r="J3159">
        <v>3104.0846583452862</v>
      </c>
    </row>
    <row r="3160" spans="1:10" x14ac:dyDescent="0.3">
      <c r="A3160" s="1">
        <v>42300</v>
      </c>
      <c r="B3160" t="s">
        <v>18</v>
      </c>
      <c r="C3160" t="s">
        <v>6</v>
      </c>
      <c r="D3160" t="s">
        <v>7</v>
      </c>
      <c r="E3160" t="s">
        <v>13</v>
      </c>
      <c r="F3160" s="6">
        <v>55.944000000000003</v>
      </c>
      <c r="G3160">
        <v>7</v>
      </c>
      <c r="H3160" s="4">
        <v>0.2</v>
      </c>
      <c r="I3160" s="6">
        <v>-13.286700000000002</v>
      </c>
      <c r="J3160">
        <v>3105.6095156712545</v>
      </c>
    </row>
    <row r="3161" spans="1:10" x14ac:dyDescent="0.3">
      <c r="A3161" s="1">
        <v>42441</v>
      </c>
      <c r="B3161" t="s">
        <v>5</v>
      </c>
      <c r="C3161" t="s">
        <v>9</v>
      </c>
      <c r="D3161" t="s">
        <v>10</v>
      </c>
      <c r="E3161" t="s">
        <v>11</v>
      </c>
      <c r="F3161" s="6">
        <v>676.55</v>
      </c>
      <c r="G3161">
        <v>5</v>
      </c>
      <c r="H3161" s="4">
        <v>0</v>
      </c>
      <c r="I3161" s="6">
        <v>6.7655000000000598</v>
      </c>
      <c r="J3161">
        <v>3106.8294015320289</v>
      </c>
    </row>
    <row r="3162" spans="1:10" x14ac:dyDescent="0.3">
      <c r="A3162" s="1">
        <v>41769</v>
      </c>
      <c r="B3162" t="s">
        <v>12</v>
      </c>
      <c r="C3162" t="s">
        <v>6</v>
      </c>
      <c r="D3162" t="s">
        <v>10</v>
      </c>
      <c r="E3162" t="s">
        <v>13</v>
      </c>
      <c r="F3162" s="6">
        <v>1432.0000000000002</v>
      </c>
      <c r="G3162">
        <v>5</v>
      </c>
      <c r="H3162" s="4">
        <v>0.2</v>
      </c>
      <c r="I3162" s="6">
        <v>125.30000000000007</v>
      </c>
      <c r="J3162">
        <v>3108.0492873928038</v>
      </c>
    </row>
    <row r="3163" spans="1:10" x14ac:dyDescent="0.3">
      <c r="A3163" s="1">
        <v>42789</v>
      </c>
      <c r="B3163" t="s">
        <v>12</v>
      </c>
      <c r="C3163" t="s">
        <v>9</v>
      </c>
      <c r="D3163" t="s">
        <v>10</v>
      </c>
      <c r="E3163" t="s">
        <v>11</v>
      </c>
      <c r="F3163" s="6">
        <v>8.4</v>
      </c>
      <c r="G3163">
        <v>5</v>
      </c>
      <c r="H3163" s="4">
        <v>0</v>
      </c>
      <c r="I3163" s="6">
        <v>0.33599999999999963</v>
      </c>
      <c r="J3163">
        <v>3108.0492873928038</v>
      </c>
    </row>
    <row r="3164" spans="1:10" x14ac:dyDescent="0.3">
      <c r="A3164" s="1">
        <v>41812</v>
      </c>
      <c r="B3164" t="s">
        <v>18</v>
      </c>
      <c r="C3164" t="s">
        <v>6</v>
      </c>
      <c r="D3164" t="s">
        <v>10</v>
      </c>
      <c r="E3164" t="s">
        <v>11</v>
      </c>
      <c r="F3164" s="6">
        <v>8.2260000000000009</v>
      </c>
      <c r="G3164">
        <v>3</v>
      </c>
      <c r="H3164" s="4">
        <v>0.7</v>
      </c>
      <c r="I3164" s="6">
        <v>-6.0323999999999991</v>
      </c>
      <c r="J3164">
        <v>3109.574144718772</v>
      </c>
    </row>
    <row r="3165" spans="1:10" x14ac:dyDescent="0.3">
      <c r="A3165" s="1">
        <v>41840</v>
      </c>
      <c r="B3165" t="s">
        <v>17</v>
      </c>
      <c r="C3165" t="s">
        <v>9</v>
      </c>
      <c r="D3165" t="s">
        <v>10</v>
      </c>
      <c r="E3165" t="s">
        <v>13</v>
      </c>
      <c r="F3165" s="6">
        <v>41.94</v>
      </c>
      <c r="G3165">
        <v>2</v>
      </c>
      <c r="H3165" s="4">
        <v>0</v>
      </c>
      <c r="I3165" s="6">
        <v>15.098399999999998</v>
      </c>
      <c r="J3165">
        <v>3110.4890591143526</v>
      </c>
    </row>
    <row r="3166" spans="1:10" x14ac:dyDescent="0.3">
      <c r="A3166" s="1">
        <v>42439</v>
      </c>
      <c r="B3166" t="s">
        <v>17</v>
      </c>
      <c r="C3166" t="s">
        <v>14</v>
      </c>
      <c r="D3166" t="s">
        <v>10</v>
      </c>
      <c r="E3166" t="s">
        <v>13</v>
      </c>
      <c r="F3166" s="6">
        <v>26.849999999999998</v>
      </c>
      <c r="G3166">
        <v>3</v>
      </c>
      <c r="H3166" s="4">
        <v>0</v>
      </c>
      <c r="I3166" s="6">
        <v>5.101499999999997</v>
      </c>
      <c r="J3166">
        <v>3113.2338023010952</v>
      </c>
    </row>
    <row r="3167" spans="1:10" x14ac:dyDescent="0.3">
      <c r="A3167" s="1">
        <v>42498</v>
      </c>
      <c r="B3167" t="s">
        <v>18</v>
      </c>
      <c r="C3167" t="s">
        <v>6</v>
      </c>
      <c r="D3167" t="s">
        <v>16</v>
      </c>
      <c r="E3167" t="s">
        <v>11</v>
      </c>
      <c r="F3167" s="6">
        <v>1006.056</v>
      </c>
      <c r="G3167">
        <v>3</v>
      </c>
      <c r="H3167" s="4">
        <v>0.2</v>
      </c>
      <c r="I3167" s="6">
        <v>88.029900000000055</v>
      </c>
      <c r="J3167">
        <v>3113.8437452314824</v>
      </c>
    </row>
    <row r="3168" spans="1:10" x14ac:dyDescent="0.3">
      <c r="A3168" s="1">
        <v>42968</v>
      </c>
      <c r="B3168" t="s">
        <v>18</v>
      </c>
      <c r="C3168" t="s">
        <v>9</v>
      </c>
      <c r="D3168" t="s">
        <v>10</v>
      </c>
      <c r="E3168" t="s">
        <v>11</v>
      </c>
      <c r="F3168" s="6">
        <v>83.88</v>
      </c>
      <c r="G3168">
        <v>1</v>
      </c>
      <c r="H3168" s="4">
        <v>0.2</v>
      </c>
      <c r="I3168" s="6">
        <v>29.357999999999997</v>
      </c>
      <c r="J3168">
        <v>3115.673574022645</v>
      </c>
    </row>
    <row r="3169" spans="1:10" x14ac:dyDescent="0.3">
      <c r="A3169" s="1">
        <v>42107</v>
      </c>
      <c r="B3169" t="s">
        <v>17</v>
      </c>
      <c r="C3169" t="s">
        <v>14</v>
      </c>
      <c r="D3169" t="s">
        <v>10</v>
      </c>
      <c r="E3169" t="s">
        <v>11</v>
      </c>
      <c r="F3169" s="6">
        <v>54.816000000000003</v>
      </c>
      <c r="G3169">
        <v>3</v>
      </c>
      <c r="H3169" s="4">
        <v>0.2</v>
      </c>
      <c r="I3169" s="6">
        <v>17.815199999999997</v>
      </c>
      <c r="J3169">
        <v>3115.9785454878388</v>
      </c>
    </row>
    <row r="3170" spans="1:10" x14ac:dyDescent="0.3">
      <c r="A3170" s="1">
        <v>42344</v>
      </c>
      <c r="B3170" t="s">
        <v>18</v>
      </c>
      <c r="C3170" t="s">
        <v>6</v>
      </c>
      <c r="D3170" t="s">
        <v>16</v>
      </c>
      <c r="E3170" t="s">
        <v>13</v>
      </c>
      <c r="F3170" s="6">
        <v>485.93999999999994</v>
      </c>
      <c r="G3170">
        <v>2</v>
      </c>
      <c r="H3170" s="4">
        <v>0.4</v>
      </c>
      <c r="I3170" s="6">
        <v>-89.089000000000055</v>
      </c>
      <c r="J3170">
        <v>3116.8934598834194</v>
      </c>
    </row>
    <row r="3171" spans="1:10" x14ac:dyDescent="0.3">
      <c r="A3171" s="1">
        <v>41824</v>
      </c>
      <c r="B3171" t="s">
        <v>12</v>
      </c>
      <c r="C3171" t="s">
        <v>6</v>
      </c>
      <c r="D3171" t="s">
        <v>7</v>
      </c>
      <c r="E3171" t="s">
        <v>11</v>
      </c>
      <c r="F3171" s="6">
        <v>21.84</v>
      </c>
      <c r="G3171">
        <v>3</v>
      </c>
      <c r="H3171" s="4">
        <v>0</v>
      </c>
      <c r="I3171" s="6">
        <v>10.92</v>
      </c>
      <c r="J3171">
        <v>3120.8580889309369</v>
      </c>
    </row>
    <row r="3172" spans="1:10" x14ac:dyDescent="0.3">
      <c r="A3172" s="1">
        <v>43044</v>
      </c>
      <c r="B3172" t="s">
        <v>17</v>
      </c>
      <c r="C3172" t="s">
        <v>9</v>
      </c>
      <c r="D3172" t="s">
        <v>15</v>
      </c>
      <c r="E3172" t="s">
        <v>11</v>
      </c>
      <c r="F3172" s="6">
        <v>16.029999999999998</v>
      </c>
      <c r="G3172">
        <v>5</v>
      </c>
      <c r="H3172" s="4">
        <v>0.8</v>
      </c>
      <c r="I3172" s="6">
        <v>-25.648000000000003</v>
      </c>
      <c r="J3172">
        <v>3121.7730033265175</v>
      </c>
    </row>
    <row r="3173" spans="1:10" x14ac:dyDescent="0.3">
      <c r="A3173" s="1">
        <v>43039</v>
      </c>
      <c r="B3173" t="s">
        <v>12</v>
      </c>
      <c r="C3173" t="s">
        <v>9</v>
      </c>
      <c r="D3173" t="s">
        <v>15</v>
      </c>
      <c r="E3173" t="s">
        <v>13</v>
      </c>
      <c r="F3173" s="6">
        <v>508.76800000000003</v>
      </c>
      <c r="G3173">
        <v>4</v>
      </c>
      <c r="H3173" s="4">
        <v>0.2</v>
      </c>
      <c r="I3173" s="6">
        <v>38.157600000000002</v>
      </c>
      <c r="J3173">
        <v>3123.2978606524857</v>
      </c>
    </row>
    <row r="3174" spans="1:10" x14ac:dyDescent="0.3">
      <c r="A3174" s="1">
        <v>42608</v>
      </c>
      <c r="B3174" t="s">
        <v>5</v>
      </c>
      <c r="C3174" t="s">
        <v>9</v>
      </c>
      <c r="D3174" t="s">
        <v>10</v>
      </c>
      <c r="E3174" t="s">
        <v>11</v>
      </c>
      <c r="F3174" s="6">
        <v>8.26</v>
      </c>
      <c r="G3174">
        <v>2</v>
      </c>
      <c r="H3174" s="4">
        <v>0</v>
      </c>
      <c r="I3174" s="6">
        <v>3.7995999999999999</v>
      </c>
      <c r="J3174">
        <v>3124.5177465132601</v>
      </c>
    </row>
    <row r="3175" spans="1:10" x14ac:dyDescent="0.3">
      <c r="A3175" s="1">
        <v>42148</v>
      </c>
      <c r="B3175" t="s">
        <v>5</v>
      </c>
      <c r="C3175" t="s">
        <v>6</v>
      </c>
      <c r="D3175" t="s">
        <v>15</v>
      </c>
      <c r="E3175" t="s">
        <v>11</v>
      </c>
      <c r="F3175" s="6">
        <v>7.6559999999999988</v>
      </c>
      <c r="G3175">
        <v>6</v>
      </c>
      <c r="H3175" s="4">
        <v>0.8</v>
      </c>
      <c r="I3175" s="6">
        <v>-13.015200000000004</v>
      </c>
      <c r="J3175">
        <v>3125.737632374035</v>
      </c>
    </row>
    <row r="3176" spans="1:10" x14ac:dyDescent="0.3">
      <c r="A3176" s="1">
        <v>41980</v>
      </c>
      <c r="B3176" t="s">
        <v>17</v>
      </c>
      <c r="C3176" t="s">
        <v>14</v>
      </c>
      <c r="D3176" t="s">
        <v>10</v>
      </c>
      <c r="E3176" t="s">
        <v>11</v>
      </c>
      <c r="F3176" s="6">
        <v>164.88</v>
      </c>
      <c r="G3176">
        <v>3</v>
      </c>
      <c r="H3176" s="4">
        <v>0</v>
      </c>
      <c r="I3176" s="6">
        <v>80.791200000000003</v>
      </c>
      <c r="J3176">
        <v>3127.5674611651966</v>
      </c>
    </row>
    <row r="3177" spans="1:10" x14ac:dyDescent="0.3">
      <c r="A3177" s="1">
        <v>41652</v>
      </c>
      <c r="B3177" t="s">
        <v>12</v>
      </c>
      <c r="C3177" t="s">
        <v>6</v>
      </c>
      <c r="D3177" t="s">
        <v>10</v>
      </c>
      <c r="E3177" t="s">
        <v>8</v>
      </c>
      <c r="F3177" s="6">
        <v>333.99899999999997</v>
      </c>
      <c r="G3177">
        <v>3</v>
      </c>
      <c r="H3177" s="4">
        <v>0.15</v>
      </c>
      <c r="I3177" s="6">
        <v>3.9294000000000082</v>
      </c>
      <c r="J3177">
        <v>3128.787347025971</v>
      </c>
    </row>
    <row r="3178" spans="1:10" x14ac:dyDescent="0.3">
      <c r="A3178" s="1">
        <v>42339</v>
      </c>
      <c r="B3178" t="s">
        <v>12</v>
      </c>
      <c r="C3178" t="s">
        <v>14</v>
      </c>
      <c r="D3178" t="s">
        <v>15</v>
      </c>
      <c r="E3178" t="s">
        <v>11</v>
      </c>
      <c r="F3178" s="6">
        <v>19.440000000000001</v>
      </c>
      <c r="G3178">
        <v>3</v>
      </c>
      <c r="H3178" s="4">
        <v>0</v>
      </c>
      <c r="I3178" s="6">
        <v>9.3312000000000008</v>
      </c>
      <c r="J3178">
        <v>3129.0923184911649</v>
      </c>
    </row>
    <row r="3179" spans="1:10" x14ac:dyDescent="0.3">
      <c r="A3179" s="1">
        <v>42495</v>
      </c>
      <c r="B3179" t="s">
        <v>12</v>
      </c>
      <c r="C3179" t="s">
        <v>14</v>
      </c>
      <c r="D3179" t="s">
        <v>7</v>
      </c>
      <c r="E3179" t="s">
        <v>11</v>
      </c>
      <c r="F3179" s="6">
        <v>93.248000000000005</v>
      </c>
      <c r="G3179">
        <v>4</v>
      </c>
      <c r="H3179" s="4">
        <v>0.2</v>
      </c>
      <c r="I3179" s="6">
        <v>31.4712</v>
      </c>
      <c r="J3179">
        <v>3129.0923184911649</v>
      </c>
    </row>
    <row r="3180" spans="1:10" x14ac:dyDescent="0.3">
      <c r="A3180" s="1">
        <v>42538</v>
      </c>
      <c r="B3180" t="s">
        <v>17</v>
      </c>
      <c r="C3180" t="s">
        <v>6</v>
      </c>
      <c r="D3180" t="s">
        <v>10</v>
      </c>
      <c r="E3180" t="s">
        <v>8</v>
      </c>
      <c r="F3180" s="6">
        <v>483.13599999999997</v>
      </c>
      <c r="G3180">
        <v>4</v>
      </c>
      <c r="H3180" s="4">
        <v>0.2</v>
      </c>
      <c r="I3180" s="6">
        <v>54.352799999999945</v>
      </c>
      <c r="J3180">
        <v>3129.3972899563582</v>
      </c>
    </row>
    <row r="3181" spans="1:10" x14ac:dyDescent="0.3">
      <c r="A3181" s="1">
        <v>42764</v>
      </c>
      <c r="B3181" t="s">
        <v>5</v>
      </c>
      <c r="C3181" t="s">
        <v>6</v>
      </c>
      <c r="D3181" t="s">
        <v>15</v>
      </c>
      <c r="E3181" t="s">
        <v>11</v>
      </c>
      <c r="F3181" s="6">
        <v>13.48</v>
      </c>
      <c r="G3181">
        <v>1</v>
      </c>
      <c r="H3181" s="4">
        <v>0</v>
      </c>
      <c r="I3181" s="6">
        <v>3.5047999999999995</v>
      </c>
      <c r="J3181">
        <v>3129.7022614215521</v>
      </c>
    </row>
    <row r="3182" spans="1:10" x14ac:dyDescent="0.3">
      <c r="A3182" s="1">
        <v>42268</v>
      </c>
      <c r="B3182" t="s">
        <v>12</v>
      </c>
      <c r="C3182" t="s">
        <v>6</v>
      </c>
      <c r="D3182" t="s">
        <v>7</v>
      </c>
      <c r="E3182" t="s">
        <v>11</v>
      </c>
      <c r="F3182" s="6">
        <v>14.6</v>
      </c>
      <c r="G3182">
        <v>2</v>
      </c>
      <c r="H3182" s="4">
        <v>0</v>
      </c>
      <c r="I3182" s="6">
        <v>6.8619999999999992</v>
      </c>
      <c r="J3182">
        <v>3133.0569475386819</v>
      </c>
    </row>
    <row r="3183" spans="1:10" x14ac:dyDescent="0.3">
      <c r="A3183" s="1">
        <v>43072</v>
      </c>
      <c r="B3183" t="s">
        <v>12</v>
      </c>
      <c r="C3183" t="s">
        <v>6</v>
      </c>
      <c r="D3183" t="s">
        <v>16</v>
      </c>
      <c r="E3183" t="s">
        <v>11</v>
      </c>
      <c r="F3183" s="6">
        <v>14.624000000000002</v>
      </c>
      <c r="G3183">
        <v>2</v>
      </c>
      <c r="H3183" s="4">
        <v>0.2</v>
      </c>
      <c r="I3183" s="6">
        <v>5.1183999999999994</v>
      </c>
      <c r="J3183">
        <v>3133.3619190038758</v>
      </c>
    </row>
    <row r="3184" spans="1:10" x14ac:dyDescent="0.3">
      <c r="A3184" s="1">
        <v>43091</v>
      </c>
      <c r="B3184" t="s">
        <v>12</v>
      </c>
      <c r="C3184" t="s">
        <v>6</v>
      </c>
      <c r="D3184" t="s">
        <v>7</v>
      </c>
      <c r="E3184" t="s">
        <v>13</v>
      </c>
      <c r="F3184" s="6">
        <v>46.864000000000004</v>
      </c>
      <c r="G3184">
        <v>2</v>
      </c>
      <c r="H3184" s="4">
        <v>0.2</v>
      </c>
      <c r="I3184" s="6">
        <v>7.615399999999994</v>
      </c>
      <c r="J3184">
        <v>3133.3619190038758</v>
      </c>
    </row>
    <row r="3185" spans="1:10" x14ac:dyDescent="0.3">
      <c r="A3185" s="1">
        <v>42307</v>
      </c>
      <c r="B3185" t="s">
        <v>18</v>
      </c>
      <c r="C3185" t="s">
        <v>9</v>
      </c>
      <c r="D3185" t="s">
        <v>16</v>
      </c>
      <c r="E3185" t="s">
        <v>13</v>
      </c>
      <c r="F3185" s="6">
        <v>1035.8</v>
      </c>
      <c r="G3185">
        <v>4</v>
      </c>
      <c r="H3185" s="4">
        <v>0</v>
      </c>
      <c r="I3185" s="6">
        <v>269.30799999999999</v>
      </c>
      <c r="J3185">
        <v>3133.9718619342634</v>
      </c>
    </row>
    <row r="3186" spans="1:10" x14ac:dyDescent="0.3">
      <c r="A3186" s="1">
        <v>42166</v>
      </c>
      <c r="B3186" t="s">
        <v>17</v>
      </c>
      <c r="C3186" t="s">
        <v>9</v>
      </c>
      <c r="D3186" t="s">
        <v>7</v>
      </c>
      <c r="E3186" t="s">
        <v>8</v>
      </c>
      <c r="F3186" s="6">
        <v>48.671999999999997</v>
      </c>
      <c r="G3186">
        <v>3</v>
      </c>
      <c r="H3186" s="4">
        <v>0.2</v>
      </c>
      <c r="I3186" s="6">
        <v>7.3007999999999988</v>
      </c>
      <c r="J3186">
        <v>3134.2768333994572</v>
      </c>
    </row>
    <row r="3187" spans="1:10" x14ac:dyDescent="0.3">
      <c r="A3187" s="1">
        <v>43042</v>
      </c>
      <c r="B3187" t="s">
        <v>12</v>
      </c>
      <c r="C3187" t="s">
        <v>6</v>
      </c>
      <c r="D3187" t="s">
        <v>16</v>
      </c>
      <c r="E3187" t="s">
        <v>13</v>
      </c>
      <c r="F3187" s="6">
        <v>40.775999999999996</v>
      </c>
      <c r="G3187">
        <v>3</v>
      </c>
      <c r="H3187" s="4">
        <v>0.2</v>
      </c>
      <c r="I3187" s="6">
        <v>0.50970000000000049</v>
      </c>
      <c r="J3187">
        <v>3135.1917477950378</v>
      </c>
    </row>
    <row r="3188" spans="1:10" x14ac:dyDescent="0.3">
      <c r="A3188" s="1">
        <v>42722</v>
      </c>
      <c r="B3188" t="s">
        <v>12</v>
      </c>
      <c r="C3188" t="s">
        <v>6</v>
      </c>
      <c r="D3188" t="s">
        <v>10</v>
      </c>
      <c r="E3188" t="s">
        <v>13</v>
      </c>
      <c r="F3188" s="6">
        <v>772.47</v>
      </c>
      <c r="G3188">
        <v>3</v>
      </c>
      <c r="H3188" s="4">
        <v>0</v>
      </c>
      <c r="I3188" s="6">
        <v>146.76929999999993</v>
      </c>
      <c r="J3188">
        <v>3137.3265480513933</v>
      </c>
    </row>
    <row r="3189" spans="1:10" x14ac:dyDescent="0.3">
      <c r="A3189" s="1">
        <v>43078</v>
      </c>
      <c r="B3189" t="s">
        <v>17</v>
      </c>
      <c r="C3189" t="s">
        <v>9</v>
      </c>
      <c r="D3189" t="s">
        <v>15</v>
      </c>
      <c r="E3189" t="s">
        <v>11</v>
      </c>
      <c r="F3189" s="6">
        <v>27.240000000000002</v>
      </c>
      <c r="G3189">
        <v>3</v>
      </c>
      <c r="H3189" s="4">
        <v>0.2</v>
      </c>
      <c r="I3189" s="6">
        <v>2.724000000000002</v>
      </c>
      <c r="J3189">
        <v>3138.5464339121677</v>
      </c>
    </row>
    <row r="3190" spans="1:10" x14ac:dyDescent="0.3">
      <c r="A3190" s="1">
        <v>41908</v>
      </c>
      <c r="B3190" t="s">
        <v>17</v>
      </c>
      <c r="C3190" t="s">
        <v>14</v>
      </c>
      <c r="D3190" t="s">
        <v>10</v>
      </c>
      <c r="E3190" t="s">
        <v>8</v>
      </c>
      <c r="F3190" s="6">
        <v>585.55200000000002</v>
      </c>
      <c r="G3190">
        <v>3</v>
      </c>
      <c r="H3190" s="4">
        <v>0.2</v>
      </c>
      <c r="I3190" s="6">
        <v>73.19399999999996</v>
      </c>
      <c r="J3190">
        <v>3138.8514053773615</v>
      </c>
    </row>
    <row r="3191" spans="1:10" x14ac:dyDescent="0.3">
      <c r="A3191" s="1">
        <v>41856</v>
      </c>
      <c r="B3191" t="s">
        <v>12</v>
      </c>
      <c r="C3191" t="s">
        <v>9</v>
      </c>
      <c r="D3191" t="s">
        <v>16</v>
      </c>
      <c r="E3191" t="s">
        <v>11</v>
      </c>
      <c r="F3191" s="6">
        <v>15.959999999999999</v>
      </c>
      <c r="G3191">
        <v>7</v>
      </c>
      <c r="H3191" s="4">
        <v>0</v>
      </c>
      <c r="I3191" s="6">
        <v>7.0224000000000011</v>
      </c>
      <c r="J3191">
        <v>3139.1563768425553</v>
      </c>
    </row>
    <row r="3192" spans="1:10" x14ac:dyDescent="0.3">
      <c r="A3192" s="1">
        <v>41846</v>
      </c>
      <c r="B3192" t="s">
        <v>12</v>
      </c>
      <c r="C3192" t="s">
        <v>6</v>
      </c>
      <c r="D3192" t="s">
        <v>15</v>
      </c>
      <c r="E3192" t="s">
        <v>11</v>
      </c>
      <c r="F3192" s="6">
        <v>8.879999999999999</v>
      </c>
      <c r="G3192">
        <v>5</v>
      </c>
      <c r="H3192" s="4">
        <v>0.8</v>
      </c>
      <c r="I3192" s="6">
        <v>-13.32</v>
      </c>
      <c r="J3192">
        <v>3142.5110629596852</v>
      </c>
    </row>
    <row r="3193" spans="1:10" x14ac:dyDescent="0.3">
      <c r="A3193" s="1">
        <v>41905</v>
      </c>
      <c r="B3193" t="s">
        <v>12</v>
      </c>
      <c r="C3193" t="s">
        <v>6</v>
      </c>
      <c r="D3193" t="s">
        <v>15</v>
      </c>
      <c r="E3193" t="s">
        <v>11</v>
      </c>
      <c r="F3193" s="6">
        <v>32.400000000000006</v>
      </c>
      <c r="G3193">
        <v>5</v>
      </c>
      <c r="H3193" s="4">
        <v>0</v>
      </c>
      <c r="I3193" s="6">
        <v>15.552000000000001</v>
      </c>
      <c r="J3193">
        <v>3143.7309488204596</v>
      </c>
    </row>
    <row r="3194" spans="1:10" x14ac:dyDescent="0.3">
      <c r="A3194" s="1">
        <v>42502</v>
      </c>
      <c r="B3194" t="s">
        <v>12</v>
      </c>
      <c r="C3194" t="s">
        <v>6</v>
      </c>
      <c r="D3194" t="s">
        <v>10</v>
      </c>
      <c r="E3194" t="s">
        <v>11</v>
      </c>
      <c r="F3194" s="6">
        <v>54.900000000000006</v>
      </c>
      <c r="G3194">
        <v>5</v>
      </c>
      <c r="H3194" s="4">
        <v>0</v>
      </c>
      <c r="I3194" s="6">
        <v>26.901000000000003</v>
      </c>
      <c r="J3194">
        <v>3143.7309488204596</v>
      </c>
    </row>
    <row r="3195" spans="1:10" x14ac:dyDescent="0.3">
      <c r="A3195" s="1">
        <v>42885</v>
      </c>
      <c r="B3195" t="s">
        <v>5</v>
      </c>
      <c r="C3195" t="s">
        <v>6</v>
      </c>
      <c r="D3195" t="s">
        <v>15</v>
      </c>
      <c r="E3195" t="s">
        <v>8</v>
      </c>
      <c r="F3195" s="6">
        <v>204.66639999999998</v>
      </c>
      <c r="G3195">
        <v>1</v>
      </c>
      <c r="H3195" s="4">
        <v>0.32</v>
      </c>
      <c r="I3195" s="6">
        <v>-6.0196000000000254</v>
      </c>
      <c r="J3195">
        <v>3143.7309488204596</v>
      </c>
    </row>
    <row r="3196" spans="1:10" x14ac:dyDescent="0.3">
      <c r="A3196" s="1">
        <v>42964</v>
      </c>
      <c r="B3196" t="s">
        <v>12</v>
      </c>
      <c r="C3196" t="s">
        <v>9</v>
      </c>
      <c r="D3196" t="s">
        <v>10</v>
      </c>
      <c r="E3196" t="s">
        <v>11</v>
      </c>
      <c r="F3196" s="6">
        <v>221.05600000000001</v>
      </c>
      <c r="G3196">
        <v>8</v>
      </c>
      <c r="H3196" s="4">
        <v>0.2</v>
      </c>
      <c r="I3196" s="6">
        <v>77.369599999999991</v>
      </c>
      <c r="J3196">
        <v>3144.0359202856534</v>
      </c>
    </row>
    <row r="3197" spans="1:10" x14ac:dyDescent="0.3">
      <c r="A3197" s="1">
        <v>41719</v>
      </c>
      <c r="B3197" t="s">
        <v>12</v>
      </c>
      <c r="C3197" t="s">
        <v>6</v>
      </c>
      <c r="D3197" t="s">
        <v>7</v>
      </c>
      <c r="E3197" t="s">
        <v>8</v>
      </c>
      <c r="F3197" s="6">
        <v>218.376</v>
      </c>
      <c r="G3197">
        <v>3</v>
      </c>
      <c r="H3197" s="4">
        <v>0.2</v>
      </c>
      <c r="I3197" s="6">
        <v>-10.918799999999983</v>
      </c>
      <c r="J3197">
        <v>3144.3408917508468</v>
      </c>
    </row>
    <row r="3198" spans="1:10" x14ac:dyDescent="0.3">
      <c r="A3198" s="1">
        <v>42716</v>
      </c>
      <c r="B3198" t="s">
        <v>12</v>
      </c>
      <c r="C3198" t="s">
        <v>6</v>
      </c>
      <c r="D3198" t="s">
        <v>10</v>
      </c>
      <c r="E3198" t="s">
        <v>8</v>
      </c>
      <c r="F3198" s="6">
        <v>383.64</v>
      </c>
      <c r="G3198">
        <v>6</v>
      </c>
      <c r="H3198" s="4">
        <v>0</v>
      </c>
      <c r="I3198" s="6">
        <v>122.76479999999999</v>
      </c>
      <c r="J3198">
        <v>3144.3408917508468</v>
      </c>
    </row>
    <row r="3199" spans="1:10" x14ac:dyDescent="0.3">
      <c r="A3199" s="1">
        <v>43077</v>
      </c>
      <c r="B3199" t="s">
        <v>12</v>
      </c>
      <c r="C3199" t="s">
        <v>6</v>
      </c>
      <c r="D3199" t="s">
        <v>15</v>
      </c>
      <c r="E3199" t="s">
        <v>11</v>
      </c>
      <c r="F3199" s="6">
        <v>27.52</v>
      </c>
      <c r="G3199">
        <v>4</v>
      </c>
      <c r="H3199" s="4">
        <v>0</v>
      </c>
      <c r="I3199" s="6">
        <v>12.659199999999998</v>
      </c>
      <c r="J3199">
        <v>3144.950834681234</v>
      </c>
    </row>
    <row r="3200" spans="1:10" x14ac:dyDescent="0.3">
      <c r="A3200" s="1">
        <v>42762</v>
      </c>
      <c r="B3200" t="s">
        <v>5</v>
      </c>
      <c r="C3200" t="s">
        <v>6</v>
      </c>
      <c r="D3200" t="s">
        <v>16</v>
      </c>
      <c r="E3200" t="s">
        <v>11</v>
      </c>
      <c r="F3200" s="6">
        <v>14.015999999999998</v>
      </c>
      <c r="G3200">
        <v>3</v>
      </c>
      <c r="H3200" s="4">
        <v>0.2</v>
      </c>
      <c r="I3200" s="6">
        <v>1.7519999999999998</v>
      </c>
      <c r="J3200">
        <v>3147.0856349375895</v>
      </c>
    </row>
    <row r="3201" spans="1:10" x14ac:dyDescent="0.3">
      <c r="A3201" s="1">
        <v>42967</v>
      </c>
      <c r="B3201" t="s">
        <v>12</v>
      </c>
      <c r="C3201" t="s">
        <v>9</v>
      </c>
      <c r="D3201" t="s">
        <v>10</v>
      </c>
      <c r="E3201" t="s">
        <v>11</v>
      </c>
      <c r="F3201" s="6">
        <v>17.22</v>
      </c>
      <c r="G3201">
        <v>3</v>
      </c>
      <c r="H3201" s="4">
        <v>0</v>
      </c>
      <c r="I3201" s="6">
        <v>5.1659999999999986</v>
      </c>
      <c r="J3201">
        <v>3147.0856349375895</v>
      </c>
    </row>
    <row r="3202" spans="1:10" x14ac:dyDescent="0.3">
      <c r="A3202" s="1">
        <v>42579</v>
      </c>
      <c r="B3202" t="s">
        <v>17</v>
      </c>
      <c r="C3202" t="s">
        <v>6</v>
      </c>
      <c r="D3202" t="s">
        <v>16</v>
      </c>
      <c r="E3202" t="s">
        <v>11</v>
      </c>
      <c r="F3202" s="6">
        <v>1369.7640000000001</v>
      </c>
      <c r="G3202">
        <v>6</v>
      </c>
      <c r="H3202" s="4">
        <v>0.7</v>
      </c>
      <c r="I3202" s="6">
        <v>-913.17599999999993</v>
      </c>
      <c r="J3202">
        <v>3148.9154637287515</v>
      </c>
    </row>
    <row r="3203" spans="1:10" x14ac:dyDescent="0.3">
      <c r="A3203" s="1">
        <v>42714</v>
      </c>
      <c r="B3203" t="s">
        <v>12</v>
      </c>
      <c r="C3203" t="s">
        <v>6</v>
      </c>
      <c r="D3203" t="s">
        <v>16</v>
      </c>
      <c r="E3203" t="s">
        <v>11</v>
      </c>
      <c r="F3203" s="6">
        <v>18.54</v>
      </c>
      <c r="G3203">
        <v>2</v>
      </c>
      <c r="H3203" s="4">
        <v>0</v>
      </c>
      <c r="I3203" s="6">
        <v>8.7137999999999991</v>
      </c>
      <c r="J3203">
        <v>3149.2204351939449</v>
      </c>
    </row>
    <row r="3204" spans="1:10" x14ac:dyDescent="0.3">
      <c r="A3204" s="1">
        <v>42612</v>
      </c>
      <c r="B3204" t="s">
        <v>17</v>
      </c>
      <c r="C3204" t="s">
        <v>6</v>
      </c>
      <c r="D3204" t="s">
        <v>16</v>
      </c>
      <c r="E3204" t="s">
        <v>11</v>
      </c>
      <c r="F3204" s="6">
        <v>54.224000000000004</v>
      </c>
      <c r="G3204">
        <v>2</v>
      </c>
      <c r="H3204" s="4">
        <v>0.2</v>
      </c>
      <c r="I3204" s="6">
        <v>3.3889999999999993</v>
      </c>
      <c r="J3204">
        <v>3150.4403210547193</v>
      </c>
    </row>
    <row r="3205" spans="1:10" x14ac:dyDescent="0.3">
      <c r="A3205" s="1">
        <v>42483</v>
      </c>
      <c r="B3205" t="s">
        <v>12</v>
      </c>
      <c r="C3205" t="s">
        <v>6</v>
      </c>
      <c r="D3205" t="s">
        <v>10</v>
      </c>
      <c r="E3205" t="s">
        <v>11</v>
      </c>
      <c r="F3205" s="6">
        <v>71.97</v>
      </c>
      <c r="G3205">
        <v>3</v>
      </c>
      <c r="H3205" s="4">
        <v>0</v>
      </c>
      <c r="I3205" s="6">
        <v>35.984999999999999</v>
      </c>
      <c r="J3205">
        <v>3152.5751213110748</v>
      </c>
    </row>
    <row r="3206" spans="1:10" x14ac:dyDescent="0.3">
      <c r="A3206" s="1">
        <v>42863</v>
      </c>
      <c r="B3206" t="s">
        <v>12</v>
      </c>
      <c r="C3206" t="s">
        <v>9</v>
      </c>
      <c r="D3206" t="s">
        <v>16</v>
      </c>
      <c r="E3206" t="s">
        <v>8</v>
      </c>
      <c r="F3206" s="6">
        <v>128.05799999999999</v>
      </c>
      <c r="G3206">
        <v>3</v>
      </c>
      <c r="H3206" s="4">
        <v>0.3</v>
      </c>
      <c r="I3206" s="6">
        <v>-23.782199999999996</v>
      </c>
      <c r="J3206">
        <v>3152.8800927762686</v>
      </c>
    </row>
    <row r="3207" spans="1:10" x14ac:dyDescent="0.3">
      <c r="A3207" s="1">
        <v>41923</v>
      </c>
      <c r="B3207" t="s">
        <v>17</v>
      </c>
      <c r="C3207" t="s">
        <v>6</v>
      </c>
      <c r="D3207" t="s">
        <v>10</v>
      </c>
      <c r="E3207" t="s">
        <v>11</v>
      </c>
      <c r="F3207" s="6">
        <v>31.92</v>
      </c>
      <c r="G3207">
        <v>4</v>
      </c>
      <c r="H3207" s="4">
        <v>0</v>
      </c>
      <c r="I3207" s="6">
        <v>8.299199999999999</v>
      </c>
      <c r="J3207">
        <v>3153.4900357066563</v>
      </c>
    </row>
    <row r="3208" spans="1:10" x14ac:dyDescent="0.3">
      <c r="A3208" s="1">
        <v>42485</v>
      </c>
      <c r="B3208" t="s">
        <v>5</v>
      </c>
      <c r="C3208" t="s">
        <v>6</v>
      </c>
      <c r="D3208" t="s">
        <v>16</v>
      </c>
      <c r="E3208" t="s">
        <v>11</v>
      </c>
      <c r="F3208" s="6">
        <v>4.8960000000000008</v>
      </c>
      <c r="G3208">
        <v>3</v>
      </c>
      <c r="H3208" s="4">
        <v>0.7</v>
      </c>
      <c r="I3208" s="6">
        <v>-3.4271999999999991</v>
      </c>
      <c r="J3208">
        <v>3153.4900357066563</v>
      </c>
    </row>
    <row r="3209" spans="1:10" x14ac:dyDescent="0.3">
      <c r="A3209" s="1">
        <v>42673</v>
      </c>
      <c r="B3209" t="s">
        <v>12</v>
      </c>
      <c r="C3209" t="s">
        <v>6</v>
      </c>
      <c r="D3209" t="s">
        <v>15</v>
      </c>
      <c r="E3209" t="s">
        <v>11</v>
      </c>
      <c r="F3209" s="6">
        <v>11.68</v>
      </c>
      <c r="G3209">
        <v>2</v>
      </c>
      <c r="H3209" s="4">
        <v>0</v>
      </c>
      <c r="I3209" s="6">
        <v>3.5039999999999996</v>
      </c>
      <c r="J3209">
        <v>3153.4900357066563</v>
      </c>
    </row>
    <row r="3210" spans="1:10" x14ac:dyDescent="0.3">
      <c r="A3210" s="1">
        <v>42664</v>
      </c>
      <c r="B3210" t="s">
        <v>12</v>
      </c>
      <c r="C3210" t="s">
        <v>6</v>
      </c>
      <c r="D3210" t="s">
        <v>10</v>
      </c>
      <c r="E3210" t="s">
        <v>8</v>
      </c>
      <c r="F3210" s="6">
        <v>242.13600000000002</v>
      </c>
      <c r="G3210">
        <v>3</v>
      </c>
      <c r="H3210" s="4">
        <v>0.2</v>
      </c>
      <c r="I3210" s="6">
        <v>12.106799999999993</v>
      </c>
      <c r="J3210">
        <v>3154.0999786370435</v>
      </c>
    </row>
    <row r="3211" spans="1:10" x14ac:dyDescent="0.3">
      <c r="A3211" s="1">
        <v>43024</v>
      </c>
      <c r="B3211" t="s">
        <v>12</v>
      </c>
      <c r="C3211" t="s">
        <v>9</v>
      </c>
      <c r="D3211" t="s">
        <v>7</v>
      </c>
      <c r="E3211" t="s">
        <v>8</v>
      </c>
      <c r="F3211" s="6">
        <v>1875.258</v>
      </c>
      <c r="G3211">
        <v>7</v>
      </c>
      <c r="H3211" s="4">
        <v>0.4</v>
      </c>
      <c r="I3211" s="6">
        <v>-968.88329999999996</v>
      </c>
      <c r="J3211">
        <v>3155.0148930326245</v>
      </c>
    </row>
    <row r="3212" spans="1:10" x14ac:dyDescent="0.3">
      <c r="A3212" s="1">
        <v>42414</v>
      </c>
      <c r="B3212" t="s">
        <v>17</v>
      </c>
      <c r="C3212" t="s">
        <v>6</v>
      </c>
      <c r="D3212" t="s">
        <v>16</v>
      </c>
      <c r="E3212" t="s">
        <v>11</v>
      </c>
      <c r="F3212" s="6">
        <v>4.7699999999999996</v>
      </c>
      <c r="G3212">
        <v>1</v>
      </c>
      <c r="H3212" s="4">
        <v>0</v>
      </c>
      <c r="I3212" s="6">
        <v>2.1464999999999996</v>
      </c>
      <c r="J3212">
        <v>3155.3198644978183</v>
      </c>
    </row>
    <row r="3213" spans="1:10" x14ac:dyDescent="0.3">
      <c r="A3213" s="1">
        <v>42162</v>
      </c>
      <c r="B3213" t="s">
        <v>12</v>
      </c>
      <c r="C3213" t="s">
        <v>14</v>
      </c>
      <c r="D3213" t="s">
        <v>16</v>
      </c>
      <c r="E3213" t="s">
        <v>11</v>
      </c>
      <c r="F3213" s="6">
        <v>25.920000000000005</v>
      </c>
      <c r="G3213">
        <v>5</v>
      </c>
      <c r="H3213" s="4">
        <v>0.2</v>
      </c>
      <c r="I3213" s="6">
        <v>9.0719999999999992</v>
      </c>
      <c r="J3213">
        <v>3156.8447218237861</v>
      </c>
    </row>
    <row r="3214" spans="1:10" x14ac:dyDescent="0.3">
      <c r="A3214" s="1">
        <v>42405</v>
      </c>
      <c r="B3214" t="s">
        <v>12</v>
      </c>
      <c r="C3214" t="s">
        <v>6</v>
      </c>
      <c r="D3214" t="s">
        <v>10</v>
      </c>
      <c r="E3214" t="s">
        <v>11</v>
      </c>
      <c r="F3214" s="6">
        <v>14.73</v>
      </c>
      <c r="G3214">
        <v>3</v>
      </c>
      <c r="H3214" s="4">
        <v>0</v>
      </c>
      <c r="I3214" s="6">
        <v>7.2176999999999998</v>
      </c>
      <c r="J3214">
        <v>3157.7596362193672</v>
      </c>
    </row>
    <row r="3215" spans="1:10" x14ac:dyDescent="0.3">
      <c r="A3215" s="1">
        <v>42362</v>
      </c>
      <c r="B3215" t="s">
        <v>17</v>
      </c>
      <c r="C3215" t="s">
        <v>9</v>
      </c>
      <c r="D3215" t="s">
        <v>16</v>
      </c>
      <c r="E3215" t="s">
        <v>11</v>
      </c>
      <c r="F3215" s="6">
        <v>12.96</v>
      </c>
      <c r="G3215">
        <v>2</v>
      </c>
      <c r="H3215" s="4">
        <v>0</v>
      </c>
      <c r="I3215" s="6">
        <v>6.2208000000000006</v>
      </c>
      <c r="J3215">
        <v>3158.3695791497544</v>
      </c>
    </row>
    <row r="3216" spans="1:10" x14ac:dyDescent="0.3">
      <c r="A3216" s="1">
        <v>42504</v>
      </c>
      <c r="B3216" t="s">
        <v>12</v>
      </c>
      <c r="C3216" t="s">
        <v>9</v>
      </c>
      <c r="D3216" t="s">
        <v>7</v>
      </c>
      <c r="E3216" t="s">
        <v>11</v>
      </c>
      <c r="F3216" s="6">
        <v>10.380000000000003</v>
      </c>
      <c r="G3216">
        <v>2</v>
      </c>
      <c r="H3216" s="4">
        <v>0.7</v>
      </c>
      <c r="I3216" s="6">
        <v>-7.6119999999999983</v>
      </c>
      <c r="J3216">
        <v>3158.3695791497544</v>
      </c>
    </row>
    <row r="3217" spans="1:10" x14ac:dyDescent="0.3">
      <c r="A3217" s="1">
        <v>42869</v>
      </c>
      <c r="B3217" t="s">
        <v>17</v>
      </c>
      <c r="C3217" t="s">
        <v>9</v>
      </c>
      <c r="D3217" t="s">
        <v>16</v>
      </c>
      <c r="E3217" t="s">
        <v>11</v>
      </c>
      <c r="F3217" s="6">
        <v>37.200000000000003</v>
      </c>
      <c r="G3217">
        <v>5</v>
      </c>
      <c r="H3217" s="4">
        <v>0</v>
      </c>
      <c r="I3217" s="6">
        <v>9.3000000000000007</v>
      </c>
      <c r="J3217">
        <v>3160.5043794061098</v>
      </c>
    </row>
    <row r="3218" spans="1:10" x14ac:dyDescent="0.3">
      <c r="A3218" s="1">
        <v>43038</v>
      </c>
      <c r="B3218" t="s">
        <v>12</v>
      </c>
      <c r="C3218" t="s">
        <v>6</v>
      </c>
      <c r="D3218" t="s">
        <v>10</v>
      </c>
      <c r="E3218" t="s">
        <v>13</v>
      </c>
      <c r="F3218" s="6">
        <v>148.47999999999999</v>
      </c>
      <c r="G3218">
        <v>2</v>
      </c>
      <c r="H3218" s="4">
        <v>0.2</v>
      </c>
      <c r="I3218" s="6">
        <v>16.703999999999986</v>
      </c>
      <c r="J3218">
        <v>3160.5043794061098</v>
      </c>
    </row>
    <row r="3219" spans="1:10" x14ac:dyDescent="0.3">
      <c r="A3219" s="1">
        <v>42836</v>
      </c>
      <c r="B3219" t="s">
        <v>12</v>
      </c>
      <c r="C3219" t="s">
        <v>6</v>
      </c>
      <c r="D3219" t="s">
        <v>16</v>
      </c>
      <c r="E3219" t="s">
        <v>11</v>
      </c>
      <c r="F3219" s="6">
        <v>16.768000000000001</v>
      </c>
      <c r="G3219">
        <v>2</v>
      </c>
      <c r="H3219" s="4">
        <v>0.2</v>
      </c>
      <c r="I3219" s="6">
        <v>1.4672000000000001</v>
      </c>
      <c r="J3219">
        <v>3161.114322336497</v>
      </c>
    </row>
    <row r="3220" spans="1:10" x14ac:dyDescent="0.3">
      <c r="A3220" s="1">
        <v>42646</v>
      </c>
      <c r="B3220" t="s">
        <v>12</v>
      </c>
      <c r="C3220" t="s">
        <v>14</v>
      </c>
      <c r="D3220" t="s">
        <v>10</v>
      </c>
      <c r="E3220" t="s">
        <v>11</v>
      </c>
      <c r="F3220" s="6">
        <v>97.82</v>
      </c>
      <c r="G3220">
        <v>2</v>
      </c>
      <c r="H3220" s="4">
        <v>0</v>
      </c>
      <c r="I3220" s="6">
        <v>45.975399999999993</v>
      </c>
      <c r="J3220">
        <v>3162.6391796624653</v>
      </c>
    </row>
    <row r="3221" spans="1:10" x14ac:dyDescent="0.3">
      <c r="A3221" s="1">
        <v>42792</v>
      </c>
      <c r="B3221" t="s">
        <v>5</v>
      </c>
      <c r="C3221" t="s">
        <v>14</v>
      </c>
      <c r="D3221" t="s">
        <v>10</v>
      </c>
      <c r="E3221" t="s">
        <v>13</v>
      </c>
      <c r="F3221" s="6">
        <v>889.53600000000006</v>
      </c>
      <c r="G3221">
        <v>8</v>
      </c>
      <c r="H3221" s="4">
        <v>0.2</v>
      </c>
      <c r="I3221" s="6">
        <v>66.715199999999982</v>
      </c>
      <c r="J3221">
        <v>3162.6391796624653</v>
      </c>
    </row>
    <row r="3222" spans="1:10" x14ac:dyDescent="0.3">
      <c r="A3222" s="1">
        <v>43086</v>
      </c>
      <c r="B3222" t="s">
        <v>12</v>
      </c>
      <c r="C3222" t="s">
        <v>6</v>
      </c>
      <c r="D3222" t="s">
        <v>16</v>
      </c>
      <c r="E3222" t="s">
        <v>11</v>
      </c>
      <c r="F3222" s="6">
        <v>24.816000000000003</v>
      </c>
      <c r="G3222">
        <v>3</v>
      </c>
      <c r="H3222" s="4">
        <v>0.2</v>
      </c>
      <c r="I3222" s="6">
        <v>8.3753999999999991</v>
      </c>
      <c r="J3222">
        <v>3162.9441511276591</v>
      </c>
    </row>
    <row r="3223" spans="1:10" x14ac:dyDescent="0.3">
      <c r="A3223" s="1">
        <v>43023</v>
      </c>
      <c r="B3223" t="s">
        <v>12</v>
      </c>
      <c r="C3223" t="s">
        <v>9</v>
      </c>
      <c r="D3223" t="s">
        <v>10</v>
      </c>
      <c r="E3223" t="s">
        <v>11</v>
      </c>
      <c r="F3223" s="6">
        <v>152.65</v>
      </c>
      <c r="G3223">
        <v>5</v>
      </c>
      <c r="H3223" s="4">
        <v>0</v>
      </c>
      <c r="I3223" s="6">
        <v>70.219000000000008</v>
      </c>
      <c r="J3223">
        <v>3164.1640369884335</v>
      </c>
    </row>
    <row r="3224" spans="1:10" x14ac:dyDescent="0.3">
      <c r="A3224" s="1">
        <v>42937</v>
      </c>
      <c r="B3224" t="s">
        <v>12</v>
      </c>
      <c r="C3224" t="s">
        <v>6</v>
      </c>
      <c r="D3224" t="s">
        <v>10</v>
      </c>
      <c r="E3224" t="s">
        <v>8</v>
      </c>
      <c r="F3224" s="6">
        <v>225.29600000000002</v>
      </c>
      <c r="G3224">
        <v>2</v>
      </c>
      <c r="H3224" s="4">
        <v>0.2</v>
      </c>
      <c r="I3224" s="6">
        <v>22.529599999999995</v>
      </c>
      <c r="J3224">
        <v>3164.4690084536269</v>
      </c>
    </row>
    <row r="3225" spans="1:10" x14ac:dyDescent="0.3">
      <c r="A3225" s="1">
        <v>42923</v>
      </c>
      <c r="B3225" t="s">
        <v>17</v>
      </c>
      <c r="C3225" t="s">
        <v>6</v>
      </c>
      <c r="D3225" t="s">
        <v>16</v>
      </c>
      <c r="E3225" t="s">
        <v>13</v>
      </c>
      <c r="F3225" s="6">
        <v>527.91999999999996</v>
      </c>
      <c r="G3225">
        <v>2</v>
      </c>
      <c r="H3225" s="4">
        <v>0.2</v>
      </c>
      <c r="I3225" s="6">
        <v>85.786999999999949</v>
      </c>
      <c r="J3225">
        <v>3165.6888943144018</v>
      </c>
    </row>
    <row r="3226" spans="1:10" x14ac:dyDescent="0.3">
      <c r="A3226" s="1">
        <v>43083</v>
      </c>
      <c r="B3226" t="s">
        <v>12</v>
      </c>
      <c r="C3226" t="s">
        <v>14</v>
      </c>
      <c r="D3226" t="s">
        <v>10</v>
      </c>
      <c r="E3226" t="s">
        <v>8</v>
      </c>
      <c r="F3226" s="6">
        <v>26.25</v>
      </c>
      <c r="G3226">
        <v>3</v>
      </c>
      <c r="H3226" s="4">
        <v>0</v>
      </c>
      <c r="I3226" s="6">
        <v>11.025000000000002</v>
      </c>
      <c r="J3226">
        <v>3166.9087801751762</v>
      </c>
    </row>
    <row r="3227" spans="1:10" x14ac:dyDescent="0.3">
      <c r="A3227" s="1">
        <v>42706</v>
      </c>
      <c r="B3227" t="s">
        <v>12</v>
      </c>
      <c r="C3227" t="s">
        <v>9</v>
      </c>
      <c r="D3227" t="s">
        <v>10</v>
      </c>
      <c r="E3227" t="s">
        <v>11</v>
      </c>
      <c r="F3227" s="6">
        <v>104.184</v>
      </c>
      <c r="G3227">
        <v>3</v>
      </c>
      <c r="H3227" s="4">
        <v>0.2</v>
      </c>
      <c r="I3227" s="6">
        <v>33.8598</v>
      </c>
      <c r="J3227">
        <v>3167.5187231055634</v>
      </c>
    </row>
    <row r="3228" spans="1:10" x14ac:dyDescent="0.3">
      <c r="A3228" s="1">
        <v>42567</v>
      </c>
      <c r="B3228" t="s">
        <v>5</v>
      </c>
      <c r="C3228" t="s">
        <v>9</v>
      </c>
      <c r="D3228" t="s">
        <v>7</v>
      </c>
      <c r="E3228" t="s">
        <v>11</v>
      </c>
      <c r="F3228" s="6">
        <v>6.46</v>
      </c>
      <c r="G3228">
        <v>2</v>
      </c>
      <c r="H3228" s="4">
        <v>0</v>
      </c>
      <c r="I3228" s="6">
        <v>3.1654</v>
      </c>
      <c r="J3228">
        <v>3167.8236945707572</v>
      </c>
    </row>
    <row r="3229" spans="1:10" x14ac:dyDescent="0.3">
      <c r="A3229" s="1">
        <v>41917</v>
      </c>
      <c r="B3229" t="s">
        <v>17</v>
      </c>
      <c r="C3229" t="s">
        <v>6</v>
      </c>
      <c r="D3229" t="s">
        <v>10</v>
      </c>
      <c r="E3229" t="s">
        <v>13</v>
      </c>
      <c r="F3229" s="6">
        <v>99.98</v>
      </c>
      <c r="G3229">
        <v>2</v>
      </c>
      <c r="H3229" s="4">
        <v>0</v>
      </c>
      <c r="I3229" s="6">
        <v>34.992999999999995</v>
      </c>
      <c r="J3229">
        <v>3168.4336375011444</v>
      </c>
    </row>
    <row r="3230" spans="1:10" x14ac:dyDescent="0.3">
      <c r="A3230" s="1">
        <v>42574</v>
      </c>
      <c r="B3230" t="s">
        <v>12</v>
      </c>
      <c r="C3230" t="s">
        <v>6</v>
      </c>
      <c r="D3230" t="s">
        <v>15</v>
      </c>
      <c r="E3230" t="s">
        <v>11</v>
      </c>
      <c r="F3230" s="6">
        <v>175.92</v>
      </c>
      <c r="G3230">
        <v>5</v>
      </c>
      <c r="H3230" s="4">
        <v>0.2</v>
      </c>
      <c r="I3230" s="6">
        <v>15.393000000000008</v>
      </c>
      <c r="J3230">
        <v>3168.4336375011444</v>
      </c>
    </row>
    <row r="3231" spans="1:10" x14ac:dyDescent="0.3">
      <c r="A3231" s="1">
        <v>41747</v>
      </c>
      <c r="B3231" t="s">
        <v>12</v>
      </c>
      <c r="C3231" t="s">
        <v>6</v>
      </c>
      <c r="D3231" t="s">
        <v>15</v>
      </c>
      <c r="E3231" t="s">
        <v>13</v>
      </c>
      <c r="F3231" s="6">
        <v>227.976</v>
      </c>
      <c r="G3231">
        <v>3</v>
      </c>
      <c r="H3231" s="4">
        <v>0.2</v>
      </c>
      <c r="I3231" s="6">
        <v>28.496999999999957</v>
      </c>
      <c r="J3231">
        <v>3173.313180944243</v>
      </c>
    </row>
    <row r="3232" spans="1:10" x14ac:dyDescent="0.3">
      <c r="A3232" s="1">
        <v>43007</v>
      </c>
      <c r="B3232" t="s">
        <v>17</v>
      </c>
      <c r="C3232" t="s">
        <v>9</v>
      </c>
      <c r="D3232" t="s">
        <v>16</v>
      </c>
      <c r="E3232" t="s">
        <v>11</v>
      </c>
      <c r="F3232" s="6">
        <v>7.98</v>
      </c>
      <c r="G3232">
        <v>3</v>
      </c>
      <c r="H3232" s="4">
        <v>0</v>
      </c>
      <c r="I3232" s="6">
        <v>3.9102000000000006</v>
      </c>
      <c r="J3232">
        <v>3174.5330668050174</v>
      </c>
    </row>
    <row r="3233" spans="1:10" x14ac:dyDescent="0.3">
      <c r="A3233" s="1">
        <v>42183</v>
      </c>
      <c r="B3233" t="s">
        <v>5</v>
      </c>
      <c r="C3233" t="s">
        <v>9</v>
      </c>
      <c r="D3233" t="s">
        <v>16</v>
      </c>
      <c r="E3233" t="s">
        <v>11</v>
      </c>
      <c r="F3233" s="6">
        <v>15.552000000000003</v>
      </c>
      <c r="G3233">
        <v>3</v>
      </c>
      <c r="H3233" s="4">
        <v>0.2</v>
      </c>
      <c r="I3233" s="6">
        <v>5.4432</v>
      </c>
      <c r="J3233">
        <v>3174.8380382702112</v>
      </c>
    </row>
    <row r="3234" spans="1:10" x14ac:dyDescent="0.3">
      <c r="A3234" s="1">
        <v>42989</v>
      </c>
      <c r="B3234" t="s">
        <v>18</v>
      </c>
      <c r="C3234" t="s">
        <v>6</v>
      </c>
      <c r="D3234" t="s">
        <v>10</v>
      </c>
      <c r="E3234" t="s">
        <v>11</v>
      </c>
      <c r="F3234" s="6">
        <v>19.440000000000001</v>
      </c>
      <c r="G3234">
        <v>3</v>
      </c>
      <c r="H3234" s="4">
        <v>0</v>
      </c>
      <c r="I3234" s="6">
        <v>9.3312000000000008</v>
      </c>
      <c r="J3234">
        <v>3175.4479812005984</v>
      </c>
    </row>
    <row r="3235" spans="1:10" x14ac:dyDescent="0.3">
      <c r="A3235" s="1">
        <v>42860</v>
      </c>
      <c r="B3235" t="s">
        <v>12</v>
      </c>
      <c r="C3235" t="s">
        <v>6</v>
      </c>
      <c r="D3235" t="s">
        <v>10</v>
      </c>
      <c r="E3235" t="s">
        <v>11</v>
      </c>
      <c r="F3235" s="6">
        <v>23.16</v>
      </c>
      <c r="G3235">
        <v>2</v>
      </c>
      <c r="H3235" s="4">
        <v>0</v>
      </c>
      <c r="I3235" s="6">
        <v>11.58</v>
      </c>
      <c r="J3235">
        <v>3176.0579241309856</v>
      </c>
    </row>
    <row r="3236" spans="1:10" x14ac:dyDescent="0.3">
      <c r="A3236" s="1">
        <v>42713</v>
      </c>
      <c r="B3236" t="s">
        <v>12</v>
      </c>
      <c r="C3236" t="s">
        <v>6</v>
      </c>
      <c r="D3236" t="s">
        <v>15</v>
      </c>
      <c r="E3236" t="s">
        <v>11</v>
      </c>
      <c r="F3236" s="6">
        <v>61.929000000000002</v>
      </c>
      <c r="G3236">
        <v>1</v>
      </c>
      <c r="H3236" s="4">
        <v>0.1</v>
      </c>
      <c r="I3236" s="6">
        <v>23.395400000000002</v>
      </c>
      <c r="J3236">
        <v>3178.4976958525349</v>
      </c>
    </row>
    <row r="3237" spans="1:10" x14ac:dyDescent="0.3">
      <c r="A3237" s="1">
        <v>41889</v>
      </c>
      <c r="B3237" t="s">
        <v>5</v>
      </c>
      <c r="C3237" t="s">
        <v>9</v>
      </c>
      <c r="D3237" t="s">
        <v>10</v>
      </c>
      <c r="E3237" t="s">
        <v>11</v>
      </c>
      <c r="F3237" s="6">
        <v>20.56</v>
      </c>
      <c r="G3237">
        <v>2</v>
      </c>
      <c r="H3237" s="4">
        <v>0</v>
      </c>
      <c r="I3237" s="6">
        <v>9.663199999999998</v>
      </c>
      <c r="J3237">
        <v>3179.4126102481155</v>
      </c>
    </row>
    <row r="3238" spans="1:10" x14ac:dyDescent="0.3">
      <c r="A3238" s="1">
        <v>43042</v>
      </c>
      <c r="B3238" t="s">
        <v>12</v>
      </c>
      <c r="C3238" t="s">
        <v>6</v>
      </c>
      <c r="D3238" t="s">
        <v>16</v>
      </c>
      <c r="E3238" t="s">
        <v>11</v>
      </c>
      <c r="F3238" s="6">
        <v>11.673000000000002</v>
      </c>
      <c r="G3238">
        <v>3</v>
      </c>
      <c r="H3238" s="4">
        <v>0.7</v>
      </c>
      <c r="I3238" s="6">
        <v>-7.782</v>
      </c>
      <c r="J3238">
        <v>3180.6324961088899</v>
      </c>
    </row>
    <row r="3239" spans="1:10" x14ac:dyDescent="0.3">
      <c r="A3239" s="1">
        <v>42355</v>
      </c>
      <c r="B3239" t="s">
        <v>18</v>
      </c>
      <c r="C3239" t="s">
        <v>6</v>
      </c>
      <c r="D3239" t="s">
        <v>15</v>
      </c>
      <c r="E3239" t="s">
        <v>11</v>
      </c>
      <c r="F3239" s="6">
        <v>29.52</v>
      </c>
      <c r="G3239">
        <v>4</v>
      </c>
      <c r="H3239" s="4">
        <v>0</v>
      </c>
      <c r="I3239" s="6">
        <v>14.4648</v>
      </c>
      <c r="J3239">
        <v>3181.5474105044709</v>
      </c>
    </row>
    <row r="3240" spans="1:10" x14ac:dyDescent="0.3">
      <c r="A3240" s="1">
        <v>41960</v>
      </c>
      <c r="B3240" t="s">
        <v>12</v>
      </c>
      <c r="C3240" t="s">
        <v>9</v>
      </c>
      <c r="D3240" t="s">
        <v>16</v>
      </c>
      <c r="E3240" t="s">
        <v>11</v>
      </c>
      <c r="F3240" s="6">
        <v>2934.33</v>
      </c>
      <c r="G3240">
        <v>7</v>
      </c>
      <c r="H3240" s="4">
        <v>0</v>
      </c>
      <c r="I3240" s="6">
        <v>792.26910000000021</v>
      </c>
      <c r="J3240">
        <v>3181.8523819696647</v>
      </c>
    </row>
    <row r="3241" spans="1:10" x14ac:dyDescent="0.3">
      <c r="A3241" s="1">
        <v>42268</v>
      </c>
      <c r="B3241" t="s">
        <v>12</v>
      </c>
      <c r="C3241" t="s">
        <v>6</v>
      </c>
      <c r="D3241" t="s">
        <v>7</v>
      </c>
      <c r="E3241" t="s">
        <v>8</v>
      </c>
      <c r="F3241" s="6">
        <v>1690.04</v>
      </c>
      <c r="G3241">
        <v>4</v>
      </c>
      <c r="H3241" s="4">
        <v>0</v>
      </c>
      <c r="I3241" s="6">
        <v>422.51</v>
      </c>
      <c r="J3241">
        <v>3181.8523819696647</v>
      </c>
    </row>
    <row r="3242" spans="1:10" x14ac:dyDescent="0.3">
      <c r="A3242" s="1">
        <v>42720</v>
      </c>
      <c r="B3242" t="s">
        <v>17</v>
      </c>
      <c r="C3242" t="s">
        <v>6</v>
      </c>
      <c r="D3242" t="s">
        <v>7</v>
      </c>
      <c r="E3242" t="s">
        <v>11</v>
      </c>
      <c r="F3242" s="6">
        <v>34.944000000000003</v>
      </c>
      <c r="G3242">
        <v>3</v>
      </c>
      <c r="H3242" s="4">
        <v>0.2</v>
      </c>
      <c r="I3242" s="6">
        <v>3.0576000000000008</v>
      </c>
      <c r="J3242">
        <v>3183.6822107608264</v>
      </c>
    </row>
    <row r="3243" spans="1:10" x14ac:dyDescent="0.3">
      <c r="A3243" s="1">
        <v>42231</v>
      </c>
      <c r="B3243" t="s">
        <v>12</v>
      </c>
      <c r="C3243" t="s">
        <v>6</v>
      </c>
      <c r="D3243" t="s">
        <v>10</v>
      </c>
      <c r="E3243" t="s">
        <v>11</v>
      </c>
      <c r="F3243" s="6">
        <v>70.260000000000005</v>
      </c>
      <c r="G3243">
        <v>3</v>
      </c>
      <c r="H3243" s="4">
        <v>0</v>
      </c>
      <c r="I3243" s="6">
        <v>18.970199999999998</v>
      </c>
      <c r="J3243">
        <v>3184.2921536912136</v>
      </c>
    </row>
    <row r="3244" spans="1:10" x14ac:dyDescent="0.3">
      <c r="A3244" s="1">
        <v>41904</v>
      </c>
      <c r="B3244" t="s">
        <v>12</v>
      </c>
      <c r="C3244" t="s">
        <v>6</v>
      </c>
      <c r="D3244" t="s">
        <v>16</v>
      </c>
      <c r="E3244" t="s">
        <v>11</v>
      </c>
      <c r="F3244" s="6">
        <v>13.04</v>
      </c>
      <c r="G3244">
        <v>4</v>
      </c>
      <c r="H3244" s="4">
        <v>0</v>
      </c>
      <c r="I3244" s="6">
        <v>5.7376000000000005</v>
      </c>
      <c r="J3244">
        <v>3184.9020966216008</v>
      </c>
    </row>
    <row r="3245" spans="1:10" x14ac:dyDescent="0.3">
      <c r="A3245" s="1">
        <v>42800</v>
      </c>
      <c r="B3245" t="s">
        <v>12</v>
      </c>
      <c r="C3245" t="s">
        <v>14</v>
      </c>
      <c r="D3245" t="s">
        <v>10</v>
      </c>
      <c r="E3245" t="s">
        <v>11</v>
      </c>
      <c r="F3245" s="6">
        <v>286.93</v>
      </c>
      <c r="G3245">
        <v>7</v>
      </c>
      <c r="H3245" s="4">
        <v>0</v>
      </c>
      <c r="I3245" s="6">
        <v>140.59569999999999</v>
      </c>
      <c r="J3245">
        <v>3186.7319254127628</v>
      </c>
    </row>
    <row r="3246" spans="1:10" x14ac:dyDescent="0.3">
      <c r="A3246" s="1">
        <v>42142</v>
      </c>
      <c r="B3246" t="s">
        <v>12</v>
      </c>
      <c r="C3246" t="s">
        <v>9</v>
      </c>
      <c r="D3246" t="s">
        <v>10</v>
      </c>
      <c r="E3246" t="s">
        <v>11</v>
      </c>
      <c r="F3246" s="6">
        <v>10.86</v>
      </c>
      <c r="G3246">
        <v>2</v>
      </c>
      <c r="H3246" s="4">
        <v>0</v>
      </c>
      <c r="I3246" s="6">
        <v>5.3213999999999997</v>
      </c>
      <c r="J3246">
        <v>3187.9518112735373</v>
      </c>
    </row>
    <row r="3247" spans="1:10" x14ac:dyDescent="0.3">
      <c r="A3247" s="1">
        <v>42446</v>
      </c>
      <c r="B3247" t="s">
        <v>18</v>
      </c>
      <c r="C3247" t="s">
        <v>6</v>
      </c>
      <c r="D3247" t="s">
        <v>16</v>
      </c>
      <c r="E3247" t="s">
        <v>8</v>
      </c>
      <c r="F3247" s="6">
        <v>971.5</v>
      </c>
      <c r="G3247">
        <v>5</v>
      </c>
      <c r="H3247" s="4">
        <v>0</v>
      </c>
      <c r="I3247" s="6">
        <v>252.59</v>
      </c>
      <c r="J3247">
        <v>3189.7816400646989</v>
      </c>
    </row>
    <row r="3248" spans="1:10" x14ac:dyDescent="0.3">
      <c r="A3248" s="1">
        <v>41971</v>
      </c>
      <c r="B3248" t="s">
        <v>17</v>
      </c>
      <c r="C3248" t="s">
        <v>6</v>
      </c>
      <c r="D3248" t="s">
        <v>10</v>
      </c>
      <c r="E3248" t="s">
        <v>13</v>
      </c>
      <c r="F3248" s="6">
        <v>139.92999999999998</v>
      </c>
      <c r="G3248">
        <v>7</v>
      </c>
      <c r="H3248" s="4">
        <v>0</v>
      </c>
      <c r="I3248" s="6">
        <v>34.982499999999987</v>
      </c>
      <c r="J3248">
        <v>3196.7959837641529</v>
      </c>
    </row>
    <row r="3249" spans="1:10" x14ac:dyDescent="0.3">
      <c r="A3249" s="1">
        <v>43000</v>
      </c>
      <c r="B3249" t="s">
        <v>12</v>
      </c>
      <c r="C3249" t="s">
        <v>9</v>
      </c>
      <c r="D3249" t="s">
        <v>15</v>
      </c>
      <c r="E3249" t="s">
        <v>11</v>
      </c>
      <c r="F3249" s="6">
        <v>13.392000000000001</v>
      </c>
      <c r="G3249">
        <v>3</v>
      </c>
      <c r="H3249" s="4">
        <v>0.2</v>
      </c>
      <c r="I3249" s="6">
        <v>5.0220000000000002</v>
      </c>
      <c r="J3249">
        <v>3197.1009552293467</v>
      </c>
    </row>
    <row r="3250" spans="1:10" x14ac:dyDescent="0.3">
      <c r="A3250" s="1">
        <v>41791</v>
      </c>
      <c r="B3250" t="s">
        <v>12</v>
      </c>
      <c r="C3250" t="s">
        <v>6</v>
      </c>
      <c r="D3250" t="s">
        <v>7</v>
      </c>
      <c r="E3250" t="s">
        <v>8</v>
      </c>
      <c r="F3250" s="6">
        <v>22.200000000000003</v>
      </c>
      <c r="G3250">
        <v>6</v>
      </c>
      <c r="H3250" s="4">
        <v>0</v>
      </c>
      <c r="I3250" s="6">
        <v>9.1020000000000021</v>
      </c>
      <c r="J3250">
        <v>3198.9307840205083</v>
      </c>
    </row>
    <row r="3251" spans="1:10" x14ac:dyDescent="0.3">
      <c r="A3251" s="1">
        <v>43077</v>
      </c>
      <c r="B3251" t="s">
        <v>12</v>
      </c>
      <c r="C3251" t="s">
        <v>6</v>
      </c>
      <c r="D3251" t="s">
        <v>10</v>
      </c>
      <c r="E3251" t="s">
        <v>8</v>
      </c>
      <c r="F3251" s="6">
        <v>1004.0239999999999</v>
      </c>
      <c r="G3251">
        <v>7</v>
      </c>
      <c r="H3251" s="4">
        <v>0.2</v>
      </c>
      <c r="I3251" s="6">
        <v>-112.95269999999994</v>
      </c>
      <c r="J3251">
        <v>3199.2357554857022</v>
      </c>
    </row>
    <row r="3252" spans="1:10" x14ac:dyDescent="0.3">
      <c r="A3252" s="1">
        <v>41901</v>
      </c>
      <c r="B3252" t="s">
        <v>12</v>
      </c>
      <c r="C3252" t="s">
        <v>6</v>
      </c>
      <c r="D3252" t="s">
        <v>7</v>
      </c>
      <c r="E3252" t="s">
        <v>13</v>
      </c>
      <c r="F3252" s="6">
        <v>2624.9850000000001</v>
      </c>
      <c r="G3252">
        <v>3</v>
      </c>
      <c r="H3252" s="4">
        <v>0.5</v>
      </c>
      <c r="I3252" s="6">
        <v>-944.99460000000045</v>
      </c>
      <c r="J3252">
        <v>3203.5053559984131</v>
      </c>
    </row>
    <row r="3253" spans="1:10" x14ac:dyDescent="0.3">
      <c r="A3253" s="1">
        <v>42670</v>
      </c>
      <c r="B3253" t="s">
        <v>5</v>
      </c>
      <c r="C3253" t="s">
        <v>6</v>
      </c>
      <c r="D3253" t="s">
        <v>7</v>
      </c>
      <c r="E3253" t="s">
        <v>8</v>
      </c>
      <c r="F3253" s="6">
        <v>290.98</v>
      </c>
      <c r="G3253">
        <v>1</v>
      </c>
      <c r="H3253" s="4">
        <v>0</v>
      </c>
      <c r="I3253" s="6">
        <v>75.654799999999994</v>
      </c>
      <c r="J3253">
        <v>3203.5053559984131</v>
      </c>
    </row>
    <row r="3254" spans="1:10" x14ac:dyDescent="0.3">
      <c r="A3254" s="1">
        <v>43015</v>
      </c>
      <c r="B3254" t="s">
        <v>12</v>
      </c>
      <c r="C3254" t="s">
        <v>6</v>
      </c>
      <c r="D3254" t="s">
        <v>15</v>
      </c>
      <c r="E3254" t="s">
        <v>11</v>
      </c>
      <c r="F3254" s="6">
        <v>4.2399999999999993</v>
      </c>
      <c r="G3254">
        <v>5</v>
      </c>
      <c r="H3254" s="4">
        <v>0.8</v>
      </c>
      <c r="I3254" s="6">
        <v>-6.3599999999999994</v>
      </c>
      <c r="J3254">
        <v>3203.5053559984131</v>
      </c>
    </row>
    <row r="3255" spans="1:10" x14ac:dyDescent="0.3">
      <c r="A3255" s="1">
        <v>41944</v>
      </c>
      <c r="B3255" t="s">
        <v>17</v>
      </c>
      <c r="C3255" t="s">
        <v>9</v>
      </c>
      <c r="D3255" t="s">
        <v>16</v>
      </c>
      <c r="E3255" t="s">
        <v>11</v>
      </c>
      <c r="F3255" s="6">
        <v>3.1320000000000001</v>
      </c>
      <c r="G3255">
        <v>2</v>
      </c>
      <c r="H3255" s="4">
        <v>0.7</v>
      </c>
      <c r="I3255" s="6">
        <v>-2.6099999999999994</v>
      </c>
      <c r="J3255">
        <v>3205.9451277199619</v>
      </c>
    </row>
    <row r="3256" spans="1:10" x14ac:dyDescent="0.3">
      <c r="A3256" s="1">
        <v>42638</v>
      </c>
      <c r="B3256" t="s">
        <v>12</v>
      </c>
      <c r="C3256" t="s">
        <v>6</v>
      </c>
      <c r="D3256" t="s">
        <v>10</v>
      </c>
      <c r="E3256" t="s">
        <v>13</v>
      </c>
      <c r="F3256" s="6">
        <v>479.97600000000006</v>
      </c>
      <c r="G3256">
        <v>3</v>
      </c>
      <c r="H3256" s="4">
        <v>0.2</v>
      </c>
      <c r="I3256" s="6">
        <v>161.99189999999999</v>
      </c>
      <c r="J3256">
        <v>3206.2500991851557</v>
      </c>
    </row>
    <row r="3257" spans="1:10" x14ac:dyDescent="0.3">
      <c r="A3257" s="1">
        <v>41944</v>
      </c>
      <c r="B3257" t="s">
        <v>12</v>
      </c>
      <c r="C3257" t="s">
        <v>6</v>
      </c>
      <c r="D3257" t="s">
        <v>10</v>
      </c>
      <c r="E3257" t="s">
        <v>13</v>
      </c>
      <c r="F3257" s="6">
        <v>155.976</v>
      </c>
      <c r="G3257">
        <v>3</v>
      </c>
      <c r="H3257" s="4">
        <v>0.2</v>
      </c>
      <c r="I3257" s="6">
        <v>54.5916</v>
      </c>
      <c r="J3257">
        <v>3206.5550706503491</v>
      </c>
    </row>
    <row r="3258" spans="1:10" x14ac:dyDescent="0.3">
      <c r="A3258" s="1">
        <v>41811</v>
      </c>
      <c r="B3258" t="s">
        <v>12</v>
      </c>
      <c r="C3258" t="s">
        <v>6</v>
      </c>
      <c r="D3258" t="s">
        <v>16</v>
      </c>
      <c r="E3258" t="s">
        <v>13</v>
      </c>
      <c r="F3258" s="6">
        <v>1322.93</v>
      </c>
      <c r="G3258">
        <v>7</v>
      </c>
      <c r="H3258" s="4">
        <v>0</v>
      </c>
      <c r="I3258" s="6">
        <v>357.19110000000001</v>
      </c>
      <c r="J3258">
        <v>3206.8600421155429</v>
      </c>
    </row>
    <row r="3259" spans="1:10" x14ac:dyDescent="0.3">
      <c r="A3259" s="1">
        <v>42664</v>
      </c>
      <c r="B3259" t="s">
        <v>12</v>
      </c>
      <c r="C3259" t="s">
        <v>9</v>
      </c>
      <c r="D3259" t="s">
        <v>16</v>
      </c>
      <c r="E3259" t="s">
        <v>8</v>
      </c>
      <c r="F3259" s="6">
        <v>661.17600000000004</v>
      </c>
      <c r="G3259">
        <v>2</v>
      </c>
      <c r="H3259" s="4">
        <v>0.4</v>
      </c>
      <c r="I3259" s="6">
        <v>-231.41160000000008</v>
      </c>
      <c r="J3259">
        <v>3207.4699850459301</v>
      </c>
    </row>
    <row r="3260" spans="1:10" x14ac:dyDescent="0.3">
      <c r="A3260" s="1">
        <v>42859</v>
      </c>
      <c r="B3260" t="s">
        <v>12</v>
      </c>
      <c r="C3260" t="s">
        <v>6</v>
      </c>
      <c r="D3260" t="s">
        <v>7</v>
      </c>
      <c r="E3260" t="s">
        <v>11</v>
      </c>
      <c r="F3260" s="6">
        <v>16.91</v>
      </c>
      <c r="G3260">
        <v>1</v>
      </c>
      <c r="H3260" s="4">
        <v>0</v>
      </c>
      <c r="I3260" s="6">
        <v>4.5656999999999996</v>
      </c>
      <c r="J3260">
        <v>3208.3848994415112</v>
      </c>
    </row>
    <row r="3261" spans="1:10" x14ac:dyDescent="0.3">
      <c r="A3261" s="1">
        <v>42362</v>
      </c>
      <c r="B3261" t="s">
        <v>17</v>
      </c>
      <c r="C3261" t="s">
        <v>6</v>
      </c>
      <c r="D3261" t="s">
        <v>16</v>
      </c>
      <c r="E3261" t="s">
        <v>11</v>
      </c>
      <c r="F3261" s="6">
        <v>22.704000000000004</v>
      </c>
      <c r="G3261">
        <v>6</v>
      </c>
      <c r="H3261" s="4">
        <v>0.2</v>
      </c>
      <c r="I3261" s="6">
        <v>8.2302</v>
      </c>
      <c r="J3261">
        <v>3208.6898709067045</v>
      </c>
    </row>
    <row r="3262" spans="1:10" x14ac:dyDescent="0.3">
      <c r="A3262" s="1">
        <v>41741</v>
      </c>
      <c r="B3262" t="s">
        <v>12</v>
      </c>
      <c r="C3262" t="s">
        <v>9</v>
      </c>
      <c r="D3262" t="s">
        <v>10</v>
      </c>
      <c r="E3262" t="s">
        <v>8</v>
      </c>
      <c r="F3262" s="6">
        <v>308.49900000000002</v>
      </c>
      <c r="G3262">
        <v>3</v>
      </c>
      <c r="H3262" s="4">
        <v>0.15</v>
      </c>
      <c r="I3262" s="6">
        <v>-18.146999999999998</v>
      </c>
      <c r="J3262">
        <v>3210.82467116306</v>
      </c>
    </row>
    <row r="3263" spans="1:10" x14ac:dyDescent="0.3">
      <c r="A3263" s="1">
        <v>43073</v>
      </c>
      <c r="B3263" t="s">
        <v>17</v>
      </c>
      <c r="C3263" t="s">
        <v>9</v>
      </c>
      <c r="D3263" t="s">
        <v>10</v>
      </c>
      <c r="E3263" t="s">
        <v>11</v>
      </c>
      <c r="F3263" s="6">
        <v>11.76</v>
      </c>
      <c r="G3263">
        <v>2</v>
      </c>
      <c r="H3263" s="4">
        <v>0</v>
      </c>
      <c r="I3263" s="6">
        <v>5.7623999999999995</v>
      </c>
      <c r="J3263">
        <v>3210.82467116306</v>
      </c>
    </row>
    <row r="3264" spans="1:10" x14ac:dyDescent="0.3">
      <c r="A3264" s="1">
        <v>43096</v>
      </c>
      <c r="B3264" t="s">
        <v>18</v>
      </c>
      <c r="C3264" t="s">
        <v>9</v>
      </c>
      <c r="D3264" t="s">
        <v>16</v>
      </c>
      <c r="E3264" t="s">
        <v>11</v>
      </c>
      <c r="F3264" s="6">
        <v>13.247999999999999</v>
      </c>
      <c r="G3264">
        <v>4</v>
      </c>
      <c r="H3264" s="4">
        <v>0.2</v>
      </c>
      <c r="I3264" s="6">
        <v>3.6431999999999998</v>
      </c>
      <c r="J3264">
        <v>3211.1296426282538</v>
      </c>
    </row>
    <row r="3265" spans="1:10" x14ac:dyDescent="0.3">
      <c r="A3265" s="1">
        <v>42328</v>
      </c>
      <c r="B3265" t="s">
        <v>12</v>
      </c>
      <c r="C3265" t="s">
        <v>6</v>
      </c>
      <c r="D3265" t="s">
        <v>10</v>
      </c>
      <c r="E3265" t="s">
        <v>8</v>
      </c>
      <c r="F3265" s="6">
        <v>32.04</v>
      </c>
      <c r="G3265">
        <v>3</v>
      </c>
      <c r="H3265" s="4">
        <v>0</v>
      </c>
      <c r="I3265" s="6">
        <v>8.01</v>
      </c>
      <c r="J3265">
        <v>3212.0445570238353</v>
      </c>
    </row>
    <row r="3266" spans="1:10" x14ac:dyDescent="0.3">
      <c r="A3266" s="1">
        <v>41979</v>
      </c>
      <c r="B3266" t="s">
        <v>12</v>
      </c>
      <c r="C3266" t="s">
        <v>6</v>
      </c>
      <c r="D3266" t="s">
        <v>15</v>
      </c>
      <c r="E3266" t="s">
        <v>11</v>
      </c>
      <c r="F3266" s="6">
        <v>14.015999999999996</v>
      </c>
      <c r="G3266">
        <v>4</v>
      </c>
      <c r="H3266" s="4">
        <v>0.8</v>
      </c>
      <c r="I3266" s="6">
        <v>-31.536000000000001</v>
      </c>
      <c r="J3266">
        <v>3214.1793572801907</v>
      </c>
    </row>
    <row r="3267" spans="1:10" x14ac:dyDescent="0.3">
      <c r="A3267" s="1">
        <v>42628</v>
      </c>
      <c r="B3267" t="s">
        <v>12</v>
      </c>
      <c r="C3267" t="s">
        <v>6</v>
      </c>
      <c r="D3267" t="s">
        <v>10</v>
      </c>
      <c r="E3267" t="s">
        <v>11</v>
      </c>
      <c r="F3267" s="6">
        <v>48.664000000000001</v>
      </c>
      <c r="G3267">
        <v>7</v>
      </c>
      <c r="H3267" s="4">
        <v>0.2</v>
      </c>
      <c r="I3267" s="6">
        <v>15.815799999999999</v>
      </c>
      <c r="J3267">
        <v>3214.7893002105779</v>
      </c>
    </row>
    <row r="3268" spans="1:10" x14ac:dyDescent="0.3">
      <c r="A3268" s="1">
        <v>42612</v>
      </c>
      <c r="B3268" t="s">
        <v>12</v>
      </c>
      <c r="C3268" t="s">
        <v>6</v>
      </c>
      <c r="D3268" t="s">
        <v>10</v>
      </c>
      <c r="E3268" t="s">
        <v>13</v>
      </c>
      <c r="F3268" s="6">
        <v>339.96000000000004</v>
      </c>
      <c r="G3268">
        <v>5</v>
      </c>
      <c r="H3268" s="4">
        <v>0.2</v>
      </c>
      <c r="I3268" s="6">
        <v>42.494999999999948</v>
      </c>
      <c r="J3268">
        <v>3215.3992431409652</v>
      </c>
    </row>
    <row r="3269" spans="1:10" x14ac:dyDescent="0.3">
      <c r="A3269" s="1">
        <v>42064</v>
      </c>
      <c r="B3269" t="s">
        <v>12</v>
      </c>
      <c r="C3269" t="s">
        <v>6</v>
      </c>
      <c r="D3269" t="s">
        <v>16</v>
      </c>
      <c r="E3269" t="s">
        <v>11</v>
      </c>
      <c r="F3269" s="6">
        <v>3.5520000000000005</v>
      </c>
      <c r="G3269">
        <v>2</v>
      </c>
      <c r="H3269" s="4">
        <v>0.2</v>
      </c>
      <c r="I3269" s="6">
        <v>0.44399999999999973</v>
      </c>
      <c r="J3269">
        <v>3216.0091860713524</v>
      </c>
    </row>
    <row r="3270" spans="1:10" x14ac:dyDescent="0.3">
      <c r="A3270" s="1">
        <v>42262</v>
      </c>
      <c r="B3270" t="s">
        <v>18</v>
      </c>
      <c r="C3270" t="s">
        <v>9</v>
      </c>
      <c r="D3270" t="s">
        <v>7</v>
      </c>
      <c r="E3270" t="s">
        <v>11</v>
      </c>
      <c r="F3270" s="6">
        <v>15.552000000000003</v>
      </c>
      <c r="G3270">
        <v>3</v>
      </c>
      <c r="H3270" s="4">
        <v>0.2</v>
      </c>
      <c r="I3270" s="6">
        <v>5.4432</v>
      </c>
      <c r="J3270">
        <v>3217.5340433973206</v>
      </c>
    </row>
    <row r="3271" spans="1:10" x14ac:dyDescent="0.3">
      <c r="A3271" s="1">
        <v>42526</v>
      </c>
      <c r="B3271" t="s">
        <v>12</v>
      </c>
      <c r="C3271" t="s">
        <v>9</v>
      </c>
      <c r="D3271" t="s">
        <v>10</v>
      </c>
      <c r="E3271" t="s">
        <v>11</v>
      </c>
      <c r="F3271" s="6">
        <v>61.38</v>
      </c>
      <c r="G3271">
        <v>6</v>
      </c>
      <c r="H3271" s="4">
        <v>0</v>
      </c>
      <c r="I3271" s="6">
        <v>15.958800000000004</v>
      </c>
      <c r="J3271">
        <v>3217.5340433973206</v>
      </c>
    </row>
    <row r="3272" spans="1:10" x14ac:dyDescent="0.3">
      <c r="A3272" s="1">
        <v>41703</v>
      </c>
      <c r="B3272" t="s">
        <v>5</v>
      </c>
      <c r="C3272" t="s">
        <v>6</v>
      </c>
      <c r="D3272" t="s">
        <v>16</v>
      </c>
      <c r="E3272" t="s">
        <v>11</v>
      </c>
      <c r="F3272" s="6">
        <v>97.82</v>
      </c>
      <c r="G3272">
        <v>2</v>
      </c>
      <c r="H3272" s="4">
        <v>0</v>
      </c>
      <c r="I3272" s="6">
        <v>45.975399999999993</v>
      </c>
      <c r="J3272">
        <v>3218.4489577929016</v>
      </c>
    </row>
    <row r="3273" spans="1:10" x14ac:dyDescent="0.3">
      <c r="A3273" s="1">
        <v>42096</v>
      </c>
      <c r="B3273" t="s">
        <v>12</v>
      </c>
      <c r="C3273" t="s">
        <v>9</v>
      </c>
      <c r="D3273" t="s">
        <v>15</v>
      </c>
      <c r="E3273" t="s">
        <v>11</v>
      </c>
      <c r="F3273" s="6">
        <v>9.155999999999997</v>
      </c>
      <c r="G3273">
        <v>3</v>
      </c>
      <c r="H3273" s="4">
        <v>0.8</v>
      </c>
      <c r="I3273" s="6">
        <v>-13.734000000000002</v>
      </c>
      <c r="J3273">
        <v>3219.0589007232888</v>
      </c>
    </row>
    <row r="3274" spans="1:10" x14ac:dyDescent="0.3">
      <c r="A3274" s="1">
        <v>42670</v>
      </c>
      <c r="B3274" t="s">
        <v>12</v>
      </c>
      <c r="C3274" t="s">
        <v>6</v>
      </c>
      <c r="D3274" t="s">
        <v>16</v>
      </c>
      <c r="E3274" t="s">
        <v>11</v>
      </c>
      <c r="F3274" s="6">
        <v>40.669999999999995</v>
      </c>
      <c r="G3274">
        <v>7</v>
      </c>
      <c r="H3274" s="4">
        <v>0</v>
      </c>
      <c r="I3274" s="6">
        <v>12.607699999999999</v>
      </c>
      <c r="J3274">
        <v>3219.3638721884822</v>
      </c>
    </row>
    <row r="3275" spans="1:10" x14ac:dyDescent="0.3">
      <c r="A3275" s="1">
        <v>42558</v>
      </c>
      <c r="B3275" t="s">
        <v>5</v>
      </c>
      <c r="C3275" t="s">
        <v>9</v>
      </c>
      <c r="D3275" t="s">
        <v>15</v>
      </c>
      <c r="E3275" t="s">
        <v>8</v>
      </c>
      <c r="F3275" s="6">
        <v>60.288000000000004</v>
      </c>
      <c r="G3275">
        <v>8</v>
      </c>
      <c r="H3275" s="4">
        <v>0.6</v>
      </c>
      <c r="I3275" s="6">
        <v>-27.129599999999996</v>
      </c>
      <c r="J3275">
        <v>3220.2787865840633</v>
      </c>
    </row>
    <row r="3276" spans="1:10" x14ac:dyDescent="0.3">
      <c r="A3276" s="1">
        <v>42959</v>
      </c>
      <c r="B3276" t="s">
        <v>18</v>
      </c>
      <c r="C3276" t="s">
        <v>9</v>
      </c>
      <c r="D3276" t="s">
        <v>16</v>
      </c>
      <c r="E3276" t="s">
        <v>8</v>
      </c>
      <c r="F3276" s="6">
        <v>1779.9</v>
      </c>
      <c r="G3276">
        <v>5</v>
      </c>
      <c r="H3276" s="4">
        <v>0</v>
      </c>
      <c r="I3276" s="6">
        <v>373.77899999999983</v>
      </c>
      <c r="J3276">
        <v>3220.8887295144505</v>
      </c>
    </row>
    <row r="3277" spans="1:10" x14ac:dyDescent="0.3">
      <c r="A3277" s="1">
        <v>41923</v>
      </c>
      <c r="B3277" t="s">
        <v>17</v>
      </c>
      <c r="C3277" t="s">
        <v>6</v>
      </c>
      <c r="D3277" t="s">
        <v>10</v>
      </c>
      <c r="E3277" t="s">
        <v>8</v>
      </c>
      <c r="F3277" s="6">
        <v>433.56800000000004</v>
      </c>
      <c r="G3277">
        <v>2</v>
      </c>
      <c r="H3277" s="4">
        <v>0.2</v>
      </c>
      <c r="I3277" s="6">
        <v>-65.035200000000046</v>
      </c>
      <c r="J3277">
        <v>3221.4986724448377</v>
      </c>
    </row>
    <row r="3278" spans="1:10" x14ac:dyDescent="0.3">
      <c r="A3278" s="1">
        <v>43052</v>
      </c>
      <c r="B3278" t="s">
        <v>12</v>
      </c>
      <c r="C3278" t="s">
        <v>9</v>
      </c>
      <c r="D3278" t="s">
        <v>15</v>
      </c>
      <c r="E3278" t="s">
        <v>8</v>
      </c>
      <c r="F3278" s="6">
        <v>205.99919999999997</v>
      </c>
      <c r="G3278">
        <v>3</v>
      </c>
      <c r="H3278" s="4">
        <v>0.32</v>
      </c>
      <c r="I3278" s="6">
        <v>-27.264600000000016</v>
      </c>
      <c r="J3278">
        <v>3221.4986724448377</v>
      </c>
    </row>
    <row r="3279" spans="1:10" x14ac:dyDescent="0.3">
      <c r="A3279" s="1">
        <v>41744</v>
      </c>
      <c r="B3279" t="s">
        <v>18</v>
      </c>
      <c r="C3279" t="s">
        <v>14</v>
      </c>
      <c r="D3279" t="s">
        <v>10</v>
      </c>
      <c r="E3279" t="s">
        <v>8</v>
      </c>
      <c r="F3279" s="6">
        <v>187.76</v>
      </c>
      <c r="G3279">
        <v>4</v>
      </c>
      <c r="H3279" s="4">
        <v>0</v>
      </c>
      <c r="I3279" s="6">
        <v>76.9816</v>
      </c>
      <c r="J3279">
        <v>3224.2434156315803</v>
      </c>
    </row>
    <row r="3280" spans="1:10" x14ac:dyDescent="0.3">
      <c r="A3280" s="1">
        <v>42481</v>
      </c>
      <c r="B3280" t="s">
        <v>17</v>
      </c>
      <c r="C3280" t="s">
        <v>6</v>
      </c>
      <c r="D3280" t="s">
        <v>10</v>
      </c>
      <c r="E3280" t="s">
        <v>11</v>
      </c>
      <c r="F3280" s="6">
        <v>8.32</v>
      </c>
      <c r="G3280">
        <v>5</v>
      </c>
      <c r="H3280" s="4">
        <v>0.2</v>
      </c>
      <c r="I3280" s="6">
        <v>2.8079999999999998</v>
      </c>
      <c r="J3280">
        <v>3224.8533585619675</v>
      </c>
    </row>
    <row r="3281" spans="1:10" x14ac:dyDescent="0.3">
      <c r="A3281" s="1">
        <v>43035</v>
      </c>
      <c r="B3281" t="s">
        <v>12</v>
      </c>
      <c r="C3281" t="s">
        <v>9</v>
      </c>
      <c r="D3281" t="s">
        <v>15</v>
      </c>
      <c r="E3281" t="s">
        <v>11</v>
      </c>
      <c r="F3281" s="6">
        <v>8.4480000000000004</v>
      </c>
      <c r="G3281">
        <v>2</v>
      </c>
      <c r="H3281" s="4">
        <v>0.2</v>
      </c>
      <c r="I3281" s="6">
        <v>2.6399999999999997</v>
      </c>
      <c r="J3281">
        <v>3225.7682729575486</v>
      </c>
    </row>
    <row r="3282" spans="1:10" x14ac:dyDescent="0.3">
      <c r="A3282" s="1">
        <v>41798</v>
      </c>
      <c r="B3282" t="s">
        <v>12</v>
      </c>
      <c r="C3282" t="s">
        <v>6</v>
      </c>
      <c r="D3282" t="s">
        <v>16</v>
      </c>
      <c r="E3282" t="s">
        <v>11</v>
      </c>
      <c r="F3282" s="6">
        <v>68.48</v>
      </c>
      <c r="G3282">
        <v>2</v>
      </c>
      <c r="H3282" s="4">
        <v>0.2</v>
      </c>
      <c r="I3282" s="6">
        <v>25.679999999999996</v>
      </c>
      <c r="J3282">
        <v>3226.988158818323</v>
      </c>
    </row>
    <row r="3283" spans="1:10" x14ac:dyDescent="0.3">
      <c r="A3283" s="1">
        <v>42558</v>
      </c>
      <c r="B3283" t="s">
        <v>5</v>
      </c>
      <c r="C3283" t="s">
        <v>6</v>
      </c>
      <c r="D3283" t="s">
        <v>10</v>
      </c>
      <c r="E3283" t="s">
        <v>11</v>
      </c>
      <c r="F3283" s="6">
        <v>48.94</v>
      </c>
      <c r="G3283">
        <v>1</v>
      </c>
      <c r="H3283" s="4">
        <v>0</v>
      </c>
      <c r="I3283" s="6">
        <v>24.47</v>
      </c>
      <c r="J3283">
        <v>3230.9527878658405</v>
      </c>
    </row>
    <row r="3284" spans="1:10" x14ac:dyDescent="0.3">
      <c r="A3284" s="1">
        <v>42595</v>
      </c>
      <c r="B3284" t="s">
        <v>17</v>
      </c>
      <c r="C3284" t="s">
        <v>6</v>
      </c>
      <c r="D3284" t="s">
        <v>7</v>
      </c>
      <c r="E3284" t="s">
        <v>11</v>
      </c>
      <c r="F3284" s="6">
        <v>103.60000000000001</v>
      </c>
      <c r="G3284">
        <v>7</v>
      </c>
      <c r="H3284" s="4">
        <v>0</v>
      </c>
      <c r="I3284" s="6">
        <v>51.800000000000004</v>
      </c>
      <c r="J3284">
        <v>3231.5627307962282</v>
      </c>
    </row>
    <row r="3285" spans="1:10" x14ac:dyDescent="0.3">
      <c r="A3285" s="1">
        <v>42729</v>
      </c>
      <c r="B3285" t="s">
        <v>12</v>
      </c>
      <c r="C3285" t="s">
        <v>6</v>
      </c>
      <c r="D3285" t="s">
        <v>16</v>
      </c>
      <c r="E3285" t="s">
        <v>8</v>
      </c>
      <c r="F3285" s="6">
        <v>2563.056</v>
      </c>
      <c r="G3285">
        <v>8</v>
      </c>
      <c r="H3285" s="4">
        <v>0.1</v>
      </c>
      <c r="I3285" s="6">
        <v>313.26239999999967</v>
      </c>
      <c r="J3285">
        <v>3234.3074739829708</v>
      </c>
    </row>
    <row r="3286" spans="1:10" x14ac:dyDescent="0.3">
      <c r="A3286" s="1">
        <v>42754</v>
      </c>
      <c r="B3286" t="s">
        <v>12</v>
      </c>
      <c r="C3286" t="s">
        <v>6</v>
      </c>
      <c r="D3286" t="s">
        <v>16</v>
      </c>
      <c r="E3286" t="s">
        <v>11</v>
      </c>
      <c r="F3286" s="6">
        <v>12.28</v>
      </c>
      <c r="G3286">
        <v>1</v>
      </c>
      <c r="H3286" s="4">
        <v>0</v>
      </c>
      <c r="I3286" s="6">
        <v>5.7715999999999994</v>
      </c>
      <c r="J3286">
        <v>3234.917416913358</v>
      </c>
    </row>
    <row r="3287" spans="1:10" x14ac:dyDescent="0.3">
      <c r="A3287" s="1">
        <v>42576</v>
      </c>
      <c r="B3287" t="s">
        <v>18</v>
      </c>
      <c r="C3287" t="s">
        <v>14</v>
      </c>
      <c r="D3287" t="s">
        <v>10</v>
      </c>
      <c r="E3287" t="s">
        <v>11</v>
      </c>
      <c r="F3287" s="6">
        <v>37.17</v>
      </c>
      <c r="G3287">
        <v>9</v>
      </c>
      <c r="H3287" s="4">
        <v>0</v>
      </c>
      <c r="I3287" s="6">
        <v>11.151</v>
      </c>
      <c r="J3287">
        <v>3235.5273598437452</v>
      </c>
    </row>
    <row r="3288" spans="1:10" x14ac:dyDescent="0.3">
      <c r="A3288" s="1">
        <v>43004</v>
      </c>
      <c r="B3288" t="s">
        <v>18</v>
      </c>
      <c r="C3288" t="s">
        <v>9</v>
      </c>
      <c r="D3288" t="s">
        <v>10</v>
      </c>
      <c r="E3288" t="s">
        <v>11</v>
      </c>
      <c r="F3288" s="6">
        <v>931.17600000000016</v>
      </c>
      <c r="G3288">
        <v>3</v>
      </c>
      <c r="H3288" s="4">
        <v>0.2</v>
      </c>
      <c r="I3288" s="6">
        <v>314.27190000000002</v>
      </c>
      <c r="J3288">
        <v>3236.1373027741324</v>
      </c>
    </row>
    <row r="3289" spans="1:10" x14ac:dyDescent="0.3">
      <c r="A3289" s="1">
        <v>42190</v>
      </c>
      <c r="B3289" t="s">
        <v>12</v>
      </c>
      <c r="C3289" t="s">
        <v>6</v>
      </c>
      <c r="D3289" t="s">
        <v>16</v>
      </c>
      <c r="E3289" t="s">
        <v>11</v>
      </c>
      <c r="F3289" s="6">
        <v>38.975999999999999</v>
      </c>
      <c r="G3289">
        <v>3</v>
      </c>
      <c r="H3289" s="4">
        <v>0.2</v>
      </c>
      <c r="I3289" s="6">
        <v>-2.4359999999999999</v>
      </c>
      <c r="J3289">
        <v>3236.7472457045201</v>
      </c>
    </row>
    <row r="3290" spans="1:10" x14ac:dyDescent="0.3">
      <c r="A3290" s="1">
        <v>42346</v>
      </c>
      <c r="B3290" t="s">
        <v>12</v>
      </c>
      <c r="C3290" t="s">
        <v>9</v>
      </c>
      <c r="D3290" t="s">
        <v>10</v>
      </c>
      <c r="E3290" t="s">
        <v>13</v>
      </c>
      <c r="F3290" s="6">
        <v>236</v>
      </c>
      <c r="G3290">
        <v>4</v>
      </c>
      <c r="H3290" s="4">
        <v>0</v>
      </c>
      <c r="I3290" s="6">
        <v>40.119999999999976</v>
      </c>
      <c r="J3290">
        <v>3237.6621601001007</v>
      </c>
    </row>
    <row r="3291" spans="1:10" x14ac:dyDescent="0.3">
      <c r="A3291" s="1">
        <v>42856</v>
      </c>
      <c r="B3291" t="s">
        <v>17</v>
      </c>
      <c r="C3291" t="s">
        <v>6</v>
      </c>
      <c r="D3291" t="s">
        <v>7</v>
      </c>
      <c r="E3291" t="s">
        <v>11</v>
      </c>
      <c r="F3291" s="6">
        <v>4.6079999999999997</v>
      </c>
      <c r="G3291">
        <v>2</v>
      </c>
      <c r="H3291" s="4">
        <v>0.2</v>
      </c>
      <c r="I3291" s="6">
        <v>1.4975999999999996</v>
      </c>
      <c r="J3291">
        <v>3238.2721030304879</v>
      </c>
    </row>
    <row r="3292" spans="1:10" x14ac:dyDescent="0.3">
      <c r="A3292" s="1">
        <v>42392</v>
      </c>
      <c r="B3292" t="s">
        <v>12</v>
      </c>
      <c r="C3292" t="s">
        <v>9</v>
      </c>
      <c r="D3292" t="s">
        <v>16</v>
      </c>
      <c r="E3292" t="s">
        <v>11</v>
      </c>
      <c r="F3292" s="6">
        <v>8.0400000000000009</v>
      </c>
      <c r="G3292">
        <v>6</v>
      </c>
      <c r="H3292" s="4">
        <v>0</v>
      </c>
      <c r="I3292" s="6">
        <v>2.7336</v>
      </c>
      <c r="J3292">
        <v>3238.5770744956817</v>
      </c>
    </row>
    <row r="3293" spans="1:10" x14ac:dyDescent="0.3">
      <c r="A3293" s="1">
        <v>42538</v>
      </c>
      <c r="B3293" t="s">
        <v>17</v>
      </c>
      <c r="C3293" t="s">
        <v>6</v>
      </c>
      <c r="D3293" t="s">
        <v>10</v>
      </c>
      <c r="E3293" t="s">
        <v>8</v>
      </c>
      <c r="F3293" s="6">
        <v>266.35200000000003</v>
      </c>
      <c r="G3293">
        <v>3</v>
      </c>
      <c r="H3293" s="4">
        <v>0.2</v>
      </c>
      <c r="I3293" s="6">
        <v>-13.317600000000013</v>
      </c>
      <c r="J3293">
        <v>3239.7969603564561</v>
      </c>
    </row>
    <row r="3294" spans="1:10" x14ac:dyDescent="0.3">
      <c r="A3294" s="1">
        <v>42943</v>
      </c>
      <c r="B3294" t="s">
        <v>5</v>
      </c>
      <c r="C3294" t="s">
        <v>6</v>
      </c>
      <c r="D3294" t="s">
        <v>10</v>
      </c>
      <c r="E3294" t="s">
        <v>8</v>
      </c>
      <c r="F3294" s="6">
        <v>23.88</v>
      </c>
      <c r="G3294">
        <v>3</v>
      </c>
      <c r="H3294" s="4">
        <v>0</v>
      </c>
      <c r="I3294" s="6">
        <v>10.507200000000001</v>
      </c>
      <c r="J3294">
        <v>3239.7969603564561</v>
      </c>
    </row>
    <row r="3295" spans="1:10" x14ac:dyDescent="0.3">
      <c r="A3295" s="1">
        <v>42210</v>
      </c>
      <c r="B3295" t="s">
        <v>5</v>
      </c>
      <c r="C3295" t="s">
        <v>6</v>
      </c>
      <c r="D3295" t="s">
        <v>10</v>
      </c>
      <c r="E3295" t="s">
        <v>8</v>
      </c>
      <c r="F3295" s="6">
        <v>561.5680000000001</v>
      </c>
      <c r="G3295">
        <v>2</v>
      </c>
      <c r="H3295" s="4">
        <v>0.2</v>
      </c>
      <c r="I3295" s="6">
        <v>28.078400000000016</v>
      </c>
      <c r="J3295">
        <v>3240.4069032868433</v>
      </c>
    </row>
    <row r="3296" spans="1:10" x14ac:dyDescent="0.3">
      <c r="A3296" s="1">
        <v>42218</v>
      </c>
      <c r="B3296" t="s">
        <v>12</v>
      </c>
      <c r="C3296" t="s">
        <v>6</v>
      </c>
      <c r="D3296" t="s">
        <v>10</v>
      </c>
      <c r="E3296" t="s">
        <v>13</v>
      </c>
      <c r="F3296" s="6">
        <v>558.4</v>
      </c>
      <c r="G3296">
        <v>2</v>
      </c>
      <c r="H3296" s="4">
        <v>0.2</v>
      </c>
      <c r="I3296" s="6">
        <v>41.880000000000024</v>
      </c>
      <c r="J3296">
        <v>3241.9317606128116</v>
      </c>
    </row>
    <row r="3297" spans="1:10" x14ac:dyDescent="0.3">
      <c r="A3297" s="1">
        <v>42394</v>
      </c>
      <c r="B3297" t="s">
        <v>5</v>
      </c>
      <c r="C3297" t="s">
        <v>9</v>
      </c>
      <c r="D3297" t="s">
        <v>16</v>
      </c>
      <c r="E3297" t="s">
        <v>11</v>
      </c>
      <c r="F3297" s="6">
        <v>428.68</v>
      </c>
      <c r="G3297">
        <v>7</v>
      </c>
      <c r="H3297" s="4">
        <v>0</v>
      </c>
      <c r="I3297" s="6">
        <v>0</v>
      </c>
      <c r="J3297">
        <v>3245.2864467299414</v>
      </c>
    </row>
    <row r="3298" spans="1:10" x14ac:dyDescent="0.3">
      <c r="A3298" s="1">
        <v>42749</v>
      </c>
      <c r="B3298" t="s">
        <v>12</v>
      </c>
      <c r="C3298" t="s">
        <v>6</v>
      </c>
      <c r="D3298" t="s">
        <v>7</v>
      </c>
      <c r="E3298" t="s">
        <v>11</v>
      </c>
      <c r="F3298" s="6">
        <v>5.9700000000000006</v>
      </c>
      <c r="G3298">
        <v>5</v>
      </c>
      <c r="H3298" s="4">
        <v>0.7</v>
      </c>
      <c r="I3298" s="6">
        <v>-4.577</v>
      </c>
      <c r="J3298">
        <v>3247.1162755211035</v>
      </c>
    </row>
    <row r="3299" spans="1:10" x14ac:dyDescent="0.3">
      <c r="A3299" s="1">
        <v>41731</v>
      </c>
      <c r="B3299" t="s">
        <v>12</v>
      </c>
      <c r="C3299" t="s">
        <v>6</v>
      </c>
      <c r="D3299" t="s">
        <v>7</v>
      </c>
      <c r="E3299" t="s">
        <v>13</v>
      </c>
      <c r="F3299" s="6">
        <v>1049.93</v>
      </c>
      <c r="G3299">
        <v>7</v>
      </c>
      <c r="H3299" s="4">
        <v>0</v>
      </c>
      <c r="I3299" s="6">
        <v>293.98040000000003</v>
      </c>
      <c r="J3299">
        <v>3247.4212469862969</v>
      </c>
    </row>
    <row r="3300" spans="1:10" x14ac:dyDescent="0.3">
      <c r="A3300" s="1">
        <v>42674</v>
      </c>
      <c r="B3300" t="s">
        <v>12</v>
      </c>
      <c r="C3300" t="s">
        <v>9</v>
      </c>
      <c r="D3300" t="s">
        <v>10</v>
      </c>
      <c r="E3300" t="s">
        <v>11</v>
      </c>
      <c r="F3300" s="6">
        <v>1085.42</v>
      </c>
      <c r="G3300">
        <v>7</v>
      </c>
      <c r="H3300" s="4">
        <v>0</v>
      </c>
      <c r="I3300" s="6">
        <v>282.20920000000001</v>
      </c>
      <c r="J3300">
        <v>3247.4212469862969</v>
      </c>
    </row>
    <row r="3301" spans="1:10" x14ac:dyDescent="0.3">
      <c r="A3301" s="1">
        <v>41962</v>
      </c>
      <c r="B3301" t="s">
        <v>12</v>
      </c>
      <c r="C3301" t="s">
        <v>6</v>
      </c>
      <c r="D3301" t="s">
        <v>15</v>
      </c>
      <c r="E3301" t="s">
        <v>13</v>
      </c>
      <c r="F3301" s="6">
        <v>281.96999999999997</v>
      </c>
      <c r="G3301">
        <v>3</v>
      </c>
      <c r="H3301" s="4">
        <v>0</v>
      </c>
      <c r="I3301" s="6">
        <v>78.951599999999999</v>
      </c>
      <c r="J3301">
        <v>3247.7262184514907</v>
      </c>
    </row>
    <row r="3302" spans="1:10" x14ac:dyDescent="0.3">
      <c r="A3302" s="1">
        <v>41673</v>
      </c>
      <c r="B3302" t="s">
        <v>5</v>
      </c>
      <c r="C3302" t="s">
        <v>6</v>
      </c>
      <c r="D3302" t="s">
        <v>10</v>
      </c>
      <c r="E3302" t="s">
        <v>11</v>
      </c>
      <c r="F3302" s="6">
        <v>83.84</v>
      </c>
      <c r="G3302">
        <v>2</v>
      </c>
      <c r="H3302" s="4">
        <v>0.2</v>
      </c>
      <c r="I3302" s="6">
        <v>27.247999999999998</v>
      </c>
      <c r="J3302">
        <v>3248.0311899166841</v>
      </c>
    </row>
    <row r="3303" spans="1:10" x14ac:dyDescent="0.3">
      <c r="A3303" s="1">
        <v>41732</v>
      </c>
      <c r="B3303" t="s">
        <v>12</v>
      </c>
      <c r="C3303" t="s">
        <v>9</v>
      </c>
      <c r="D3303" t="s">
        <v>10</v>
      </c>
      <c r="E3303" t="s">
        <v>13</v>
      </c>
      <c r="F3303" s="6">
        <v>62.31</v>
      </c>
      <c r="G3303">
        <v>3</v>
      </c>
      <c r="H3303" s="4">
        <v>0</v>
      </c>
      <c r="I3303" s="6">
        <v>22.4316</v>
      </c>
      <c r="J3303">
        <v>3249.5560472426523</v>
      </c>
    </row>
    <row r="3304" spans="1:10" x14ac:dyDescent="0.3">
      <c r="A3304" s="1">
        <v>42937</v>
      </c>
      <c r="B3304" t="s">
        <v>12</v>
      </c>
      <c r="C3304" t="s">
        <v>14</v>
      </c>
      <c r="D3304" t="s">
        <v>16</v>
      </c>
      <c r="E3304" t="s">
        <v>11</v>
      </c>
      <c r="F3304" s="6">
        <v>222.32000000000005</v>
      </c>
      <c r="G3304">
        <v>7</v>
      </c>
      <c r="H3304" s="4">
        <v>0.2</v>
      </c>
      <c r="I3304" s="6">
        <v>25.010999999999967</v>
      </c>
      <c r="J3304">
        <v>3251.080904568621</v>
      </c>
    </row>
    <row r="3305" spans="1:10" x14ac:dyDescent="0.3">
      <c r="A3305" s="1">
        <v>42555</v>
      </c>
      <c r="B3305" t="s">
        <v>17</v>
      </c>
      <c r="C3305" t="s">
        <v>6</v>
      </c>
      <c r="D3305" t="s">
        <v>10</v>
      </c>
      <c r="E3305" t="s">
        <v>8</v>
      </c>
      <c r="F3305" s="6">
        <v>1279.165</v>
      </c>
      <c r="G3305">
        <v>5</v>
      </c>
      <c r="H3305" s="4">
        <v>0.15</v>
      </c>
      <c r="I3305" s="6">
        <v>225.73499999999993</v>
      </c>
      <c r="J3305">
        <v>3251.6908474990082</v>
      </c>
    </row>
    <row r="3306" spans="1:10" x14ac:dyDescent="0.3">
      <c r="A3306" s="1">
        <v>42798</v>
      </c>
      <c r="B3306" t="s">
        <v>5</v>
      </c>
      <c r="C3306" t="s">
        <v>14</v>
      </c>
      <c r="D3306" t="s">
        <v>15</v>
      </c>
      <c r="E3306" t="s">
        <v>8</v>
      </c>
      <c r="F3306" s="6">
        <v>103.50000000000001</v>
      </c>
      <c r="G3306">
        <v>5</v>
      </c>
      <c r="H3306" s="4">
        <v>0.6</v>
      </c>
      <c r="I3306" s="6">
        <v>-77.625</v>
      </c>
      <c r="J3306">
        <v>3254.1306192205575</v>
      </c>
    </row>
    <row r="3307" spans="1:10" x14ac:dyDescent="0.3">
      <c r="A3307" s="1">
        <v>42600</v>
      </c>
      <c r="B3307" t="s">
        <v>17</v>
      </c>
      <c r="C3307" t="s">
        <v>6</v>
      </c>
      <c r="D3307" t="s">
        <v>15</v>
      </c>
      <c r="E3307" t="s">
        <v>11</v>
      </c>
      <c r="F3307" s="6">
        <v>83.84</v>
      </c>
      <c r="G3307">
        <v>8</v>
      </c>
      <c r="H3307" s="4">
        <v>0.2</v>
      </c>
      <c r="I3307" s="6">
        <v>30.391999999999996</v>
      </c>
      <c r="J3307">
        <v>3254.4355906857509</v>
      </c>
    </row>
    <row r="3308" spans="1:10" x14ac:dyDescent="0.3">
      <c r="A3308" s="1">
        <v>42714</v>
      </c>
      <c r="B3308" t="s">
        <v>12</v>
      </c>
      <c r="C3308" t="s">
        <v>14</v>
      </c>
      <c r="D3308" t="s">
        <v>16</v>
      </c>
      <c r="E3308" t="s">
        <v>11</v>
      </c>
      <c r="F3308" s="6">
        <v>6.48</v>
      </c>
      <c r="G3308">
        <v>1</v>
      </c>
      <c r="H3308" s="4">
        <v>0</v>
      </c>
      <c r="I3308" s="6">
        <v>3.1104000000000003</v>
      </c>
      <c r="J3308">
        <v>3255.0455336161385</v>
      </c>
    </row>
    <row r="3309" spans="1:10" x14ac:dyDescent="0.3">
      <c r="A3309" s="1">
        <v>43071</v>
      </c>
      <c r="B3309" t="s">
        <v>12</v>
      </c>
      <c r="C3309" t="s">
        <v>9</v>
      </c>
      <c r="D3309" t="s">
        <v>10</v>
      </c>
      <c r="E3309" t="s">
        <v>11</v>
      </c>
      <c r="F3309" s="6">
        <v>179.89999999999998</v>
      </c>
      <c r="G3309">
        <v>5</v>
      </c>
      <c r="H3309" s="4">
        <v>0</v>
      </c>
      <c r="I3309" s="6">
        <v>44.974999999999987</v>
      </c>
      <c r="J3309">
        <v>3255.0455336161385</v>
      </c>
    </row>
    <row r="3310" spans="1:10" x14ac:dyDescent="0.3">
      <c r="A3310" s="1">
        <v>42344</v>
      </c>
      <c r="B3310" t="s">
        <v>12</v>
      </c>
      <c r="C3310" t="s">
        <v>6</v>
      </c>
      <c r="D3310" t="s">
        <v>16</v>
      </c>
      <c r="E3310" t="s">
        <v>11</v>
      </c>
      <c r="F3310" s="6">
        <v>41.86</v>
      </c>
      <c r="G3310">
        <v>7</v>
      </c>
      <c r="H3310" s="4">
        <v>0</v>
      </c>
      <c r="I3310" s="6">
        <v>20.511400000000002</v>
      </c>
      <c r="J3310">
        <v>3255.3505050813319</v>
      </c>
    </row>
    <row r="3311" spans="1:10" x14ac:dyDescent="0.3">
      <c r="A3311" s="1">
        <v>42405</v>
      </c>
      <c r="B3311" t="s">
        <v>18</v>
      </c>
      <c r="C3311" t="s">
        <v>14</v>
      </c>
      <c r="D3311" t="s">
        <v>7</v>
      </c>
      <c r="E3311" t="s">
        <v>11</v>
      </c>
      <c r="F3311" s="6">
        <v>122.97</v>
      </c>
      <c r="G3311">
        <v>3</v>
      </c>
      <c r="H3311" s="4">
        <v>0</v>
      </c>
      <c r="I3311" s="6">
        <v>60.255300000000005</v>
      </c>
      <c r="J3311">
        <v>3256.8753624073001</v>
      </c>
    </row>
    <row r="3312" spans="1:10" x14ac:dyDescent="0.3">
      <c r="A3312" s="1">
        <v>42631</v>
      </c>
      <c r="B3312" t="s">
        <v>12</v>
      </c>
      <c r="C3312" t="s">
        <v>6</v>
      </c>
      <c r="D3312" t="s">
        <v>16</v>
      </c>
      <c r="E3312" t="s">
        <v>11</v>
      </c>
      <c r="F3312" s="6">
        <v>4.6159999999999997</v>
      </c>
      <c r="G3312">
        <v>1</v>
      </c>
      <c r="H3312" s="4">
        <v>0.2</v>
      </c>
      <c r="I3312" s="6">
        <v>1.7309999999999999</v>
      </c>
      <c r="J3312">
        <v>3257.4853053376874</v>
      </c>
    </row>
    <row r="3313" spans="1:10" x14ac:dyDescent="0.3">
      <c r="A3313" s="1">
        <v>41908</v>
      </c>
      <c r="B3313" t="s">
        <v>17</v>
      </c>
      <c r="C3313" t="s">
        <v>14</v>
      </c>
      <c r="D3313" t="s">
        <v>10</v>
      </c>
      <c r="E3313" t="s">
        <v>11</v>
      </c>
      <c r="F3313" s="6">
        <v>19.440000000000001</v>
      </c>
      <c r="G3313">
        <v>3</v>
      </c>
      <c r="H3313" s="4">
        <v>0</v>
      </c>
      <c r="I3313" s="6">
        <v>9.3312000000000008</v>
      </c>
      <c r="J3313">
        <v>3257.7902768028812</v>
      </c>
    </row>
    <row r="3314" spans="1:10" x14ac:dyDescent="0.3">
      <c r="A3314" s="1">
        <v>41859</v>
      </c>
      <c r="B3314" t="s">
        <v>12</v>
      </c>
      <c r="C3314" t="s">
        <v>6</v>
      </c>
      <c r="D3314" t="s">
        <v>10</v>
      </c>
      <c r="E3314" t="s">
        <v>11</v>
      </c>
      <c r="F3314" s="6">
        <v>76.12</v>
      </c>
      <c r="G3314">
        <v>2</v>
      </c>
      <c r="H3314" s="4">
        <v>0</v>
      </c>
      <c r="I3314" s="6">
        <v>22.074799999999996</v>
      </c>
      <c r="J3314">
        <v>3258.0952482680746</v>
      </c>
    </row>
    <row r="3315" spans="1:10" x14ac:dyDescent="0.3">
      <c r="A3315" s="1">
        <v>41891</v>
      </c>
      <c r="B3315" t="s">
        <v>12</v>
      </c>
      <c r="C3315" t="s">
        <v>6</v>
      </c>
      <c r="D3315" t="s">
        <v>15</v>
      </c>
      <c r="E3315" t="s">
        <v>11</v>
      </c>
      <c r="F3315" s="6">
        <v>103.60000000000001</v>
      </c>
      <c r="G3315">
        <v>7</v>
      </c>
      <c r="H3315" s="4">
        <v>0</v>
      </c>
      <c r="I3315" s="6">
        <v>51.800000000000004</v>
      </c>
      <c r="J3315">
        <v>3259.315134128849</v>
      </c>
    </row>
    <row r="3316" spans="1:10" x14ac:dyDescent="0.3">
      <c r="A3316" s="1">
        <v>41862</v>
      </c>
      <c r="B3316" t="s">
        <v>12</v>
      </c>
      <c r="C3316" t="s">
        <v>6</v>
      </c>
      <c r="D3316" t="s">
        <v>10</v>
      </c>
      <c r="E3316" t="s">
        <v>11</v>
      </c>
      <c r="F3316" s="6">
        <v>22.96</v>
      </c>
      <c r="G3316">
        <v>2</v>
      </c>
      <c r="H3316" s="4">
        <v>0</v>
      </c>
      <c r="I3316" s="6">
        <v>10.7912</v>
      </c>
      <c r="J3316">
        <v>3259.9250770592366</v>
      </c>
    </row>
    <row r="3317" spans="1:10" x14ac:dyDescent="0.3">
      <c r="A3317" s="1">
        <v>43021</v>
      </c>
      <c r="B3317" t="s">
        <v>12</v>
      </c>
      <c r="C3317" t="s">
        <v>9</v>
      </c>
      <c r="D3317" t="s">
        <v>16</v>
      </c>
      <c r="E3317" t="s">
        <v>11</v>
      </c>
      <c r="F3317" s="6">
        <v>11.648000000000001</v>
      </c>
      <c r="G3317">
        <v>2</v>
      </c>
      <c r="H3317" s="4">
        <v>0.2</v>
      </c>
      <c r="I3317" s="6">
        <v>4.0768000000000004</v>
      </c>
      <c r="J3317">
        <v>3261.144962920011</v>
      </c>
    </row>
    <row r="3318" spans="1:10" x14ac:dyDescent="0.3">
      <c r="A3318" s="1">
        <v>42368</v>
      </c>
      <c r="B3318" t="s">
        <v>12</v>
      </c>
      <c r="C3318" t="s">
        <v>6</v>
      </c>
      <c r="D3318" t="s">
        <v>10</v>
      </c>
      <c r="E3318" t="s">
        <v>11</v>
      </c>
      <c r="F3318" s="6">
        <v>74.94</v>
      </c>
      <c r="G3318">
        <v>3</v>
      </c>
      <c r="H3318" s="4">
        <v>0</v>
      </c>
      <c r="I3318" s="6">
        <v>14.238599999999995</v>
      </c>
      <c r="J3318">
        <v>3261.4499343852044</v>
      </c>
    </row>
    <row r="3319" spans="1:10" x14ac:dyDescent="0.3">
      <c r="A3319" s="1">
        <v>42980</v>
      </c>
      <c r="B3319" t="s">
        <v>12</v>
      </c>
      <c r="C3319" t="s">
        <v>9</v>
      </c>
      <c r="D3319" t="s">
        <v>16</v>
      </c>
      <c r="E3319" t="s">
        <v>8</v>
      </c>
      <c r="F3319" s="6">
        <v>254.52599999999998</v>
      </c>
      <c r="G3319">
        <v>1</v>
      </c>
      <c r="H3319" s="4">
        <v>0.4</v>
      </c>
      <c r="I3319" s="6">
        <v>-93.3262</v>
      </c>
      <c r="J3319">
        <v>3261.4499343852044</v>
      </c>
    </row>
    <row r="3320" spans="1:10" x14ac:dyDescent="0.3">
      <c r="A3320" s="1">
        <v>41938</v>
      </c>
      <c r="B3320" t="s">
        <v>5</v>
      </c>
      <c r="C3320" t="s">
        <v>6</v>
      </c>
      <c r="D3320" t="s">
        <v>10</v>
      </c>
      <c r="E3320" t="s">
        <v>13</v>
      </c>
      <c r="F3320" s="6">
        <v>383.96000000000004</v>
      </c>
      <c r="G3320">
        <v>5</v>
      </c>
      <c r="H3320" s="4">
        <v>0.2</v>
      </c>
      <c r="I3320" s="6">
        <v>38.396000000000015</v>
      </c>
      <c r="J3320">
        <v>3262.6698202459793</v>
      </c>
    </row>
    <row r="3321" spans="1:10" x14ac:dyDescent="0.3">
      <c r="A3321" s="1">
        <v>41686</v>
      </c>
      <c r="B3321" t="s">
        <v>12</v>
      </c>
      <c r="C3321" t="s">
        <v>6</v>
      </c>
      <c r="D3321" t="s">
        <v>15</v>
      </c>
      <c r="E3321" t="s">
        <v>11</v>
      </c>
      <c r="F3321" s="6">
        <v>7.9599999999999973</v>
      </c>
      <c r="G3321">
        <v>2</v>
      </c>
      <c r="H3321" s="4">
        <v>0.8</v>
      </c>
      <c r="I3321" s="6">
        <v>-13.930000000000003</v>
      </c>
      <c r="J3321">
        <v>3263.5847346415599</v>
      </c>
    </row>
    <row r="3322" spans="1:10" x14ac:dyDescent="0.3">
      <c r="A3322" s="1">
        <v>42128</v>
      </c>
      <c r="B3322" t="s">
        <v>17</v>
      </c>
      <c r="C3322" t="s">
        <v>9</v>
      </c>
      <c r="D3322" t="s">
        <v>15</v>
      </c>
      <c r="E3322" t="s">
        <v>8</v>
      </c>
      <c r="F3322" s="6">
        <v>22.288</v>
      </c>
      <c r="G3322">
        <v>7</v>
      </c>
      <c r="H3322" s="4">
        <v>0.6</v>
      </c>
      <c r="I3322" s="6">
        <v>-8.9151999999999987</v>
      </c>
      <c r="J3322">
        <v>3264.4996490371409</v>
      </c>
    </row>
    <row r="3323" spans="1:10" x14ac:dyDescent="0.3">
      <c r="A3323" s="1">
        <v>42248</v>
      </c>
      <c r="B3323" t="s">
        <v>5</v>
      </c>
      <c r="C3323" t="s">
        <v>6</v>
      </c>
      <c r="D3323" t="s">
        <v>10</v>
      </c>
      <c r="E3323" t="s">
        <v>11</v>
      </c>
      <c r="F3323" s="6">
        <v>4.7520000000000007</v>
      </c>
      <c r="G3323">
        <v>1</v>
      </c>
      <c r="H3323" s="4">
        <v>0.2</v>
      </c>
      <c r="I3323" s="6">
        <v>1.6037999999999997</v>
      </c>
      <c r="J3323">
        <v>3264.4996490371409</v>
      </c>
    </row>
    <row r="3324" spans="1:10" x14ac:dyDescent="0.3">
      <c r="A3324" s="1">
        <v>42932</v>
      </c>
      <c r="B3324" t="s">
        <v>5</v>
      </c>
      <c r="C3324" t="s">
        <v>6</v>
      </c>
      <c r="D3324" t="s">
        <v>16</v>
      </c>
      <c r="E3324" t="s">
        <v>8</v>
      </c>
      <c r="F3324" s="6">
        <v>71.371999999999986</v>
      </c>
      <c r="G3324">
        <v>2</v>
      </c>
      <c r="H3324" s="4">
        <v>0.3</v>
      </c>
      <c r="I3324" s="6">
        <v>-1.0196000000000005</v>
      </c>
      <c r="J3324">
        <v>3268.1593066194646</v>
      </c>
    </row>
    <row r="3325" spans="1:10" x14ac:dyDescent="0.3">
      <c r="A3325" s="1">
        <v>41973</v>
      </c>
      <c r="B3325" t="s">
        <v>12</v>
      </c>
      <c r="C3325" t="s">
        <v>6</v>
      </c>
      <c r="D3325" t="s">
        <v>10</v>
      </c>
      <c r="E3325" t="s">
        <v>13</v>
      </c>
      <c r="F3325" s="6">
        <v>102.24000000000001</v>
      </c>
      <c r="G3325">
        <v>4</v>
      </c>
      <c r="H3325" s="4">
        <v>0.2</v>
      </c>
      <c r="I3325" s="6">
        <v>-16.614000000000004</v>
      </c>
      <c r="J3325">
        <v>3268.464278084658</v>
      </c>
    </row>
    <row r="3326" spans="1:10" x14ac:dyDescent="0.3">
      <c r="A3326" s="1">
        <v>41856</v>
      </c>
      <c r="B3326" t="s">
        <v>12</v>
      </c>
      <c r="C3326" t="s">
        <v>6</v>
      </c>
      <c r="D3326" t="s">
        <v>10</v>
      </c>
      <c r="E3326" t="s">
        <v>8</v>
      </c>
      <c r="F3326" s="6">
        <v>340.14400000000006</v>
      </c>
      <c r="G3326">
        <v>7</v>
      </c>
      <c r="H3326" s="4">
        <v>0.2</v>
      </c>
      <c r="I3326" s="6">
        <v>21.259</v>
      </c>
      <c r="J3326">
        <v>3271.5139927365949</v>
      </c>
    </row>
    <row r="3327" spans="1:10" x14ac:dyDescent="0.3">
      <c r="A3327" s="1">
        <v>41884</v>
      </c>
      <c r="B3327" t="s">
        <v>12</v>
      </c>
      <c r="C3327" t="s">
        <v>6</v>
      </c>
      <c r="D3327" t="s">
        <v>7</v>
      </c>
      <c r="E3327" t="s">
        <v>11</v>
      </c>
      <c r="F3327" s="6">
        <v>1793.98</v>
      </c>
      <c r="G3327">
        <v>2</v>
      </c>
      <c r="H3327" s="4">
        <v>0</v>
      </c>
      <c r="I3327" s="6">
        <v>843.17059999999992</v>
      </c>
      <c r="J3327">
        <v>3271.5139927365949</v>
      </c>
    </row>
    <row r="3328" spans="1:10" x14ac:dyDescent="0.3">
      <c r="A3328" s="1">
        <v>42979</v>
      </c>
      <c r="B3328" t="s">
        <v>18</v>
      </c>
      <c r="C3328" t="s">
        <v>6</v>
      </c>
      <c r="D3328" t="s">
        <v>15</v>
      </c>
      <c r="E3328" t="s">
        <v>8</v>
      </c>
      <c r="F3328" s="6">
        <v>498.26000000000005</v>
      </c>
      <c r="G3328">
        <v>7</v>
      </c>
      <c r="H3328" s="4">
        <v>0</v>
      </c>
      <c r="I3328" s="6">
        <v>134.53020000000001</v>
      </c>
      <c r="J3328">
        <v>3272.7338785973693</v>
      </c>
    </row>
    <row r="3329" spans="1:10" x14ac:dyDescent="0.3">
      <c r="A3329" s="1">
        <v>41815</v>
      </c>
      <c r="B3329" t="s">
        <v>5</v>
      </c>
      <c r="C3329" t="s">
        <v>9</v>
      </c>
      <c r="D3329" t="s">
        <v>10</v>
      </c>
      <c r="E3329" t="s">
        <v>11</v>
      </c>
      <c r="F3329" s="6">
        <v>9.3280000000000012</v>
      </c>
      <c r="G3329">
        <v>1</v>
      </c>
      <c r="H3329" s="4">
        <v>0.2</v>
      </c>
      <c r="I3329" s="6">
        <v>0.8162000000000007</v>
      </c>
      <c r="J3329">
        <v>3273.0388500625631</v>
      </c>
    </row>
    <row r="3330" spans="1:10" x14ac:dyDescent="0.3">
      <c r="A3330" s="1">
        <v>42965</v>
      </c>
      <c r="B3330" t="s">
        <v>5</v>
      </c>
      <c r="C3330" t="s">
        <v>9</v>
      </c>
      <c r="D3330" t="s">
        <v>16</v>
      </c>
      <c r="E3330" t="s">
        <v>8</v>
      </c>
      <c r="F3330" s="6">
        <v>40.479999999999997</v>
      </c>
      <c r="G3330">
        <v>2</v>
      </c>
      <c r="H3330" s="4">
        <v>0</v>
      </c>
      <c r="I3330" s="6">
        <v>15.787199999999999</v>
      </c>
      <c r="J3330">
        <v>3273.0388500625631</v>
      </c>
    </row>
    <row r="3331" spans="1:10" x14ac:dyDescent="0.3">
      <c r="A3331" s="1">
        <v>41932</v>
      </c>
      <c r="B3331" t="s">
        <v>5</v>
      </c>
      <c r="C3331" t="s">
        <v>14</v>
      </c>
      <c r="D3331" t="s">
        <v>15</v>
      </c>
      <c r="E3331" t="s">
        <v>13</v>
      </c>
      <c r="F3331" s="6">
        <v>319.96800000000002</v>
      </c>
      <c r="G3331">
        <v>4</v>
      </c>
      <c r="H3331" s="4">
        <v>0.2</v>
      </c>
      <c r="I3331" s="6">
        <v>71.992800000000003</v>
      </c>
      <c r="J3331">
        <v>3273.343821527757</v>
      </c>
    </row>
    <row r="3332" spans="1:10" x14ac:dyDescent="0.3">
      <c r="A3332" s="1">
        <v>42021</v>
      </c>
      <c r="B3332" t="s">
        <v>12</v>
      </c>
      <c r="C3332" t="s">
        <v>9</v>
      </c>
      <c r="D3332" t="s">
        <v>16</v>
      </c>
      <c r="E3332" t="s">
        <v>11</v>
      </c>
      <c r="F3332" s="6">
        <v>6.68</v>
      </c>
      <c r="G3332">
        <v>2</v>
      </c>
      <c r="H3332" s="4">
        <v>0</v>
      </c>
      <c r="I3332" s="6">
        <v>2.0039999999999996</v>
      </c>
      <c r="J3332">
        <v>3273.9537644581442</v>
      </c>
    </row>
    <row r="3333" spans="1:10" x14ac:dyDescent="0.3">
      <c r="A3333" s="1">
        <v>41996</v>
      </c>
      <c r="B3333" t="s">
        <v>12</v>
      </c>
      <c r="C3333" t="s">
        <v>9</v>
      </c>
      <c r="D3333" t="s">
        <v>16</v>
      </c>
      <c r="E3333" t="s">
        <v>8</v>
      </c>
      <c r="F3333" s="6">
        <v>53.315999999999995</v>
      </c>
      <c r="G3333">
        <v>2</v>
      </c>
      <c r="H3333" s="4">
        <v>0.4</v>
      </c>
      <c r="I3333" s="6">
        <v>-19.549200000000006</v>
      </c>
      <c r="J3333">
        <v>3274.2587359233376</v>
      </c>
    </row>
    <row r="3334" spans="1:10" x14ac:dyDescent="0.3">
      <c r="A3334" s="1">
        <v>42637</v>
      </c>
      <c r="B3334" t="s">
        <v>12</v>
      </c>
      <c r="C3334" t="s">
        <v>6</v>
      </c>
      <c r="D3334" t="s">
        <v>15</v>
      </c>
      <c r="E3334" t="s">
        <v>11</v>
      </c>
      <c r="F3334" s="6">
        <v>6.48</v>
      </c>
      <c r="G3334">
        <v>1</v>
      </c>
      <c r="H3334" s="4">
        <v>0</v>
      </c>
      <c r="I3334" s="6">
        <v>3.1104000000000003</v>
      </c>
      <c r="J3334">
        <v>3275.1736503189186</v>
      </c>
    </row>
    <row r="3335" spans="1:10" x14ac:dyDescent="0.3">
      <c r="A3335" s="1">
        <v>43009</v>
      </c>
      <c r="B3335" t="s">
        <v>12</v>
      </c>
      <c r="C3335" t="s">
        <v>9</v>
      </c>
      <c r="D3335" t="s">
        <v>10</v>
      </c>
      <c r="E3335" t="s">
        <v>8</v>
      </c>
      <c r="F3335" s="6">
        <v>451.15199999999993</v>
      </c>
      <c r="G3335">
        <v>3</v>
      </c>
      <c r="H3335" s="4">
        <v>0.2</v>
      </c>
      <c r="I3335" s="6">
        <v>0</v>
      </c>
      <c r="J3335">
        <v>3276.0885647144996</v>
      </c>
    </row>
    <row r="3336" spans="1:10" x14ac:dyDescent="0.3">
      <c r="A3336" s="1">
        <v>42727</v>
      </c>
      <c r="B3336" t="s">
        <v>5</v>
      </c>
      <c r="C3336" t="s">
        <v>6</v>
      </c>
      <c r="D3336" t="s">
        <v>7</v>
      </c>
      <c r="E3336" t="s">
        <v>8</v>
      </c>
      <c r="F3336" s="6">
        <v>286.38</v>
      </c>
      <c r="G3336">
        <v>3</v>
      </c>
      <c r="H3336" s="4">
        <v>0</v>
      </c>
      <c r="I3336" s="6">
        <v>83.050199999999975</v>
      </c>
      <c r="J3336">
        <v>3276.393536179693</v>
      </c>
    </row>
    <row r="3337" spans="1:10" x14ac:dyDescent="0.3">
      <c r="A3337" s="1">
        <v>42338</v>
      </c>
      <c r="B3337" t="s">
        <v>5</v>
      </c>
      <c r="C3337" t="s">
        <v>14</v>
      </c>
      <c r="D3337" t="s">
        <v>7</v>
      </c>
      <c r="E3337" t="s">
        <v>11</v>
      </c>
      <c r="F3337" s="6">
        <v>71.88</v>
      </c>
      <c r="G3337">
        <v>2</v>
      </c>
      <c r="H3337" s="4">
        <v>0</v>
      </c>
      <c r="I3337" s="6">
        <v>32.345999999999997</v>
      </c>
      <c r="J3337">
        <v>3277.9183935056612</v>
      </c>
    </row>
    <row r="3338" spans="1:10" x14ac:dyDescent="0.3">
      <c r="A3338" s="1">
        <v>43045</v>
      </c>
      <c r="B3338" t="s">
        <v>18</v>
      </c>
      <c r="C3338" t="s">
        <v>14</v>
      </c>
      <c r="D3338" t="s">
        <v>10</v>
      </c>
      <c r="E3338" t="s">
        <v>11</v>
      </c>
      <c r="F3338" s="6">
        <v>45.36</v>
      </c>
      <c r="G3338">
        <v>4</v>
      </c>
      <c r="H3338" s="4">
        <v>0</v>
      </c>
      <c r="I3338" s="6">
        <v>22.226399999999998</v>
      </c>
      <c r="J3338">
        <v>3278.5283364360484</v>
      </c>
    </row>
    <row r="3339" spans="1:10" x14ac:dyDescent="0.3">
      <c r="A3339" s="1">
        <v>41794</v>
      </c>
      <c r="B3339" t="s">
        <v>12</v>
      </c>
      <c r="C3339" t="s">
        <v>6</v>
      </c>
      <c r="D3339" t="s">
        <v>16</v>
      </c>
      <c r="E3339" t="s">
        <v>11</v>
      </c>
      <c r="F3339" s="6">
        <v>15.56</v>
      </c>
      <c r="G3339">
        <v>4</v>
      </c>
      <c r="H3339" s="4">
        <v>0</v>
      </c>
      <c r="I3339" s="6">
        <v>4.0456000000000003</v>
      </c>
      <c r="J3339">
        <v>3278.8333079012423</v>
      </c>
    </row>
    <row r="3340" spans="1:10" x14ac:dyDescent="0.3">
      <c r="A3340" s="1">
        <v>42742</v>
      </c>
      <c r="B3340" t="s">
        <v>12</v>
      </c>
      <c r="C3340" t="s">
        <v>6</v>
      </c>
      <c r="D3340" t="s">
        <v>7</v>
      </c>
      <c r="E3340" t="s">
        <v>11</v>
      </c>
      <c r="F3340" s="6">
        <v>2.8080000000000007</v>
      </c>
      <c r="G3340">
        <v>3</v>
      </c>
      <c r="H3340" s="4">
        <v>0.7</v>
      </c>
      <c r="I3340" s="6">
        <v>-1.9656000000000002</v>
      </c>
      <c r="J3340">
        <v>3280.0531937620167</v>
      </c>
    </row>
    <row r="3341" spans="1:10" x14ac:dyDescent="0.3">
      <c r="A3341" s="1">
        <v>42499</v>
      </c>
      <c r="B3341" t="s">
        <v>12</v>
      </c>
      <c r="C3341" t="s">
        <v>14</v>
      </c>
      <c r="D3341" t="s">
        <v>16</v>
      </c>
      <c r="E3341" t="s">
        <v>11</v>
      </c>
      <c r="F3341" s="6">
        <v>8</v>
      </c>
      <c r="G3341">
        <v>5</v>
      </c>
      <c r="H3341" s="4">
        <v>0</v>
      </c>
      <c r="I3341" s="6">
        <v>3.4400000000000008</v>
      </c>
      <c r="J3341">
        <v>3280.3581652272101</v>
      </c>
    </row>
    <row r="3342" spans="1:10" x14ac:dyDescent="0.3">
      <c r="A3342" s="1">
        <v>43080</v>
      </c>
      <c r="B3342" t="s">
        <v>17</v>
      </c>
      <c r="C3342" t="s">
        <v>6</v>
      </c>
      <c r="D3342" t="s">
        <v>15</v>
      </c>
      <c r="E3342" t="s">
        <v>11</v>
      </c>
      <c r="F3342" s="6">
        <v>1.3919999999999997</v>
      </c>
      <c r="G3342">
        <v>2</v>
      </c>
      <c r="H3342" s="4">
        <v>0.8</v>
      </c>
      <c r="I3342" s="6">
        <v>-3.7584000000000009</v>
      </c>
      <c r="J3342">
        <v>3282.1879940183721</v>
      </c>
    </row>
    <row r="3343" spans="1:10" x14ac:dyDescent="0.3">
      <c r="A3343" s="1">
        <v>42626</v>
      </c>
      <c r="B3343" t="s">
        <v>12</v>
      </c>
      <c r="C3343" t="s">
        <v>6</v>
      </c>
      <c r="D3343" t="s">
        <v>15</v>
      </c>
      <c r="E3343" t="s">
        <v>13</v>
      </c>
      <c r="F3343" s="6">
        <v>149.94999999999999</v>
      </c>
      <c r="G3343">
        <v>5</v>
      </c>
      <c r="H3343" s="4">
        <v>0</v>
      </c>
      <c r="I3343" s="6">
        <v>41.986000000000004</v>
      </c>
      <c r="J3343">
        <v>3284.9327372051148</v>
      </c>
    </row>
    <row r="3344" spans="1:10" x14ac:dyDescent="0.3">
      <c r="A3344" s="1">
        <v>42553</v>
      </c>
      <c r="B3344" t="s">
        <v>17</v>
      </c>
      <c r="C3344" t="s">
        <v>9</v>
      </c>
      <c r="D3344" t="s">
        <v>15</v>
      </c>
      <c r="E3344" t="s">
        <v>8</v>
      </c>
      <c r="F3344" s="6">
        <v>528.42999999999995</v>
      </c>
      <c r="G3344">
        <v>5</v>
      </c>
      <c r="H3344" s="4">
        <v>0.3</v>
      </c>
      <c r="I3344" s="6">
        <v>0</v>
      </c>
      <c r="J3344">
        <v>3285.8476516006958</v>
      </c>
    </row>
    <row r="3345" spans="1:10" x14ac:dyDescent="0.3">
      <c r="A3345" s="1">
        <v>41863</v>
      </c>
      <c r="B3345" t="s">
        <v>12</v>
      </c>
      <c r="C3345" t="s">
        <v>14</v>
      </c>
      <c r="D3345" t="s">
        <v>7</v>
      </c>
      <c r="E3345" t="s">
        <v>11</v>
      </c>
      <c r="F3345" s="6">
        <v>211.24799999999999</v>
      </c>
      <c r="G3345">
        <v>6</v>
      </c>
      <c r="H3345" s="4">
        <v>0.2</v>
      </c>
      <c r="I3345" s="6">
        <v>15.843599999999995</v>
      </c>
      <c r="J3345">
        <v>3288.2874233222446</v>
      </c>
    </row>
    <row r="3346" spans="1:10" x14ac:dyDescent="0.3">
      <c r="A3346" s="1">
        <v>42986</v>
      </c>
      <c r="B3346" t="s">
        <v>5</v>
      </c>
      <c r="C3346" t="s">
        <v>9</v>
      </c>
      <c r="D3346" t="s">
        <v>16</v>
      </c>
      <c r="E3346" t="s">
        <v>11</v>
      </c>
      <c r="F3346" s="6">
        <v>65.12</v>
      </c>
      <c r="G3346">
        <v>4</v>
      </c>
      <c r="H3346" s="4">
        <v>0</v>
      </c>
      <c r="I3346" s="6">
        <v>16.931200000000004</v>
      </c>
      <c r="J3346">
        <v>3290.4222235786006</v>
      </c>
    </row>
    <row r="3347" spans="1:10" x14ac:dyDescent="0.3">
      <c r="A3347" s="1">
        <v>43079</v>
      </c>
      <c r="B3347" t="s">
        <v>12</v>
      </c>
      <c r="C3347" t="s">
        <v>9</v>
      </c>
      <c r="D3347" t="s">
        <v>10</v>
      </c>
      <c r="E3347" t="s">
        <v>11</v>
      </c>
      <c r="F3347" s="6">
        <v>19.936000000000003</v>
      </c>
      <c r="G3347">
        <v>4</v>
      </c>
      <c r="H3347" s="4">
        <v>0.2</v>
      </c>
      <c r="I3347" s="6">
        <v>7.2267999999999999</v>
      </c>
      <c r="J3347">
        <v>3291.3371379741816</v>
      </c>
    </row>
    <row r="3348" spans="1:10" x14ac:dyDescent="0.3">
      <c r="A3348" s="1">
        <v>42275</v>
      </c>
      <c r="B3348" t="s">
        <v>12</v>
      </c>
      <c r="C3348" t="s">
        <v>6</v>
      </c>
      <c r="D3348" t="s">
        <v>10</v>
      </c>
      <c r="E3348" t="s">
        <v>11</v>
      </c>
      <c r="F3348" s="6">
        <v>4.5120000000000005</v>
      </c>
      <c r="G3348">
        <v>3</v>
      </c>
      <c r="H3348" s="4">
        <v>0.2</v>
      </c>
      <c r="I3348" s="6">
        <v>0.84599999999999964</v>
      </c>
      <c r="J3348">
        <v>3291.6421094393754</v>
      </c>
    </row>
    <row r="3349" spans="1:10" x14ac:dyDescent="0.3">
      <c r="A3349" s="1">
        <v>42258</v>
      </c>
      <c r="B3349" t="s">
        <v>5</v>
      </c>
      <c r="C3349" t="s">
        <v>9</v>
      </c>
      <c r="D3349" t="s">
        <v>16</v>
      </c>
      <c r="E3349" t="s">
        <v>8</v>
      </c>
      <c r="F3349" s="6">
        <v>210.68</v>
      </c>
      <c r="G3349">
        <v>2</v>
      </c>
      <c r="H3349" s="4">
        <v>0</v>
      </c>
      <c r="I3349" s="6">
        <v>50.563199999999995</v>
      </c>
      <c r="J3349">
        <v>3293.1669667653432</v>
      </c>
    </row>
    <row r="3350" spans="1:10" x14ac:dyDescent="0.3">
      <c r="A3350" s="1">
        <v>42372</v>
      </c>
      <c r="B3350" t="s">
        <v>12</v>
      </c>
      <c r="C3350" t="s">
        <v>9</v>
      </c>
      <c r="D3350" t="s">
        <v>15</v>
      </c>
      <c r="E3350" t="s">
        <v>13</v>
      </c>
      <c r="F3350" s="6">
        <v>165.60000000000002</v>
      </c>
      <c r="G3350">
        <v>3</v>
      </c>
      <c r="H3350" s="4">
        <v>0.2</v>
      </c>
      <c r="I3350" s="6">
        <v>-6.2100000000000151</v>
      </c>
      <c r="J3350">
        <v>3293.7769096957304</v>
      </c>
    </row>
    <row r="3351" spans="1:10" x14ac:dyDescent="0.3">
      <c r="A3351" s="1">
        <v>42240</v>
      </c>
      <c r="B3351" t="s">
        <v>12</v>
      </c>
      <c r="C3351" t="s">
        <v>6</v>
      </c>
      <c r="D3351" t="s">
        <v>15</v>
      </c>
      <c r="E3351" t="s">
        <v>11</v>
      </c>
      <c r="F3351" s="6">
        <v>2.7239999999999993</v>
      </c>
      <c r="G3351">
        <v>3</v>
      </c>
      <c r="H3351" s="4">
        <v>0.8</v>
      </c>
      <c r="I3351" s="6">
        <v>-4.2222000000000008</v>
      </c>
      <c r="J3351">
        <v>3294.0818811609242</v>
      </c>
    </row>
    <row r="3352" spans="1:10" x14ac:dyDescent="0.3">
      <c r="A3352" s="1">
        <v>42282</v>
      </c>
      <c r="B3352" t="s">
        <v>12</v>
      </c>
      <c r="C3352" t="s">
        <v>6</v>
      </c>
      <c r="D3352" t="s">
        <v>10</v>
      </c>
      <c r="E3352" t="s">
        <v>8</v>
      </c>
      <c r="F3352" s="6">
        <v>66.294000000000011</v>
      </c>
      <c r="G3352">
        <v>1</v>
      </c>
      <c r="H3352" s="4">
        <v>0.7</v>
      </c>
      <c r="I3352" s="6">
        <v>-103.86059999999998</v>
      </c>
      <c r="J3352">
        <v>3295.9117099520859</v>
      </c>
    </row>
    <row r="3353" spans="1:10" x14ac:dyDescent="0.3">
      <c r="A3353" s="1">
        <v>42253</v>
      </c>
      <c r="B3353" t="s">
        <v>12</v>
      </c>
      <c r="C3353" t="s">
        <v>9</v>
      </c>
      <c r="D3353" t="s">
        <v>7</v>
      </c>
      <c r="E3353" t="s">
        <v>11</v>
      </c>
      <c r="F3353" s="6">
        <v>46.62</v>
      </c>
      <c r="G3353">
        <v>9</v>
      </c>
      <c r="H3353" s="4">
        <v>0</v>
      </c>
      <c r="I3353" s="6">
        <v>21.445199999999996</v>
      </c>
      <c r="J3353">
        <v>3298.3514816736351</v>
      </c>
    </row>
    <row r="3354" spans="1:10" x14ac:dyDescent="0.3">
      <c r="A3354" s="1">
        <v>42813</v>
      </c>
      <c r="B3354" t="s">
        <v>5</v>
      </c>
      <c r="C3354" t="s">
        <v>6</v>
      </c>
      <c r="D3354" t="s">
        <v>10</v>
      </c>
      <c r="E3354" t="s">
        <v>11</v>
      </c>
      <c r="F3354" s="6">
        <v>14.624000000000002</v>
      </c>
      <c r="G3354">
        <v>2</v>
      </c>
      <c r="H3354" s="4">
        <v>0.2</v>
      </c>
      <c r="I3354" s="6">
        <v>5.1183999999999994</v>
      </c>
      <c r="J3354">
        <v>3298.9614246040223</v>
      </c>
    </row>
    <row r="3355" spans="1:10" x14ac:dyDescent="0.3">
      <c r="A3355" s="1">
        <v>42527</v>
      </c>
      <c r="B3355" t="s">
        <v>12</v>
      </c>
      <c r="C3355" t="s">
        <v>6</v>
      </c>
      <c r="D3355" t="s">
        <v>16</v>
      </c>
      <c r="E3355" t="s">
        <v>8</v>
      </c>
      <c r="F3355" s="6">
        <v>466.32000000000005</v>
      </c>
      <c r="G3355">
        <v>3</v>
      </c>
      <c r="H3355" s="4">
        <v>0.2</v>
      </c>
      <c r="I3355" s="6">
        <v>34.97399999999999</v>
      </c>
      <c r="J3355">
        <v>3299.2663960692162</v>
      </c>
    </row>
    <row r="3356" spans="1:10" x14ac:dyDescent="0.3">
      <c r="A3356" s="1">
        <v>42205</v>
      </c>
      <c r="B3356" t="s">
        <v>5</v>
      </c>
      <c r="C3356" t="s">
        <v>6</v>
      </c>
      <c r="D3356" t="s">
        <v>15</v>
      </c>
      <c r="E3356" t="s">
        <v>13</v>
      </c>
      <c r="F3356" s="6">
        <v>831.2</v>
      </c>
      <c r="G3356">
        <v>5</v>
      </c>
      <c r="H3356" s="4">
        <v>0</v>
      </c>
      <c r="I3356" s="6">
        <v>124.68000000000004</v>
      </c>
      <c r="J3356">
        <v>3300.4862819299906</v>
      </c>
    </row>
    <row r="3357" spans="1:10" x14ac:dyDescent="0.3">
      <c r="A3357" s="1">
        <v>42695</v>
      </c>
      <c r="B3357" t="s">
        <v>12</v>
      </c>
      <c r="C3357" t="s">
        <v>6</v>
      </c>
      <c r="D3357" t="s">
        <v>15</v>
      </c>
      <c r="E3357" t="s">
        <v>11</v>
      </c>
      <c r="F3357" s="6">
        <v>21.568000000000001</v>
      </c>
      <c r="G3357">
        <v>2</v>
      </c>
      <c r="H3357" s="4">
        <v>0.2</v>
      </c>
      <c r="I3357" s="6">
        <v>1.6175999999999986</v>
      </c>
      <c r="J3357">
        <v>3301.0962248603778</v>
      </c>
    </row>
    <row r="3358" spans="1:10" x14ac:dyDescent="0.3">
      <c r="A3358" s="1">
        <v>42159</v>
      </c>
      <c r="B3358" t="s">
        <v>5</v>
      </c>
      <c r="C3358" t="s">
        <v>14</v>
      </c>
      <c r="D3358" t="s">
        <v>16</v>
      </c>
      <c r="E3358" t="s">
        <v>11</v>
      </c>
      <c r="F3358" s="6">
        <v>30.44</v>
      </c>
      <c r="G3358">
        <v>4</v>
      </c>
      <c r="H3358" s="4">
        <v>0</v>
      </c>
      <c r="I3358" s="6">
        <v>14.306799999999999</v>
      </c>
      <c r="J3358">
        <v>3301.4011963255716</v>
      </c>
    </row>
    <row r="3359" spans="1:10" x14ac:dyDescent="0.3">
      <c r="A3359" s="1">
        <v>42804</v>
      </c>
      <c r="B3359" t="s">
        <v>5</v>
      </c>
      <c r="C3359" t="s">
        <v>9</v>
      </c>
      <c r="D3359" t="s">
        <v>10</v>
      </c>
      <c r="E3359" t="s">
        <v>13</v>
      </c>
      <c r="F3359" s="6">
        <v>111.96</v>
      </c>
      <c r="G3359">
        <v>4</v>
      </c>
      <c r="H3359" s="4">
        <v>0</v>
      </c>
      <c r="I3359" s="6">
        <v>21.27239999999999</v>
      </c>
      <c r="J3359">
        <v>3302.0111392559588</v>
      </c>
    </row>
    <row r="3360" spans="1:10" x14ac:dyDescent="0.3">
      <c r="A3360" s="1">
        <v>43000</v>
      </c>
      <c r="B3360" t="s">
        <v>17</v>
      </c>
      <c r="C3360" t="s">
        <v>6</v>
      </c>
      <c r="D3360" t="s">
        <v>7</v>
      </c>
      <c r="E3360" t="s">
        <v>11</v>
      </c>
      <c r="F3360" s="6">
        <v>691.96</v>
      </c>
      <c r="G3360">
        <v>4</v>
      </c>
      <c r="H3360" s="4">
        <v>0</v>
      </c>
      <c r="I3360" s="6">
        <v>318.30160000000001</v>
      </c>
      <c r="J3360">
        <v>3303.2310251167332</v>
      </c>
    </row>
    <row r="3361" spans="1:10" x14ac:dyDescent="0.3">
      <c r="A3361" s="1">
        <v>42652</v>
      </c>
      <c r="B3361" t="s">
        <v>12</v>
      </c>
      <c r="C3361" t="s">
        <v>9</v>
      </c>
      <c r="D3361" t="s">
        <v>16</v>
      </c>
      <c r="E3361" t="s">
        <v>13</v>
      </c>
      <c r="F3361" s="6">
        <v>23.975999999999999</v>
      </c>
      <c r="G3361">
        <v>4</v>
      </c>
      <c r="H3361" s="4">
        <v>0.4</v>
      </c>
      <c r="I3361" s="6">
        <v>-15.584400000000002</v>
      </c>
      <c r="J3361">
        <v>3303.8409680471204</v>
      </c>
    </row>
    <row r="3362" spans="1:10" x14ac:dyDescent="0.3">
      <c r="A3362" s="1">
        <v>42287</v>
      </c>
      <c r="B3362" t="s">
        <v>12</v>
      </c>
      <c r="C3362" t="s">
        <v>6</v>
      </c>
      <c r="D3362" t="s">
        <v>7</v>
      </c>
      <c r="E3362" t="s">
        <v>11</v>
      </c>
      <c r="F3362" s="6">
        <v>1801.6320000000001</v>
      </c>
      <c r="G3362">
        <v>6</v>
      </c>
      <c r="H3362" s="4">
        <v>0.2</v>
      </c>
      <c r="I3362" s="6">
        <v>-337.80600000000004</v>
      </c>
      <c r="J3362">
        <v>3304.4509109775076</v>
      </c>
    </row>
    <row r="3363" spans="1:10" x14ac:dyDescent="0.3">
      <c r="A3363" s="1">
        <v>41954</v>
      </c>
      <c r="B3363" t="s">
        <v>12</v>
      </c>
      <c r="C3363" t="s">
        <v>6</v>
      </c>
      <c r="D3363" t="s">
        <v>15</v>
      </c>
      <c r="E3363" t="s">
        <v>11</v>
      </c>
      <c r="F3363" s="6">
        <v>67.56</v>
      </c>
      <c r="G3363">
        <v>3</v>
      </c>
      <c r="H3363" s="4">
        <v>0.2</v>
      </c>
      <c r="I3363" s="6">
        <v>6.7560000000000038</v>
      </c>
      <c r="J3363">
        <v>3308.4155400250247</v>
      </c>
    </row>
    <row r="3364" spans="1:10" x14ac:dyDescent="0.3">
      <c r="A3364" s="1">
        <v>42623</v>
      </c>
      <c r="B3364" t="s">
        <v>5</v>
      </c>
      <c r="C3364" t="s">
        <v>14</v>
      </c>
      <c r="D3364" t="s">
        <v>16</v>
      </c>
      <c r="E3364" t="s">
        <v>11</v>
      </c>
      <c r="F3364" s="6">
        <v>59.48</v>
      </c>
      <c r="G3364">
        <v>2</v>
      </c>
      <c r="H3364" s="4">
        <v>0</v>
      </c>
      <c r="I3364" s="6">
        <v>8.9220000000000041</v>
      </c>
      <c r="J3364">
        <v>3308.7205114902185</v>
      </c>
    </row>
    <row r="3365" spans="1:10" x14ac:dyDescent="0.3">
      <c r="A3365" s="1">
        <v>42692</v>
      </c>
      <c r="B3365" t="s">
        <v>12</v>
      </c>
      <c r="C3365" t="s">
        <v>14</v>
      </c>
      <c r="D3365" t="s">
        <v>15</v>
      </c>
      <c r="E3365" t="s">
        <v>11</v>
      </c>
      <c r="F3365" s="6">
        <v>6.3680000000000003</v>
      </c>
      <c r="G3365">
        <v>2</v>
      </c>
      <c r="H3365" s="4">
        <v>0.2</v>
      </c>
      <c r="I3365" s="6">
        <v>1.0347999999999993</v>
      </c>
      <c r="J3365">
        <v>3312.3801690725427</v>
      </c>
    </row>
    <row r="3366" spans="1:10" x14ac:dyDescent="0.3">
      <c r="A3366" s="1">
        <v>42175</v>
      </c>
      <c r="B3366" t="s">
        <v>5</v>
      </c>
      <c r="C3366" t="s">
        <v>14</v>
      </c>
      <c r="D3366" t="s">
        <v>16</v>
      </c>
      <c r="E3366" t="s">
        <v>13</v>
      </c>
      <c r="F3366" s="6">
        <v>319.98400000000004</v>
      </c>
      <c r="G3366">
        <v>2</v>
      </c>
      <c r="H3366" s="4">
        <v>0.2</v>
      </c>
      <c r="I3366" s="6">
        <v>91.995400000000018</v>
      </c>
      <c r="J3366">
        <v>3312.6851405377365</v>
      </c>
    </row>
    <row r="3367" spans="1:10" x14ac:dyDescent="0.3">
      <c r="A3367" s="1">
        <v>42085</v>
      </c>
      <c r="B3367" t="s">
        <v>12</v>
      </c>
      <c r="C3367" t="s">
        <v>6</v>
      </c>
      <c r="D3367" t="s">
        <v>15</v>
      </c>
      <c r="E3367" t="s">
        <v>11</v>
      </c>
      <c r="F3367" s="6">
        <v>129.56800000000001</v>
      </c>
      <c r="G3367">
        <v>2</v>
      </c>
      <c r="H3367" s="4">
        <v>0.2</v>
      </c>
      <c r="I3367" s="6">
        <v>-25.91360000000001</v>
      </c>
      <c r="J3367">
        <v>3313.2950834681237</v>
      </c>
    </row>
    <row r="3368" spans="1:10" x14ac:dyDescent="0.3">
      <c r="A3368" s="1">
        <v>42428</v>
      </c>
      <c r="B3368" t="s">
        <v>12</v>
      </c>
      <c r="C3368" t="s">
        <v>9</v>
      </c>
      <c r="D3368" t="s">
        <v>16</v>
      </c>
      <c r="E3368" t="s">
        <v>11</v>
      </c>
      <c r="F3368" s="6">
        <v>36.480000000000004</v>
      </c>
      <c r="G3368">
        <v>6</v>
      </c>
      <c r="H3368" s="4">
        <v>0</v>
      </c>
      <c r="I3368" s="6">
        <v>18.240000000000002</v>
      </c>
      <c r="J3368">
        <v>3313.2950834681237</v>
      </c>
    </row>
    <row r="3369" spans="1:10" x14ac:dyDescent="0.3">
      <c r="A3369" s="1">
        <v>42433</v>
      </c>
      <c r="B3369" t="s">
        <v>12</v>
      </c>
      <c r="C3369" t="s">
        <v>9</v>
      </c>
      <c r="D3369" t="s">
        <v>16</v>
      </c>
      <c r="E3369" t="s">
        <v>13</v>
      </c>
      <c r="F3369" s="6">
        <v>159.97999999999999</v>
      </c>
      <c r="G3369">
        <v>2</v>
      </c>
      <c r="H3369" s="4">
        <v>0</v>
      </c>
      <c r="I3369" s="6">
        <v>57.592799999999997</v>
      </c>
      <c r="J3369">
        <v>3313.9050263985109</v>
      </c>
    </row>
    <row r="3370" spans="1:10" x14ac:dyDescent="0.3">
      <c r="A3370" s="1">
        <v>41734</v>
      </c>
      <c r="B3370" t="s">
        <v>17</v>
      </c>
      <c r="C3370" t="s">
        <v>14</v>
      </c>
      <c r="D3370" t="s">
        <v>16</v>
      </c>
      <c r="E3370" t="s">
        <v>11</v>
      </c>
      <c r="F3370" s="6">
        <v>55.48</v>
      </c>
      <c r="G3370">
        <v>1</v>
      </c>
      <c r="H3370" s="4">
        <v>0</v>
      </c>
      <c r="I3370" s="6">
        <v>26.630399999999998</v>
      </c>
      <c r="J3370">
        <v>3314.5149693288981</v>
      </c>
    </row>
    <row r="3371" spans="1:10" x14ac:dyDescent="0.3">
      <c r="A3371" s="1">
        <v>42852</v>
      </c>
      <c r="B3371" t="s">
        <v>12</v>
      </c>
      <c r="C3371" t="s">
        <v>9</v>
      </c>
      <c r="D3371" t="s">
        <v>15</v>
      </c>
      <c r="E3371" t="s">
        <v>8</v>
      </c>
      <c r="F3371" s="6">
        <v>220.26559999999998</v>
      </c>
      <c r="G3371">
        <v>4</v>
      </c>
      <c r="H3371" s="4">
        <v>0.32</v>
      </c>
      <c r="I3371" s="6">
        <v>-42.1096</v>
      </c>
      <c r="J3371">
        <v>3316.3447981200597</v>
      </c>
    </row>
    <row r="3372" spans="1:10" x14ac:dyDescent="0.3">
      <c r="A3372" s="1">
        <v>41922</v>
      </c>
      <c r="B3372" t="s">
        <v>18</v>
      </c>
      <c r="C3372" t="s">
        <v>14</v>
      </c>
      <c r="D3372" t="s">
        <v>10</v>
      </c>
      <c r="E3372" t="s">
        <v>8</v>
      </c>
      <c r="F3372" s="6">
        <v>122.352</v>
      </c>
      <c r="G3372">
        <v>3</v>
      </c>
      <c r="H3372" s="4">
        <v>0.2</v>
      </c>
      <c r="I3372" s="6">
        <v>13.764599999999994</v>
      </c>
      <c r="J3372">
        <v>3316.6497695852536</v>
      </c>
    </row>
    <row r="3373" spans="1:10" x14ac:dyDescent="0.3">
      <c r="A3373" s="1">
        <v>42212</v>
      </c>
      <c r="B3373" t="s">
        <v>12</v>
      </c>
      <c r="C3373" t="s">
        <v>6</v>
      </c>
      <c r="D3373" t="s">
        <v>7</v>
      </c>
      <c r="E3373" t="s">
        <v>13</v>
      </c>
      <c r="F3373" s="6">
        <v>29.97</v>
      </c>
      <c r="G3373">
        <v>3</v>
      </c>
      <c r="H3373" s="4">
        <v>0</v>
      </c>
      <c r="I3373" s="6">
        <v>0.29969999999999963</v>
      </c>
      <c r="J3373">
        <v>3318.1746269112218</v>
      </c>
    </row>
    <row r="3374" spans="1:10" x14ac:dyDescent="0.3">
      <c r="A3374" s="1">
        <v>42511</v>
      </c>
      <c r="B3374" t="s">
        <v>12</v>
      </c>
      <c r="C3374" t="s">
        <v>9</v>
      </c>
      <c r="D3374" t="s">
        <v>10</v>
      </c>
      <c r="E3374" t="s">
        <v>13</v>
      </c>
      <c r="F3374" s="6">
        <v>2396.4</v>
      </c>
      <c r="G3374">
        <v>10</v>
      </c>
      <c r="H3374" s="4">
        <v>0.2</v>
      </c>
      <c r="I3374" s="6">
        <v>179.73000000000013</v>
      </c>
      <c r="J3374">
        <v>3318.1746269112218</v>
      </c>
    </row>
    <row r="3375" spans="1:10" x14ac:dyDescent="0.3">
      <c r="A3375" s="1">
        <v>43002</v>
      </c>
      <c r="B3375" t="s">
        <v>18</v>
      </c>
      <c r="C3375" t="s">
        <v>6</v>
      </c>
      <c r="D3375" t="s">
        <v>10</v>
      </c>
      <c r="E3375" t="s">
        <v>8</v>
      </c>
      <c r="F3375" s="6">
        <v>199.8</v>
      </c>
      <c r="G3375">
        <v>10</v>
      </c>
      <c r="H3375" s="4">
        <v>0</v>
      </c>
      <c r="I3375" s="6">
        <v>71.927999999999997</v>
      </c>
      <c r="J3375">
        <v>3318.1746269112218</v>
      </c>
    </row>
    <row r="3376" spans="1:10" x14ac:dyDescent="0.3">
      <c r="A3376" s="1">
        <v>41856</v>
      </c>
      <c r="B3376" t="s">
        <v>5</v>
      </c>
      <c r="C3376" t="s">
        <v>9</v>
      </c>
      <c r="D3376" t="s">
        <v>16</v>
      </c>
      <c r="E3376" t="s">
        <v>11</v>
      </c>
      <c r="F3376" s="6">
        <v>79.47</v>
      </c>
      <c r="G3376">
        <v>3</v>
      </c>
      <c r="H3376" s="4">
        <v>0</v>
      </c>
      <c r="I3376" s="6">
        <v>22.251600000000003</v>
      </c>
      <c r="J3376">
        <v>3318.4795983764152</v>
      </c>
    </row>
    <row r="3377" spans="1:10" x14ac:dyDescent="0.3">
      <c r="A3377" s="1">
        <v>42362</v>
      </c>
      <c r="B3377" t="s">
        <v>17</v>
      </c>
      <c r="C3377" t="s">
        <v>6</v>
      </c>
      <c r="D3377" t="s">
        <v>16</v>
      </c>
      <c r="E3377" t="s">
        <v>11</v>
      </c>
      <c r="F3377" s="6">
        <v>27.168000000000003</v>
      </c>
      <c r="G3377">
        <v>2</v>
      </c>
      <c r="H3377" s="4">
        <v>0.2</v>
      </c>
      <c r="I3377" s="6">
        <v>2.7168000000000001</v>
      </c>
      <c r="J3377">
        <v>3318.784569841609</v>
      </c>
    </row>
    <row r="3378" spans="1:10" x14ac:dyDescent="0.3">
      <c r="A3378" s="1">
        <v>42269</v>
      </c>
      <c r="B3378" t="s">
        <v>12</v>
      </c>
      <c r="C3378" t="s">
        <v>14</v>
      </c>
      <c r="D3378" t="s">
        <v>7</v>
      </c>
      <c r="E3378" t="s">
        <v>11</v>
      </c>
      <c r="F3378" s="6">
        <v>720.06400000000008</v>
      </c>
      <c r="G3378">
        <v>4</v>
      </c>
      <c r="H3378" s="4">
        <v>0.2</v>
      </c>
      <c r="I3378" s="6">
        <v>-63.005600000000015</v>
      </c>
      <c r="J3378">
        <v>3320.6143986327706</v>
      </c>
    </row>
    <row r="3379" spans="1:10" x14ac:dyDescent="0.3">
      <c r="A3379" s="1">
        <v>42894</v>
      </c>
      <c r="B3379" t="s">
        <v>12</v>
      </c>
      <c r="C3379" t="s">
        <v>9</v>
      </c>
      <c r="D3379" t="s">
        <v>15</v>
      </c>
      <c r="E3379" t="s">
        <v>11</v>
      </c>
      <c r="F3379" s="6">
        <v>1.6239999999999994</v>
      </c>
      <c r="G3379">
        <v>2</v>
      </c>
      <c r="H3379" s="4">
        <v>0.8</v>
      </c>
      <c r="I3379" s="6">
        <v>-4.4660000000000002</v>
      </c>
      <c r="J3379">
        <v>3320.6143986327706</v>
      </c>
    </row>
    <row r="3380" spans="1:10" x14ac:dyDescent="0.3">
      <c r="A3380" s="1">
        <v>41699</v>
      </c>
      <c r="B3380" t="s">
        <v>12</v>
      </c>
      <c r="C3380" t="s">
        <v>14</v>
      </c>
      <c r="D3380" t="s">
        <v>16</v>
      </c>
      <c r="E3380" t="s">
        <v>13</v>
      </c>
      <c r="F3380" s="6">
        <v>5.9399999999999995</v>
      </c>
      <c r="G3380">
        <v>3</v>
      </c>
      <c r="H3380" s="4">
        <v>0</v>
      </c>
      <c r="I3380" s="6">
        <v>1.6037999999999999</v>
      </c>
      <c r="J3380">
        <v>3320.9193700979645</v>
      </c>
    </row>
    <row r="3381" spans="1:10" x14ac:dyDescent="0.3">
      <c r="A3381" s="1">
        <v>42636</v>
      </c>
      <c r="B3381" t="s">
        <v>12</v>
      </c>
      <c r="C3381" t="s">
        <v>9</v>
      </c>
      <c r="D3381" t="s">
        <v>16</v>
      </c>
      <c r="E3381" t="s">
        <v>11</v>
      </c>
      <c r="F3381" s="6">
        <v>4.9119999999999999</v>
      </c>
      <c r="G3381">
        <v>2</v>
      </c>
      <c r="H3381" s="4">
        <v>0.2</v>
      </c>
      <c r="I3381" s="6">
        <v>0.30700000000000016</v>
      </c>
      <c r="J3381">
        <v>3320.9193700979645</v>
      </c>
    </row>
    <row r="3382" spans="1:10" x14ac:dyDescent="0.3">
      <c r="A3382" s="1">
        <v>42635</v>
      </c>
      <c r="B3382" t="s">
        <v>12</v>
      </c>
      <c r="C3382" t="s">
        <v>9</v>
      </c>
      <c r="D3382" t="s">
        <v>10</v>
      </c>
      <c r="E3382" t="s">
        <v>8</v>
      </c>
      <c r="F3382" s="6">
        <v>68.432000000000016</v>
      </c>
      <c r="G3382">
        <v>7</v>
      </c>
      <c r="H3382" s="4">
        <v>0.2</v>
      </c>
      <c r="I3382" s="6">
        <v>8.5539999999999878</v>
      </c>
      <c r="J3382">
        <v>3323.3591418195133</v>
      </c>
    </row>
    <row r="3383" spans="1:10" x14ac:dyDescent="0.3">
      <c r="A3383" s="1">
        <v>42092</v>
      </c>
      <c r="B3383" t="s">
        <v>5</v>
      </c>
      <c r="C3383" t="s">
        <v>6</v>
      </c>
      <c r="D3383" t="s">
        <v>10</v>
      </c>
      <c r="E3383" t="s">
        <v>13</v>
      </c>
      <c r="F3383" s="6">
        <v>53.25</v>
      </c>
      <c r="G3383">
        <v>3</v>
      </c>
      <c r="H3383" s="4">
        <v>0</v>
      </c>
      <c r="I3383" s="6">
        <v>20.767499999999998</v>
      </c>
      <c r="J3383">
        <v>3325.7989135410626</v>
      </c>
    </row>
    <row r="3384" spans="1:10" x14ac:dyDescent="0.3">
      <c r="A3384" s="1">
        <v>41967</v>
      </c>
      <c r="B3384" t="s">
        <v>12</v>
      </c>
      <c r="C3384" t="s">
        <v>6</v>
      </c>
      <c r="D3384" t="s">
        <v>16</v>
      </c>
      <c r="E3384" t="s">
        <v>13</v>
      </c>
      <c r="F3384" s="6">
        <v>1502.376</v>
      </c>
      <c r="G3384">
        <v>4</v>
      </c>
      <c r="H3384" s="4">
        <v>0.4</v>
      </c>
      <c r="I3384" s="6">
        <v>-250.39600000000019</v>
      </c>
      <c r="J3384">
        <v>3327.6287423322242</v>
      </c>
    </row>
    <row r="3385" spans="1:10" x14ac:dyDescent="0.3">
      <c r="A3385" s="1">
        <v>43046</v>
      </c>
      <c r="B3385" t="s">
        <v>5</v>
      </c>
      <c r="C3385" t="s">
        <v>14</v>
      </c>
      <c r="D3385" t="s">
        <v>10</v>
      </c>
      <c r="E3385" t="s">
        <v>13</v>
      </c>
      <c r="F3385" s="6">
        <v>59.97</v>
      </c>
      <c r="G3385">
        <v>3</v>
      </c>
      <c r="H3385" s="4">
        <v>0</v>
      </c>
      <c r="I3385" s="6">
        <v>13.793099999999999</v>
      </c>
      <c r="J3385">
        <v>3330.6784569841611</v>
      </c>
    </row>
    <row r="3386" spans="1:10" x14ac:dyDescent="0.3">
      <c r="A3386" s="1">
        <v>42399</v>
      </c>
      <c r="B3386" t="s">
        <v>17</v>
      </c>
      <c r="C3386" t="s">
        <v>6</v>
      </c>
      <c r="D3386" t="s">
        <v>10</v>
      </c>
      <c r="E3386" t="s">
        <v>11</v>
      </c>
      <c r="F3386" s="6">
        <v>26.01</v>
      </c>
      <c r="G3386">
        <v>9</v>
      </c>
      <c r="H3386" s="4">
        <v>0</v>
      </c>
      <c r="I3386" s="6">
        <v>12.2247</v>
      </c>
      <c r="J3386">
        <v>3332.5082857753227</v>
      </c>
    </row>
    <row r="3387" spans="1:10" x14ac:dyDescent="0.3">
      <c r="A3387" s="1">
        <v>42520</v>
      </c>
      <c r="B3387" t="s">
        <v>12</v>
      </c>
      <c r="C3387" t="s">
        <v>14</v>
      </c>
      <c r="D3387" t="s">
        <v>10</v>
      </c>
      <c r="E3387" t="s">
        <v>11</v>
      </c>
      <c r="F3387" s="6">
        <v>38.880000000000003</v>
      </c>
      <c r="G3387">
        <v>6</v>
      </c>
      <c r="H3387" s="4">
        <v>0</v>
      </c>
      <c r="I3387" s="6">
        <v>18.662400000000002</v>
      </c>
      <c r="J3387">
        <v>3332.8132572405166</v>
      </c>
    </row>
    <row r="3388" spans="1:10" x14ac:dyDescent="0.3">
      <c r="A3388" s="1">
        <v>41889</v>
      </c>
      <c r="B3388" t="s">
        <v>17</v>
      </c>
      <c r="C3388" t="s">
        <v>14</v>
      </c>
      <c r="D3388" t="s">
        <v>15</v>
      </c>
      <c r="E3388" t="s">
        <v>11</v>
      </c>
      <c r="F3388" s="6">
        <v>21.864000000000001</v>
      </c>
      <c r="G3388">
        <v>3</v>
      </c>
      <c r="H3388" s="4">
        <v>0.2</v>
      </c>
      <c r="I3388" s="6">
        <v>3.5528999999999984</v>
      </c>
      <c r="J3388">
        <v>3333.4232001709038</v>
      </c>
    </row>
    <row r="3389" spans="1:10" x14ac:dyDescent="0.3">
      <c r="A3389" s="1">
        <v>41975</v>
      </c>
      <c r="B3389" t="s">
        <v>12</v>
      </c>
      <c r="C3389" t="s">
        <v>9</v>
      </c>
      <c r="D3389" t="s">
        <v>16</v>
      </c>
      <c r="E3389" t="s">
        <v>8</v>
      </c>
      <c r="F3389" s="6">
        <v>60.72</v>
      </c>
      <c r="G3389">
        <v>3</v>
      </c>
      <c r="H3389" s="4">
        <v>0</v>
      </c>
      <c r="I3389" s="6">
        <v>23.680799999999998</v>
      </c>
      <c r="J3389">
        <v>3333.4232001709038</v>
      </c>
    </row>
    <row r="3390" spans="1:10" x14ac:dyDescent="0.3">
      <c r="A3390" s="1">
        <v>43002</v>
      </c>
      <c r="B3390" t="s">
        <v>12</v>
      </c>
      <c r="C3390" t="s">
        <v>14</v>
      </c>
      <c r="D3390" t="s">
        <v>7</v>
      </c>
      <c r="E3390" t="s">
        <v>11</v>
      </c>
      <c r="F3390" s="6">
        <v>15.51</v>
      </c>
      <c r="G3390">
        <v>1</v>
      </c>
      <c r="H3390" s="4">
        <v>0</v>
      </c>
      <c r="I3390" s="6">
        <v>3.8774999999999995</v>
      </c>
      <c r="J3390">
        <v>3333.7281716360976</v>
      </c>
    </row>
    <row r="3391" spans="1:10" x14ac:dyDescent="0.3">
      <c r="A3391" s="1">
        <v>42705</v>
      </c>
      <c r="B3391" t="s">
        <v>12</v>
      </c>
      <c r="C3391" t="s">
        <v>6</v>
      </c>
      <c r="D3391" t="s">
        <v>10</v>
      </c>
      <c r="E3391" t="s">
        <v>8</v>
      </c>
      <c r="F3391" s="6">
        <v>16.739999999999998</v>
      </c>
      <c r="G3391">
        <v>2</v>
      </c>
      <c r="H3391" s="4">
        <v>0</v>
      </c>
      <c r="I3391" s="6">
        <v>4.3523999999999994</v>
      </c>
      <c r="J3391">
        <v>3335.2530289620654</v>
      </c>
    </row>
    <row r="3392" spans="1:10" x14ac:dyDescent="0.3">
      <c r="A3392" s="1">
        <v>41901</v>
      </c>
      <c r="B3392" t="s">
        <v>5</v>
      </c>
      <c r="C3392" t="s">
        <v>9</v>
      </c>
      <c r="D3392" t="s">
        <v>15</v>
      </c>
      <c r="E3392" t="s">
        <v>13</v>
      </c>
      <c r="F3392" s="6">
        <v>3059.982</v>
      </c>
      <c r="G3392">
        <v>3</v>
      </c>
      <c r="H3392" s="4">
        <v>0.4</v>
      </c>
      <c r="I3392" s="6">
        <v>-509.99700000000075</v>
      </c>
      <c r="J3392">
        <v>3335.8629718924531</v>
      </c>
    </row>
    <row r="3393" spans="1:10" x14ac:dyDescent="0.3">
      <c r="A3393" s="1">
        <v>41888</v>
      </c>
      <c r="B3393" t="s">
        <v>17</v>
      </c>
      <c r="C3393" t="s">
        <v>9</v>
      </c>
      <c r="D3393" t="s">
        <v>10</v>
      </c>
      <c r="E3393" t="s">
        <v>11</v>
      </c>
      <c r="F3393" s="6">
        <v>58.48</v>
      </c>
      <c r="G3393">
        <v>8</v>
      </c>
      <c r="H3393" s="4">
        <v>0</v>
      </c>
      <c r="I3393" s="6">
        <v>27.485599999999998</v>
      </c>
      <c r="J3393">
        <v>3336.4729148228403</v>
      </c>
    </row>
    <row r="3394" spans="1:10" x14ac:dyDescent="0.3">
      <c r="A3394" s="1">
        <v>42313</v>
      </c>
      <c r="B3394" t="s">
        <v>17</v>
      </c>
      <c r="C3394" t="s">
        <v>6</v>
      </c>
      <c r="D3394" t="s">
        <v>16</v>
      </c>
      <c r="E3394" t="s">
        <v>11</v>
      </c>
      <c r="F3394" s="6">
        <v>27.200000000000003</v>
      </c>
      <c r="G3394">
        <v>4</v>
      </c>
      <c r="H3394" s="4">
        <v>0.2</v>
      </c>
      <c r="I3394" s="6">
        <v>2.0399999999999991</v>
      </c>
      <c r="J3394">
        <v>3337.6928006836147</v>
      </c>
    </row>
    <row r="3395" spans="1:10" x14ac:dyDescent="0.3">
      <c r="A3395" s="1">
        <v>42507</v>
      </c>
      <c r="B3395" t="s">
        <v>12</v>
      </c>
      <c r="C3395" t="s">
        <v>9</v>
      </c>
      <c r="D3395" t="s">
        <v>7</v>
      </c>
      <c r="E3395" t="s">
        <v>11</v>
      </c>
      <c r="F3395" s="6">
        <v>27.018000000000008</v>
      </c>
      <c r="G3395">
        <v>6</v>
      </c>
      <c r="H3395" s="4">
        <v>0.7</v>
      </c>
      <c r="I3395" s="6">
        <v>-21.61440000000001</v>
      </c>
      <c r="J3395">
        <v>3337.6928006836147</v>
      </c>
    </row>
    <row r="3396" spans="1:10" x14ac:dyDescent="0.3">
      <c r="A3396" s="1">
        <v>41927</v>
      </c>
      <c r="B3396" t="s">
        <v>17</v>
      </c>
      <c r="C3396" t="s">
        <v>6</v>
      </c>
      <c r="D3396" t="s">
        <v>16</v>
      </c>
      <c r="E3396" t="s">
        <v>8</v>
      </c>
      <c r="F3396" s="6">
        <v>183.37199999999999</v>
      </c>
      <c r="G3396">
        <v>2</v>
      </c>
      <c r="H3396" s="4">
        <v>0.3</v>
      </c>
      <c r="I3396" s="6">
        <v>-7.8588000000000022</v>
      </c>
      <c r="J3396">
        <v>3338.9126865443891</v>
      </c>
    </row>
    <row r="3397" spans="1:10" x14ac:dyDescent="0.3">
      <c r="A3397" s="1">
        <v>42320</v>
      </c>
      <c r="B3397" t="s">
        <v>12</v>
      </c>
      <c r="C3397" t="s">
        <v>9</v>
      </c>
      <c r="D3397" t="s">
        <v>7</v>
      </c>
      <c r="E3397" t="s">
        <v>8</v>
      </c>
      <c r="F3397" s="6">
        <v>523.91999999999996</v>
      </c>
      <c r="G3397">
        <v>5</v>
      </c>
      <c r="H3397" s="4">
        <v>0.2</v>
      </c>
      <c r="I3397" s="6">
        <v>-72.039000000000044</v>
      </c>
      <c r="J3397">
        <v>3338.9126865443891</v>
      </c>
    </row>
    <row r="3398" spans="1:10" x14ac:dyDescent="0.3">
      <c r="A3398" s="1">
        <v>42609</v>
      </c>
      <c r="B3398" t="s">
        <v>5</v>
      </c>
      <c r="C3398" t="s">
        <v>6</v>
      </c>
      <c r="D3398" t="s">
        <v>16</v>
      </c>
      <c r="E3398" t="s">
        <v>13</v>
      </c>
      <c r="F3398" s="6">
        <v>59.97</v>
      </c>
      <c r="G3398">
        <v>3</v>
      </c>
      <c r="H3398" s="4">
        <v>0</v>
      </c>
      <c r="I3398" s="6">
        <v>28.785599999999995</v>
      </c>
      <c r="J3398">
        <v>3339.5226294747763</v>
      </c>
    </row>
    <row r="3399" spans="1:10" x14ac:dyDescent="0.3">
      <c r="A3399" s="1">
        <v>42335</v>
      </c>
      <c r="B3399" t="s">
        <v>5</v>
      </c>
      <c r="C3399" t="s">
        <v>14</v>
      </c>
      <c r="D3399" t="s">
        <v>16</v>
      </c>
      <c r="E3399" t="s">
        <v>11</v>
      </c>
      <c r="F3399" s="6">
        <v>59.94</v>
      </c>
      <c r="G3399">
        <v>3</v>
      </c>
      <c r="H3399" s="4">
        <v>0</v>
      </c>
      <c r="I3399" s="6">
        <v>28.171799999999998</v>
      </c>
      <c r="J3399">
        <v>3342.2673726615189</v>
      </c>
    </row>
    <row r="3400" spans="1:10" x14ac:dyDescent="0.3">
      <c r="A3400" s="1">
        <v>42859</v>
      </c>
      <c r="B3400" t="s">
        <v>12</v>
      </c>
      <c r="C3400" t="s">
        <v>9</v>
      </c>
      <c r="D3400" t="s">
        <v>10</v>
      </c>
      <c r="E3400" t="s">
        <v>8</v>
      </c>
      <c r="F3400" s="6">
        <v>300.904</v>
      </c>
      <c r="G3400">
        <v>1</v>
      </c>
      <c r="H3400" s="4">
        <v>0.2</v>
      </c>
      <c r="I3400" s="6">
        <v>11.283900000000017</v>
      </c>
      <c r="J3400">
        <v>3342.5723441267128</v>
      </c>
    </row>
    <row r="3401" spans="1:10" x14ac:dyDescent="0.3">
      <c r="A3401" s="1">
        <v>41914</v>
      </c>
      <c r="B3401" t="s">
        <v>17</v>
      </c>
      <c r="C3401" t="s">
        <v>9</v>
      </c>
      <c r="D3401" t="s">
        <v>10</v>
      </c>
      <c r="E3401" t="s">
        <v>13</v>
      </c>
      <c r="F3401" s="6">
        <v>318.40000000000003</v>
      </c>
      <c r="G3401">
        <v>2</v>
      </c>
      <c r="H3401" s="4">
        <v>0.2</v>
      </c>
      <c r="I3401" s="6">
        <v>107.46</v>
      </c>
      <c r="J3401">
        <v>3344.097201452681</v>
      </c>
    </row>
    <row r="3402" spans="1:10" x14ac:dyDescent="0.3">
      <c r="A3402" s="1">
        <v>41845</v>
      </c>
      <c r="B3402" t="s">
        <v>5</v>
      </c>
      <c r="C3402" t="s">
        <v>6</v>
      </c>
      <c r="D3402" t="s">
        <v>10</v>
      </c>
      <c r="E3402" t="s">
        <v>11</v>
      </c>
      <c r="F3402" s="6">
        <v>8187.65</v>
      </c>
      <c r="G3402">
        <v>5</v>
      </c>
      <c r="H3402" s="4">
        <v>0</v>
      </c>
      <c r="I3402" s="6">
        <v>327.50599999999963</v>
      </c>
      <c r="J3402">
        <v>3346.5369731742298</v>
      </c>
    </row>
    <row r="3403" spans="1:10" x14ac:dyDescent="0.3">
      <c r="A3403" s="1">
        <v>42135</v>
      </c>
      <c r="B3403" t="s">
        <v>5</v>
      </c>
      <c r="C3403" t="s">
        <v>14</v>
      </c>
      <c r="D3403" t="s">
        <v>10</v>
      </c>
      <c r="E3403" t="s">
        <v>8</v>
      </c>
      <c r="F3403" s="6">
        <v>191.96800000000002</v>
      </c>
      <c r="G3403">
        <v>7</v>
      </c>
      <c r="H3403" s="4">
        <v>0.2</v>
      </c>
      <c r="I3403" s="6">
        <v>16.797200000000004</v>
      </c>
      <c r="J3403">
        <v>3347.7568590350043</v>
      </c>
    </row>
    <row r="3404" spans="1:10" x14ac:dyDescent="0.3">
      <c r="A3404" s="1">
        <v>42757</v>
      </c>
      <c r="B3404" t="s">
        <v>12</v>
      </c>
      <c r="C3404" t="s">
        <v>14</v>
      </c>
      <c r="D3404" t="s">
        <v>10</v>
      </c>
      <c r="E3404" t="s">
        <v>11</v>
      </c>
      <c r="F3404" s="6">
        <v>11.96</v>
      </c>
      <c r="G3404">
        <v>2</v>
      </c>
      <c r="H3404" s="4">
        <v>0</v>
      </c>
      <c r="I3404" s="6">
        <v>5.3819999999999997</v>
      </c>
      <c r="J3404">
        <v>3348.3668019653924</v>
      </c>
    </row>
    <row r="3405" spans="1:10" x14ac:dyDescent="0.3">
      <c r="A3405" s="1">
        <v>43001</v>
      </c>
      <c r="B3405" t="s">
        <v>12</v>
      </c>
      <c r="C3405" t="s">
        <v>6</v>
      </c>
      <c r="D3405" t="s">
        <v>10</v>
      </c>
      <c r="E3405" t="s">
        <v>11</v>
      </c>
      <c r="F3405" s="6">
        <v>25.824000000000002</v>
      </c>
      <c r="G3405">
        <v>6</v>
      </c>
      <c r="H3405" s="4">
        <v>0.2</v>
      </c>
      <c r="I3405" s="6">
        <v>9.0383999999999993</v>
      </c>
      <c r="J3405">
        <v>3348.9767448957796</v>
      </c>
    </row>
    <row r="3406" spans="1:10" x14ac:dyDescent="0.3">
      <c r="A3406" s="1">
        <v>42806</v>
      </c>
      <c r="B3406" t="s">
        <v>12</v>
      </c>
      <c r="C3406" t="s">
        <v>9</v>
      </c>
      <c r="D3406" t="s">
        <v>16</v>
      </c>
      <c r="E3406" t="s">
        <v>13</v>
      </c>
      <c r="F3406" s="6">
        <v>69.930000000000007</v>
      </c>
      <c r="G3406">
        <v>7</v>
      </c>
      <c r="H3406" s="4">
        <v>0</v>
      </c>
      <c r="I3406" s="6">
        <v>32.1678</v>
      </c>
      <c r="J3406">
        <v>3349.8916592913606</v>
      </c>
    </row>
    <row r="3407" spans="1:10" x14ac:dyDescent="0.3">
      <c r="A3407" s="1">
        <v>42003</v>
      </c>
      <c r="B3407" t="s">
        <v>5</v>
      </c>
      <c r="C3407" t="s">
        <v>9</v>
      </c>
      <c r="D3407" t="s">
        <v>16</v>
      </c>
      <c r="E3407" t="s">
        <v>13</v>
      </c>
      <c r="F3407" s="6">
        <v>251.96399999999994</v>
      </c>
      <c r="G3407">
        <v>6</v>
      </c>
      <c r="H3407" s="4">
        <v>0.4</v>
      </c>
      <c r="I3407" s="6">
        <v>-50.392799999999994</v>
      </c>
      <c r="J3407">
        <v>3350.196630756554</v>
      </c>
    </row>
    <row r="3408" spans="1:10" x14ac:dyDescent="0.3">
      <c r="A3408" s="1">
        <v>42147</v>
      </c>
      <c r="B3408" t="s">
        <v>12</v>
      </c>
      <c r="C3408" t="s">
        <v>6</v>
      </c>
      <c r="D3408" t="s">
        <v>10</v>
      </c>
      <c r="E3408" t="s">
        <v>11</v>
      </c>
      <c r="F3408" s="6">
        <v>121.79200000000002</v>
      </c>
      <c r="G3408">
        <v>4</v>
      </c>
      <c r="H3408" s="4">
        <v>0.2</v>
      </c>
      <c r="I3408" s="6">
        <v>13.701599999999988</v>
      </c>
      <c r="J3408">
        <v>3351.7214880825222</v>
      </c>
    </row>
    <row r="3409" spans="1:10" x14ac:dyDescent="0.3">
      <c r="A3409" s="1">
        <v>43049</v>
      </c>
      <c r="B3409" t="s">
        <v>17</v>
      </c>
      <c r="C3409" t="s">
        <v>9</v>
      </c>
      <c r="D3409" t="s">
        <v>10</v>
      </c>
      <c r="E3409" t="s">
        <v>13</v>
      </c>
      <c r="F3409" s="6">
        <v>95.994000000000014</v>
      </c>
      <c r="G3409">
        <v>2</v>
      </c>
      <c r="H3409" s="4">
        <v>0.7</v>
      </c>
      <c r="I3409" s="6">
        <v>-63.995999999999981</v>
      </c>
      <c r="J3409">
        <v>3353.5513168736838</v>
      </c>
    </row>
    <row r="3410" spans="1:10" x14ac:dyDescent="0.3">
      <c r="A3410" s="1">
        <v>41777</v>
      </c>
      <c r="B3410" t="s">
        <v>12</v>
      </c>
      <c r="C3410" t="s">
        <v>6</v>
      </c>
      <c r="D3410" t="s">
        <v>16</v>
      </c>
      <c r="E3410" t="s">
        <v>13</v>
      </c>
      <c r="F3410" s="6">
        <v>779.79600000000005</v>
      </c>
      <c r="G3410">
        <v>2</v>
      </c>
      <c r="H3410" s="4">
        <v>0.4</v>
      </c>
      <c r="I3410" s="6">
        <v>-168.95579999999995</v>
      </c>
      <c r="J3410">
        <v>3354.1612598040715</v>
      </c>
    </row>
    <row r="3411" spans="1:10" x14ac:dyDescent="0.3">
      <c r="A3411" s="1">
        <v>42678</v>
      </c>
      <c r="B3411" t="s">
        <v>5</v>
      </c>
      <c r="C3411" t="s">
        <v>9</v>
      </c>
      <c r="D3411" t="s">
        <v>10</v>
      </c>
      <c r="E3411" t="s">
        <v>11</v>
      </c>
      <c r="F3411" s="6">
        <v>47.952000000000005</v>
      </c>
      <c r="G3411">
        <v>3</v>
      </c>
      <c r="H3411" s="4">
        <v>0.2</v>
      </c>
      <c r="I3411" s="6">
        <v>16.783200000000001</v>
      </c>
      <c r="J3411">
        <v>3355.6861171300393</v>
      </c>
    </row>
    <row r="3412" spans="1:10" x14ac:dyDescent="0.3">
      <c r="A3412" s="1">
        <v>42561</v>
      </c>
      <c r="B3412" t="s">
        <v>12</v>
      </c>
      <c r="C3412" t="s">
        <v>6</v>
      </c>
      <c r="D3412" t="s">
        <v>10</v>
      </c>
      <c r="E3412" t="s">
        <v>11</v>
      </c>
      <c r="F3412" s="6">
        <v>16.768000000000001</v>
      </c>
      <c r="G3412">
        <v>2</v>
      </c>
      <c r="H3412" s="4">
        <v>0.2</v>
      </c>
      <c r="I3412" s="6">
        <v>1.4672000000000001</v>
      </c>
      <c r="J3412">
        <v>3358.1258888515886</v>
      </c>
    </row>
    <row r="3413" spans="1:10" x14ac:dyDescent="0.3">
      <c r="A3413" s="1">
        <v>43023</v>
      </c>
      <c r="B3413" t="s">
        <v>5</v>
      </c>
      <c r="C3413" t="s">
        <v>9</v>
      </c>
      <c r="D3413" t="s">
        <v>16</v>
      </c>
      <c r="E3413" t="s">
        <v>11</v>
      </c>
      <c r="F3413" s="6">
        <v>13.049999999999999</v>
      </c>
      <c r="G3413">
        <v>5</v>
      </c>
      <c r="H3413" s="4">
        <v>0</v>
      </c>
      <c r="I3413" s="6">
        <v>6.0029999999999992</v>
      </c>
      <c r="J3413">
        <v>3359.0408032471696</v>
      </c>
    </row>
    <row r="3414" spans="1:10" x14ac:dyDescent="0.3">
      <c r="A3414" s="1">
        <v>42708</v>
      </c>
      <c r="B3414" t="s">
        <v>12</v>
      </c>
      <c r="C3414" t="s">
        <v>9</v>
      </c>
      <c r="D3414" t="s">
        <v>16</v>
      </c>
      <c r="E3414" t="s">
        <v>11</v>
      </c>
      <c r="F3414" s="6">
        <v>212.88</v>
      </c>
      <c r="G3414">
        <v>6</v>
      </c>
      <c r="H3414" s="4">
        <v>0</v>
      </c>
      <c r="I3414" s="6">
        <v>0</v>
      </c>
      <c r="J3414">
        <v>3362.0905178991056</v>
      </c>
    </row>
    <row r="3415" spans="1:10" x14ac:dyDescent="0.3">
      <c r="A3415" s="1">
        <v>42232</v>
      </c>
      <c r="B3415" t="s">
        <v>12</v>
      </c>
      <c r="C3415" t="s">
        <v>9</v>
      </c>
      <c r="D3415" t="s">
        <v>16</v>
      </c>
      <c r="E3415" t="s">
        <v>11</v>
      </c>
      <c r="F3415" s="6">
        <v>10.272000000000002</v>
      </c>
      <c r="G3415">
        <v>3</v>
      </c>
      <c r="H3415" s="4">
        <v>0.2</v>
      </c>
      <c r="I3415" s="6">
        <v>3.2099999999999982</v>
      </c>
      <c r="J3415">
        <v>3367.2750328073976</v>
      </c>
    </row>
    <row r="3416" spans="1:10" x14ac:dyDescent="0.3">
      <c r="A3416" s="1">
        <v>42399</v>
      </c>
      <c r="B3416" t="s">
        <v>5</v>
      </c>
      <c r="C3416" t="s">
        <v>6</v>
      </c>
      <c r="D3416" t="s">
        <v>10</v>
      </c>
      <c r="E3416" t="s">
        <v>8</v>
      </c>
      <c r="F3416" s="6">
        <v>48.58</v>
      </c>
      <c r="G3416">
        <v>1</v>
      </c>
      <c r="H3416" s="4">
        <v>0</v>
      </c>
      <c r="I3416" s="6">
        <v>7.7728000000000037</v>
      </c>
      <c r="J3416">
        <v>3367.2750328073976</v>
      </c>
    </row>
    <row r="3417" spans="1:10" x14ac:dyDescent="0.3">
      <c r="A3417" s="1">
        <v>41974</v>
      </c>
      <c r="B3417" t="s">
        <v>5</v>
      </c>
      <c r="C3417" t="s">
        <v>6</v>
      </c>
      <c r="D3417" t="s">
        <v>16</v>
      </c>
      <c r="E3417" t="s">
        <v>11</v>
      </c>
      <c r="F3417" s="6">
        <v>36.288000000000011</v>
      </c>
      <c r="G3417">
        <v>7</v>
      </c>
      <c r="H3417" s="4">
        <v>0.2</v>
      </c>
      <c r="I3417" s="6">
        <v>12.700800000000001</v>
      </c>
      <c r="J3417">
        <v>3368.4949186681724</v>
      </c>
    </row>
    <row r="3418" spans="1:10" x14ac:dyDescent="0.3">
      <c r="A3418" s="1">
        <v>43087</v>
      </c>
      <c r="B3418" t="s">
        <v>12</v>
      </c>
      <c r="C3418" t="s">
        <v>9</v>
      </c>
      <c r="D3418" t="s">
        <v>15</v>
      </c>
      <c r="E3418" t="s">
        <v>8</v>
      </c>
      <c r="F3418" s="6">
        <v>99.949999999999989</v>
      </c>
      <c r="G3418">
        <v>5</v>
      </c>
      <c r="H3418" s="4">
        <v>0</v>
      </c>
      <c r="I3418" s="6">
        <v>22.988499999999998</v>
      </c>
      <c r="J3418">
        <v>3368.7998901333663</v>
      </c>
    </row>
    <row r="3419" spans="1:10" x14ac:dyDescent="0.3">
      <c r="A3419" s="1">
        <v>42520</v>
      </c>
      <c r="B3419" t="s">
        <v>17</v>
      </c>
      <c r="C3419" t="s">
        <v>9</v>
      </c>
      <c r="D3419" t="s">
        <v>16</v>
      </c>
      <c r="E3419" t="s">
        <v>13</v>
      </c>
      <c r="F3419" s="6">
        <v>839.98799999999994</v>
      </c>
      <c r="G3419">
        <v>2</v>
      </c>
      <c r="H3419" s="4">
        <v>0.4</v>
      </c>
      <c r="I3419" s="6">
        <v>69.99899999999991</v>
      </c>
      <c r="J3419">
        <v>3370.0197759941407</v>
      </c>
    </row>
    <row r="3420" spans="1:10" x14ac:dyDescent="0.3">
      <c r="A3420" s="1">
        <v>42141</v>
      </c>
      <c r="B3420" t="s">
        <v>12</v>
      </c>
      <c r="C3420" t="s">
        <v>9</v>
      </c>
      <c r="D3420" t="s">
        <v>15</v>
      </c>
      <c r="E3420" t="s">
        <v>11</v>
      </c>
      <c r="F3420" s="6">
        <v>14.088000000000001</v>
      </c>
      <c r="G3420">
        <v>3</v>
      </c>
      <c r="H3420" s="4">
        <v>0.2</v>
      </c>
      <c r="I3420" s="6">
        <v>4.9307999999999996</v>
      </c>
      <c r="J3420">
        <v>3370.6297189245279</v>
      </c>
    </row>
    <row r="3421" spans="1:10" x14ac:dyDescent="0.3">
      <c r="A3421" s="1">
        <v>42638</v>
      </c>
      <c r="B3421" t="s">
        <v>12</v>
      </c>
      <c r="C3421" t="s">
        <v>9</v>
      </c>
      <c r="D3421" t="s">
        <v>15</v>
      </c>
      <c r="E3421" t="s">
        <v>8</v>
      </c>
      <c r="F3421" s="6">
        <v>201.96</v>
      </c>
      <c r="G3421">
        <v>2</v>
      </c>
      <c r="H3421" s="4">
        <v>0</v>
      </c>
      <c r="I3421" s="6">
        <v>50.490000000000009</v>
      </c>
      <c r="J3421">
        <v>3371.5446333201089</v>
      </c>
    </row>
    <row r="3422" spans="1:10" x14ac:dyDescent="0.3">
      <c r="A3422" s="1">
        <v>41709</v>
      </c>
      <c r="B3422" t="s">
        <v>5</v>
      </c>
      <c r="C3422" t="s">
        <v>6</v>
      </c>
      <c r="D3422" t="s">
        <v>16</v>
      </c>
      <c r="E3422" t="s">
        <v>8</v>
      </c>
      <c r="F3422" s="6">
        <v>8.32</v>
      </c>
      <c r="G3422">
        <v>5</v>
      </c>
      <c r="H3422" s="4">
        <v>0.2</v>
      </c>
      <c r="I3422" s="6">
        <v>2.2880000000000003</v>
      </c>
      <c r="J3422">
        <v>3371.8496047853023</v>
      </c>
    </row>
    <row r="3423" spans="1:10" x14ac:dyDescent="0.3">
      <c r="A3423" s="1">
        <v>41969</v>
      </c>
      <c r="B3423" t="s">
        <v>18</v>
      </c>
      <c r="C3423" t="s">
        <v>6</v>
      </c>
      <c r="D3423" t="s">
        <v>16</v>
      </c>
      <c r="E3423" t="s">
        <v>11</v>
      </c>
      <c r="F3423" s="6">
        <v>93.149999999999991</v>
      </c>
      <c r="G3423">
        <v>9</v>
      </c>
      <c r="H3423" s="4">
        <v>0</v>
      </c>
      <c r="I3423" s="6">
        <v>44.712000000000003</v>
      </c>
      <c r="J3423">
        <v>3374.2893765068516</v>
      </c>
    </row>
    <row r="3424" spans="1:10" x14ac:dyDescent="0.3">
      <c r="A3424" s="1">
        <v>42281</v>
      </c>
      <c r="B3424" t="s">
        <v>12</v>
      </c>
      <c r="C3424" t="s">
        <v>14</v>
      </c>
      <c r="D3424" t="s">
        <v>16</v>
      </c>
      <c r="E3424" t="s">
        <v>8</v>
      </c>
      <c r="F3424" s="6">
        <v>64.944000000000003</v>
      </c>
      <c r="G3424">
        <v>3</v>
      </c>
      <c r="H3424" s="4">
        <v>0.2</v>
      </c>
      <c r="I3424" s="6">
        <v>6.4943999999999953</v>
      </c>
      <c r="J3424">
        <v>3374.2893765068516</v>
      </c>
    </row>
    <row r="3425" spans="1:10" x14ac:dyDescent="0.3">
      <c r="A3425" s="1">
        <v>42895</v>
      </c>
      <c r="B3425" t="s">
        <v>12</v>
      </c>
      <c r="C3425" t="s">
        <v>14</v>
      </c>
      <c r="D3425" t="s">
        <v>15</v>
      </c>
      <c r="E3425" t="s">
        <v>8</v>
      </c>
      <c r="F3425" s="6">
        <v>23.976000000000003</v>
      </c>
      <c r="G3425">
        <v>3</v>
      </c>
      <c r="H3425" s="4">
        <v>0.6</v>
      </c>
      <c r="I3425" s="6">
        <v>-14.385599999999997</v>
      </c>
      <c r="J3425">
        <v>3377.3390911587876</v>
      </c>
    </row>
    <row r="3426" spans="1:10" x14ac:dyDescent="0.3">
      <c r="A3426" s="1">
        <v>42923</v>
      </c>
      <c r="B3426" t="s">
        <v>5</v>
      </c>
      <c r="C3426" t="s">
        <v>9</v>
      </c>
      <c r="D3426" t="s">
        <v>16</v>
      </c>
      <c r="E3426" t="s">
        <v>13</v>
      </c>
      <c r="F3426" s="6">
        <v>252</v>
      </c>
      <c r="G3426">
        <v>4</v>
      </c>
      <c r="H3426" s="4">
        <v>0</v>
      </c>
      <c r="I3426" s="6">
        <v>93.240000000000009</v>
      </c>
      <c r="J3426">
        <v>3380.0838343455307</v>
      </c>
    </row>
    <row r="3427" spans="1:10" x14ac:dyDescent="0.3">
      <c r="A3427" s="1">
        <v>42316</v>
      </c>
      <c r="B3427" t="s">
        <v>5</v>
      </c>
      <c r="C3427" t="s">
        <v>6</v>
      </c>
      <c r="D3427" t="s">
        <v>7</v>
      </c>
      <c r="E3427" t="s">
        <v>8</v>
      </c>
      <c r="F3427" s="6">
        <v>186.54</v>
      </c>
      <c r="G3427">
        <v>3</v>
      </c>
      <c r="H3427" s="4">
        <v>0</v>
      </c>
      <c r="I3427" s="6">
        <v>41.038800000000002</v>
      </c>
      <c r="J3427">
        <v>3381.3037202063051</v>
      </c>
    </row>
    <row r="3428" spans="1:10" x14ac:dyDescent="0.3">
      <c r="A3428" s="1">
        <v>41922</v>
      </c>
      <c r="B3428" t="s">
        <v>18</v>
      </c>
      <c r="C3428" t="s">
        <v>6</v>
      </c>
      <c r="D3428" t="s">
        <v>16</v>
      </c>
      <c r="E3428" t="s">
        <v>11</v>
      </c>
      <c r="F3428" s="6">
        <v>18.264000000000003</v>
      </c>
      <c r="G3428">
        <v>2</v>
      </c>
      <c r="H3428" s="4">
        <v>0.7</v>
      </c>
      <c r="I3428" s="6">
        <v>-13.393599999999999</v>
      </c>
      <c r="J3428">
        <v>3382.5236060670795</v>
      </c>
    </row>
    <row r="3429" spans="1:10" x14ac:dyDescent="0.3">
      <c r="A3429" s="1">
        <v>42899</v>
      </c>
      <c r="B3429" t="s">
        <v>17</v>
      </c>
      <c r="C3429" t="s">
        <v>14</v>
      </c>
      <c r="D3429" t="s">
        <v>15</v>
      </c>
      <c r="E3429" t="s">
        <v>11</v>
      </c>
      <c r="F3429" s="6">
        <v>164.73599999999999</v>
      </c>
      <c r="G3429">
        <v>4</v>
      </c>
      <c r="H3429" s="4">
        <v>0.2</v>
      </c>
      <c r="I3429" s="6">
        <v>-39.124799999999993</v>
      </c>
      <c r="J3429">
        <v>3382.5236060670795</v>
      </c>
    </row>
    <row r="3430" spans="1:10" x14ac:dyDescent="0.3">
      <c r="A3430" s="1">
        <v>41952</v>
      </c>
      <c r="B3430" t="s">
        <v>5</v>
      </c>
      <c r="C3430" t="s">
        <v>6</v>
      </c>
      <c r="D3430" t="s">
        <v>10</v>
      </c>
      <c r="E3430" t="s">
        <v>11</v>
      </c>
      <c r="F3430" s="6">
        <v>340.92</v>
      </c>
      <c r="G3430">
        <v>3</v>
      </c>
      <c r="H3430" s="4">
        <v>0</v>
      </c>
      <c r="I3430" s="6">
        <v>3.4091999999999842</v>
      </c>
      <c r="J3430">
        <v>3382.8285775322734</v>
      </c>
    </row>
    <row r="3431" spans="1:10" x14ac:dyDescent="0.3">
      <c r="A3431" s="1">
        <v>41829</v>
      </c>
      <c r="B3431" t="s">
        <v>12</v>
      </c>
      <c r="C3431" t="s">
        <v>9</v>
      </c>
      <c r="D3431" t="s">
        <v>15</v>
      </c>
      <c r="E3431" t="s">
        <v>11</v>
      </c>
      <c r="F3431" s="6">
        <v>10.368000000000002</v>
      </c>
      <c r="G3431">
        <v>2</v>
      </c>
      <c r="H3431" s="4">
        <v>0.2</v>
      </c>
      <c r="I3431" s="6">
        <v>3.6288</v>
      </c>
      <c r="J3431">
        <v>3383.1335489974667</v>
      </c>
    </row>
    <row r="3432" spans="1:10" x14ac:dyDescent="0.3">
      <c r="A3432" s="1">
        <v>42626</v>
      </c>
      <c r="B3432" t="s">
        <v>12</v>
      </c>
      <c r="C3432" t="s">
        <v>6</v>
      </c>
      <c r="D3432" t="s">
        <v>15</v>
      </c>
      <c r="E3432" t="s">
        <v>8</v>
      </c>
      <c r="F3432" s="6">
        <v>1336.4399999999998</v>
      </c>
      <c r="G3432">
        <v>14</v>
      </c>
      <c r="H3432" s="4">
        <v>0</v>
      </c>
      <c r="I3432" s="6">
        <v>387.56759999999986</v>
      </c>
      <c r="J3432">
        <v>3384.9633777886288</v>
      </c>
    </row>
    <row r="3433" spans="1:10" x14ac:dyDescent="0.3">
      <c r="A3433" s="1">
        <v>41659</v>
      </c>
      <c r="B3433" t="s">
        <v>12</v>
      </c>
      <c r="C3433" t="s">
        <v>6</v>
      </c>
      <c r="D3433" t="s">
        <v>7</v>
      </c>
      <c r="E3433" t="s">
        <v>11</v>
      </c>
      <c r="F3433" s="6">
        <v>23.34</v>
      </c>
      <c r="G3433">
        <v>3</v>
      </c>
      <c r="H3433" s="4">
        <v>0</v>
      </c>
      <c r="I3433" s="6">
        <v>10.969799999999999</v>
      </c>
      <c r="J3433">
        <v>3385.573320719016</v>
      </c>
    </row>
    <row r="3434" spans="1:10" x14ac:dyDescent="0.3">
      <c r="A3434" s="1">
        <v>42600</v>
      </c>
      <c r="B3434" t="s">
        <v>12</v>
      </c>
      <c r="C3434" t="s">
        <v>9</v>
      </c>
      <c r="D3434" t="s">
        <v>16</v>
      </c>
      <c r="E3434" t="s">
        <v>13</v>
      </c>
      <c r="F3434" s="6">
        <v>39.99</v>
      </c>
      <c r="G3434">
        <v>1</v>
      </c>
      <c r="H3434" s="4">
        <v>0</v>
      </c>
      <c r="I3434" s="6">
        <v>11.597099999999998</v>
      </c>
      <c r="J3434">
        <v>3385.573320719016</v>
      </c>
    </row>
    <row r="3435" spans="1:10" x14ac:dyDescent="0.3">
      <c r="A3435" s="1">
        <v>42855</v>
      </c>
      <c r="B3435" t="s">
        <v>12</v>
      </c>
      <c r="C3435" t="s">
        <v>6</v>
      </c>
      <c r="D3435" t="s">
        <v>16</v>
      </c>
      <c r="E3435" t="s">
        <v>11</v>
      </c>
      <c r="F3435" s="6">
        <v>10.368000000000002</v>
      </c>
      <c r="G3435">
        <v>2</v>
      </c>
      <c r="H3435" s="4">
        <v>0.2</v>
      </c>
      <c r="I3435" s="6">
        <v>3.6288</v>
      </c>
      <c r="J3435">
        <v>3385.573320719016</v>
      </c>
    </row>
    <row r="3436" spans="1:10" x14ac:dyDescent="0.3">
      <c r="A3436" s="1">
        <v>42980</v>
      </c>
      <c r="B3436" t="s">
        <v>12</v>
      </c>
      <c r="C3436" t="s">
        <v>9</v>
      </c>
      <c r="D3436" t="s">
        <v>15</v>
      </c>
      <c r="E3436" t="s">
        <v>11</v>
      </c>
      <c r="F3436" s="6">
        <v>16</v>
      </c>
      <c r="G3436">
        <v>4</v>
      </c>
      <c r="H3436" s="4">
        <v>0.2</v>
      </c>
      <c r="I3436" s="6">
        <v>5.6</v>
      </c>
      <c r="J3436">
        <v>3385.8782921842094</v>
      </c>
    </row>
    <row r="3437" spans="1:10" x14ac:dyDescent="0.3">
      <c r="A3437" s="1">
        <v>42262</v>
      </c>
      <c r="B3437" t="s">
        <v>5</v>
      </c>
      <c r="C3437" t="s">
        <v>9</v>
      </c>
      <c r="D3437" t="s">
        <v>16</v>
      </c>
      <c r="E3437" t="s">
        <v>8</v>
      </c>
      <c r="F3437" s="6">
        <v>46.384</v>
      </c>
      <c r="G3437">
        <v>1</v>
      </c>
      <c r="H3437" s="4">
        <v>0.2</v>
      </c>
      <c r="I3437" s="6">
        <v>1.1596000000000011</v>
      </c>
      <c r="J3437">
        <v>3386.7932065797904</v>
      </c>
    </row>
    <row r="3438" spans="1:10" x14ac:dyDescent="0.3">
      <c r="A3438" s="1">
        <v>43065</v>
      </c>
      <c r="B3438" t="s">
        <v>12</v>
      </c>
      <c r="C3438" t="s">
        <v>9</v>
      </c>
      <c r="D3438" t="s">
        <v>16</v>
      </c>
      <c r="E3438" t="s">
        <v>11</v>
      </c>
      <c r="F3438" s="6">
        <v>52.272000000000006</v>
      </c>
      <c r="G3438">
        <v>3</v>
      </c>
      <c r="H3438" s="4">
        <v>0.2</v>
      </c>
      <c r="I3438" s="6">
        <v>9.8009999999999984</v>
      </c>
      <c r="J3438">
        <v>3387.0981780449838</v>
      </c>
    </row>
    <row r="3439" spans="1:10" x14ac:dyDescent="0.3">
      <c r="A3439" s="1">
        <v>42325</v>
      </c>
      <c r="B3439" t="s">
        <v>5</v>
      </c>
      <c r="C3439" t="s">
        <v>6</v>
      </c>
      <c r="D3439" t="s">
        <v>15</v>
      </c>
      <c r="E3439" t="s">
        <v>11</v>
      </c>
      <c r="F3439" s="6">
        <v>40.92</v>
      </c>
      <c r="G3439">
        <v>5</v>
      </c>
      <c r="H3439" s="4">
        <v>0.2</v>
      </c>
      <c r="I3439" s="6">
        <v>3.0690000000000026</v>
      </c>
      <c r="J3439">
        <v>3388.6230353709529</v>
      </c>
    </row>
    <row r="3440" spans="1:10" x14ac:dyDescent="0.3">
      <c r="A3440" s="1">
        <v>42987</v>
      </c>
      <c r="B3440" t="s">
        <v>12</v>
      </c>
      <c r="C3440" t="s">
        <v>9</v>
      </c>
      <c r="D3440" t="s">
        <v>16</v>
      </c>
      <c r="E3440" t="s">
        <v>13</v>
      </c>
      <c r="F3440" s="6">
        <v>258.69600000000003</v>
      </c>
      <c r="G3440">
        <v>3</v>
      </c>
      <c r="H3440" s="4">
        <v>0.2</v>
      </c>
      <c r="I3440" s="6">
        <v>64.674000000000007</v>
      </c>
      <c r="J3440">
        <v>3388.9280068361463</v>
      </c>
    </row>
    <row r="3441" spans="1:10" x14ac:dyDescent="0.3">
      <c r="A3441" s="1">
        <v>42967</v>
      </c>
      <c r="B3441" t="s">
        <v>18</v>
      </c>
      <c r="C3441" t="s">
        <v>9</v>
      </c>
      <c r="D3441" t="s">
        <v>16</v>
      </c>
      <c r="E3441" t="s">
        <v>11</v>
      </c>
      <c r="F3441" s="6">
        <v>40.29</v>
      </c>
      <c r="G3441">
        <v>3</v>
      </c>
      <c r="H3441" s="4">
        <v>0</v>
      </c>
      <c r="I3441" s="6">
        <v>10.475399999999999</v>
      </c>
      <c r="J3441">
        <v>3390.1478926969207</v>
      </c>
    </row>
    <row r="3442" spans="1:10" x14ac:dyDescent="0.3">
      <c r="A3442" s="1">
        <v>42733</v>
      </c>
      <c r="B3442" t="s">
        <v>12</v>
      </c>
      <c r="C3442" t="s">
        <v>6</v>
      </c>
      <c r="D3442" t="s">
        <v>10</v>
      </c>
      <c r="E3442" t="s">
        <v>11</v>
      </c>
      <c r="F3442" s="6">
        <v>14.03</v>
      </c>
      <c r="G3442">
        <v>1</v>
      </c>
      <c r="H3442" s="4">
        <v>0</v>
      </c>
      <c r="I3442" s="6">
        <v>4.068699999999998</v>
      </c>
      <c r="J3442">
        <v>3390.7578356273079</v>
      </c>
    </row>
    <row r="3443" spans="1:10" x14ac:dyDescent="0.3">
      <c r="A3443" s="1">
        <v>42684</v>
      </c>
      <c r="B3443" t="s">
        <v>12</v>
      </c>
      <c r="C3443" t="s">
        <v>14</v>
      </c>
      <c r="D3443" t="s">
        <v>10</v>
      </c>
      <c r="E3443" t="s">
        <v>8</v>
      </c>
      <c r="F3443" s="6">
        <v>9.98</v>
      </c>
      <c r="G3443">
        <v>1</v>
      </c>
      <c r="H3443" s="4">
        <v>0</v>
      </c>
      <c r="I3443" s="6">
        <v>2.7944000000000004</v>
      </c>
      <c r="J3443">
        <v>3391.672750022889</v>
      </c>
    </row>
    <row r="3444" spans="1:10" x14ac:dyDescent="0.3">
      <c r="A3444" s="1">
        <v>43038</v>
      </c>
      <c r="B3444" t="s">
        <v>12</v>
      </c>
      <c r="C3444" t="s">
        <v>6</v>
      </c>
      <c r="D3444" t="s">
        <v>16</v>
      </c>
      <c r="E3444" t="s">
        <v>13</v>
      </c>
      <c r="F3444" s="6">
        <v>442.40000000000003</v>
      </c>
      <c r="G3444">
        <v>7</v>
      </c>
      <c r="H3444" s="4">
        <v>0.2</v>
      </c>
      <c r="I3444" s="6">
        <v>-55.300000000000068</v>
      </c>
      <c r="J3444">
        <v>3391.9777214880828</v>
      </c>
    </row>
    <row r="3445" spans="1:10" x14ac:dyDescent="0.3">
      <c r="A3445" s="1">
        <v>42889</v>
      </c>
      <c r="B3445" t="s">
        <v>12</v>
      </c>
      <c r="C3445" t="s">
        <v>14</v>
      </c>
      <c r="D3445" t="s">
        <v>10</v>
      </c>
      <c r="E3445" t="s">
        <v>11</v>
      </c>
      <c r="F3445" s="6">
        <v>136.26</v>
      </c>
      <c r="G3445">
        <v>9</v>
      </c>
      <c r="H3445" s="4">
        <v>0</v>
      </c>
      <c r="I3445" s="6">
        <v>5.4503999999999913</v>
      </c>
      <c r="J3445">
        <v>3392.58766441847</v>
      </c>
    </row>
    <row r="3446" spans="1:10" x14ac:dyDescent="0.3">
      <c r="A3446" s="1">
        <v>41729</v>
      </c>
      <c r="B3446" t="s">
        <v>18</v>
      </c>
      <c r="C3446" t="s">
        <v>6</v>
      </c>
      <c r="D3446" t="s">
        <v>7</v>
      </c>
      <c r="E3446" t="s">
        <v>11</v>
      </c>
      <c r="F3446" s="6">
        <v>4.032</v>
      </c>
      <c r="G3446">
        <v>2</v>
      </c>
      <c r="H3446" s="4">
        <v>0.2</v>
      </c>
      <c r="I3446" s="6">
        <v>1.0584000000000002</v>
      </c>
      <c r="J3446">
        <v>3395.0274361400188</v>
      </c>
    </row>
    <row r="3447" spans="1:10" x14ac:dyDescent="0.3">
      <c r="A3447" s="1">
        <v>43087</v>
      </c>
      <c r="B3447" t="s">
        <v>5</v>
      </c>
      <c r="C3447" t="s">
        <v>6</v>
      </c>
      <c r="D3447" t="s">
        <v>10</v>
      </c>
      <c r="E3447" t="s">
        <v>8</v>
      </c>
      <c r="F3447" s="6">
        <v>119.83299999999998</v>
      </c>
      <c r="G3447">
        <v>1</v>
      </c>
      <c r="H3447" s="4">
        <v>0.15</v>
      </c>
      <c r="I3447" s="6">
        <v>-12.688200000000002</v>
      </c>
      <c r="J3447">
        <v>3395.3324076052127</v>
      </c>
    </row>
    <row r="3448" spans="1:10" x14ac:dyDescent="0.3">
      <c r="A3448" s="1">
        <v>42819</v>
      </c>
      <c r="B3448" t="s">
        <v>17</v>
      </c>
      <c r="C3448" t="s">
        <v>6</v>
      </c>
      <c r="D3448" t="s">
        <v>10</v>
      </c>
      <c r="E3448" t="s">
        <v>11</v>
      </c>
      <c r="F3448" s="6">
        <v>176.04</v>
      </c>
      <c r="G3448">
        <v>4</v>
      </c>
      <c r="H3448" s="4">
        <v>0</v>
      </c>
      <c r="I3448" s="6">
        <v>45.770399999999995</v>
      </c>
      <c r="J3448">
        <v>3396.8572649311809</v>
      </c>
    </row>
    <row r="3449" spans="1:10" x14ac:dyDescent="0.3">
      <c r="A3449" s="1">
        <v>42906</v>
      </c>
      <c r="B3449" t="s">
        <v>12</v>
      </c>
      <c r="C3449" t="s">
        <v>6</v>
      </c>
      <c r="D3449" t="s">
        <v>16</v>
      </c>
      <c r="E3449" t="s">
        <v>11</v>
      </c>
      <c r="F3449" s="6">
        <v>9.82</v>
      </c>
      <c r="G3449">
        <v>2</v>
      </c>
      <c r="H3449" s="4">
        <v>0</v>
      </c>
      <c r="I3449" s="6">
        <v>4.8117999999999999</v>
      </c>
      <c r="J3449">
        <v>3397.1622363963743</v>
      </c>
    </row>
    <row r="3450" spans="1:10" x14ac:dyDescent="0.3">
      <c r="A3450" s="1">
        <v>42954</v>
      </c>
      <c r="B3450" t="s">
        <v>12</v>
      </c>
      <c r="C3450" t="s">
        <v>6</v>
      </c>
      <c r="D3450" t="s">
        <v>10</v>
      </c>
      <c r="E3450" t="s">
        <v>11</v>
      </c>
      <c r="F3450" s="6">
        <v>31.128000000000004</v>
      </c>
      <c r="G3450">
        <v>3</v>
      </c>
      <c r="H3450" s="4">
        <v>0.2</v>
      </c>
      <c r="I3450" s="6">
        <v>11.673000000000002</v>
      </c>
      <c r="J3450">
        <v>3397.7721793267615</v>
      </c>
    </row>
    <row r="3451" spans="1:10" x14ac:dyDescent="0.3">
      <c r="A3451" s="1">
        <v>42685</v>
      </c>
      <c r="B3451" t="s">
        <v>12</v>
      </c>
      <c r="C3451" t="s">
        <v>6</v>
      </c>
      <c r="D3451" t="s">
        <v>16</v>
      </c>
      <c r="E3451" t="s">
        <v>13</v>
      </c>
      <c r="F3451" s="6">
        <v>59.97</v>
      </c>
      <c r="G3451">
        <v>3</v>
      </c>
      <c r="H3451" s="4">
        <v>0</v>
      </c>
      <c r="I3451" s="6">
        <v>14.992499999999996</v>
      </c>
      <c r="J3451">
        <v>3398.6870937223425</v>
      </c>
    </row>
    <row r="3452" spans="1:10" x14ac:dyDescent="0.3">
      <c r="A3452" s="1">
        <v>42479</v>
      </c>
      <c r="B3452" t="s">
        <v>5</v>
      </c>
      <c r="C3452" t="s">
        <v>6</v>
      </c>
      <c r="D3452" t="s">
        <v>10</v>
      </c>
      <c r="E3452" t="s">
        <v>11</v>
      </c>
      <c r="F3452" s="6">
        <v>73.2</v>
      </c>
      <c r="G3452">
        <v>5</v>
      </c>
      <c r="H3452" s="4">
        <v>0</v>
      </c>
      <c r="I3452" s="6">
        <v>21.227999999999998</v>
      </c>
      <c r="J3452">
        <v>3399.2970366527297</v>
      </c>
    </row>
    <row r="3453" spans="1:10" x14ac:dyDescent="0.3">
      <c r="A3453" s="1">
        <v>42274</v>
      </c>
      <c r="B3453" t="s">
        <v>5</v>
      </c>
      <c r="C3453" t="s">
        <v>9</v>
      </c>
      <c r="D3453" t="s">
        <v>10</v>
      </c>
      <c r="E3453" t="s">
        <v>11</v>
      </c>
      <c r="F3453" s="6">
        <v>99.2</v>
      </c>
      <c r="G3453">
        <v>5</v>
      </c>
      <c r="H3453" s="4">
        <v>0</v>
      </c>
      <c r="I3453" s="6">
        <v>25.792000000000002</v>
      </c>
      <c r="J3453">
        <v>3400.2119510483108</v>
      </c>
    </row>
    <row r="3454" spans="1:10" x14ac:dyDescent="0.3">
      <c r="A3454" s="1">
        <v>42559</v>
      </c>
      <c r="B3454" t="s">
        <v>12</v>
      </c>
      <c r="C3454" t="s">
        <v>6</v>
      </c>
      <c r="D3454" t="s">
        <v>10</v>
      </c>
      <c r="E3454" t="s">
        <v>11</v>
      </c>
      <c r="F3454" s="6">
        <v>19.295999999999999</v>
      </c>
      <c r="G3454">
        <v>3</v>
      </c>
      <c r="H3454" s="4">
        <v>0.2</v>
      </c>
      <c r="I3454" s="6">
        <v>6.0299999999999994</v>
      </c>
      <c r="J3454">
        <v>3400.5169225135041</v>
      </c>
    </row>
    <row r="3455" spans="1:10" x14ac:dyDescent="0.3">
      <c r="A3455" s="1">
        <v>41890</v>
      </c>
      <c r="B3455" t="s">
        <v>12</v>
      </c>
      <c r="C3455" t="s">
        <v>14</v>
      </c>
      <c r="D3455" t="s">
        <v>16</v>
      </c>
      <c r="E3455" t="s">
        <v>11</v>
      </c>
      <c r="F3455" s="6">
        <v>3.52</v>
      </c>
      <c r="G3455">
        <v>2</v>
      </c>
      <c r="H3455" s="4">
        <v>0</v>
      </c>
      <c r="I3455" s="6">
        <v>1.6896</v>
      </c>
      <c r="J3455">
        <v>3401.4318369090852</v>
      </c>
    </row>
    <row r="3456" spans="1:10" x14ac:dyDescent="0.3">
      <c r="A3456" s="1">
        <v>42237</v>
      </c>
      <c r="B3456" t="s">
        <v>12</v>
      </c>
      <c r="C3456" t="s">
        <v>9</v>
      </c>
      <c r="D3456" t="s">
        <v>16</v>
      </c>
      <c r="E3456" t="s">
        <v>11</v>
      </c>
      <c r="F3456" s="6">
        <v>12.828000000000001</v>
      </c>
      <c r="G3456">
        <v>2</v>
      </c>
      <c r="H3456" s="4">
        <v>0.7</v>
      </c>
      <c r="I3456" s="6">
        <v>-8.9795999999999978</v>
      </c>
      <c r="J3456">
        <v>3402.3467513046662</v>
      </c>
    </row>
    <row r="3457" spans="1:10" x14ac:dyDescent="0.3">
      <c r="A3457" s="1">
        <v>42901</v>
      </c>
      <c r="B3457" t="s">
        <v>12</v>
      </c>
      <c r="C3457" t="s">
        <v>9</v>
      </c>
      <c r="D3457" t="s">
        <v>7</v>
      </c>
      <c r="E3457" t="s">
        <v>11</v>
      </c>
      <c r="F3457" s="6">
        <v>142.77600000000001</v>
      </c>
      <c r="G3457">
        <v>1</v>
      </c>
      <c r="H3457" s="4">
        <v>0.2</v>
      </c>
      <c r="I3457" s="6">
        <v>17.84699999999998</v>
      </c>
      <c r="J3457">
        <v>3402.6517227698596</v>
      </c>
    </row>
    <row r="3458" spans="1:10" x14ac:dyDescent="0.3">
      <c r="A3458" s="1">
        <v>42667</v>
      </c>
      <c r="B3458" t="s">
        <v>18</v>
      </c>
      <c r="C3458" t="s">
        <v>6</v>
      </c>
      <c r="D3458" t="s">
        <v>10</v>
      </c>
      <c r="E3458" t="s">
        <v>13</v>
      </c>
      <c r="F3458" s="6">
        <v>199.99</v>
      </c>
      <c r="G3458">
        <v>1</v>
      </c>
      <c r="H3458" s="4">
        <v>0</v>
      </c>
      <c r="I3458" s="6">
        <v>85.995700000000014</v>
      </c>
      <c r="J3458">
        <v>3402.9566942350534</v>
      </c>
    </row>
    <row r="3459" spans="1:10" x14ac:dyDescent="0.3">
      <c r="A3459" s="1">
        <v>42272</v>
      </c>
      <c r="B3459" t="s">
        <v>5</v>
      </c>
      <c r="C3459" t="s">
        <v>14</v>
      </c>
      <c r="D3459" t="s">
        <v>16</v>
      </c>
      <c r="E3459" t="s">
        <v>13</v>
      </c>
      <c r="F3459" s="6">
        <v>63.96</v>
      </c>
      <c r="G3459">
        <v>4</v>
      </c>
      <c r="H3459" s="4">
        <v>0</v>
      </c>
      <c r="I3459" s="6">
        <v>19.827599999999997</v>
      </c>
      <c r="J3459">
        <v>3403.2616657002472</v>
      </c>
    </row>
    <row r="3460" spans="1:10" x14ac:dyDescent="0.3">
      <c r="A3460" s="1">
        <v>42734</v>
      </c>
      <c r="B3460" t="s">
        <v>12</v>
      </c>
      <c r="C3460" t="s">
        <v>6</v>
      </c>
      <c r="D3460" t="s">
        <v>16</v>
      </c>
      <c r="E3460" t="s">
        <v>11</v>
      </c>
      <c r="F3460" s="6">
        <v>5.9039999999999999</v>
      </c>
      <c r="G3460">
        <v>2</v>
      </c>
      <c r="H3460" s="4">
        <v>0.2</v>
      </c>
      <c r="I3460" s="6">
        <v>1.9925999999999999</v>
      </c>
      <c r="J3460">
        <v>3403.2616657002472</v>
      </c>
    </row>
    <row r="3461" spans="1:10" x14ac:dyDescent="0.3">
      <c r="A3461" s="1">
        <v>42965</v>
      </c>
      <c r="B3461" t="s">
        <v>12</v>
      </c>
      <c r="C3461" t="s">
        <v>6</v>
      </c>
      <c r="D3461" t="s">
        <v>16</v>
      </c>
      <c r="E3461" t="s">
        <v>13</v>
      </c>
      <c r="F3461" s="6">
        <v>23.18</v>
      </c>
      <c r="G3461">
        <v>2</v>
      </c>
      <c r="H3461" s="4">
        <v>0</v>
      </c>
      <c r="I3461" s="6">
        <v>7.6493999999999982</v>
      </c>
      <c r="J3461">
        <v>3404.4815515610217</v>
      </c>
    </row>
    <row r="3462" spans="1:10" x14ac:dyDescent="0.3">
      <c r="A3462" s="1">
        <v>43031</v>
      </c>
      <c r="B3462" t="s">
        <v>17</v>
      </c>
      <c r="C3462" t="s">
        <v>9</v>
      </c>
      <c r="D3462" t="s">
        <v>16</v>
      </c>
      <c r="E3462" t="s">
        <v>8</v>
      </c>
      <c r="F3462" s="6">
        <v>35</v>
      </c>
      <c r="G3462">
        <v>4</v>
      </c>
      <c r="H3462" s="4">
        <v>0</v>
      </c>
      <c r="I3462" s="6">
        <v>14.700000000000003</v>
      </c>
      <c r="J3462">
        <v>3405.3964659566022</v>
      </c>
    </row>
    <row r="3463" spans="1:10" x14ac:dyDescent="0.3">
      <c r="A3463" s="1">
        <v>42103</v>
      </c>
      <c r="B3463" t="s">
        <v>12</v>
      </c>
      <c r="C3463" t="s">
        <v>6</v>
      </c>
      <c r="D3463" t="s">
        <v>16</v>
      </c>
      <c r="E3463" t="s">
        <v>11</v>
      </c>
      <c r="F3463" s="6">
        <v>370.14</v>
      </c>
      <c r="G3463">
        <v>3</v>
      </c>
      <c r="H3463" s="4">
        <v>0</v>
      </c>
      <c r="I3463" s="6">
        <v>144.3546</v>
      </c>
      <c r="J3463">
        <v>3406.3113803521833</v>
      </c>
    </row>
    <row r="3464" spans="1:10" x14ac:dyDescent="0.3">
      <c r="A3464" s="1">
        <v>42966</v>
      </c>
      <c r="B3464" t="s">
        <v>12</v>
      </c>
      <c r="C3464" t="s">
        <v>6</v>
      </c>
      <c r="D3464" t="s">
        <v>16</v>
      </c>
      <c r="E3464" t="s">
        <v>11</v>
      </c>
      <c r="F3464" s="6">
        <v>19.440000000000001</v>
      </c>
      <c r="G3464">
        <v>3</v>
      </c>
      <c r="H3464" s="4">
        <v>0</v>
      </c>
      <c r="I3464" s="6">
        <v>9.3312000000000008</v>
      </c>
      <c r="J3464">
        <v>3408.4461806085392</v>
      </c>
    </row>
    <row r="3465" spans="1:10" x14ac:dyDescent="0.3">
      <c r="A3465" s="1">
        <v>42364</v>
      </c>
      <c r="B3465" t="s">
        <v>5</v>
      </c>
      <c r="C3465" t="s">
        <v>6</v>
      </c>
      <c r="D3465" t="s">
        <v>16</v>
      </c>
      <c r="E3465" t="s">
        <v>11</v>
      </c>
      <c r="F3465" s="6">
        <v>212.64</v>
      </c>
      <c r="G3465">
        <v>6</v>
      </c>
      <c r="H3465" s="4">
        <v>0</v>
      </c>
      <c r="I3465" s="6">
        <v>99.940799999999982</v>
      </c>
      <c r="J3465">
        <v>3409.3610950041202</v>
      </c>
    </row>
    <row r="3466" spans="1:10" x14ac:dyDescent="0.3">
      <c r="A3466" s="1">
        <v>42384</v>
      </c>
      <c r="B3466" t="s">
        <v>12</v>
      </c>
      <c r="C3466" t="s">
        <v>14</v>
      </c>
      <c r="D3466" t="s">
        <v>16</v>
      </c>
      <c r="E3466" t="s">
        <v>13</v>
      </c>
      <c r="F3466" s="6">
        <v>254.96999999999997</v>
      </c>
      <c r="G3466">
        <v>3</v>
      </c>
      <c r="H3466" s="4">
        <v>0</v>
      </c>
      <c r="I3466" s="6">
        <v>91.789199999999994</v>
      </c>
      <c r="J3466">
        <v>3409.666066469314</v>
      </c>
    </row>
    <row r="3467" spans="1:10" x14ac:dyDescent="0.3">
      <c r="A3467" s="1">
        <v>41890</v>
      </c>
      <c r="B3467" t="s">
        <v>5</v>
      </c>
      <c r="C3467" t="s">
        <v>6</v>
      </c>
      <c r="D3467" t="s">
        <v>15</v>
      </c>
      <c r="E3467" t="s">
        <v>11</v>
      </c>
      <c r="F3467" s="6">
        <v>51.183999999999983</v>
      </c>
      <c r="G3467">
        <v>4</v>
      </c>
      <c r="H3467" s="4">
        <v>0.8</v>
      </c>
      <c r="I3467" s="6">
        <v>-79.335199999999986</v>
      </c>
      <c r="J3467">
        <v>3410.5809808648946</v>
      </c>
    </row>
    <row r="3468" spans="1:10" x14ac:dyDescent="0.3">
      <c r="A3468" s="1">
        <v>42112</v>
      </c>
      <c r="B3468" t="s">
        <v>17</v>
      </c>
      <c r="C3468" t="s">
        <v>6</v>
      </c>
      <c r="D3468" t="s">
        <v>7</v>
      </c>
      <c r="E3468" t="s">
        <v>13</v>
      </c>
      <c r="F3468" s="6">
        <v>106.5</v>
      </c>
      <c r="G3468">
        <v>6</v>
      </c>
      <c r="H3468" s="4">
        <v>0</v>
      </c>
      <c r="I3468" s="6">
        <v>41.534999999999997</v>
      </c>
      <c r="J3468">
        <v>3410.8859523300885</v>
      </c>
    </row>
    <row r="3469" spans="1:10" x14ac:dyDescent="0.3">
      <c r="A3469" s="1">
        <v>41905</v>
      </c>
      <c r="B3469" t="s">
        <v>17</v>
      </c>
      <c r="C3469" t="s">
        <v>6</v>
      </c>
      <c r="D3469" t="s">
        <v>16</v>
      </c>
      <c r="E3469" t="s">
        <v>11</v>
      </c>
      <c r="F3469" s="6">
        <v>34.5</v>
      </c>
      <c r="G3469">
        <v>3</v>
      </c>
      <c r="H3469" s="4">
        <v>0</v>
      </c>
      <c r="I3469" s="6">
        <v>15.524999999999999</v>
      </c>
      <c r="J3469">
        <v>3411.1909237952818</v>
      </c>
    </row>
    <row r="3470" spans="1:10" x14ac:dyDescent="0.3">
      <c r="A3470" s="1">
        <v>42714</v>
      </c>
      <c r="B3470" t="s">
        <v>12</v>
      </c>
      <c r="C3470" t="s">
        <v>6</v>
      </c>
      <c r="D3470" t="s">
        <v>10</v>
      </c>
      <c r="E3470" t="s">
        <v>11</v>
      </c>
      <c r="F3470" s="6">
        <v>35.099999999999994</v>
      </c>
      <c r="G3470">
        <v>3</v>
      </c>
      <c r="H3470" s="4">
        <v>0</v>
      </c>
      <c r="I3470" s="6">
        <v>12.285</v>
      </c>
      <c r="J3470">
        <v>3412.4108096560567</v>
      </c>
    </row>
    <row r="3471" spans="1:10" x14ac:dyDescent="0.3">
      <c r="A3471" s="1">
        <v>42993</v>
      </c>
      <c r="B3471" t="s">
        <v>12</v>
      </c>
      <c r="C3471" t="s">
        <v>6</v>
      </c>
      <c r="D3471" t="s">
        <v>10</v>
      </c>
      <c r="E3471" t="s">
        <v>11</v>
      </c>
      <c r="F3471" s="6">
        <v>2357.4880000000003</v>
      </c>
      <c r="G3471">
        <v>7</v>
      </c>
      <c r="H3471" s="4">
        <v>0.2</v>
      </c>
      <c r="I3471" s="6">
        <v>884.05799999999999</v>
      </c>
      <c r="J3471">
        <v>3412.7157811212501</v>
      </c>
    </row>
    <row r="3472" spans="1:10" x14ac:dyDescent="0.3">
      <c r="A3472" s="1">
        <v>42591</v>
      </c>
      <c r="B3472" t="s">
        <v>17</v>
      </c>
      <c r="C3472" t="s">
        <v>6</v>
      </c>
      <c r="D3472" t="s">
        <v>7</v>
      </c>
      <c r="E3472" t="s">
        <v>13</v>
      </c>
      <c r="F3472" s="6">
        <v>44.783999999999999</v>
      </c>
      <c r="G3472">
        <v>2</v>
      </c>
      <c r="H3472" s="4">
        <v>0.2</v>
      </c>
      <c r="I3472" s="6">
        <v>4.4783999999999988</v>
      </c>
      <c r="J3472">
        <v>3415.4605243079927</v>
      </c>
    </row>
    <row r="3473" spans="1:10" x14ac:dyDescent="0.3">
      <c r="A3473" s="1">
        <v>42917</v>
      </c>
      <c r="B3473" t="s">
        <v>12</v>
      </c>
      <c r="C3473" t="s">
        <v>14</v>
      </c>
      <c r="D3473" t="s">
        <v>15</v>
      </c>
      <c r="E3473" t="s">
        <v>11</v>
      </c>
      <c r="F3473" s="6">
        <v>443.92</v>
      </c>
      <c r="G3473">
        <v>4</v>
      </c>
      <c r="H3473" s="4">
        <v>0</v>
      </c>
      <c r="I3473" s="6">
        <v>13.317600000000027</v>
      </c>
      <c r="J3473">
        <v>3415.7654957731866</v>
      </c>
    </row>
    <row r="3474" spans="1:10" x14ac:dyDescent="0.3">
      <c r="A3474" s="1">
        <v>41943</v>
      </c>
      <c r="B3474" t="s">
        <v>5</v>
      </c>
      <c r="C3474" t="s">
        <v>14</v>
      </c>
      <c r="D3474" t="s">
        <v>10</v>
      </c>
      <c r="E3474" t="s">
        <v>13</v>
      </c>
      <c r="F3474" s="6">
        <v>73.584000000000003</v>
      </c>
      <c r="G3474">
        <v>2</v>
      </c>
      <c r="H3474" s="4">
        <v>0.2</v>
      </c>
      <c r="I3474" s="6">
        <v>8.2781999999999982</v>
      </c>
      <c r="J3474">
        <v>3417.5953245643482</v>
      </c>
    </row>
    <row r="3475" spans="1:10" x14ac:dyDescent="0.3">
      <c r="A3475" s="1">
        <v>42250</v>
      </c>
      <c r="B3475" t="s">
        <v>12</v>
      </c>
      <c r="C3475" t="s">
        <v>14</v>
      </c>
      <c r="D3475" t="s">
        <v>10</v>
      </c>
      <c r="E3475" t="s">
        <v>11</v>
      </c>
      <c r="F3475" s="6">
        <v>6.3680000000000003</v>
      </c>
      <c r="G3475">
        <v>2</v>
      </c>
      <c r="H3475" s="4">
        <v>0.2</v>
      </c>
      <c r="I3475" s="6">
        <v>2.1492</v>
      </c>
      <c r="J3475">
        <v>3417.900296029542</v>
      </c>
    </row>
    <row r="3476" spans="1:10" x14ac:dyDescent="0.3">
      <c r="A3476" s="1">
        <v>41955</v>
      </c>
      <c r="B3476" t="s">
        <v>12</v>
      </c>
      <c r="C3476" t="s">
        <v>6</v>
      </c>
      <c r="D3476" t="s">
        <v>10</v>
      </c>
      <c r="E3476" t="s">
        <v>8</v>
      </c>
      <c r="F3476" s="6">
        <v>629.06400000000008</v>
      </c>
      <c r="G3476">
        <v>3</v>
      </c>
      <c r="H3476" s="4">
        <v>0.2</v>
      </c>
      <c r="I3476" s="6">
        <v>31.453199999999953</v>
      </c>
      <c r="J3476">
        <v>3418.2052674947354</v>
      </c>
    </row>
    <row r="3477" spans="1:10" x14ac:dyDescent="0.3">
      <c r="A3477" s="1">
        <v>42858</v>
      </c>
      <c r="B3477" t="s">
        <v>12</v>
      </c>
      <c r="C3477" t="s">
        <v>9</v>
      </c>
      <c r="D3477" t="s">
        <v>16</v>
      </c>
      <c r="E3477" t="s">
        <v>11</v>
      </c>
      <c r="F3477" s="6">
        <v>26.388000000000002</v>
      </c>
      <c r="G3477">
        <v>4</v>
      </c>
      <c r="H3477" s="4">
        <v>0.7</v>
      </c>
      <c r="I3477" s="6">
        <v>-17.591999999999992</v>
      </c>
      <c r="J3477">
        <v>3418.5102389599292</v>
      </c>
    </row>
    <row r="3478" spans="1:10" x14ac:dyDescent="0.3">
      <c r="A3478" s="1">
        <v>42545</v>
      </c>
      <c r="B3478" t="s">
        <v>12</v>
      </c>
      <c r="C3478" t="s">
        <v>6</v>
      </c>
      <c r="D3478" t="s">
        <v>15</v>
      </c>
      <c r="E3478" t="s">
        <v>13</v>
      </c>
      <c r="F3478" s="6">
        <v>440.91</v>
      </c>
      <c r="G3478">
        <v>9</v>
      </c>
      <c r="H3478" s="4">
        <v>0</v>
      </c>
      <c r="I3478" s="6">
        <v>123.45480000000005</v>
      </c>
      <c r="J3478">
        <v>3418.8152104251226</v>
      </c>
    </row>
    <row r="3479" spans="1:10" x14ac:dyDescent="0.3">
      <c r="A3479" s="1">
        <v>42341</v>
      </c>
      <c r="B3479" t="s">
        <v>5</v>
      </c>
      <c r="C3479" t="s">
        <v>14</v>
      </c>
      <c r="D3479" t="s">
        <v>16</v>
      </c>
      <c r="E3479" t="s">
        <v>11</v>
      </c>
      <c r="F3479" s="6">
        <v>184.66</v>
      </c>
      <c r="G3479">
        <v>7</v>
      </c>
      <c r="H3479" s="4">
        <v>0</v>
      </c>
      <c r="I3479" s="6">
        <v>84.943599999999989</v>
      </c>
      <c r="J3479">
        <v>3420.0350962858975</v>
      </c>
    </row>
    <row r="3480" spans="1:10" x14ac:dyDescent="0.3">
      <c r="A3480" s="1">
        <v>42824</v>
      </c>
      <c r="B3480" t="s">
        <v>18</v>
      </c>
      <c r="C3480" t="s">
        <v>6</v>
      </c>
      <c r="D3480" t="s">
        <v>10</v>
      </c>
      <c r="E3480" t="s">
        <v>13</v>
      </c>
      <c r="F3480" s="6">
        <v>164.79200000000003</v>
      </c>
      <c r="G3480">
        <v>1</v>
      </c>
      <c r="H3480" s="4">
        <v>0.2</v>
      </c>
      <c r="I3480" s="6">
        <v>18.539099999999991</v>
      </c>
      <c r="J3480">
        <v>3420.950010681478</v>
      </c>
    </row>
    <row r="3481" spans="1:10" x14ac:dyDescent="0.3">
      <c r="A3481" s="1">
        <v>42866</v>
      </c>
      <c r="B3481" t="s">
        <v>17</v>
      </c>
      <c r="C3481" t="s">
        <v>9</v>
      </c>
      <c r="D3481" t="s">
        <v>10</v>
      </c>
      <c r="E3481" t="s">
        <v>8</v>
      </c>
      <c r="F3481" s="6">
        <v>209.97900000000001</v>
      </c>
      <c r="G3481">
        <v>7</v>
      </c>
      <c r="H3481" s="4">
        <v>0.7</v>
      </c>
      <c r="I3481" s="6">
        <v>-356.96429999999998</v>
      </c>
      <c r="J3481">
        <v>3421.2549821466719</v>
      </c>
    </row>
    <row r="3482" spans="1:10" x14ac:dyDescent="0.3">
      <c r="A3482" s="1">
        <v>42614</v>
      </c>
      <c r="B3482" t="s">
        <v>12</v>
      </c>
      <c r="C3482" t="s">
        <v>9</v>
      </c>
      <c r="D3482" t="s">
        <v>16</v>
      </c>
      <c r="E3482" t="s">
        <v>13</v>
      </c>
      <c r="F3482" s="6">
        <v>23.987999999999996</v>
      </c>
      <c r="G3482">
        <v>2</v>
      </c>
      <c r="H3482" s="4">
        <v>0.4</v>
      </c>
      <c r="I3482" s="6">
        <v>-4.7975999999999974</v>
      </c>
      <c r="J3482">
        <v>3422.1698965422529</v>
      </c>
    </row>
    <row r="3483" spans="1:10" x14ac:dyDescent="0.3">
      <c r="A3483" s="1">
        <v>42267</v>
      </c>
      <c r="B3483" t="s">
        <v>12</v>
      </c>
      <c r="C3483" t="s">
        <v>6</v>
      </c>
      <c r="D3483" t="s">
        <v>15</v>
      </c>
      <c r="E3483" t="s">
        <v>11</v>
      </c>
      <c r="F3483" s="6">
        <v>2.8079999999999989</v>
      </c>
      <c r="G3483">
        <v>3</v>
      </c>
      <c r="H3483" s="4">
        <v>0.8</v>
      </c>
      <c r="I3483" s="6">
        <v>-4.492799999999999</v>
      </c>
      <c r="J3483">
        <v>3423.0848109378335</v>
      </c>
    </row>
    <row r="3484" spans="1:10" x14ac:dyDescent="0.3">
      <c r="A3484" s="1">
        <v>41891</v>
      </c>
      <c r="B3484" t="s">
        <v>17</v>
      </c>
      <c r="C3484" t="s">
        <v>14</v>
      </c>
      <c r="D3484" t="s">
        <v>16</v>
      </c>
      <c r="E3484" t="s">
        <v>11</v>
      </c>
      <c r="F3484" s="6">
        <v>30.816000000000003</v>
      </c>
      <c r="G3484">
        <v>9</v>
      </c>
      <c r="H3484" s="4">
        <v>0.2</v>
      </c>
      <c r="I3484" s="6">
        <v>2.6964000000000006</v>
      </c>
      <c r="J3484">
        <v>3423.3897824030273</v>
      </c>
    </row>
    <row r="3485" spans="1:10" x14ac:dyDescent="0.3">
      <c r="A3485" s="1">
        <v>41676</v>
      </c>
      <c r="B3485" t="s">
        <v>17</v>
      </c>
      <c r="C3485" t="s">
        <v>9</v>
      </c>
      <c r="D3485" t="s">
        <v>7</v>
      </c>
      <c r="E3485" t="s">
        <v>13</v>
      </c>
      <c r="F3485" s="6">
        <v>144.94999999999999</v>
      </c>
      <c r="G3485">
        <v>5</v>
      </c>
      <c r="H3485" s="4">
        <v>0</v>
      </c>
      <c r="I3485" s="6">
        <v>42.035499999999985</v>
      </c>
      <c r="J3485">
        <v>3424.3046967986083</v>
      </c>
    </row>
    <row r="3486" spans="1:10" x14ac:dyDescent="0.3">
      <c r="A3486" s="1">
        <v>42981</v>
      </c>
      <c r="B3486" t="s">
        <v>5</v>
      </c>
      <c r="C3486" t="s">
        <v>14</v>
      </c>
      <c r="D3486" t="s">
        <v>16</v>
      </c>
      <c r="E3486" t="s">
        <v>8</v>
      </c>
      <c r="F3486" s="6">
        <v>181.76400000000001</v>
      </c>
      <c r="G3486">
        <v>2</v>
      </c>
      <c r="H3486" s="4">
        <v>0.1</v>
      </c>
      <c r="I3486" s="6">
        <v>-8.0784000000000198</v>
      </c>
      <c r="J3486">
        <v>3424.3046967986083</v>
      </c>
    </row>
    <row r="3487" spans="1:10" x14ac:dyDescent="0.3">
      <c r="A3487" s="1">
        <v>43043</v>
      </c>
      <c r="B3487" t="s">
        <v>12</v>
      </c>
      <c r="C3487" t="s">
        <v>14</v>
      </c>
      <c r="D3487" t="s">
        <v>7</v>
      </c>
      <c r="E3487" t="s">
        <v>11</v>
      </c>
      <c r="F3487" s="6">
        <v>9.6640000000000015</v>
      </c>
      <c r="G3487">
        <v>2</v>
      </c>
      <c r="H3487" s="4">
        <v>0.2</v>
      </c>
      <c r="I3487" s="6">
        <v>3.2615999999999996</v>
      </c>
      <c r="J3487">
        <v>3424.3046967986083</v>
      </c>
    </row>
    <row r="3488" spans="1:10" x14ac:dyDescent="0.3">
      <c r="A3488" s="1">
        <v>42053</v>
      </c>
      <c r="B3488" t="s">
        <v>12</v>
      </c>
      <c r="C3488" t="s">
        <v>6</v>
      </c>
      <c r="D3488" t="s">
        <v>10</v>
      </c>
      <c r="E3488" t="s">
        <v>8</v>
      </c>
      <c r="F3488" s="6">
        <v>35.544000000000004</v>
      </c>
      <c r="G3488">
        <v>1</v>
      </c>
      <c r="H3488" s="4">
        <v>0.2</v>
      </c>
      <c r="I3488" s="6">
        <v>-0.88860000000000205</v>
      </c>
      <c r="J3488">
        <v>3427.6593829157387</v>
      </c>
    </row>
    <row r="3489" spans="1:10" x14ac:dyDescent="0.3">
      <c r="A3489" s="1">
        <v>42713</v>
      </c>
      <c r="B3489" t="s">
        <v>5</v>
      </c>
      <c r="C3489" t="s">
        <v>9</v>
      </c>
      <c r="D3489" t="s">
        <v>7</v>
      </c>
      <c r="E3489" t="s">
        <v>8</v>
      </c>
      <c r="F3489" s="6">
        <v>79.97399999999999</v>
      </c>
      <c r="G3489">
        <v>3</v>
      </c>
      <c r="H3489" s="4">
        <v>0.4</v>
      </c>
      <c r="I3489" s="6">
        <v>-29.323800000000006</v>
      </c>
      <c r="J3489">
        <v>3430.0991546372875</v>
      </c>
    </row>
    <row r="3490" spans="1:10" x14ac:dyDescent="0.3">
      <c r="A3490" s="1">
        <v>42982</v>
      </c>
      <c r="B3490" t="s">
        <v>5</v>
      </c>
      <c r="C3490" t="s">
        <v>6</v>
      </c>
      <c r="D3490" t="s">
        <v>16</v>
      </c>
      <c r="E3490" t="s">
        <v>11</v>
      </c>
      <c r="F3490" s="6">
        <v>14.82</v>
      </c>
      <c r="G3490">
        <v>6</v>
      </c>
      <c r="H3490" s="4">
        <v>0</v>
      </c>
      <c r="I3490" s="6">
        <v>6.9654000000000007</v>
      </c>
      <c r="J3490">
        <v>3430.7090975676751</v>
      </c>
    </row>
    <row r="3491" spans="1:10" x14ac:dyDescent="0.3">
      <c r="A3491" s="1">
        <v>42729</v>
      </c>
      <c r="B3491" t="s">
        <v>12</v>
      </c>
      <c r="C3491" t="s">
        <v>9</v>
      </c>
      <c r="D3491" t="s">
        <v>10</v>
      </c>
      <c r="E3491" t="s">
        <v>13</v>
      </c>
      <c r="F3491" s="6">
        <v>100.80000000000001</v>
      </c>
      <c r="G3491">
        <v>2</v>
      </c>
      <c r="H3491" s="4">
        <v>0.2</v>
      </c>
      <c r="I3491" s="6">
        <v>21.42</v>
      </c>
      <c r="J3491">
        <v>3431.6240119632557</v>
      </c>
    </row>
    <row r="3492" spans="1:10" x14ac:dyDescent="0.3">
      <c r="A3492" s="1">
        <v>42281</v>
      </c>
      <c r="B3492" t="s">
        <v>17</v>
      </c>
      <c r="C3492" t="s">
        <v>6</v>
      </c>
      <c r="D3492" t="s">
        <v>10</v>
      </c>
      <c r="E3492" t="s">
        <v>11</v>
      </c>
      <c r="F3492" s="6">
        <v>26.96</v>
      </c>
      <c r="G3492">
        <v>2</v>
      </c>
      <c r="H3492" s="4">
        <v>0</v>
      </c>
      <c r="I3492" s="6">
        <v>7.0095999999999989</v>
      </c>
      <c r="J3492">
        <v>3431.9289834284496</v>
      </c>
    </row>
    <row r="3493" spans="1:10" x14ac:dyDescent="0.3">
      <c r="A3493" s="1">
        <v>42765</v>
      </c>
      <c r="B3493" t="s">
        <v>12</v>
      </c>
      <c r="C3493" t="s">
        <v>6</v>
      </c>
      <c r="D3493" t="s">
        <v>7</v>
      </c>
      <c r="E3493" t="s">
        <v>8</v>
      </c>
      <c r="F3493" s="6">
        <v>419.13599999999997</v>
      </c>
      <c r="G3493">
        <v>4</v>
      </c>
      <c r="H3493" s="4">
        <v>0.2</v>
      </c>
      <c r="I3493" s="6">
        <v>-68.1096</v>
      </c>
      <c r="J3493">
        <v>3431.9289834284496</v>
      </c>
    </row>
    <row r="3494" spans="1:10" x14ac:dyDescent="0.3">
      <c r="A3494" s="1">
        <v>42493</v>
      </c>
      <c r="B3494" t="s">
        <v>17</v>
      </c>
      <c r="C3494" t="s">
        <v>6</v>
      </c>
      <c r="D3494" t="s">
        <v>16</v>
      </c>
      <c r="E3494" t="s">
        <v>13</v>
      </c>
      <c r="F3494" s="6">
        <v>132.52000000000004</v>
      </c>
      <c r="G3494">
        <v>5</v>
      </c>
      <c r="H3494" s="4">
        <v>0.2</v>
      </c>
      <c r="I3494" s="6">
        <v>34.786500000000004</v>
      </c>
      <c r="J3494">
        <v>3432.8438978240306</v>
      </c>
    </row>
    <row r="3495" spans="1:10" x14ac:dyDescent="0.3">
      <c r="A3495" s="1">
        <v>43060</v>
      </c>
      <c r="B3495" t="s">
        <v>12</v>
      </c>
      <c r="C3495" t="s">
        <v>14</v>
      </c>
      <c r="D3495" t="s">
        <v>10</v>
      </c>
      <c r="E3495" t="s">
        <v>11</v>
      </c>
      <c r="F3495" s="6">
        <v>9.02</v>
      </c>
      <c r="G3495">
        <v>2</v>
      </c>
      <c r="H3495" s="4">
        <v>0</v>
      </c>
      <c r="I3495" s="6">
        <v>3.5178000000000003</v>
      </c>
      <c r="J3495">
        <v>3435.2836695455794</v>
      </c>
    </row>
    <row r="3496" spans="1:10" x14ac:dyDescent="0.3">
      <c r="A3496" s="1">
        <v>42544</v>
      </c>
      <c r="B3496" t="s">
        <v>12</v>
      </c>
      <c r="C3496" t="s">
        <v>6</v>
      </c>
      <c r="D3496" t="s">
        <v>16</v>
      </c>
      <c r="E3496" t="s">
        <v>11</v>
      </c>
      <c r="F3496" s="6">
        <v>18.45</v>
      </c>
      <c r="G3496">
        <v>5</v>
      </c>
      <c r="H3496" s="4">
        <v>0</v>
      </c>
      <c r="I3496" s="6">
        <v>8.6715</v>
      </c>
      <c r="J3496">
        <v>3436.5035554063538</v>
      </c>
    </row>
    <row r="3497" spans="1:10" x14ac:dyDescent="0.3">
      <c r="A3497" s="1">
        <v>43029</v>
      </c>
      <c r="B3497" t="s">
        <v>17</v>
      </c>
      <c r="C3497" t="s">
        <v>9</v>
      </c>
      <c r="D3497" t="s">
        <v>15</v>
      </c>
      <c r="E3497" t="s">
        <v>11</v>
      </c>
      <c r="F3497" s="6">
        <v>909.12</v>
      </c>
      <c r="G3497">
        <v>8</v>
      </c>
      <c r="H3497" s="4">
        <v>0</v>
      </c>
      <c r="I3497" s="6">
        <v>9.091199999999958</v>
      </c>
      <c r="J3497">
        <v>3438.6383556627093</v>
      </c>
    </row>
    <row r="3498" spans="1:10" x14ac:dyDescent="0.3">
      <c r="A3498" s="1">
        <v>42916</v>
      </c>
      <c r="B3498" t="s">
        <v>12</v>
      </c>
      <c r="C3498" t="s">
        <v>9</v>
      </c>
      <c r="D3498" t="s">
        <v>16</v>
      </c>
      <c r="E3498" t="s">
        <v>11</v>
      </c>
      <c r="F3498" s="6">
        <v>1085.42</v>
      </c>
      <c r="G3498">
        <v>7</v>
      </c>
      <c r="H3498" s="4">
        <v>0</v>
      </c>
      <c r="I3498" s="6">
        <v>282.20920000000001</v>
      </c>
      <c r="J3498">
        <v>3440.1632129886775</v>
      </c>
    </row>
    <row r="3499" spans="1:10" x14ac:dyDescent="0.3">
      <c r="A3499" s="1">
        <v>43091</v>
      </c>
      <c r="B3499" t="s">
        <v>17</v>
      </c>
      <c r="C3499" t="s">
        <v>6</v>
      </c>
      <c r="D3499" t="s">
        <v>15</v>
      </c>
      <c r="E3499" t="s">
        <v>8</v>
      </c>
      <c r="F3499" s="6">
        <v>1586.6899999999998</v>
      </c>
      <c r="G3499">
        <v>7</v>
      </c>
      <c r="H3499" s="4">
        <v>0</v>
      </c>
      <c r="I3499" s="6">
        <v>412.5394</v>
      </c>
      <c r="J3499">
        <v>3440.7731559190647</v>
      </c>
    </row>
    <row r="3500" spans="1:10" x14ac:dyDescent="0.3">
      <c r="A3500" s="1">
        <v>41884</v>
      </c>
      <c r="B3500" t="s">
        <v>17</v>
      </c>
      <c r="C3500" t="s">
        <v>6</v>
      </c>
      <c r="D3500" t="s">
        <v>16</v>
      </c>
      <c r="E3500" t="s">
        <v>11</v>
      </c>
      <c r="F3500" s="6">
        <v>21.240000000000002</v>
      </c>
      <c r="G3500">
        <v>3</v>
      </c>
      <c r="H3500" s="4">
        <v>0</v>
      </c>
      <c r="I3500" s="6">
        <v>8.071200000000001</v>
      </c>
      <c r="J3500">
        <v>3441.9930417798391</v>
      </c>
    </row>
    <row r="3501" spans="1:10" x14ac:dyDescent="0.3">
      <c r="A3501" s="1">
        <v>42272</v>
      </c>
      <c r="B3501" t="s">
        <v>12</v>
      </c>
      <c r="C3501" t="s">
        <v>6</v>
      </c>
      <c r="D3501" t="s">
        <v>16</v>
      </c>
      <c r="E3501" t="s">
        <v>11</v>
      </c>
      <c r="F3501" s="6">
        <v>45.68</v>
      </c>
      <c r="G3501">
        <v>2</v>
      </c>
      <c r="H3501" s="4">
        <v>0</v>
      </c>
      <c r="I3501" s="6">
        <v>21.012799999999999</v>
      </c>
      <c r="J3501">
        <v>3445.6526993621628</v>
      </c>
    </row>
    <row r="3502" spans="1:10" x14ac:dyDescent="0.3">
      <c r="A3502" s="1">
        <v>41970</v>
      </c>
      <c r="B3502" t="s">
        <v>12</v>
      </c>
      <c r="C3502" t="s">
        <v>9</v>
      </c>
      <c r="D3502" t="s">
        <v>16</v>
      </c>
      <c r="E3502" t="s">
        <v>8</v>
      </c>
      <c r="F3502" s="6">
        <v>199.89999999999998</v>
      </c>
      <c r="G3502">
        <v>5</v>
      </c>
      <c r="H3502" s="4">
        <v>0</v>
      </c>
      <c r="I3502" s="6">
        <v>39.97999999999999</v>
      </c>
      <c r="J3502">
        <v>3445.9576708273571</v>
      </c>
    </row>
    <row r="3503" spans="1:10" x14ac:dyDescent="0.3">
      <c r="A3503" s="1">
        <v>42264</v>
      </c>
      <c r="B3503" t="s">
        <v>12</v>
      </c>
      <c r="C3503" t="s">
        <v>6</v>
      </c>
      <c r="D3503" t="s">
        <v>16</v>
      </c>
      <c r="E3503" t="s">
        <v>11</v>
      </c>
      <c r="F3503" s="6">
        <v>86.304000000000002</v>
      </c>
      <c r="G3503">
        <v>6</v>
      </c>
      <c r="H3503" s="4">
        <v>0.2</v>
      </c>
      <c r="I3503" s="6">
        <v>9.7091999999999885</v>
      </c>
      <c r="J3503">
        <v>3450.227271340068</v>
      </c>
    </row>
    <row r="3504" spans="1:10" x14ac:dyDescent="0.3">
      <c r="A3504" s="1">
        <v>43031</v>
      </c>
      <c r="B3504" t="s">
        <v>12</v>
      </c>
      <c r="C3504" t="s">
        <v>6</v>
      </c>
      <c r="D3504" t="s">
        <v>15</v>
      </c>
      <c r="E3504" t="s">
        <v>11</v>
      </c>
      <c r="F3504" s="6">
        <v>259.13600000000002</v>
      </c>
      <c r="G3504">
        <v>4</v>
      </c>
      <c r="H3504" s="4">
        <v>0.2</v>
      </c>
      <c r="I3504" s="6">
        <v>-58.305599999999984</v>
      </c>
      <c r="J3504">
        <v>3450.5322428052614</v>
      </c>
    </row>
    <row r="3505" spans="1:10" x14ac:dyDescent="0.3">
      <c r="A3505" s="1">
        <v>42541</v>
      </c>
      <c r="B3505" t="s">
        <v>17</v>
      </c>
      <c r="C3505" t="s">
        <v>6</v>
      </c>
      <c r="D3505" t="s">
        <v>10</v>
      </c>
      <c r="E3505" t="s">
        <v>8</v>
      </c>
      <c r="F3505" s="6">
        <v>161.56800000000001</v>
      </c>
      <c r="G3505">
        <v>2</v>
      </c>
      <c r="H3505" s="4">
        <v>0.2</v>
      </c>
      <c r="I3505" s="6">
        <v>-8.0783999999999949</v>
      </c>
      <c r="J3505">
        <v>3451.4471572008424</v>
      </c>
    </row>
    <row r="3506" spans="1:10" x14ac:dyDescent="0.3">
      <c r="A3506" s="1">
        <v>42536</v>
      </c>
      <c r="B3506" t="s">
        <v>17</v>
      </c>
      <c r="C3506" t="s">
        <v>6</v>
      </c>
      <c r="D3506" t="s">
        <v>15</v>
      </c>
      <c r="E3506" t="s">
        <v>11</v>
      </c>
      <c r="F3506" s="6">
        <v>173.48800000000003</v>
      </c>
      <c r="G3506">
        <v>7</v>
      </c>
      <c r="H3506" s="4">
        <v>0.2</v>
      </c>
      <c r="I3506" s="6">
        <v>54.214999999999982</v>
      </c>
      <c r="J3506">
        <v>3453.276985992004</v>
      </c>
    </row>
    <row r="3507" spans="1:10" x14ac:dyDescent="0.3">
      <c r="A3507" s="1">
        <v>42679</v>
      </c>
      <c r="B3507" t="s">
        <v>12</v>
      </c>
      <c r="C3507" t="s">
        <v>9</v>
      </c>
      <c r="D3507" t="s">
        <v>16</v>
      </c>
      <c r="E3507" t="s">
        <v>13</v>
      </c>
      <c r="F3507" s="6">
        <v>23.987999999999996</v>
      </c>
      <c r="G3507">
        <v>2</v>
      </c>
      <c r="H3507" s="4">
        <v>0.4</v>
      </c>
      <c r="I3507" s="6">
        <v>-15.991999999999999</v>
      </c>
      <c r="J3507">
        <v>3455.7167577135533</v>
      </c>
    </row>
    <row r="3508" spans="1:10" x14ac:dyDescent="0.3">
      <c r="A3508" s="1">
        <v>42926</v>
      </c>
      <c r="B3508" t="s">
        <v>12</v>
      </c>
      <c r="C3508" t="s">
        <v>14</v>
      </c>
      <c r="D3508" t="s">
        <v>15</v>
      </c>
      <c r="E3508" t="s">
        <v>11</v>
      </c>
      <c r="F3508" s="6">
        <v>298.464</v>
      </c>
      <c r="G3508">
        <v>6</v>
      </c>
      <c r="H3508" s="4">
        <v>0.2</v>
      </c>
      <c r="I3508" s="6">
        <v>26.115600000000015</v>
      </c>
      <c r="J3508">
        <v>3457.2416150395215</v>
      </c>
    </row>
    <row r="3509" spans="1:10" x14ac:dyDescent="0.3">
      <c r="A3509" s="1">
        <v>42625</v>
      </c>
      <c r="B3509" t="s">
        <v>12</v>
      </c>
      <c r="C3509" t="s">
        <v>9</v>
      </c>
      <c r="D3509" t="s">
        <v>7</v>
      </c>
      <c r="E3509" t="s">
        <v>11</v>
      </c>
      <c r="F3509" s="6">
        <v>67.900000000000006</v>
      </c>
      <c r="G3509">
        <v>5</v>
      </c>
      <c r="H3509" s="4">
        <v>0</v>
      </c>
      <c r="I3509" s="6">
        <v>0.67899999999999849</v>
      </c>
      <c r="J3509">
        <v>3457.8515579699088</v>
      </c>
    </row>
    <row r="3510" spans="1:10" x14ac:dyDescent="0.3">
      <c r="A3510" s="1">
        <v>42006</v>
      </c>
      <c r="B3510" t="s">
        <v>5</v>
      </c>
      <c r="C3510" t="s">
        <v>9</v>
      </c>
      <c r="D3510" t="s">
        <v>16</v>
      </c>
      <c r="E3510" t="s">
        <v>11</v>
      </c>
      <c r="F3510" s="6">
        <v>9.84</v>
      </c>
      <c r="G3510">
        <v>3</v>
      </c>
      <c r="H3510" s="4">
        <v>0</v>
      </c>
      <c r="I3510" s="6">
        <v>2.6568000000000005</v>
      </c>
      <c r="J3510">
        <v>3459.0714438306832</v>
      </c>
    </row>
    <row r="3511" spans="1:10" x14ac:dyDescent="0.3">
      <c r="A3511" s="1">
        <v>42730</v>
      </c>
      <c r="B3511" t="s">
        <v>12</v>
      </c>
      <c r="C3511" t="s">
        <v>6</v>
      </c>
      <c r="D3511" t="s">
        <v>10</v>
      </c>
      <c r="E3511" t="s">
        <v>11</v>
      </c>
      <c r="F3511" s="6">
        <v>33.9</v>
      </c>
      <c r="G3511">
        <v>5</v>
      </c>
      <c r="H3511" s="4">
        <v>0</v>
      </c>
      <c r="I3511" s="6">
        <v>15.593999999999999</v>
      </c>
      <c r="J3511">
        <v>3459.9863582262642</v>
      </c>
    </row>
    <row r="3512" spans="1:10" x14ac:dyDescent="0.3">
      <c r="A3512" s="1">
        <v>41946</v>
      </c>
      <c r="B3512" t="s">
        <v>5</v>
      </c>
      <c r="C3512" t="s">
        <v>9</v>
      </c>
      <c r="D3512" t="s">
        <v>16</v>
      </c>
      <c r="E3512" t="s">
        <v>11</v>
      </c>
      <c r="F3512" s="6">
        <v>5.76</v>
      </c>
      <c r="G3512">
        <v>2</v>
      </c>
      <c r="H3512" s="4">
        <v>0</v>
      </c>
      <c r="I3512" s="6">
        <v>2.8224</v>
      </c>
      <c r="J3512">
        <v>3460.5963011566514</v>
      </c>
    </row>
    <row r="3513" spans="1:10" x14ac:dyDescent="0.3">
      <c r="A3513" s="1">
        <v>42953</v>
      </c>
      <c r="B3513" t="s">
        <v>12</v>
      </c>
      <c r="C3513" t="s">
        <v>6</v>
      </c>
      <c r="D3513" t="s">
        <v>16</v>
      </c>
      <c r="E3513" t="s">
        <v>11</v>
      </c>
      <c r="F3513" s="6">
        <v>70.12</v>
      </c>
      <c r="G3513">
        <v>4</v>
      </c>
      <c r="H3513" s="4">
        <v>0</v>
      </c>
      <c r="I3513" s="6">
        <v>21.035999999999994</v>
      </c>
      <c r="J3513">
        <v>3461.5112155522324</v>
      </c>
    </row>
    <row r="3514" spans="1:10" x14ac:dyDescent="0.3">
      <c r="A3514" s="1">
        <v>42974</v>
      </c>
      <c r="B3514" t="s">
        <v>5</v>
      </c>
      <c r="C3514" t="s">
        <v>6</v>
      </c>
      <c r="D3514" t="s">
        <v>7</v>
      </c>
      <c r="E3514" t="s">
        <v>11</v>
      </c>
      <c r="F3514" s="6">
        <v>14.336000000000002</v>
      </c>
      <c r="G3514">
        <v>4</v>
      </c>
      <c r="H3514" s="4">
        <v>0.2</v>
      </c>
      <c r="I3514" s="6">
        <v>0.89599999999999991</v>
      </c>
      <c r="J3514">
        <v>3461.8161870174258</v>
      </c>
    </row>
    <row r="3515" spans="1:10" x14ac:dyDescent="0.3">
      <c r="A3515" s="1">
        <v>42352</v>
      </c>
      <c r="B3515" t="s">
        <v>5</v>
      </c>
      <c r="C3515" t="s">
        <v>6</v>
      </c>
      <c r="D3515" t="s">
        <v>10</v>
      </c>
      <c r="E3515" t="s">
        <v>13</v>
      </c>
      <c r="F3515" s="6">
        <v>319.96800000000002</v>
      </c>
      <c r="G3515">
        <v>4</v>
      </c>
      <c r="H3515" s="4">
        <v>0.2</v>
      </c>
      <c r="I3515" s="6">
        <v>35.996399999999952</v>
      </c>
      <c r="J3515">
        <v>3462.1211584826196</v>
      </c>
    </row>
    <row r="3516" spans="1:10" x14ac:dyDescent="0.3">
      <c r="A3516" s="1">
        <v>42544</v>
      </c>
      <c r="B3516" t="s">
        <v>5</v>
      </c>
      <c r="C3516" t="s">
        <v>6</v>
      </c>
      <c r="D3516" t="s">
        <v>10</v>
      </c>
      <c r="E3516" t="s">
        <v>13</v>
      </c>
      <c r="F3516" s="6">
        <v>862.34400000000005</v>
      </c>
      <c r="G3516">
        <v>7</v>
      </c>
      <c r="H3516" s="4">
        <v>0.2</v>
      </c>
      <c r="I3516" s="6">
        <v>97.013699999999858</v>
      </c>
      <c r="J3516">
        <v>3463.0360728782002</v>
      </c>
    </row>
    <row r="3517" spans="1:10" x14ac:dyDescent="0.3">
      <c r="A3517" s="1">
        <v>42658</v>
      </c>
      <c r="B3517" t="s">
        <v>12</v>
      </c>
      <c r="C3517" t="s">
        <v>14</v>
      </c>
      <c r="D3517" t="s">
        <v>15</v>
      </c>
      <c r="E3517" t="s">
        <v>13</v>
      </c>
      <c r="F3517" s="6">
        <v>5.5</v>
      </c>
      <c r="G3517">
        <v>1</v>
      </c>
      <c r="H3517" s="4">
        <v>0</v>
      </c>
      <c r="I3517" s="6">
        <v>1.375</v>
      </c>
      <c r="J3517">
        <v>3463.3410443433941</v>
      </c>
    </row>
    <row r="3518" spans="1:10" x14ac:dyDescent="0.3">
      <c r="A3518" s="1">
        <v>42684</v>
      </c>
      <c r="B3518" t="s">
        <v>12</v>
      </c>
      <c r="C3518" t="s">
        <v>9</v>
      </c>
      <c r="D3518" t="s">
        <v>16</v>
      </c>
      <c r="E3518" t="s">
        <v>11</v>
      </c>
      <c r="F3518" s="6">
        <v>20.368000000000002</v>
      </c>
      <c r="G3518">
        <v>1</v>
      </c>
      <c r="H3518" s="4">
        <v>0.2</v>
      </c>
      <c r="I3518" s="6">
        <v>7.3834</v>
      </c>
      <c r="J3518">
        <v>3464.2559587389751</v>
      </c>
    </row>
    <row r="3519" spans="1:10" x14ac:dyDescent="0.3">
      <c r="A3519" s="1">
        <v>42833</v>
      </c>
      <c r="B3519" t="s">
        <v>12</v>
      </c>
      <c r="C3519" t="s">
        <v>14</v>
      </c>
      <c r="D3519" t="s">
        <v>10</v>
      </c>
      <c r="E3519" t="s">
        <v>11</v>
      </c>
      <c r="F3519" s="6">
        <v>195.76</v>
      </c>
      <c r="G3519">
        <v>4</v>
      </c>
      <c r="H3519" s="4">
        <v>0</v>
      </c>
      <c r="I3519" s="6">
        <v>97.88</v>
      </c>
      <c r="J3519">
        <v>3466.390758995331</v>
      </c>
    </row>
    <row r="3520" spans="1:10" x14ac:dyDescent="0.3">
      <c r="A3520" s="1">
        <v>42892</v>
      </c>
      <c r="B3520" t="s">
        <v>12</v>
      </c>
      <c r="C3520" t="s">
        <v>14</v>
      </c>
      <c r="D3520" t="s">
        <v>10</v>
      </c>
      <c r="E3520" t="s">
        <v>11</v>
      </c>
      <c r="F3520" s="6">
        <v>26.400000000000002</v>
      </c>
      <c r="G3520">
        <v>5</v>
      </c>
      <c r="H3520" s="4">
        <v>0</v>
      </c>
      <c r="I3520" s="6">
        <v>0</v>
      </c>
      <c r="J3520">
        <v>3466.6957304605244</v>
      </c>
    </row>
    <row r="3521" spans="1:10" x14ac:dyDescent="0.3">
      <c r="A3521" s="1">
        <v>42825</v>
      </c>
      <c r="B3521" t="s">
        <v>12</v>
      </c>
      <c r="C3521" t="s">
        <v>9</v>
      </c>
      <c r="D3521" t="s">
        <v>15</v>
      </c>
      <c r="E3521" t="s">
        <v>8</v>
      </c>
      <c r="F3521" s="6">
        <v>205.33279999999996</v>
      </c>
      <c r="G3521">
        <v>2</v>
      </c>
      <c r="H3521" s="4">
        <v>0.32</v>
      </c>
      <c r="I3521" s="6">
        <v>-36.235200000000006</v>
      </c>
      <c r="J3521">
        <v>3467.0007019257182</v>
      </c>
    </row>
    <row r="3522" spans="1:10" x14ac:dyDescent="0.3">
      <c r="A3522" s="1">
        <v>42435</v>
      </c>
      <c r="B3522" t="s">
        <v>12</v>
      </c>
      <c r="C3522" t="s">
        <v>14</v>
      </c>
      <c r="D3522" t="s">
        <v>16</v>
      </c>
      <c r="E3522" t="s">
        <v>11</v>
      </c>
      <c r="F3522" s="6">
        <v>2.0430000000000001</v>
      </c>
      <c r="G3522">
        <v>1</v>
      </c>
      <c r="H3522" s="4">
        <v>0.7</v>
      </c>
      <c r="I3522" s="6">
        <v>-1.4981999999999998</v>
      </c>
      <c r="J3522">
        <v>3470.3553880428481</v>
      </c>
    </row>
    <row r="3523" spans="1:10" x14ac:dyDescent="0.3">
      <c r="A3523" s="1">
        <v>42262</v>
      </c>
      <c r="B3523" t="s">
        <v>18</v>
      </c>
      <c r="C3523" t="s">
        <v>9</v>
      </c>
      <c r="D3523" t="s">
        <v>7</v>
      </c>
      <c r="E3523" t="s">
        <v>11</v>
      </c>
      <c r="F3523" s="6">
        <v>24.672000000000001</v>
      </c>
      <c r="G3523">
        <v>2</v>
      </c>
      <c r="H3523" s="4">
        <v>0.2</v>
      </c>
      <c r="I3523" s="6">
        <v>2.1588000000000021</v>
      </c>
      <c r="J3523">
        <v>3471.8802453688163</v>
      </c>
    </row>
    <row r="3524" spans="1:10" x14ac:dyDescent="0.3">
      <c r="A3524" s="1">
        <v>42961</v>
      </c>
      <c r="B3524" t="s">
        <v>5</v>
      </c>
      <c r="C3524" t="s">
        <v>6</v>
      </c>
      <c r="D3524" t="s">
        <v>10</v>
      </c>
      <c r="E3524" t="s">
        <v>11</v>
      </c>
      <c r="F3524" s="6">
        <v>5.76</v>
      </c>
      <c r="G3524">
        <v>2</v>
      </c>
      <c r="H3524" s="4">
        <v>0</v>
      </c>
      <c r="I3524" s="6">
        <v>2.8224</v>
      </c>
      <c r="J3524">
        <v>3473.4051026947845</v>
      </c>
    </row>
    <row r="3525" spans="1:10" x14ac:dyDescent="0.3">
      <c r="A3525" s="1">
        <v>43065</v>
      </c>
      <c r="B3525" t="s">
        <v>12</v>
      </c>
      <c r="C3525" t="s">
        <v>9</v>
      </c>
      <c r="D3525" t="s">
        <v>7</v>
      </c>
      <c r="E3525" t="s">
        <v>11</v>
      </c>
      <c r="F3525" s="6">
        <v>12.84</v>
      </c>
      <c r="G3525">
        <v>3</v>
      </c>
      <c r="H3525" s="4">
        <v>0</v>
      </c>
      <c r="I3525" s="6">
        <v>3.7235999999999989</v>
      </c>
      <c r="J3525">
        <v>3474.3200170903651</v>
      </c>
    </row>
    <row r="3526" spans="1:10" x14ac:dyDescent="0.3">
      <c r="A3526" s="1">
        <v>41705</v>
      </c>
      <c r="B3526" t="s">
        <v>17</v>
      </c>
      <c r="C3526" t="s">
        <v>6</v>
      </c>
      <c r="D3526" t="s">
        <v>10</v>
      </c>
      <c r="E3526" t="s">
        <v>11</v>
      </c>
      <c r="F3526" s="6">
        <v>17.940000000000001</v>
      </c>
      <c r="G3526">
        <v>3</v>
      </c>
      <c r="H3526" s="4">
        <v>0</v>
      </c>
      <c r="I3526" s="6">
        <v>4.6644000000000005</v>
      </c>
      <c r="J3526">
        <v>3475.53990295114</v>
      </c>
    </row>
    <row r="3527" spans="1:10" x14ac:dyDescent="0.3">
      <c r="A3527" s="1">
        <v>42694</v>
      </c>
      <c r="B3527" t="s">
        <v>12</v>
      </c>
      <c r="C3527" t="s">
        <v>9</v>
      </c>
      <c r="D3527" t="s">
        <v>10</v>
      </c>
      <c r="E3527" t="s">
        <v>13</v>
      </c>
      <c r="F3527" s="6">
        <v>27.88</v>
      </c>
      <c r="G3527">
        <v>2</v>
      </c>
      <c r="H3527" s="4">
        <v>0</v>
      </c>
      <c r="I3527" s="6">
        <v>3.9032000000000018</v>
      </c>
      <c r="J3527">
        <v>3475.53990295114</v>
      </c>
    </row>
    <row r="3528" spans="1:10" x14ac:dyDescent="0.3">
      <c r="A3528" s="1">
        <v>42907</v>
      </c>
      <c r="B3528" t="s">
        <v>12</v>
      </c>
      <c r="C3528" t="s">
        <v>14</v>
      </c>
      <c r="D3528" t="s">
        <v>16</v>
      </c>
      <c r="E3528" t="s">
        <v>11</v>
      </c>
      <c r="F3528" s="6">
        <v>82.4</v>
      </c>
      <c r="G3528">
        <v>5</v>
      </c>
      <c r="H3528" s="4">
        <v>0</v>
      </c>
      <c r="I3528" s="6">
        <v>40.376000000000005</v>
      </c>
      <c r="J3528">
        <v>3475.8448744163334</v>
      </c>
    </row>
    <row r="3529" spans="1:10" x14ac:dyDescent="0.3">
      <c r="A3529" s="1">
        <v>42678</v>
      </c>
      <c r="B3529" t="s">
        <v>12</v>
      </c>
      <c r="C3529" t="s">
        <v>14</v>
      </c>
      <c r="D3529" t="s">
        <v>10</v>
      </c>
      <c r="E3529" t="s">
        <v>11</v>
      </c>
      <c r="F3529" s="6">
        <v>7.7120000000000006</v>
      </c>
      <c r="G3529">
        <v>2</v>
      </c>
      <c r="H3529" s="4">
        <v>0.2</v>
      </c>
      <c r="I3529" s="6">
        <v>2.7956000000000003</v>
      </c>
      <c r="J3529">
        <v>3477.9796746726888</v>
      </c>
    </row>
    <row r="3530" spans="1:10" x14ac:dyDescent="0.3">
      <c r="A3530" s="1">
        <v>42684</v>
      </c>
      <c r="B3530" t="s">
        <v>5</v>
      </c>
      <c r="C3530" t="s">
        <v>6</v>
      </c>
      <c r="D3530" t="s">
        <v>16</v>
      </c>
      <c r="E3530" t="s">
        <v>11</v>
      </c>
      <c r="F3530" s="6">
        <v>38.975999999999999</v>
      </c>
      <c r="G3530">
        <v>3</v>
      </c>
      <c r="H3530" s="4">
        <v>0.2</v>
      </c>
      <c r="I3530" s="6">
        <v>-2.4359999999999999</v>
      </c>
      <c r="J3530">
        <v>3479.5045319986571</v>
      </c>
    </row>
    <row r="3531" spans="1:10" x14ac:dyDescent="0.3">
      <c r="A3531" s="1">
        <v>43058</v>
      </c>
      <c r="B3531" t="s">
        <v>17</v>
      </c>
      <c r="C3531" t="s">
        <v>6</v>
      </c>
      <c r="D3531" t="s">
        <v>15</v>
      </c>
      <c r="E3531" t="s">
        <v>11</v>
      </c>
      <c r="F3531" s="6">
        <v>1525.1879999999996</v>
      </c>
      <c r="G3531">
        <v>6</v>
      </c>
      <c r="H3531" s="4">
        <v>0.8</v>
      </c>
      <c r="I3531" s="6">
        <v>-2287.7820000000002</v>
      </c>
      <c r="J3531">
        <v>3480.1144749290443</v>
      </c>
    </row>
    <row r="3532" spans="1:10" x14ac:dyDescent="0.3">
      <c r="A3532" s="1">
        <v>42762</v>
      </c>
      <c r="B3532" t="s">
        <v>5</v>
      </c>
      <c r="C3532" t="s">
        <v>6</v>
      </c>
      <c r="D3532" t="s">
        <v>16</v>
      </c>
      <c r="E3532" t="s">
        <v>13</v>
      </c>
      <c r="F3532" s="6">
        <v>107.982</v>
      </c>
      <c r="G3532">
        <v>3</v>
      </c>
      <c r="H3532" s="4">
        <v>0.4</v>
      </c>
      <c r="I3532" s="6">
        <v>-26.995499999999993</v>
      </c>
      <c r="J3532">
        <v>3481.3343607898187</v>
      </c>
    </row>
    <row r="3533" spans="1:10" x14ac:dyDescent="0.3">
      <c r="A3533" s="1">
        <v>42608</v>
      </c>
      <c r="B3533" t="s">
        <v>12</v>
      </c>
      <c r="C3533" t="s">
        <v>6</v>
      </c>
      <c r="D3533" t="s">
        <v>15</v>
      </c>
      <c r="E3533" t="s">
        <v>13</v>
      </c>
      <c r="F3533" s="6">
        <v>479.97</v>
      </c>
      <c r="G3533">
        <v>3</v>
      </c>
      <c r="H3533" s="4">
        <v>0</v>
      </c>
      <c r="I3533" s="6">
        <v>163.18979999999999</v>
      </c>
      <c r="J3533">
        <v>3481.6393322550125</v>
      </c>
    </row>
    <row r="3534" spans="1:10" x14ac:dyDescent="0.3">
      <c r="A3534" s="1">
        <v>42713</v>
      </c>
      <c r="B3534" t="s">
        <v>12</v>
      </c>
      <c r="C3534" t="s">
        <v>6</v>
      </c>
      <c r="D3534" t="s">
        <v>15</v>
      </c>
      <c r="E3534" t="s">
        <v>13</v>
      </c>
      <c r="F3534" s="6">
        <v>59.98</v>
      </c>
      <c r="G3534">
        <v>2</v>
      </c>
      <c r="H3534" s="4">
        <v>0</v>
      </c>
      <c r="I3534" s="6">
        <v>25.191600000000001</v>
      </c>
      <c r="J3534">
        <v>3481.6393322550125</v>
      </c>
    </row>
    <row r="3535" spans="1:10" x14ac:dyDescent="0.3">
      <c r="A3535" s="1">
        <v>43060</v>
      </c>
      <c r="B3535" t="s">
        <v>17</v>
      </c>
      <c r="C3535" t="s">
        <v>6</v>
      </c>
      <c r="D3535" t="s">
        <v>16</v>
      </c>
      <c r="E3535" t="s">
        <v>11</v>
      </c>
      <c r="F3535" s="6">
        <v>8.4480000000000004</v>
      </c>
      <c r="G3535">
        <v>2</v>
      </c>
      <c r="H3535" s="4">
        <v>0.2</v>
      </c>
      <c r="I3535" s="6">
        <v>2.6399999999999997</v>
      </c>
      <c r="J3535">
        <v>3482.5542466505935</v>
      </c>
    </row>
    <row r="3536" spans="1:10" x14ac:dyDescent="0.3">
      <c r="A3536" s="1">
        <v>43031</v>
      </c>
      <c r="B3536" t="s">
        <v>17</v>
      </c>
      <c r="C3536" t="s">
        <v>9</v>
      </c>
      <c r="D3536" t="s">
        <v>16</v>
      </c>
      <c r="E3536" t="s">
        <v>8</v>
      </c>
      <c r="F3536" s="6">
        <v>637.89599999999996</v>
      </c>
      <c r="G3536">
        <v>3</v>
      </c>
      <c r="H3536" s="4">
        <v>0.3</v>
      </c>
      <c r="I3536" s="6">
        <v>-127.57919999999996</v>
      </c>
      <c r="J3536">
        <v>3485.2989898373366</v>
      </c>
    </row>
    <row r="3537" spans="1:10" x14ac:dyDescent="0.3">
      <c r="A3537" s="1">
        <v>41771</v>
      </c>
      <c r="B3537" t="s">
        <v>12</v>
      </c>
      <c r="C3537" t="s">
        <v>6</v>
      </c>
      <c r="D3537" t="s">
        <v>16</v>
      </c>
      <c r="E3537" t="s">
        <v>8</v>
      </c>
      <c r="F3537" s="6">
        <v>700.05600000000004</v>
      </c>
      <c r="G3537">
        <v>3</v>
      </c>
      <c r="H3537" s="4">
        <v>0.3</v>
      </c>
      <c r="I3537" s="6">
        <v>-130.0104</v>
      </c>
      <c r="J3537">
        <v>3485.60396130253</v>
      </c>
    </row>
    <row r="3538" spans="1:10" x14ac:dyDescent="0.3">
      <c r="A3538" s="1">
        <v>42321</v>
      </c>
      <c r="B3538" t="s">
        <v>12</v>
      </c>
      <c r="C3538" t="s">
        <v>6</v>
      </c>
      <c r="D3538" t="s">
        <v>10</v>
      </c>
      <c r="E3538" t="s">
        <v>11</v>
      </c>
      <c r="F3538" s="6">
        <v>36.882000000000005</v>
      </c>
      <c r="G3538">
        <v>3</v>
      </c>
      <c r="H3538" s="4">
        <v>0.7</v>
      </c>
      <c r="I3538" s="6">
        <v>-25.817399999999999</v>
      </c>
      <c r="J3538">
        <v>3486.5188756981111</v>
      </c>
    </row>
    <row r="3539" spans="1:10" x14ac:dyDescent="0.3">
      <c r="A3539" s="1">
        <v>42091</v>
      </c>
      <c r="B3539" t="s">
        <v>5</v>
      </c>
      <c r="C3539" t="s">
        <v>6</v>
      </c>
      <c r="D3539" t="s">
        <v>16</v>
      </c>
      <c r="E3539" t="s">
        <v>11</v>
      </c>
      <c r="F3539" s="6">
        <v>22.919999999999998</v>
      </c>
      <c r="G3539">
        <v>3</v>
      </c>
      <c r="H3539" s="4">
        <v>0</v>
      </c>
      <c r="I3539" s="6">
        <v>11.230799999999999</v>
      </c>
      <c r="J3539">
        <v>3487.1288186284983</v>
      </c>
    </row>
    <row r="3540" spans="1:10" x14ac:dyDescent="0.3">
      <c r="A3540" s="1">
        <v>42695</v>
      </c>
      <c r="B3540" t="s">
        <v>12</v>
      </c>
      <c r="C3540" t="s">
        <v>6</v>
      </c>
      <c r="D3540" t="s">
        <v>16</v>
      </c>
      <c r="E3540" t="s">
        <v>13</v>
      </c>
      <c r="F3540" s="6">
        <v>30.345000000000006</v>
      </c>
      <c r="G3540">
        <v>7</v>
      </c>
      <c r="H3540" s="4">
        <v>0.7</v>
      </c>
      <c r="I3540" s="6">
        <v>-24.275999999999996</v>
      </c>
      <c r="J3540">
        <v>3488.6536759544665</v>
      </c>
    </row>
    <row r="3541" spans="1:10" x14ac:dyDescent="0.3">
      <c r="A3541" s="1">
        <v>41962</v>
      </c>
      <c r="B3541" t="s">
        <v>5</v>
      </c>
      <c r="C3541" t="s">
        <v>14</v>
      </c>
      <c r="D3541" t="s">
        <v>16</v>
      </c>
      <c r="E3541" t="s">
        <v>11</v>
      </c>
      <c r="F3541" s="6">
        <v>5.88</v>
      </c>
      <c r="G3541">
        <v>1</v>
      </c>
      <c r="H3541" s="4">
        <v>0.2</v>
      </c>
      <c r="I3541" s="6">
        <v>1.9844999999999995</v>
      </c>
      <c r="J3541">
        <v>3491.703390606403</v>
      </c>
    </row>
    <row r="3542" spans="1:10" x14ac:dyDescent="0.3">
      <c r="A3542" s="1">
        <v>43058</v>
      </c>
      <c r="B3542" t="s">
        <v>18</v>
      </c>
      <c r="C3542" t="s">
        <v>14</v>
      </c>
      <c r="D3542" t="s">
        <v>16</v>
      </c>
      <c r="E3542" t="s">
        <v>8</v>
      </c>
      <c r="F3542" s="6">
        <v>79.97399999999999</v>
      </c>
      <c r="G3542">
        <v>3</v>
      </c>
      <c r="H3542" s="4">
        <v>0.4</v>
      </c>
      <c r="I3542" s="6">
        <v>-29.323800000000006</v>
      </c>
      <c r="J3542">
        <v>3491.703390606403</v>
      </c>
    </row>
    <row r="3543" spans="1:10" x14ac:dyDescent="0.3">
      <c r="A3543" s="1">
        <v>42308</v>
      </c>
      <c r="B3543" t="s">
        <v>5</v>
      </c>
      <c r="C3543" t="s">
        <v>6</v>
      </c>
      <c r="D3543" t="s">
        <v>16</v>
      </c>
      <c r="E3543" t="s">
        <v>11</v>
      </c>
      <c r="F3543" s="6">
        <v>79.959999999999994</v>
      </c>
      <c r="G3543">
        <v>2</v>
      </c>
      <c r="H3543" s="4">
        <v>0</v>
      </c>
      <c r="I3543" s="6">
        <v>35.981999999999992</v>
      </c>
      <c r="J3543">
        <v>3495.0580767235328</v>
      </c>
    </row>
    <row r="3544" spans="1:10" x14ac:dyDescent="0.3">
      <c r="A3544" s="1">
        <v>41878</v>
      </c>
      <c r="B3544" t="s">
        <v>17</v>
      </c>
      <c r="C3544" t="s">
        <v>9</v>
      </c>
      <c r="D3544" t="s">
        <v>7</v>
      </c>
      <c r="E3544" t="s">
        <v>13</v>
      </c>
      <c r="F3544" s="6">
        <v>579.94999999999993</v>
      </c>
      <c r="G3544">
        <v>5</v>
      </c>
      <c r="H3544" s="4">
        <v>0</v>
      </c>
      <c r="I3544" s="6">
        <v>168.18549999999993</v>
      </c>
      <c r="J3544">
        <v>3497.4978484450817</v>
      </c>
    </row>
    <row r="3545" spans="1:10" x14ac:dyDescent="0.3">
      <c r="A3545" s="1">
        <v>43000</v>
      </c>
      <c r="B3545" t="s">
        <v>12</v>
      </c>
      <c r="C3545" t="s">
        <v>9</v>
      </c>
      <c r="D3545" t="s">
        <v>15</v>
      </c>
      <c r="E3545" t="s">
        <v>11</v>
      </c>
      <c r="F3545" s="6">
        <v>33.04</v>
      </c>
      <c r="G3545">
        <v>8</v>
      </c>
      <c r="H3545" s="4">
        <v>0</v>
      </c>
      <c r="I3545" s="6">
        <v>15.5288</v>
      </c>
      <c r="J3545">
        <v>3498.1077913754693</v>
      </c>
    </row>
    <row r="3546" spans="1:10" x14ac:dyDescent="0.3">
      <c r="A3546" s="1">
        <v>43057</v>
      </c>
      <c r="B3546" t="s">
        <v>5</v>
      </c>
      <c r="C3546" t="s">
        <v>9</v>
      </c>
      <c r="D3546" t="s">
        <v>7</v>
      </c>
      <c r="E3546" t="s">
        <v>11</v>
      </c>
      <c r="F3546" s="6">
        <v>389.05600000000004</v>
      </c>
      <c r="G3546">
        <v>4</v>
      </c>
      <c r="H3546" s="4">
        <v>0.2</v>
      </c>
      <c r="I3546" s="6">
        <v>48.631999999999948</v>
      </c>
      <c r="J3546">
        <v>3498.7177343058565</v>
      </c>
    </row>
    <row r="3547" spans="1:10" x14ac:dyDescent="0.3">
      <c r="A3547" s="1">
        <v>42225</v>
      </c>
      <c r="B3547" t="s">
        <v>12</v>
      </c>
      <c r="C3547" t="s">
        <v>9</v>
      </c>
      <c r="D3547" t="s">
        <v>15</v>
      </c>
      <c r="E3547" t="s">
        <v>8</v>
      </c>
      <c r="F3547" s="6">
        <v>622.44999999999993</v>
      </c>
      <c r="G3547">
        <v>5</v>
      </c>
      <c r="H3547" s="4">
        <v>0</v>
      </c>
      <c r="I3547" s="6">
        <v>136.93899999999999</v>
      </c>
      <c r="J3547">
        <v>3500.5475630970182</v>
      </c>
    </row>
    <row r="3548" spans="1:10" x14ac:dyDescent="0.3">
      <c r="A3548" s="1">
        <v>42210</v>
      </c>
      <c r="B3548" t="s">
        <v>5</v>
      </c>
      <c r="C3548" t="s">
        <v>6</v>
      </c>
      <c r="D3548" t="s">
        <v>10</v>
      </c>
      <c r="E3548" t="s">
        <v>11</v>
      </c>
      <c r="F3548" s="6">
        <v>9.42</v>
      </c>
      <c r="G3548">
        <v>2</v>
      </c>
      <c r="H3548" s="4">
        <v>0</v>
      </c>
      <c r="I3548" s="6">
        <v>0.47100000000000009</v>
      </c>
      <c r="J3548">
        <v>3503.5972777489546</v>
      </c>
    </row>
    <row r="3549" spans="1:10" x14ac:dyDescent="0.3">
      <c r="A3549" s="1">
        <v>42547</v>
      </c>
      <c r="B3549" t="s">
        <v>18</v>
      </c>
      <c r="C3549" t="s">
        <v>14</v>
      </c>
      <c r="D3549" t="s">
        <v>15</v>
      </c>
      <c r="E3549" t="s">
        <v>11</v>
      </c>
      <c r="F3549" s="6">
        <v>171.04</v>
      </c>
      <c r="G3549">
        <v>4</v>
      </c>
      <c r="H3549" s="4">
        <v>0</v>
      </c>
      <c r="I3549" s="6">
        <v>44.470399999999998</v>
      </c>
      <c r="J3549">
        <v>3503.902249214148</v>
      </c>
    </row>
    <row r="3550" spans="1:10" x14ac:dyDescent="0.3">
      <c r="A3550" s="1">
        <v>41871</v>
      </c>
      <c r="B3550" t="s">
        <v>12</v>
      </c>
      <c r="C3550" t="s">
        <v>9</v>
      </c>
      <c r="D3550" t="s">
        <v>7</v>
      </c>
      <c r="E3550" t="s">
        <v>11</v>
      </c>
      <c r="F3550" s="6">
        <v>20.12</v>
      </c>
      <c r="G3550">
        <v>2</v>
      </c>
      <c r="H3550" s="4">
        <v>0</v>
      </c>
      <c r="I3550" s="6">
        <v>9.2552000000000003</v>
      </c>
      <c r="J3550">
        <v>3504.2072206793418</v>
      </c>
    </row>
    <row r="3551" spans="1:10" x14ac:dyDescent="0.3">
      <c r="A3551" s="1">
        <v>42818</v>
      </c>
      <c r="B3551" t="s">
        <v>17</v>
      </c>
      <c r="C3551" t="s">
        <v>9</v>
      </c>
      <c r="D3551" t="s">
        <v>16</v>
      </c>
      <c r="E3551" t="s">
        <v>11</v>
      </c>
      <c r="F3551" s="6">
        <v>47.01</v>
      </c>
      <c r="G3551">
        <v>3</v>
      </c>
      <c r="H3551" s="4">
        <v>0</v>
      </c>
      <c r="I3551" s="6">
        <v>22.094699999999996</v>
      </c>
      <c r="J3551">
        <v>3505.7320780053105</v>
      </c>
    </row>
    <row r="3552" spans="1:10" x14ac:dyDescent="0.3">
      <c r="A3552" s="1">
        <v>42883</v>
      </c>
      <c r="B3552" t="s">
        <v>12</v>
      </c>
      <c r="C3552" t="s">
        <v>6</v>
      </c>
      <c r="D3552" t="s">
        <v>15</v>
      </c>
      <c r="E3552" t="s">
        <v>13</v>
      </c>
      <c r="F3552" s="6">
        <v>54.367999999999995</v>
      </c>
      <c r="G3552">
        <v>4</v>
      </c>
      <c r="H3552" s="4">
        <v>0.2</v>
      </c>
      <c r="I3552" s="6">
        <v>4.0775999999999968</v>
      </c>
      <c r="J3552">
        <v>3505.7320780053105</v>
      </c>
    </row>
    <row r="3553" spans="1:10" x14ac:dyDescent="0.3">
      <c r="A3553" s="1">
        <v>42934</v>
      </c>
      <c r="B3553" t="s">
        <v>12</v>
      </c>
      <c r="C3553" t="s">
        <v>6</v>
      </c>
      <c r="D3553" t="s">
        <v>16</v>
      </c>
      <c r="E3553" t="s">
        <v>8</v>
      </c>
      <c r="F3553" s="6">
        <v>198.744</v>
      </c>
      <c r="G3553">
        <v>4</v>
      </c>
      <c r="H3553" s="4">
        <v>0.3</v>
      </c>
      <c r="I3553" s="6">
        <v>-14.195999999999984</v>
      </c>
      <c r="J3553">
        <v>3506.6469924008916</v>
      </c>
    </row>
    <row r="3554" spans="1:10" x14ac:dyDescent="0.3">
      <c r="A3554" s="1">
        <v>42392</v>
      </c>
      <c r="B3554" t="s">
        <v>12</v>
      </c>
      <c r="C3554" t="s">
        <v>9</v>
      </c>
      <c r="D3554" t="s">
        <v>16</v>
      </c>
      <c r="E3554" t="s">
        <v>11</v>
      </c>
      <c r="F3554" s="6">
        <v>1564.29</v>
      </c>
      <c r="G3554">
        <v>13</v>
      </c>
      <c r="H3554" s="4">
        <v>0</v>
      </c>
      <c r="I3554" s="6">
        <v>406.71539999999993</v>
      </c>
      <c r="J3554">
        <v>3507.2569353312788</v>
      </c>
    </row>
    <row r="3555" spans="1:10" x14ac:dyDescent="0.3">
      <c r="A3555" s="1">
        <v>41977</v>
      </c>
      <c r="B3555" t="s">
        <v>12</v>
      </c>
      <c r="C3555" t="s">
        <v>9</v>
      </c>
      <c r="D3555" t="s">
        <v>16</v>
      </c>
      <c r="E3555" t="s">
        <v>13</v>
      </c>
      <c r="F3555" s="6">
        <v>129.97999999999999</v>
      </c>
      <c r="G3555">
        <v>2</v>
      </c>
      <c r="H3555" s="4">
        <v>0</v>
      </c>
      <c r="I3555" s="6">
        <v>62.3904</v>
      </c>
      <c r="J3555">
        <v>3507.5619067964722</v>
      </c>
    </row>
    <row r="3556" spans="1:10" x14ac:dyDescent="0.3">
      <c r="A3556" s="1">
        <v>43092</v>
      </c>
      <c r="B3556" t="s">
        <v>5</v>
      </c>
      <c r="C3556" t="s">
        <v>6</v>
      </c>
      <c r="D3556" t="s">
        <v>15</v>
      </c>
      <c r="E3556" t="s">
        <v>11</v>
      </c>
      <c r="F3556" s="6">
        <v>28.672000000000004</v>
      </c>
      <c r="G3556">
        <v>8</v>
      </c>
      <c r="H3556" s="4">
        <v>0.2</v>
      </c>
      <c r="I3556" s="6">
        <v>10.393600000000001</v>
      </c>
      <c r="J3556">
        <v>3507.5619067964722</v>
      </c>
    </row>
    <row r="3557" spans="1:10" x14ac:dyDescent="0.3">
      <c r="A3557" s="1">
        <v>41715</v>
      </c>
      <c r="B3557" t="s">
        <v>12</v>
      </c>
      <c r="C3557" t="s">
        <v>6</v>
      </c>
      <c r="D3557" t="s">
        <v>15</v>
      </c>
      <c r="E3557" t="s">
        <v>11</v>
      </c>
      <c r="F3557" s="6">
        <v>93.78</v>
      </c>
      <c r="G3557">
        <v>2</v>
      </c>
      <c r="H3557" s="4">
        <v>0</v>
      </c>
      <c r="I3557" s="6">
        <v>36.574200000000005</v>
      </c>
      <c r="J3557">
        <v>3507.866878261666</v>
      </c>
    </row>
    <row r="3558" spans="1:10" x14ac:dyDescent="0.3">
      <c r="A3558" s="1">
        <v>42328</v>
      </c>
      <c r="B3558" t="s">
        <v>5</v>
      </c>
      <c r="C3558" t="s">
        <v>6</v>
      </c>
      <c r="D3558" t="s">
        <v>10</v>
      </c>
      <c r="E3558" t="s">
        <v>8</v>
      </c>
      <c r="F3558" s="6">
        <v>145.76400000000001</v>
      </c>
      <c r="G3558">
        <v>6</v>
      </c>
      <c r="H3558" s="4">
        <v>0.7</v>
      </c>
      <c r="I3558" s="6">
        <v>-247.79879999999997</v>
      </c>
      <c r="J3558">
        <v>3509.3917355876342</v>
      </c>
    </row>
    <row r="3559" spans="1:10" x14ac:dyDescent="0.3">
      <c r="A3559" s="1">
        <v>42989</v>
      </c>
      <c r="B3559" t="s">
        <v>5</v>
      </c>
      <c r="C3559" t="s">
        <v>6</v>
      </c>
      <c r="D3559" t="s">
        <v>7</v>
      </c>
      <c r="E3559" t="s">
        <v>11</v>
      </c>
      <c r="F3559" s="6">
        <v>14.2</v>
      </c>
      <c r="G3559">
        <v>4</v>
      </c>
      <c r="H3559" s="4">
        <v>0</v>
      </c>
      <c r="I3559" s="6">
        <v>6.6739999999999995</v>
      </c>
      <c r="J3559">
        <v>3510.0016785180214</v>
      </c>
    </row>
    <row r="3560" spans="1:10" x14ac:dyDescent="0.3">
      <c r="A3560" s="1">
        <v>41880</v>
      </c>
      <c r="B3560" t="s">
        <v>18</v>
      </c>
      <c r="C3560" t="s">
        <v>9</v>
      </c>
      <c r="D3560" t="s">
        <v>10</v>
      </c>
      <c r="E3560" t="s">
        <v>11</v>
      </c>
      <c r="F3560" s="6">
        <v>109.92</v>
      </c>
      <c r="G3560">
        <v>2</v>
      </c>
      <c r="H3560" s="4">
        <v>0</v>
      </c>
      <c r="I3560" s="6">
        <v>53.860799999999998</v>
      </c>
      <c r="J3560">
        <v>3510.3066499832148</v>
      </c>
    </row>
    <row r="3561" spans="1:10" x14ac:dyDescent="0.3">
      <c r="A3561" s="1">
        <v>42098</v>
      </c>
      <c r="B3561" t="s">
        <v>18</v>
      </c>
      <c r="C3561" t="s">
        <v>6</v>
      </c>
      <c r="D3561" t="s">
        <v>15</v>
      </c>
      <c r="E3561" t="s">
        <v>11</v>
      </c>
      <c r="F3561" s="6">
        <v>5.84</v>
      </c>
      <c r="G3561">
        <v>2</v>
      </c>
      <c r="H3561" s="4">
        <v>0</v>
      </c>
      <c r="I3561" s="6">
        <v>2.6279999999999997</v>
      </c>
      <c r="J3561">
        <v>3510.6116214484086</v>
      </c>
    </row>
    <row r="3562" spans="1:10" x14ac:dyDescent="0.3">
      <c r="A3562" s="1">
        <v>42911</v>
      </c>
      <c r="B3562" t="s">
        <v>12</v>
      </c>
      <c r="C3562" t="s">
        <v>14</v>
      </c>
      <c r="D3562" t="s">
        <v>10</v>
      </c>
      <c r="E3562" t="s">
        <v>11</v>
      </c>
      <c r="F3562" s="6">
        <v>5.3440000000000003</v>
      </c>
      <c r="G3562">
        <v>2</v>
      </c>
      <c r="H3562" s="4">
        <v>0.2</v>
      </c>
      <c r="I3562" s="6">
        <v>0.73479999999999923</v>
      </c>
      <c r="J3562">
        <v>3510.6116214484086</v>
      </c>
    </row>
    <row r="3563" spans="1:10" x14ac:dyDescent="0.3">
      <c r="A3563" s="1">
        <v>42513</v>
      </c>
      <c r="B3563" t="s">
        <v>12</v>
      </c>
      <c r="C3563" t="s">
        <v>6</v>
      </c>
      <c r="D3563" t="s">
        <v>16</v>
      </c>
      <c r="E3563" t="s">
        <v>11</v>
      </c>
      <c r="F3563" s="6">
        <v>6.2940000000000014</v>
      </c>
      <c r="G3563">
        <v>1</v>
      </c>
      <c r="H3563" s="4">
        <v>0.7</v>
      </c>
      <c r="I3563" s="6">
        <v>-4.1959999999999997</v>
      </c>
      <c r="J3563">
        <v>3511.5265358439897</v>
      </c>
    </row>
    <row r="3564" spans="1:10" x14ac:dyDescent="0.3">
      <c r="A3564" s="1">
        <v>43078</v>
      </c>
      <c r="B3564" t="s">
        <v>5</v>
      </c>
      <c r="C3564" t="s">
        <v>14</v>
      </c>
      <c r="D3564" t="s">
        <v>10</v>
      </c>
      <c r="E3564" t="s">
        <v>11</v>
      </c>
      <c r="F3564" s="6">
        <v>189</v>
      </c>
      <c r="G3564">
        <v>1</v>
      </c>
      <c r="H3564" s="4">
        <v>0</v>
      </c>
      <c r="I3564" s="6">
        <v>68.039999999999992</v>
      </c>
      <c r="J3564">
        <v>3511.8315073091831</v>
      </c>
    </row>
    <row r="3565" spans="1:10" x14ac:dyDescent="0.3">
      <c r="A3565" s="1">
        <v>41918</v>
      </c>
      <c r="B3565" t="s">
        <v>17</v>
      </c>
      <c r="C3565" t="s">
        <v>9</v>
      </c>
      <c r="D3565" t="s">
        <v>15</v>
      </c>
      <c r="E3565" t="s">
        <v>11</v>
      </c>
      <c r="F3565" s="6">
        <v>386.34</v>
      </c>
      <c r="G3565">
        <v>2</v>
      </c>
      <c r="H3565" s="4">
        <v>0</v>
      </c>
      <c r="I3565" s="6">
        <v>54.087600000000009</v>
      </c>
      <c r="J3565">
        <v>3512.7464217047641</v>
      </c>
    </row>
    <row r="3566" spans="1:10" x14ac:dyDescent="0.3">
      <c r="A3566" s="1">
        <v>43058</v>
      </c>
      <c r="B3566" t="s">
        <v>5</v>
      </c>
      <c r="C3566" t="s">
        <v>6</v>
      </c>
      <c r="D3566" t="s">
        <v>15</v>
      </c>
      <c r="E3566" t="s">
        <v>11</v>
      </c>
      <c r="F3566" s="6">
        <v>6.6720000000000006</v>
      </c>
      <c r="G3566">
        <v>1</v>
      </c>
      <c r="H3566" s="4">
        <v>0.2</v>
      </c>
      <c r="I3566" s="6">
        <v>0.50039999999999996</v>
      </c>
      <c r="J3566">
        <v>3514.2712790307323</v>
      </c>
    </row>
    <row r="3567" spans="1:10" x14ac:dyDescent="0.3">
      <c r="A3567" s="1">
        <v>42750</v>
      </c>
      <c r="B3567" t="s">
        <v>17</v>
      </c>
      <c r="C3567" t="s">
        <v>6</v>
      </c>
      <c r="D3567" t="s">
        <v>15</v>
      </c>
      <c r="E3567" t="s">
        <v>13</v>
      </c>
      <c r="F3567" s="6">
        <v>62.591999999999999</v>
      </c>
      <c r="G3567">
        <v>8</v>
      </c>
      <c r="H3567" s="4">
        <v>0.2</v>
      </c>
      <c r="I3567" s="6">
        <v>13.300799999999999</v>
      </c>
      <c r="J3567">
        <v>3514.5762504959257</v>
      </c>
    </row>
    <row r="3568" spans="1:10" x14ac:dyDescent="0.3">
      <c r="A3568" s="1">
        <v>42713</v>
      </c>
      <c r="B3568" t="s">
        <v>12</v>
      </c>
      <c r="C3568" t="s">
        <v>6</v>
      </c>
      <c r="D3568" t="s">
        <v>7</v>
      </c>
      <c r="E3568" t="s">
        <v>13</v>
      </c>
      <c r="F3568" s="6">
        <v>40.68</v>
      </c>
      <c r="G3568">
        <v>3</v>
      </c>
      <c r="H3568" s="4">
        <v>0.2</v>
      </c>
      <c r="I3568" s="6">
        <v>-9.153000000000004</v>
      </c>
      <c r="J3568">
        <v>3515.7961363567001</v>
      </c>
    </row>
    <row r="3569" spans="1:10" x14ac:dyDescent="0.3">
      <c r="A3569" s="1">
        <v>43057</v>
      </c>
      <c r="B3569" t="s">
        <v>12</v>
      </c>
      <c r="C3569" t="s">
        <v>6</v>
      </c>
      <c r="D3569" t="s">
        <v>7</v>
      </c>
      <c r="E3569" t="s">
        <v>11</v>
      </c>
      <c r="F3569" s="6">
        <v>44.384</v>
      </c>
      <c r="G3569">
        <v>1</v>
      </c>
      <c r="H3569" s="4">
        <v>0.2</v>
      </c>
      <c r="I3569" s="6">
        <v>15.534399999999998</v>
      </c>
      <c r="J3569">
        <v>3515.7961363567001</v>
      </c>
    </row>
    <row r="3570" spans="1:10" x14ac:dyDescent="0.3">
      <c r="A3570" s="1">
        <v>42989</v>
      </c>
      <c r="B3570" t="s">
        <v>18</v>
      </c>
      <c r="C3570" t="s">
        <v>14</v>
      </c>
      <c r="D3570" t="s">
        <v>10</v>
      </c>
      <c r="E3570" t="s">
        <v>8</v>
      </c>
      <c r="F3570" s="6">
        <v>2054.2720000000004</v>
      </c>
      <c r="G3570">
        <v>8</v>
      </c>
      <c r="H3570" s="4">
        <v>0.2</v>
      </c>
      <c r="I3570" s="6">
        <v>256.78399999999976</v>
      </c>
      <c r="J3570">
        <v>3516.1011078218939</v>
      </c>
    </row>
    <row r="3571" spans="1:10" x14ac:dyDescent="0.3">
      <c r="A3571" s="1">
        <v>42100</v>
      </c>
      <c r="B3571" t="s">
        <v>12</v>
      </c>
      <c r="C3571" t="s">
        <v>6</v>
      </c>
      <c r="D3571" t="s">
        <v>15</v>
      </c>
      <c r="E3571" t="s">
        <v>11</v>
      </c>
      <c r="F3571" s="6">
        <v>42.047999999999995</v>
      </c>
      <c r="G3571">
        <v>9</v>
      </c>
      <c r="H3571" s="4">
        <v>0.2</v>
      </c>
      <c r="I3571" s="6">
        <v>5.2559999999999985</v>
      </c>
      <c r="J3571">
        <v>3517.6259651478622</v>
      </c>
    </row>
    <row r="3572" spans="1:10" x14ac:dyDescent="0.3">
      <c r="A3572" s="1">
        <v>42995</v>
      </c>
      <c r="B3572" t="s">
        <v>5</v>
      </c>
      <c r="C3572" t="s">
        <v>14</v>
      </c>
      <c r="D3572" t="s">
        <v>15</v>
      </c>
      <c r="E3572" t="s">
        <v>13</v>
      </c>
      <c r="F3572" s="6">
        <v>1415.76</v>
      </c>
      <c r="G3572">
        <v>6</v>
      </c>
      <c r="H3572" s="4">
        <v>0.2</v>
      </c>
      <c r="I3572" s="6">
        <v>88.48500000000007</v>
      </c>
      <c r="J3572">
        <v>3518.2359080782494</v>
      </c>
    </row>
    <row r="3573" spans="1:10" x14ac:dyDescent="0.3">
      <c r="A3573" s="1">
        <v>42798</v>
      </c>
      <c r="B3573" t="s">
        <v>5</v>
      </c>
      <c r="C3573" t="s">
        <v>14</v>
      </c>
      <c r="D3573" t="s">
        <v>15</v>
      </c>
      <c r="E3573" t="s">
        <v>11</v>
      </c>
      <c r="F3573" s="6">
        <v>2.4640000000000004</v>
      </c>
      <c r="G3573">
        <v>1</v>
      </c>
      <c r="H3573" s="4">
        <v>0.2</v>
      </c>
      <c r="I3573" s="6">
        <v>0.86239999999999983</v>
      </c>
      <c r="J3573">
        <v>3518.5408795434428</v>
      </c>
    </row>
    <row r="3574" spans="1:10" x14ac:dyDescent="0.3">
      <c r="A3574" s="1">
        <v>43098</v>
      </c>
      <c r="B3574" t="s">
        <v>5</v>
      </c>
      <c r="C3574" t="s">
        <v>6</v>
      </c>
      <c r="D3574" t="s">
        <v>7</v>
      </c>
      <c r="E3574" t="s">
        <v>8</v>
      </c>
      <c r="F3574" s="6">
        <v>300.98</v>
      </c>
      <c r="G3574">
        <v>1</v>
      </c>
      <c r="H3574" s="4">
        <v>0</v>
      </c>
      <c r="I3574" s="6">
        <v>87.28419999999997</v>
      </c>
      <c r="J3574">
        <v>3519.7607654042176</v>
      </c>
    </row>
    <row r="3575" spans="1:10" x14ac:dyDescent="0.3">
      <c r="A3575" s="1">
        <v>41915</v>
      </c>
      <c r="B3575" t="s">
        <v>5</v>
      </c>
      <c r="C3575" t="s">
        <v>6</v>
      </c>
      <c r="D3575" t="s">
        <v>15</v>
      </c>
      <c r="E3575" t="s">
        <v>8</v>
      </c>
      <c r="F3575" s="6">
        <v>258.279</v>
      </c>
      <c r="G3575">
        <v>3</v>
      </c>
      <c r="H3575" s="4">
        <v>0.3</v>
      </c>
      <c r="I3575" s="6">
        <v>-70.104300000000023</v>
      </c>
      <c r="J3575">
        <v>3521.5905941953793</v>
      </c>
    </row>
    <row r="3576" spans="1:10" x14ac:dyDescent="0.3">
      <c r="A3576" s="1">
        <v>41781</v>
      </c>
      <c r="B3576" t="s">
        <v>12</v>
      </c>
      <c r="C3576" t="s">
        <v>6</v>
      </c>
      <c r="D3576" t="s">
        <v>7</v>
      </c>
      <c r="E3576" t="s">
        <v>13</v>
      </c>
      <c r="F3576" s="6">
        <v>44.95</v>
      </c>
      <c r="G3576">
        <v>1</v>
      </c>
      <c r="H3576" s="4">
        <v>0</v>
      </c>
      <c r="I3576" s="6">
        <v>12.585999999999999</v>
      </c>
      <c r="J3576">
        <v>3523.4204229865409</v>
      </c>
    </row>
    <row r="3577" spans="1:10" x14ac:dyDescent="0.3">
      <c r="A3577" s="1">
        <v>42321</v>
      </c>
      <c r="B3577" t="s">
        <v>12</v>
      </c>
      <c r="C3577" t="s">
        <v>6</v>
      </c>
      <c r="D3577" t="s">
        <v>10</v>
      </c>
      <c r="E3577" t="s">
        <v>11</v>
      </c>
      <c r="F3577" s="6">
        <v>9.8719999999999999</v>
      </c>
      <c r="G3577">
        <v>2</v>
      </c>
      <c r="H3577" s="4">
        <v>0.2</v>
      </c>
      <c r="I3577" s="6">
        <v>3.4551999999999996</v>
      </c>
      <c r="J3577">
        <v>3525.5552232428972</v>
      </c>
    </row>
    <row r="3578" spans="1:10" x14ac:dyDescent="0.3">
      <c r="A3578" s="1">
        <v>42349</v>
      </c>
      <c r="B3578" t="s">
        <v>17</v>
      </c>
      <c r="C3578" t="s">
        <v>6</v>
      </c>
      <c r="D3578" t="s">
        <v>15</v>
      </c>
      <c r="E3578" t="s">
        <v>13</v>
      </c>
      <c r="F3578" s="6">
        <v>125.99</v>
      </c>
      <c r="G3578">
        <v>1</v>
      </c>
      <c r="H3578" s="4">
        <v>0</v>
      </c>
      <c r="I3578" s="6">
        <v>31.497500000000002</v>
      </c>
      <c r="J3578">
        <v>3528.9099093600271</v>
      </c>
    </row>
    <row r="3579" spans="1:10" x14ac:dyDescent="0.3">
      <c r="A3579" s="1">
        <v>42390</v>
      </c>
      <c r="B3579" t="s">
        <v>5</v>
      </c>
      <c r="C3579" t="s">
        <v>6</v>
      </c>
      <c r="D3579" t="s">
        <v>10</v>
      </c>
      <c r="E3579" t="s">
        <v>8</v>
      </c>
      <c r="F3579" s="6">
        <v>153.56800000000001</v>
      </c>
      <c r="G3579">
        <v>2</v>
      </c>
      <c r="H3579" s="4">
        <v>0.2</v>
      </c>
      <c r="I3579" s="6">
        <v>-5.758800000000015</v>
      </c>
      <c r="J3579">
        <v>3529.5198522904143</v>
      </c>
    </row>
    <row r="3580" spans="1:10" x14ac:dyDescent="0.3">
      <c r="A3580" s="1">
        <v>43071</v>
      </c>
      <c r="B3580" t="s">
        <v>18</v>
      </c>
      <c r="C3580" t="s">
        <v>9</v>
      </c>
      <c r="D3580" t="s">
        <v>10</v>
      </c>
      <c r="E3580" t="s">
        <v>11</v>
      </c>
      <c r="F3580" s="6">
        <v>69.456000000000003</v>
      </c>
      <c r="G3580">
        <v>2</v>
      </c>
      <c r="H3580" s="4">
        <v>0.2</v>
      </c>
      <c r="I3580" s="6">
        <v>22.573199999999996</v>
      </c>
      <c r="J3580">
        <v>3529.5198522904143</v>
      </c>
    </row>
    <row r="3581" spans="1:10" x14ac:dyDescent="0.3">
      <c r="A3581" s="1">
        <v>42357</v>
      </c>
      <c r="B3581" t="s">
        <v>17</v>
      </c>
      <c r="C3581" t="s">
        <v>6</v>
      </c>
      <c r="D3581" t="s">
        <v>16</v>
      </c>
      <c r="E3581" t="s">
        <v>11</v>
      </c>
      <c r="F3581" s="6">
        <v>6.911999999999999</v>
      </c>
      <c r="G3581">
        <v>3</v>
      </c>
      <c r="H3581" s="4">
        <v>0.2</v>
      </c>
      <c r="I3581" s="6">
        <v>2.5056000000000003</v>
      </c>
      <c r="J3581">
        <v>3530.4347666859953</v>
      </c>
    </row>
    <row r="3582" spans="1:10" x14ac:dyDescent="0.3">
      <c r="A3582" s="1">
        <v>42437</v>
      </c>
      <c r="B3582" t="s">
        <v>12</v>
      </c>
      <c r="C3582" t="s">
        <v>6</v>
      </c>
      <c r="D3582" t="s">
        <v>16</v>
      </c>
      <c r="E3582" t="s">
        <v>11</v>
      </c>
      <c r="F3582" s="6">
        <v>69.456000000000003</v>
      </c>
      <c r="G3582">
        <v>2</v>
      </c>
      <c r="H3582" s="4">
        <v>0.2</v>
      </c>
      <c r="I3582" s="6">
        <v>22.573199999999996</v>
      </c>
      <c r="J3582">
        <v>3531.0447096163825</v>
      </c>
    </row>
    <row r="3583" spans="1:10" x14ac:dyDescent="0.3">
      <c r="A3583" s="1">
        <v>43035</v>
      </c>
      <c r="B3583" t="s">
        <v>12</v>
      </c>
      <c r="C3583" t="s">
        <v>9</v>
      </c>
      <c r="D3583" t="s">
        <v>7</v>
      </c>
      <c r="E3583" t="s">
        <v>11</v>
      </c>
      <c r="F3583" s="6">
        <v>5.6070000000000011</v>
      </c>
      <c r="G3583">
        <v>3</v>
      </c>
      <c r="H3583" s="4">
        <v>0.7</v>
      </c>
      <c r="I3583" s="6">
        <v>-3.9248999999999974</v>
      </c>
      <c r="J3583">
        <v>3533.179509872738</v>
      </c>
    </row>
    <row r="3584" spans="1:10" x14ac:dyDescent="0.3">
      <c r="A3584" s="1">
        <v>42518</v>
      </c>
      <c r="B3584" t="s">
        <v>18</v>
      </c>
      <c r="C3584" t="s">
        <v>9</v>
      </c>
      <c r="D3584" t="s">
        <v>16</v>
      </c>
      <c r="E3584" t="s">
        <v>11</v>
      </c>
      <c r="F3584" s="6">
        <v>54.900000000000006</v>
      </c>
      <c r="G3584">
        <v>5</v>
      </c>
      <c r="H3584" s="4">
        <v>0</v>
      </c>
      <c r="I3584" s="6">
        <v>15.372000000000003</v>
      </c>
      <c r="J3584">
        <v>3535.0093386638996</v>
      </c>
    </row>
    <row r="3585" spans="1:10" x14ac:dyDescent="0.3">
      <c r="A3585" s="1">
        <v>41880</v>
      </c>
      <c r="B3585" t="s">
        <v>5</v>
      </c>
      <c r="C3585" t="s">
        <v>6</v>
      </c>
      <c r="D3585" t="s">
        <v>7</v>
      </c>
      <c r="E3585" t="s">
        <v>11</v>
      </c>
      <c r="F3585" s="6">
        <v>505.1760000000001</v>
      </c>
      <c r="G3585">
        <v>4</v>
      </c>
      <c r="H3585" s="4">
        <v>0.7</v>
      </c>
      <c r="I3585" s="6">
        <v>-336.78399999999988</v>
      </c>
      <c r="J3585">
        <v>3535.6192815942868</v>
      </c>
    </row>
    <row r="3586" spans="1:10" x14ac:dyDescent="0.3">
      <c r="A3586" s="1">
        <v>43003</v>
      </c>
      <c r="B3586" t="s">
        <v>12</v>
      </c>
      <c r="C3586" t="s">
        <v>6</v>
      </c>
      <c r="D3586" t="s">
        <v>16</v>
      </c>
      <c r="E3586" t="s">
        <v>11</v>
      </c>
      <c r="F3586" s="6">
        <v>20.7</v>
      </c>
      <c r="G3586">
        <v>2</v>
      </c>
      <c r="H3586" s="4">
        <v>0</v>
      </c>
      <c r="I3586" s="6">
        <v>9.9359999999999999</v>
      </c>
      <c r="J3586">
        <v>3535.6192815942868</v>
      </c>
    </row>
    <row r="3587" spans="1:10" x14ac:dyDescent="0.3">
      <c r="A3587" s="1">
        <v>43076</v>
      </c>
      <c r="B3587" t="s">
        <v>17</v>
      </c>
      <c r="C3587" t="s">
        <v>6</v>
      </c>
      <c r="D3587" t="s">
        <v>16</v>
      </c>
      <c r="E3587" t="s">
        <v>13</v>
      </c>
      <c r="F3587" s="6">
        <v>127.98399999999999</v>
      </c>
      <c r="G3587">
        <v>2</v>
      </c>
      <c r="H3587" s="4">
        <v>0.2</v>
      </c>
      <c r="I3587" s="6">
        <v>25.596799999999998</v>
      </c>
      <c r="J3587">
        <v>3535.6192815942868</v>
      </c>
    </row>
    <row r="3588" spans="1:10" x14ac:dyDescent="0.3">
      <c r="A3588" s="1">
        <v>42722</v>
      </c>
      <c r="B3588" t="s">
        <v>17</v>
      </c>
      <c r="C3588" t="s">
        <v>14</v>
      </c>
      <c r="D3588" t="s">
        <v>10</v>
      </c>
      <c r="E3588" t="s">
        <v>11</v>
      </c>
      <c r="F3588" s="6">
        <v>45.240000000000009</v>
      </c>
      <c r="G3588">
        <v>4</v>
      </c>
      <c r="H3588" s="4">
        <v>0.7</v>
      </c>
      <c r="I3588" s="6">
        <v>-30.159999999999997</v>
      </c>
      <c r="J3588">
        <v>3535.9242530594806</v>
      </c>
    </row>
    <row r="3589" spans="1:10" x14ac:dyDescent="0.3">
      <c r="A3589" s="1">
        <v>42546</v>
      </c>
      <c r="B3589" t="s">
        <v>12</v>
      </c>
      <c r="C3589" t="s">
        <v>9</v>
      </c>
      <c r="D3589" t="s">
        <v>16</v>
      </c>
      <c r="E3589" t="s">
        <v>11</v>
      </c>
      <c r="F3589" s="6">
        <v>254.35200000000003</v>
      </c>
      <c r="G3589">
        <v>6</v>
      </c>
      <c r="H3589" s="4">
        <v>0.2</v>
      </c>
      <c r="I3589" s="6">
        <v>-50.870400000000018</v>
      </c>
      <c r="J3589">
        <v>3536.5341959898678</v>
      </c>
    </row>
    <row r="3590" spans="1:10" x14ac:dyDescent="0.3">
      <c r="A3590" s="1">
        <v>41811</v>
      </c>
      <c r="B3590" t="s">
        <v>18</v>
      </c>
      <c r="C3590" t="s">
        <v>6</v>
      </c>
      <c r="D3590" t="s">
        <v>16</v>
      </c>
      <c r="E3590" t="s">
        <v>13</v>
      </c>
      <c r="F3590" s="6">
        <v>1214.8499999999999</v>
      </c>
      <c r="G3590">
        <v>3</v>
      </c>
      <c r="H3590" s="4">
        <v>0</v>
      </c>
      <c r="I3590" s="6">
        <v>352.30649999999997</v>
      </c>
      <c r="J3590">
        <v>3537.7540818506423</v>
      </c>
    </row>
    <row r="3591" spans="1:10" x14ac:dyDescent="0.3">
      <c r="A3591" s="1">
        <v>43094</v>
      </c>
      <c r="B3591" t="s">
        <v>12</v>
      </c>
      <c r="C3591" t="s">
        <v>6</v>
      </c>
      <c r="D3591" t="s">
        <v>16</v>
      </c>
      <c r="E3591" t="s">
        <v>11</v>
      </c>
      <c r="F3591" s="6">
        <v>13.023000000000001</v>
      </c>
      <c r="G3591">
        <v>1</v>
      </c>
      <c r="H3591" s="4">
        <v>0.7</v>
      </c>
      <c r="I3591" s="6">
        <v>-10.418399999999998</v>
      </c>
      <c r="J3591">
        <v>3539.5839106418039</v>
      </c>
    </row>
    <row r="3592" spans="1:10" x14ac:dyDescent="0.3">
      <c r="A3592" s="1">
        <v>42155</v>
      </c>
      <c r="B3592" t="s">
        <v>12</v>
      </c>
      <c r="C3592" t="s">
        <v>6</v>
      </c>
      <c r="D3592" t="s">
        <v>10</v>
      </c>
      <c r="E3592" t="s">
        <v>8</v>
      </c>
      <c r="F3592" s="6">
        <v>1406.86</v>
      </c>
      <c r="G3592">
        <v>7</v>
      </c>
      <c r="H3592" s="4">
        <v>0</v>
      </c>
      <c r="I3592" s="6">
        <v>140.68599999999989</v>
      </c>
      <c r="J3592">
        <v>3540.4988250373849</v>
      </c>
    </row>
    <row r="3593" spans="1:10" x14ac:dyDescent="0.3">
      <c r="A3593" s="1">
        <v>42807</v>
      </c>
      <c r="B3593" t="s">
        <v>5</v>
      </c>
      <c r="C3593" t="s">
        <v>14</v>
      </c>
      <c r="D3593" t="s">
        <v>10</v>
      </c>
      <c r="E3593" t="s">
        <v>11</v>
      </c>
      <c r="F3593" s="6">
        <v>90.8</v>
      </c>
      <c r="G3593">
        <v>8</v>
      </c>
      <c r="H3593" s="4">
        <v>0</v>
      </c>
      <c r="I3593" s="6">
        <v>25.424000000000007</v>
      </c>
      <c r="J3593">
        <v>3540.4988250373849</v>
      </c>
    </row>
    <row r="3594" spans="1:10" x14ac:dyDescent="0.3">
      <c r="A3594" s="1">
        <v>41786</v>
      </c>
      <c r="B3594" t="s">
        <v>18</v>
      </c>
      <c r="C3594" t="s">
        <v>9</v>
      </c>
      <c r="D3594" t="s">
        <v>10</v>
      </c>
      <c r="E3594" t="s">
        <v>8</v>
      </c>
      <c r="F3594" s="6">
        <v>567.12</v>
      </c>
      <c r="G3594">
        <v>10</v>
      </c>
      <c r="H3594" s="4">
        <v>0.2</v>
      </c>
      <c r="I3594" s="6">
        <v>-28.355999999999952</v>
      </c>
      <c r="J3594">
        <v>3540.8037965025787</v>
      </c>
    </row>
    <row r="3595" spans="1:10" x14ac:dyDescent="0.3">
      <c r="A3595" s="1">
        <v>42820</v>
      </c>
      <c r="B3595" t="s">
        <v>12</v>
      </c>
      <c r="C3595" t="s">
        <v>14</v>
      </c>
      <c r="D3595" t="s">
        <v>7</v>
      </c>
      <c r="E3595" t="s">
        <v>11</v>
      </c>
      <c r="F3595" s="6">
        <v>3.76</v>
      </c>
      <c r="G3595">
        <v>2</v>
      </c>
      <c r="H3595" s="4">
        <v>0</v>
      </c>
      <c r="I3595" s="6">
        <v>1.3159999999999998</v>
      </c>
      <c r="J3595">
        <v>3541.1087679677721</v>
      </c>
    </row>
    <row r="3596" spans="1:10" x14ac:dyDescent="0.3">
      <c r="A3596" s="1">
        <v>41979</v>
      </c>
      <c r="B3596" t="s">
        <v>5</v>
      </c>
      <c r="C3596" t="s">
        <v>6</v>
      </c>
      <c r="D3596" t="s">
        <v>10</v>
      </c>
      <c r="E3596" t="s">
        <v>11</v>
      </c>
      <c r="F3596" s="6">
        <v>53.424000000000007</v>
      </c>
      <c r="G3596">
        <v>3</v>
      </c>
      <c r="H3596" s="4">
        <v>0.2</v>
      </c>
      <c r="I3596" s="6">
        <v>4.6746000000000016</v>
      </c>
      <c r="J3596">
        <v>3543.5485396893218</v>
      </c>
    </row>
    <row r="3597" spans="1:10" x14ac:dyDescent="0.3">
      <c r="A3597" s="1">
        <v>42316</v>
      </c>
      <c r="B3597" t="s">
        <v>5</v>
      </c>
      <c r="C3597" t="s">
        <v>6</v>
      </c>
      <c r="D3597" t="s">
        <v>7</v>
      </c>
      <c r="E3597" t="s">
        <v>11</v>
      </c>
      <c r="F3597" s="6">
        <v>265.85999999999996</v>
      </c>
      <c r="G3597">
        <v>7</v>
      </c>
      <c r="H3597" s="4">
        <v>0</v>
      </c>
      <c r="I3597" s="6">
        <v>79.757999999999967</v>
      </c>
      <c r="J3597">
        <v>3544.7684255500963</v>
      </c>
    </row>
    <row r="3598" spans="1:10" x14ac:dyDescent="0.3">
      <c r="A3598" s="1">
        <v>42330</v>
      </c>
      <c r="B3598" t="s">
        <v>12</v>
      </c>
      <c r="C3598" t="s">
        <v>6</v>
      </c>
      <c r="D3598" t="s">
        <v>7</v>
      </c>
      <c r="E3598" t="s">
        <v>11</v>
      </c>
      <c r="F3598" s="6">
        <v>55.104000000000006</v>
      </c>
      <c r="G3598">
        <v>6</v>
      </c>
      <c r="H3598" s="4">
        <v>0.2</v>
      </c>
      <c r="I3598" s="6">
        <v>18.597599999999993</v>
      </c>
      <c r="J3598">
        <v>3545.0733970152901</v>
      </c>
    </row>
    <row r="3599" spans="1:10" x14ac:dyDescent="0.3">
      <c r="A3599" s="1">
        <v>42521</v>
      </c>
      <c r="B3599" t="s">
        <v>12</v>
      </c>
      <c r="C3599" t="s">
        <v>6</v>
      </c>
      <c r="D3599" t="s">
        <v>15</v>
      </c>
      <c r="E3599" t="s">
        <v>11</v>
      </c>
      <c r="F3599" s="6">
        <v>10.368000000000002</v>
      </c>
      <c r="G3599">
        <v>2</v>
      </c>
      <c r="H3599" s="4">
        <v>0.2</v>
      </c>
      <c r="I3599" s="6">
        <v>3.6288</v>
      </c>
      <c r="J3599">
        <v>3545.0733970152901</v>
      </c>
    </row>
    <row r="3600" spans="1:10" x14ac:dyDescent="0.3">
      <c r="A3600" s="1">
        <v>42124</v>
      </c>
      <c r="B3600" t="s">
        <v>12</v>
      </c>
      <c r="C3600" t="s">
        <v>9</v>
      </c>
      <c r="D3600" t="s">
        <v>10</v>
      </c>
      <c r="E3600" t="s">
        <v>13</v>
      </c>
      <c r="F3600" s="6">
        <v>19.8</v>
      </c>
      <c r="G3600">
        <v>5</v>
      </c>
      <c r="H3600" s="4">
        <v>0.2</v>
      </c>
      <c r="I3600" s="6">
        <v>1.7324999999999999</v>
      </c>
      <c r="J3600">
        <v>3545.3783684804835</v>
      </c>
    </row>
    <row r="3601" spans="1:10" x14ac:dyDescent="0.3">
      <c r="A3601" s="1">
        <v>42833</v>
      </c>
      <c r="B3601" t="s">
        <v>12</v>
      </c>
      <c r="C3601" t="s">
        <v>9</v>
      </c>
      <c r="D3601" t="s">
        <v>15</v>
      </c>
      <c r="E3601" t="s">
        <v>8</v>
      </c>
      <c r="F3601" s="6">
        <v>306.89999999999998</v>
      </c>
      <c r="G3601">
        <v>3</v>
      </c>
      <c r="H3601" s="4">
        <v>0</v>
      </c>
      <c r="I3601" s="6">
        <v>79.793999999999997</v>
      </c>
      <c r="J3601">
        <v>3545.9883114108711</v>
      </c>
    </row>
    <row r="3602" spans="1:10" x14ac:dyDescent="0.3">
      <c r="A3602" s="1">
        <v>41969</v>
      </c>
      <c r="B3602" t="s">
        <v>12</v>
      </c>
      <c r="C3602" t="s">
        <v>6</v>
      </c>
      <c r="D3602" t="s">
        <v>10</v>
      </c>
      <c r="E3602" t="s">
        <v>13</v>
      </c>
      <c r="F3602" s="6">
        <v>438.33600000000001</v>
      </c>
      <c r="G3602">
        <v>4</v>
      </c>
      <c r="H3602" s="4">
        <v>0.2</v>
      </c>
      <c r="I3602" s="6">
        <v>-87.667200000000037</v>
      </c>
      <c r="J3602">
        <v>3546.2932828760645</v>
      </c>
    </row>
    <row r="3603" spans="1:10" x14ac:dyDescent="0.3">
      <c r="A3603" s="1">
        <v>43045</v>
      </c>
      <c r="B3603" t="s">
        <v>18</v>
      </c>
      <c r="C3603" t="s">
        <v>14</v>
      </c>
      <c r="D3603" t="s">
        <v>10</v>
      </c>
      <c r="E3603" t="s">
        <v>13</v>
      </c>
      <c r="F3603" s="6">
        <v>16.95</v>
      </c>
      <c r="G3603">
        <v>1</v>
      </c>
      <c r="H3603" s="4">
        <v>0</v>
      </c>
      <c r="I3603" s="6">
        <v>1.0169999999999995</v>
      </c>
      <c r="J3603">
        <v>3546.2932828760645</v>
      </c>
    </row>
    <row r="3604" spans="1:10" x14ac:dyDescent="0.3">
      <c r="A3604" s="1">
        <v>42800</v>
      </c>
      <c r="B3604" t="s">
        <v>12</v>
      </c>
      <c r="C3604" t="s">
        <v>14</v>
      </c>
      <c r="D3604" t="s">
        <v>10</v>
      </c>
      <c r="E3604" t="s">
        <v>11</v>
      </c>
      <c r="F3604" s="6">
        <v>14.976000000000001</v>
      </c>
      <c r="G3604">
        <v>9</v>
      </c>
      <c r="H3604" s="4">
        <v>0.2</v>
      </c>
      <c r="I3604" s="6">
        <v>5.4288000000000007</v>
      </c>
      <c r="J3604">
        <v>3548.4280831324199</v>
      </c>
    </row>
    <row r="3605" spans="1:10" x14ac:dyDescent="0.3">
      <c r="A3605" s="1">
        <v>42267</v>
      </c>
      <c r="B3605" t="s">
        <v>17</v>
      </c>
      <c r="C3605" t="s">
        <v>6</v>
      </c>
      <c r="D3605" t="s">
        <v>16</v>
      </c>
      <c r="E3605" t="s">
        <v>11</v>
      </c>
      <c r="F3605" s="6">
        <v>37.68</v>
      </c>
      <c r="G3605">
        <v>6</v>
      </c>
      <c r="H3605" s="4">
        <v>0</v>
      </c>
      <c r="I3605" s="6">
        <v>16.955999999999996</v>
      </c>
      <c r="J3605">
        <v>3548.7330545976138</v>
      </c>
    </row>
    <row r="3606" spans="1:10" x14ac:dyDescent="0.3">
      <c r="A3606" s="1">
        <v>41834</v>
      </c>
      <c r="B3606" t="s">
        <v>12</v>
      </c>
      <c r="C3606" t="s">
        <v>6</v>
      </c>
      <c r="D3606" t="s">
        <v>16</v>
      </c>
      <c r="E3606" t="s">
        <v>8</v>
      </c>
      <c r="F3606" s="6">
        <v>31.983999999999998</v>
      </c>
      <c r="G3606">
        <v>2</v>
      </c>
      <c r="H3606" s="4">
        <v>0.2</v>
      </c>
      <c r="I3606" s="6">
        <v>1.1993999999999998</v>
      </c>
      <c r="J3606">
        <v>3551.1728263191626</v>
      </c>
    </row>
    <row r="3607" spans="1:10" x14ac:dyDescent="0.3">
      <c r="A3607" s="1">
        <v>42227</v>
      </c>
      <c r="B3607" t="s">
        <v>12</v>
      </c>
      <c r="C3607" t="s">
        <v>14</v>
      </c>
      <c r="D3607" t="s">
        <v>16</v>
      </c>
      <c r="E3607" t="s">
        <v>13</v>
      </c>
      <c r="F3607" s="6">
        <v>138</v>
      </c>
      <c r="G3607">
        <v>2</v>
      </c>
      <c r="H3607" s="4">
        <v>0</v>
      </c>
      <c r="I3607" s="6">
        <v>34.5</v>
      </c>
      <c r="J3607">
        <v>3551.4777977843564</v>
      </c>
    </row>
    <row r="3608" spans="1:10" x14ac:dyDescent="0.3">
      <c r="A3608" s="1">
        <v>42528</v>
      </c>
      <c r="B3608" t="s">
        <v>12</v>
      </c>
      <c r="C3608" t="s">
        <v>14</v>
      </c>
      <c r="D3608" t="s">
        <v>16</v>
      </c>
      <c r="E3608" t="s">
        <v>11</v>
      </c>
      <c r="F3608" s="6">
        <v>9.6479999999999997</v>
      </c>
      <c r="G3608">
        <v>6</v>
      </c>
      <c r="H3608" s="4">
        <v>0.2</v>
      </c>
      <c r="I3608" s="6">
        <v>3.4973999999999998</v>
      </c>
      <c r="J3608">
        <v>3552.392712179937</v>
      </c>
    </row>
    <row r="3609" spans="1:10" x14ac:dyDescent="0.3">
      <c r="A3609" s="1">
        <v>42517</v>
      </c>
      <c r="B3609" t="s">
        <v>5</v>
      </c>
      <c r="C3609" t="s">
        <v>9</v>
      </c>
      <c r="D3609" t="s">
        <v>15</v>
      </c>
      <c r="E3609" t="s">
        <v>8</v>
      </c>
      <c r="F3609" s="6">
        <v>3504.9</v>
      </c>
      <c r="G3609">
        <v>5</v>
      </c>
      <c r="H3609" s="4">
        <v>0</v>
      </c>
      <c r="I3609" s="6">
        <v>700.98000000000013</v>
      </c>
      <c r="J3609">
        <v>3554.2225409710991</v>
      </c>
    </row>
    <row r="3610" spans="1:10" x14ac:dyDescent="0.3">
      <c r="A3610" s="1">
        <v>43074</v>
      </c>
      <c r="B3610" t="s">
        <v>12</v>
      </c>
      <c r="C3610" t="s">
        <v>6</v>
      </c>
      <c r="D3610" t="s">
        <v>10</v>
      </c>
      <c r="E3610" t="s">
        <v>11</v>
      </c>
      <c r="F3610" s="6">
        <v>14.976000000000003</v>
      </c>
      <c r="G3610">
        <v>6</v>
      </c>
      <c r="H3610" s="4">
        <v>0.2</v>
      </c>
      <c r="I3610" s="6">
        <v>5.4287999999999981</v>
      </c>
      <c r="J3610">
        <v>3557.2722556230351</v>
      </c>
    </row>
    <row r="3611" spans="1:10" x14ac:dyDescent="0.3">
      <c r="A3611" s="1">
        <v>42502</v>
      </c>
      <c r="B3611" t="s">
        <v>12</v>
      </c>
      <c r="C3611" t="s">
        <v>9</v>
      </c>
      <c r="D3611" t="s">
        <v>16</v>
      </c>
      <c r="E3611" t="s">
        <v>8</v>
      </c>
      <c r="F3611" s="6">
        <v>10.02</v>
      </c>
      <c r="G3611">
        <v>3</v>
      </c>
      <c r="H3611" s="4">
        <v>0</v>
      </c>
      <c r="I3611" s="6">
        <v>4.4088000000000012</v>
      </c>
      <c r="J3611">
        <v>3557.5772270882289</v>
      </c>
    </row>
    <row r="3612" spans="1:10" x14ac:dyDescent="0.3">
      <c r="A3612" s="1">
        <v>42980</v>
      </c>
      <c r="B3612" t="s">
        <v>12</v>
      </c>
      <c r="C3612" t="s">
        <v>9</v>
      </c>
      <c r="D3612" t="s">
        <v>16</v>
      </c>
      <c r="E3612" t="s">
        <v>11</v>
      </c>
      <c r="F3612" s="6">
        <v>26.432000000000002</v>
      </c>
      <c r="G3612">
        <v>8</v>
      </c>
      <c r="H3612" s="4">
        <v>0.2</v>
      </c>
      <c r="I3612" s="6">
        <v>8.9207999999999998</v>
      </c>
      <c r="J3612">
        <v>3559.4070558793906</v>
      </c>
    </row>
    <row r="3613" spans="1:10" x14ac:dyDescent="0.3">
      <c r="A3613" s="1">
        <v>42533</v>
      </c>
      <c r="B3613" t="s">
        <v>5</v>
      </c>
      <c r="C3613" t="s">
        <v>14</v>
      </c>
      <c r="D3613" t="s">
        <v>15</v>
      </c>
      <c r="E3613" t="s">
        <v>11</v>
      </c>
      <c r="F3613" s="6">
        <v>11.264000000000001</v>
      </c>
      <c r="G3613">
        <v>8</v>
      </c>
      <c r="H3613" s="4">
        <v>0.2</v>
      </c>
      <c r="I3613" s="6">
        <v>3.9423999999999997</v>
      </c>
      <c r="J3613">
        <v>3560.6269417401654</v>
      </c>
    </row>
    <row r="3614" spans="1:10" x14ac:dyDescent="0.3">
      <c r="A3614" s="1">
        <v>43055</v>
      </c>
      <c r="B3614" t="s">
        <v>12</v>
      </c>
      <c r="C3614" t="s">
        <v>9</v>
      </c>
      <c r="D3614" t="s">
        <v>16</v>
      </c>
      <c r="E3614" t="s">
        <v>13</v>
      </c>
      <c r="F3614" s="6">
        <v>139.96000000000004</v>
      </c>
      <c r="G3614">
        <v>5</v>
      </c>
      <c r="H3614" s="4">
        <v>0.2</v>
      </c>
      <c r="I3614" s="6">
        <v>-1.7495000000000118</v>
      </c>
      <c r="J3614">
        <v>3560.6269417401654</v>
      </c>
    </row>
    <row r="3615" spans="1:10" x14ac:dyDescent="0.3">
      <c r="A3615" s="1">
        <v>42367</v>
      </c>
      <c r="B3615" t="s">
        <v>12</v>
      </c>
      <c r="C3615" t="s">
        <v>6</v>
      </c>
      <c r="D3615" t="s">
        <v>16</v>
      </c>
      <c r="E3615" t="s">
        <v>11</v>
      </c>
      <c r="F3615" s="6">
        <v>6.36</v>
      </c>
      <c r="G3615">
        <v>2</v>
      </c>
      <c r="H3615" s="4">
        <v>0</v>
      </c>
      <c r="I3615" s="6">
        <v>6.3600000000000101E-2</v>
      </c>
      <c r="J3615">
        <v>3560.9319132053588</v>
      </c>
    </row>
    <row r="3616" spans="1:10" x14ac:dyDescent="0.3">
      <c r="A3616" s="1">
        <v>42945</v>
      </c>
      <c r="B3616" t="s">
        <v>5</v>
      </c>
      <c r="C3616" t="s">
        <v>6</v>
      </c>
      <c r="D3616" t="s">
        <v>7</v>
      </c>
      <c r="E3616" t="s">
        <v>11</v>
      </c>
      <c r="F3616" s="6">
        <v>4.3680000000000003</v>
      </c>
      <c r="G3616">
        <v>3</v>
      </c>
      <c r="H3616" s="4">
        <v>0.2</v>
      </c>
      <c r="I3616" s="6">
        <v>0.3822000000000001</v>
      </c>
      <c r="J3616">
        <v>3561.2368846705526</v>
      </c>
    </row>
    <row r="3617" spans="1:10" x14ac:dyDescent="0.3">
      <c r="A3617" s="1">
        <v>43022</v>
      </c>
      <c r="B3617" t="s">
        <v>12</v>
      </c>
      <c r="C3617" t="s">
        <v>14</v>
      </c>
      <c r="D3617" t="s">
        <v>15</v>
      </c>
      <c r="E3617" t="s">
        <v>11</v>
      </c>
      <c r="F3617" s="6">
        <v>27.395999999999997</v>
      </c>
      <c r="G3617">
        <v>9</v>
      </c>
      <c r="H3617" s="4">
        <v>0.8</v>
      </c>
      <c r="I3617" s="6">
        <v>-42.46380000000002</v>
      </c>
      <c r="J3617">
        <v>3562.7617419965204</v>
      </c>
    </row>
    <row r="3618" spans="1:10" x14ac:dyDescent="0.3">
      <c r="A3618" s="1">
        <v>42238</v>
      </c>
      <c r="B3618" t="s">
        <v>12</v>
      </c>
      <c r="C3618" t="s">
        <v>14</v>
      </c>
      <c r="D3618" t="s">
        <v>16</v>
      </c>
      <c r="E3618" t="s">
        <v>11</v>
      </c>
      <c r="F3618" s="6">
        <v>16.52</v>
      </c>
      <c r="G3618">
        <v>4</v>
      </c>
      <c r="H3618" s="4">
        <v>0</v>
      </c>
      <c r="I3618" s="6">
        <v>7.5991999999999997</v>
      </c>
      <c r="J3618">
        <v>3565.2015137180701</v>
      </c>
    </row>
    <row r="3619" spans="1:10" x14ac:dyDescent="0.3">
      <c r="A3619" s="1">
        <v>42869</v>
      </c>
      <c r="B3619" t="s">
        <v>17</v>
      </c>
      <c r="C3619" t="s">
        <v>9</v>
      </c>
      <c r="D3619" t="s">
        <v>16</v>
      </c>
      <c r="E3619" t="s">
        <v>11</v>
      </c>
      <c r="F3619" s="6">
        <v>3.76</v>
      </c>
      <c r="G3619">
        <v>2</v>
      </c>
      <c r="H3619" s="4">
        <v>0</v>
      </c>
      <c r="I3619" s="6">
        <v>1.0903999999999998</v>
      </c>
      <c r="J3619">
        <v>3567.0313425092322</v>
      </c>
    </row>
    <row r="3620" spans="1:10" x14ac:dyDescent="0.3">
      <c r="A3620" s="1">
        <v>43025</v>
      </c>
      <c r="B3620" t="s">
        <v>5</v>
      </c>
      <c r="C3620" t="s">
        <v>9</v>
      </c>
      <c r="D3620" t="s">
        <v>16</v>
      </c>
      <c r="E3620" t="s">
        <v>11</v>
      </c>
      <c r="F3620" s="6">
        <v>12.96</v>
      </c>
      <c r="G3620">
        <v>2</v>
      </c>
      <c r="H3620" s="4">
        <v>0</v>
      </c>
      <c r="I3620" s="6">
        <v>6.2208000000000006</v>
      </c>
      <c r="J3620">
        <v>3567.3363139744256</v>
      </c>
    </row>
    <row r="3621" spans="1:10" x14ac:dyDescent="0.3">
      <c r="A3621" s="1">
        <v>43001</v>
      </c>
      <c r="B3621" t="s">
        <v>5</v>
      </c>
      <c r="C3621" t="s">
        <v>6</v>
      </c>
      <c r="D3621" t="s">
        <v>10</v>
      </c>
      <c r="E3621" t="s">
        <v>11</v>
      </c>
      <c r="F3621" s="6">
        <v>6.88</v>
      </c>
      <c r="G3621">
        <v>1</v>
      </c>
      <c r="H3621" s="4">
        <v>0.2</v>
      </c>
      <c r="I3621" s="6">
        <v>2.3220000000000001</v>
      </c>
      <c r="J3621">
        <v>3567.6412854396194</v>
      </c>
    </row>
    <row r="3622" spans="1:10" x14ac:dyDescent="0.3">
      <c r="A3622" s="1">
        <v>43087</v>
      </c>
      <c r="B3622" t="s">
        <v>12</v>
      </c>
      <c r="C3622" t="s">
        <v>6</v>
      </c>
      <c r="D3622" t="s">
        <v>16</v>
      </c>
      <c r="E3622" t="s">
        <v>11</v>
      </c>
      <c r="F3622" s="6">
        <v>38.82</v>
      </c>
      <c r="G3622">
        <v>6</v>
      </c>
      <c r="H3622" s="4">
        <v>0</v>
      </c>
      <c r="I3622" s="6">
        <v>17.468999999999998</v>
      </c>
      <c r="J3622">
        <v>3567.6412854396194</v>
      </c>
    </row>
    <row r="3623" spans="1:10" x14ac:dyDescent="0.3">
      <c r="A3623" s="1">
        <v>42258</v>
      </c>
      <c r="B3623" t="s">
        <v>12</v>
      </c>
      <c r="C3623" t="s">
        <v>6</v>
      </c>
      <c r="D3623" t="s">
        <v>10</v>
      </c>
      <c r="E3623" t="s">
        <v>11</v>
      </c>
      <c r="F3623" s="6">
        <v>8.64</v>
      </c>
      <c r="G3623">
        <v>3</v>
      </c>
      <c r="H3623" s="4">
        <v>0</v>
      </c>
      <c r="I3623" s="6">
        <v>4.2336</v>
      </c>
      <c r="J3623">
        <v>3568.5561998352</v>
      </c>
    </row>
    <row r="3624" spans="1:10" x14ac:dyDescent="0.3">
      <c r="A3624" s="1">
        <v>42488</v>
      </c>
      <c r="B3624" t="s">
        <v>12</v>
      </c>
      <c r="C3624" t="s">
        <v>14</v>
      </c>
      <c r="D3624" t="s">
        <v>10</v>
      </c>
      <c r="E3624" t="s">
        <v>11</v>
      </c>
      <c r="F3624" s="6">
        <v>29.472000000000001</v>
      </c>
      <c r="G3624">
        <v>3</v>
      </c>
      <c r="H3624" s="4">
        <v>0.2</v>
      </c>
      <c r="I3624" s="6">
        <v>9.9467999999999979</v>
      </c>
      <c r="J3624">
        <v>3568.5561998352</v>
      </c>
    </row>
    <row r="3625" spans="1:10" x14ac:dyDescent="0.3">
      <c r="A3625" s="1">
        <v>42705</v>
      </c>
      <c r="B3625" t="s">
        <v>5</v>
      </c>
      <c r="C3625" t="s">
        <v>6</v>
      </c>
      <c r="D3625" t="s">
        <v>15</v>
      </c>
      <c r="E3625" t="s">
        <v>8</v>
      </c>
      <c r="F3625" s="6">
        <v>248.43</v>
      </c>
      <c r="G3625">
        <v>5</v>
      </c>
      <c r="H3625" s="4">
        <v>0.3</v>
      </c>
      <c r="I3625" s="6">
        <v>-17.744999999999976</v>
      </c>
      <c r="J3625">
        <v>3568.5561998352</v>
      </c>
    </row>
    <row r="3626" spans="1:10" x14ac:dyDescent="0.3">
      <c r="A3626" s="1">
        <v>42632</v>
      </c>
      <c r="B3626" t="s">
        <v>17</v>
      </c>
      <c r="C3626" t="s">
        <v>14</v>
      </c>
      <c r="D3626" t="s">
        <v>16</v>
      </c>
      <c r="E3626" t="s">
        <v>11</v>
      </c>
      <c r="F3626" s="6">
        <v>17.04</v>
      </c>
      <c r="G3626">
        <v>3</v>
      </c>
      <c r="H3626" s="4">
        <v>0</v>
      </c>
      <c r="I3626" s="6">
        <v>7.6679999999999993</v>
      </c>
      <c r="J3626">
        <v>3568.8611713003938</v>
      </c>
    </row>
    <row r="3627" spans="1:10" x14ac:dyDescent="0.3">
      <c r="A3627" s="1">
        <v>42686</v>
      </c>
      <c r="B3627" t="s">
        <v>5</v>
      </c>
      <c r="C3627" t="s">
        <v>9</v>
      </c>
      <c r="D3627" t="s">
        <v>15</v>
      </c>
      <c r="E3627" t="s">
        <v>11</v>
      </c>
      <c r="F3627" s="6">
        <v>20.58</v>
      </c>
      <c r="G3627">
        <v>7</v>
      </c>
      <c r="H3627" s="4">
        <v>0</v>
      </c>
      <c r="I3627" s="6">
        <v>5.5566000000000004</v>
      </c>
      <c r="J3627">
        <v>3569.1661427655872</v>
      </c>
    </row>
    <row r="3628" spans="1:10" x14ac:dyDescent="0.3">
      <c r="A3628" s="1">
        <v>43058</v>
      </c>
      <c r="B3628" t="s">
        <v>12</v>
      </c>
      <c r="C3628" t="s">
        <v>6</v>
      </c>
      <c r="D3628" t="s">
        <v>7</v>
      </c>
      <c r="E3628" t="s">
        <v>11</v>
      </c>
      <c r="F3628" s="6">
        <v>21.96</v>
      </c>
      <c r="G3628">
        <v>2</v>
      </c>
      <c r="H3628" s="4">
        <v>0</v>
      </c>
      <c r="I3628" s="6">
        <v>10.760400000000001</v>
      </c>
      <c r="J3628">
        <v>3573.7407147434919</v>
      </c>
    </row>
    <row r="3629" spans="1:10" x14ac:dyDescent="0.3">
      <c r="A3629" s="1">
        <v>42272</v>
      </c>
      <c r="B3629" t="s">
        <v>12</v>
      </c>
      <c r="C3629" t="s">
        <v>9</v>
      </c>
      <c r="D3629" t="s">
        <v>7</v>
      </c>
      <c r="E3629" t="s">
        <v>11</v>
      </c>
      <c r="F3629" s="6">
        <v>6.3360000000000012</v>
      </c>
      <c r="G3629">
        <v>4</v>
      </c>
      <c r="H3629" s="4">
        <v>0.7</v>
      </c>
      <c r="I3629" s="6">
        <v>-4.6463999999999981</v>
      </c>
      <c r="J3629">
        <v>3576.4854579302346</v>
      </c>
    </row>
    <row r="3630" spans="1:10" x14ac:dyDescent="0.3">
      <c r="A3630" s="1">
        <v>42289</v>
      </c>
      <c r="B3630" t="s">
        <v>12</v>
      </c>
      <c r="C3630" t="s">
        <v>6</v>
      </c>
      <c r="D3630" t="s">
        <v>10</v>
      </c>
      <c r="E3630" t="s">
        <v>11</v>
      </c>
      <c r="F3630" s="6">
        <v>81.96</v>
      </c>
      <c r="G3630">
        <v>2</v>
      </c>
      <c r="H3630" s="4">
        <v>0</v>
      </c>
      <c r="I3630" s="6">
        <v>0</v>
      </c>
      <c r="J3630">
        <v>3578.62025818659</v>
      </c>
    </row>
    <row r="3631" spans="1:10" x14ac:dyDescent="0.3">
      <c r="A3631" s="1">
        <v>42369</v>
      </c>
      <c r="B3631" t="s">
        <v>5</v>
      </c>
      <c r="C3631" t="s">
        <v>9</v>
      </c>
      <c r="D3631" t="s">
        <v>7</v>
      </c>
      <c r="E3631" t="s">
        <v>11</v>
      </c>
      <c r="F3631" s="6">
        <v>76.3</v>
      </c>
      <c r="G3631">
        <v>5</v>
      </c>
      <c r="H3631" s="4">
        <v>0</v>
      </c>
      <c r="I3631" s="6">
        <v>38.15</v>
      </c>
      <c r="J3631">
        <v>3578.62025818659</v>
      </c>
    </row>
    <row r="3632" spans="1:10" x14ac:dyDescent="0.3">
      <c r="A3632" s="1">
        <v>42103</v>
      </c>
      <c r="B3632" t="s">
        <v>12</v>
      </c>
      <c r="C3632" t="s">
        <v>6</v>
      </c>
      <c r="D3632" t="s">
        <v>10</v>
      </c>
      <c r="E3632" t="s">
        <v>8</v>
      </c>
      <c r="F3632" s="6">
        <v>369.91200000000003</v>
      </c>
      <c r="G3632">
        <v>3</v>
      </c>
      <c r="H3632" s="4">
        <v>0.2</v>
      </c>
      <c r="I3632" s="6">
        <v>-13.871700000000047</v>
      </c>
      <c r="J3632">
        <v>3579.5351725821711</v>
      </c>
    </row>
    <row r="3633" spans="1:10" x14ac:dyDescent="0.3">
      <c r="A3633" s="1">
        <v>43053</v>
      </c>
      <c r="B3633" t="s">
        <v>5</v>
      </c>
      <c r="C3633" t="s">
        <v>6</v>
      </c>
      <c r="D3633" t="s">
        <v>16</v>
      </c>
      <c r="E3633" t="s">
        <v>13</v>
      </c>
      <c r="F3633" s="6">
        <v>119.93999999999998</v>
      </c>
      <c r="G3633">
        <v>10</v>
      </c>
      <c r="H3633" s="4">
        <v>0.4</v>
      </c>
      <c r="I3633" s="6">
        <v>15.99199999999999</v>
      </c>
      <c r="J3633">
        <v>3579.5351725821711</v>
      </c>
    </row>
    <row r="3634" spans="1:10" x14ac:dyDescent="0.3">
      <c r="A3634" s="1">
        <v>41692</v>
      </c>
      <c r="B3634" t="s">
        <v>17</v>
      </c>
      <c r="C3634" t="s">
        <v>6</v>
      </c>
      <c r="D3634" t="s">
        <v>10</v>
      </c>
      <c r="E3634" t="s">
        <v>11</v>
      </c>
      <c r="F3634" s="6">
        <v>19.440000000000001</v>
      </c>
      <c r="G3634">
        <v>3</v>
      </c>
      <c r="H3634" s="4">
        <v>0</v>
      </c>
      <c r="I3634" s="6">
        <v>9.3312000000000008</v>
      </c>
      <c r="J3634">
        <v>3580.7550584429455</v>
      </c>
    </row>
    <row r="3635" spans="1:10" x14ac:dyDescent="0.3">
      <c r="A3635" s="1">
        <v>42111</v>
      </c>
      <c r="B3635" t="s">
        <v>12</v>
      </c>
      <c r="C3635" t="s">
        <v>6</v>
      </c>
      <c r="D3635" t="s">
        <v>16</v>
      </c>
      <c r="E3635" t="s">
        <v>13</v>
      </c>
      <c r="F3635" s="6">
        <v>99.6</v>
      </c>
      <c r="G3635">
        <v>1</v>
      </c>
      <c r="H3635" s="4">
        <v>0</v>
      </c>
      <c r="I3635" s="6">
        <v>36.851999999999997</v>
      </c>
      <c r="J3635">
        <v>3581.9749443037199</v>
      </c>
    </row>
    <row r="3636" spans="1:10" x14ac:dyDescent="0.3">
      <c r="A3636" s="1">
        <v>42082</v>
      </c>
      <c r="B3636" t="s">
        <v>12</v>
      </c>
      <c r="C3636" t="s">
        <v>9</v>
      </c>
      <c r="D3636" t="s">
        <v>10</v>
      </c>
      <c r="E3636" t="s">
        <v>11</v>
      </c>
      <c r="F3636" s="6">
        <v>11.96</v>
      </c>
      <c r="G3636">
        <v>2</v>
      </c>
      <c r="H3636" s="4">
        <v>0</v>
      </c>
      <c r="I3636" s="6">
        <v>5.8604000000000003</v>
      </c>
      <c r="J3636">
        <v>3585.0246589556568</v>
      </c>
    </row>
    <row r="3637" spans="1:10" x14ac:dyDescent="0.3">
      <c r="A3637" s="1">
        <v>42535</v>
      </c>
      <c r="B3637" t="s">
        <v>17</v>
      </c>
      <c r="C3637" t="s">
        <v>14</v>
      </c>
      <c r="D3637" t="s">
        <v>10</v>
      </c>
      <c r="E3637" t="s">
        <v>11</v>
      </c>
      <c r="F3637" s="6">
        <v>8.64</v>
      </c>
      <c r="G3637">
        <v>3</v>
      </c>
      <c r="H3637" s="4">
        <v>0</v>
      </c>
      <c r="I3637" s="6">
        <v>2.5055999999999998</v>
      </c>
      <c r="J3637">
        <v>3585.634601886044</v>
      </c>
    </row>
    <row r="3638" spans="1:10" x14ac:dyDescent="0.3">
      <c r="A3638" s="1">
        <v>43011</v>
      </c>
      <c r="B3638" t="s">
        <v>12</v>
      </c>
      <c r="C3638" t="s">
        <v>6</v>
      </c>
      <c r="D3638" t="s">
        <v>7</v>
      </c>
      <c r="E3638" t="s">
        <v>11</v>
      </c>
      <c r="F3638" s="6">
        <v>17.920000000000002</v>
      </c>
      <c r="G3638">
        <v>5</v>
      </c>
      <c r="H3638" s="4">
        <v>0.2</v>
      </c>
      <c r="I3638" s="6">
        <v>1.1200000000000001</v>
      </c>
      <c r="J3638">
        <v>3588.0743736075933</v>
      </c>
    </row>
    <row r="3639" spans="1:10" x14ac:dyDescent="0.3">
      <c r="A3639" s="1">
        <v>42173</v>
      </c>
      <c r="B3639" t="s">
        <v>12</v>
      </c>
      <c r="C3639" t="s">
        <v>14</v>
      </c>
      <c r="D3639" t="s">
        <v>10</v>
      </c>
      <c r="E3639" t="s">
        <v>8</v>
      </c>
      <c r="F3639" s="6">
        <v>75.36</v>
      </c>
      <c r="G3639">
        <v>5</v>
      </c>
      <c r="H3639" s="4">
        <v>0.2</v>
      </c>
      <c r="I3639" s="6">
        <v>20.724000000000007</v>
      </c>
      <c r="J3639">
        <v>3588.6843165379805</v>
      </c>
    </row>
    <row r="3640" spans="1:10" x14ac:dyDescent="0.3">
      <c r="A3640" s="1">
        <v>41870</v>
      </c>
      <c r="B3640" t="s">
        <v>5</v>
      </c>
      <c r="C3640" t="s">
        <v>6</v>
      </c>
      <c r="D3640" t="s">
        <v>16</v>
      </c>
      <c r="E3640" t="s">
        <v>11</v>
      </c>
      <c r="F3640" s="6">
        <v>9.1840000000000011</v>
      </c>
      <c r="G3640">
        <v>2</v>
      </c>
      <c r="H3640" s="4">
        <v>0.2</v>
      </c>
      <c r="I3640" s="6">
        <v>1.1479999999999988</v>
      </c>
      <c r="J3640">
        <v>3588.9892880031739</v>
      </c>
    </row>
    <row r="3641" spans="1:10" x14ac:dyDescent="0.3">
      <c r="A3641" s="1">
        <v>42038</v>
      </c>
      <c r="B3641" t="s">
        <v>12</v>
      </c>
      <c r="C3641" t="s">
        <v>6</v>
      </c>
      <c r="D3641" t="s">
        <v>7</v>
      </c>
      <c r="E3641" t="s">
        <v>11</v>
      </c>
      <c r="F3641" s="6">
        <v>74.52</v>
      </c>
      <c r="G3641">
        <v>9</v>
      </c>
      <c r="H3641" s="4">
        <v>0</v>
      </c>
      <c r="I3641" s="6">
        <v>35.024399999999993</v>
      </c>
      <c r="J3641">
        <v>3590.5141453291421</v>
      </c>
    </row>
    <row r="3642" spans="1:10" x14ac:dyDescent="0.3">
      <c r="A3642" s="1">
        <v>43027</v>
      </c>
      <c r="B3642" t="s">
        <v>12</v>
      </c>
      <c r="C3642" t="s">
        <v>6</v>
      </c>
      <c r="D3642" t="s">
        <v>15</v>
      </c>
      <c r="E3642" t="s">
        <v>8</v>
      </c>
      <c r="F3642" s="6">
        <v>91.275000000000006</v>
      </c>
      <c r="G3642">
        <v>1</v>
      </c>
      <c r="H3642" s="4">
        <v>0.5</v>
      </c>
      <c r="I3642" s="6">
        <v>-67.543499999999995</v>
      </c>
      <c r="J3642">
        <v>3590.819116794336</v>
      </c>
    </row>
    <row r="3643" spans="1:10" x14ac:dyDescent="0.3">
      <c r="A3643" s="1">
        <v>42696</v>
      </c>
      <c r="B3643" t="s">
        <v>12</v>
      </c>
      <c r="C3643" t="s">
        <v>6</v>
      </c>
      <c r="D3643" t="s">
        <v>15</v>
      </c>
      <c r="E3643" t="s">
        <v>11</v>
      </c>
      <c r="F3643" s="6">
        <v>23.616</v>
      </c>
      <c r="G3643">
        <v>9</v>
      </c>
      <c r="H3643" s="4">
        <v>0.2</v>
      </c>
      <c r="I3643" s="6">
        <v>2.6567999999999969</v>
      </c>
      <c r="J3643">
        <v>3592.3439741203038</v>
      </c>
    </row>
    <row r="3644" spans="1:10" x14ac:dyDescent="0.3">
      <c r="A3644" s="1">
        <v>42569</v>
      </c>
      <c r="B3644" t="s">
        <v>12</v>
      </c>
      <c r="C3644" t="s">
        <v>14</v>
      </c>
      <c r="D3644" t="s">
        <v>16</v>
      </c>
      <c r="E3644" t="s">
        <v>11</v>
      </c>
      <c r="F3644" s="6">
        <v>18.496000000000002</v>
      </c>
      <c r="G3644">
        <v>4</v>
      </c>
      <c r="H3644" s="4">
        <v>0.2</v>
      </c>
      <c r="I3644" s="6">
        <v>6.7048000000000005</v>
      </c>
      <c r="J3644">
        <v>3594.4787743766592</v>
      </c>
    </row>
    <row r="3645" spans="1:10" x14ac:dyDescent="0.3">
      <c r="A3645" s="1">
        <v>42621</v>
      </c>
      <c r="B3645" t="s">
        <v>12</v>
      </c>
      <c r="C3645" t="s">
        <v>14</v>
      </c>
      <c r="D3645" t="s">
        <v>16</v>
      </c>
      <c r="E3645" t="s">
        <v>8</v>
      </c>
      <c r="F3645" s="6">
        <v>173.94</v>
      </c>
      <c r="G3645">
        <v>3</v>
      </c>
      <c r="H3645" s="4">
        <v>0</v>
      </c>
      <c r="I3645" s="6">
        <v>13.915199999999992</v>
      </c>
      <c r="J3645">
        <v>3595.0887173070469</v>
      </c>
    </row>
    <row r="3646" spans="1:10" x14ac:dyDescent="0.3">
      <c r="A3646" s="1">
        <v>43060</v>
      </c>
      <c r="B3646" t="s">
        <v>12</v>
      </c>
      <c r="C3646" t="s">
        <v>6</v>
      </c>
      <c r="D3646" t="s">
        <v>10</v>
      </c>
      <c r="E3646" t="s">
        <v>11</v>
      </c>
      <c r="F3646" s="6">
        <v>150.80000000000001</v>
      </c>
      <c r="G3646">
        <v>5</v>
      </c>
      <c r="H3646" s="4">
        <v>0.2</v>
      </c>
      <c r="I3646" s="6">
        <v>56.55</v>
      </c>
      <c r="J3646">
        <v>3595.0887173070469</v>
      </c>
    </row>
    <row r="3647" spans="1:10" x14ac:dyDescent="0.3">
      <c r="A3647" s="1">
        <v>42357</v>
      </c>
      <c r="B3647" t="s">
        <v>5</v>
      </c>
      <c r="C3647" t="s">
        <v>14</v>
      </c>
      <c r="D3647" t="s">
        <v>16</v>
      </c>
      <c r="E3647" t="s">
        <v>11</v>
      </c>
      <c r="F3647" s="6">
        <v>29.900000000000002</v>
      </c>
      <c r="G3647">
        <v>5</v>
      </c>
      <c r="H3647" s="4">
        <v>0</v>
      </c>
      <c r="I3647" s="6">
        <v>14.651</v>
      </c>
      <c r="J3647">
        <v>3596.6135746330147</v>
      </c>
    </row>
    <row r="3648" spans="1:10" x14ac:dyDescent="0.3">
      <c r="A3648" s="1">
        <v>42344</v>
      </c>
      <c r="B3648" t="s">
        <v>12</v>
      </c>
      <c r="C3648" t="s">
        <v>6</v>
      </c>
      <c r="D3648" t="s">
        <v>16</v>
      </c>
      <c r="E3648" t="s">
        <v>8</v>
      </c>
      <c r="F3648" s="6">
        <v>113.92</v>
      </c>
      <c r="G3648">
        <v>4</v>
      </c>
      <c r="H3648" s="4">
        <v>0</v>
      </c>
      <c r="I3648" s="6">
        <v>42.150400000000005</v>
      </c>
      <c r="J3648">
        <v>3596.9185460982085</v>
      </c>
    </row>
    <row r="3649" spans="1:10" x14ac:dyDescent="0.3">
      <c r="A3649" s="1">
        <v>43079</v>
      </c>
      <c r="B3649" t="s">
        <v>5</v>
      </c>
      <c r="C3649" t="s">
        <v>9</v>
      </c>
      <c r="D3649" t="s">
        <v>10</v>
      </c>
      <c r="E3649" t="s">
        <v>11</v>
      </c>
      <c r="F3649" s="6">
        <v>324.90000000000003</v>
      </c>
      <c r="G3649">
        <v>5</v>
      </c>
      <c r="H3649" s="4">
        <v>0</v>
      </c>
      <c r="I3649" s="6">
        <v>38.988000000000014</v>
      </c>
      <c r="J3649">
        <v>3597.5284890285957</v>
      </c>
    </row>
    <row r="3650" spans="1:10" x14ac:dyDescent="0.3">
      <c r="A3650" s="1">
        <v>42931</v>
      </c>
      <c r="B3650" t="s">
        <v>5</v>
      </c>
      <c r="C3650" t="s">
        <v>6</v>
      </c>
      <c r="D3650" t="s">
        <v>16</v>
      </c>
      <c r="E3650" t="s">
        <v>11</v>
      </c>
      <c r="F3650" s="6">
        <v>8.9600000000000009</v>
      </c>
      <c r="G3650">
        <v>2</v>
      </c>
      <c r="H3650" s="4">
        <v>0</v>
      </c>
      <c r="I3650" s="6">
        <v>4.3904000000000005</v>
      </c>
      <c r="J3650">
        <v>3597.8334604937895</v>
      </c>
    </row>
    <row r="3651" spans="1:10" x14ac:dyDescent="0.3">
      <c r="A3651" s="1">
        <v>42520</v>
      </c>
      <c r="B3651" t="s">
        <v>12</v>
      </c>
      <c r="C3651" t="s">
        <v>9</v>
      </c>
      <c r="D3651" t="s">
        <v>7</v>
      </c>
      <c r="E3651" t="s">
        <v>11</v>
      </c>
      <c r="F3651" s="6">
        <v>62.099999999999994</v>
      </c>
      <c r="G3651">
        <v>6</v>
      </c>
      <c r="H3651" s="4">
        <v>0</v>
      </c>
      <c r="I3651" s="6">
        <v>29.808</v>
      </c>
      <c r="J3651">
        <v>3599.968260750145</v>
      </c>
    </row>
    <row r="3652" spans="1:10" x14ac:dyDescent="0.3">
      <c r="A3652" s="1">
        <v>42709</v>
      </c>
      <c r="B3652" t="s">
        <v>5</v>
      </c>
      <c r="C3652" t="s">
        <v>6</v>
      </c>
      <c r="D3652" t="s">
        <v>7</v>
      </c>
      <c r="E3652" t="s">
        <v>11</v>
      </c>
      <c r="F3652" s="6">
        <v>584.82000000000005</v>
      </c>
      <c r="G3652">
        <v>9</v>
      </c>
      <c r="H3652" s="4">
        <v>0</v>
      </c>
      <c r="I3652" s="6">
        <v>70.178400000000025</v>
      </c>
      <c r="J3652">
        <v>3601.1881466109194</v>
      </c>
    </row>
    <row r="3653" spans="1:10" x14ac:dyDescent="0.3">
      <c r="A3653" s="1">
        <v>42981</v>
      </c>
      <c r="B3653" t="s">
        <v>5</v>
      </c>
      <c r="C3653" t="s">
        <v>6</v>
      </c>
      <c r="D3653" t="s">
        <v>15</v>
      </c>
      <c r="E3653" t="s">
        <v>11</v>
      </c>
      <c r="F3653" s="6">
        <v>42.615999999999993</v>
      </c>
      <c r="G3653">
        <v>7</v>
      </c>
      <c r="H3653" s="4">
        <v>0.8</v>
      </c>
      <c r="I3653" s="6">
        <v>-68.185600000000022</v>
      </c>
      <c r="J3653">
        <v>3603.3229468672753</v>
      </c>
    </row>
    <row r="3654" spans="1:10" x14ac:dyDescent="0.3">
      <c r="A3654" s="1">
        <v>41936</v>
      </c>
      <c r="B3654" t="s">
        <v>12</v>
      </c>
      <c r="C3654" t="s">
        <v>6</v>
      </c>
      <c r="D3654" t="s">
        <v>10</v>
      </c>
      <c r="E3654" t="s">
        <v>11</v>
      </c>
      <c r="F3654" s="6">
        <v>34.271999999999998</v>
      </c>
      <c r="G3654">
        <v>3</v>
      </c>
      <c r="H3654" s="4">
        <v>0.2</v>
      </c>
      <c r="I3654" s="6">
        <v>11.138399999999999</v>
      </c>
      <c r="J3654">
        <v>3603.6279183324687</v>
      </c>
    </row>
    <row r="3655" spans="1:10" x14ac:dyDescent="0.3">
      <c r="A3655" s="1">
        <v>42846</v>
      </c>
      <c r="B3655" t="s">
        <v>17</v>
      </c>
      <c r="C3655" t="s">
        <v>6</v>
      </c>
      <c r="D3655" t="s">
        <v>16</v>
      </c>
      <c r="E3655" t="s">
        <v>8</v>
      </c>
      <c r="F3655" s="6">
        <v>908.82</v>
      </c>
      <c r="G3655">
        <v>9</v>
      </c>
      <c r="H3655" s="4">
        <v>0</v>
      </c>
      <c r="I3655" s="6">
        <v>227.20500000000004</v>
      </c>
      <c r="J3655">
        <v>3603.6279183324687</v>
      </c>
    </row>
    <row r="3656" spans="1:10" x14ac:dyDescent="0.3">
      <c r="A3656" s="1">
        <v>42261</v>
      </c>
      <c r="B3656" t="s">
        <v>12</v>
      </c>
      <c r="C3656" t="s">
        <v>6</v>
      </c>
      <c r="D3656" t="s">
        <v>16</v>
      </c>
      <c r="E3656" t="s">
        <v>11</v>
      </c>
      <c r="F3656" s="6">
        <v>991.19999999999993</v>
      </c>
      <c r="G3656">
        <v>6</v>
      </c>
      <c r="H3656" s="4">
        <v>0</v>
      </c>
      <c r="I3656" s="6">
        <v>257.71199999999999</v>
      </c>
      <c r="J3656">
        <v>3605.4577471236307</v>
      </c>
    </row>
    <row r="3657" spans="1:10" x14ac:dyDescent="0.3">
      <c r="A3657" s="1">
        <v>43013</v>
      </c>
      <c r="B3657" t="s">
        <v>12</v>
      </c>
      <c r="C3657" t="s">
        <v>9</v>
      </c>
      <c r="D3657" t="s">
        <v>10</v>
      </c>
      <c r="E3657" t="s">
        <v>8</v>
      </c>
      <c r="F3657" s="6">
        <v>72.900000000000006</v>
      </c>
      <c r="G3657">
        <v>5</v>
      </c>
      <c r="H3657" s="4">
        <v>0</v>
      </c>
      <c r="I3657" s="6">
        <v>26.973000000000003</v>
      </c>
      <c r="J3657">
        <v>3608.8124332407606</v>
      </c>
    </row>
    <row r="3658" spans="1:10" x14ac:dyDescent="0.3">
      <c r="A3658" s="1">
        <v>42416</v>
      </c>
      <c r="B3658" t="s">
        <v>12</v>
      </c>
      <c r="C3658" t="s">
        <v>6</v>
      </c>
      <c r="D3658" t="s">
        <v>16</v>
      </c>
      <c r="E3658" t="s">
        <v>8</v>
      </c>
      <c r="F3658" s="6">
        <v>326.64600000000002</v>
      </c>
      <c r="G3658">
        <v>3</v>
      </c>
      <c r="H3658" s="4">
        <v>0.1</v>
      </c>
      <c r="I3658" s="6">
        <v>39.923399999999994</v>
      </c>
      <c r="J3658">
        <v>3610.6422620319222</v>
      </c>
    </row>
    <row r="3659" spans="1:10" x14ac:dyDescent="0.3">
      <c r="A3659" s="1">
        <v>42721</v>
      </c>
      <c r="B3659" t="s">
        <v>12</v>
      </c>
      <c r="C3659" t="s">
        <v>6</v>
      </c>
      <c r="D3659" t="s">
        <v>10</v>
      </c>
      <c r="E3659" t="s">
        <v>8</v>
      </c>
      <c r="F3659" s="6">
        <v>2003.52</v>
      </c>
      <c r="G3659">
        <v>6</v>
      </c>
      <c r="H3659" s="4">
        <v>0.2</v>
      </c>
      <c r="I3659" s="6">
        <v>-325.57200000000023</v>
      </c>
      <c r="J3659">
        <v>3610.6422620319222</v>
      </c>
    </row>
    <row r="3660" spans="1:10" x14ac:dyDescent="0.3">
      <c r="A3660" s="1">
        <v>42237</v>
      </c>
      <c r="B3660" t="s">
        <v>12</v>
      </c>
      <c r="C3660" t="s">
        <v>14</v>
      </c>
      <c r="D3660" t="s">
        <v>16</v>
      </c>
      <c r="E3660" t="s">
        <v>11</v>
      </c>
      <c r="F3660" s="6">
        <v>663.072</v>
      </c>
      <c r="G3660">
        <v>6</v>
      </c>
      <c r="H3660" s="4">
        <v>0.2</v>
      </c>
      <c r="I3660" s="6">
        <v>-165.768</v>
      </c>
      <c r="J3660">
        <v>3611.5571764275032</v>
      </c>
    </row>
    <row r="3661" spans="1:10" x14ac:dyDescent="0.3">
      <c r="A3661" s="1">
        <v>42331</v>
      </c>
      <c r="B3661" t="s">
        <v>5</v>
      </c>
      <c r="C3661" t="s">
        <v>6</v>
      </c>
      <c r="D3661" t="s">
        <v>16</v>
      </c>
      <c r="E3661" t="s">
        <v>11</v>
      </c>
      <c r="F3661" s="6">
        <v>2625.12</v>
      </c>
      <c r="G3661">
        <v>8</v>
      </c>
      <c r="H3661" s="4">
        <v>0</v>
      </c>
      <c r="I3661" s="6">
        <v>735.03359999999998</v>
      </c>
      <c r="J3661">
        <v>3611.5571764275032</v>
      </c>
    </row>
    <row r="3662" spans="1:10" x14ac:dyDescent="0.3">
      <c r="A3662" s="1">
        <v>43030</v>
      </c>
      <c r="B3662" t="s">
        <v>5</v>
      </c>
      <c r="C3662" t="s">
        <v>6</v>
      </c>
      <c r="D3662" t="s">
        <v>10</v>
      </c>
      <c r="E3662" t="s">
        <v>8</v>
      </c>
      <c r="F3662" s="6">
        <v>579.13599999999997</v>
      </c>
      <c r="G3662">
        <v>4</v>
      </c>
      <c r="H3662" s="4">
        <v>0.2</v>
      </c>
      <c r="I3662" s="6">
        <v>-28.95679999999993</v>
      </c>
      <c r="J3662">
        <v>3611.5571764275032</v>
      </c>
    </row>
    <row r="3663" spans="1:10" x14ac:dyDescent="0.3">
      <c r="A3663" s="1">
        <v>43052</v>
      </c>
      <c r="B3663" t="s">
        <v>5</v>
      </c>
      <c r="C3663" t="s">
        <v>6</v>
      </c>
      <c r="D3663" t="s">
        <v>10</v>
      </c>
      <c r="E3663" t="s">
        <v>13</v>
      </c>
      <c r="F3663" s="6">
        <v>82.95</v>
      </c>
      <c r="G3663">
        <v>5</v>
      </c>
      <c r="H3663" s="4">
        <v>0</v>
      </c>
      <c r="I3663" s="6">
        <v>29.032499999999999</v>
      </c>
      <c r="J3663">
        <v>3613.3870052186649</v>
      </c>
    </row>
    <row r="3664" spans="1:10" x14ac:dyDescent="0.3">
      <c r="A3664" s="1">
        <v>41730</v>
      </c>
      <c r="B3664" t="s">
        <v>12</v>
      </c>
      <c r="C3664" t="s">
        <v>9</v>
      </c>
      <c r="D3664" t="s">
        <v>16</v>
      </c>
      <c r="E3664" t="s">
        <v>11</v>
      </c>
      <c r="F3664" s="6">
        <v>66.959999999999994</v>
      </c>
      <c r="G3664">
        <v>4</v>
      </c>
      <c r="H3664" s="4">
        <v>0</v>
      </c>
      <c r="I3664" s="6">
        <v>2.6783999999999963</v>
      </c>
      <c r="J3664">
        <v>3614.3019196142459</v>
      </c>
    </row>
    <row r="3665" spans="1:10" x14ac:dyDescent="0.3">
      <c r="A3665" s="1">
        <v>42826</v>
      </c>
      <c r="B3665" t="s">
        <v>5</v>
      </c>
      <c r="C3665" t="s">
        <v>9</v>
      </c>
      <c r="D3665" t="s">
        <v>7</v>
      </c>
      <c r="E3665" t="s">
        <v>13</v>
      </c>
      <c r="F3665" s="6">
        <v>23.976000000000003</v>
      </c>
      <c r="G3665">
        <v>3</v>
      </c>
      <c r="H3665" s="4">
        <v>0.2</v>
      </c>
      <c r="I3665" s="6">
        <v>-5.694300000000001</v>
      </c>
      <c r="J3665">
        <v>3615.2168340098269</v>
      </c>
    </row>
    <row r="3666" spans="1:10" x14ac:dyDescent="0.3">
      <c r="A3666" s="1">
        <v>43041</v>
      </c>
      <c r="B3666" t="s">
        <v>12</v>
      </c>
      <c r="C3666" t="s">
        <v>9</v>
      </c>
      <c r="D3666" t="s">
        <v>10</v>
      </c>
      <c r="E3666" t="s">
        <v>11</v>
      </c>
      <c r="F3666" s="6">
        <v>23.849999999999998</v>
      </c>
      <c r="G3666">
        <v>5</v>
      </c>
      <c r="H3666" s="4">
        <v>0</v>
      </c>
      <c r="I3666" s="6">
        <v>10.732499999999998</v>
      </c>
      <c r="J3666">
        <v>3616.4367198706013</v>
      </c>
    </row>
    <row r="3667" spans="1:10" x14ac:dyDescent="0.3">
      <c r="A3667" s="1">
        <v>42817</v>
      </c>
      <c r="B3667" t="s">
        <v>17</v>
      </c>
      <c r="C3667" t="s">
        <v>6</v>
      </c>
      <c r="D3667" t="s">
        <v>10</v>
      </c>
      <c r="E3667" t="s">
        <v>13</v>
      </c>
      <c r="F3667" s="6">
        <v>13999.96</v>
      </c>
      <c r="G3667">
        <v>4</v>
      </c>
      <c r="H3667" s="4">
        <v>0</v>
      </c>
      <c r="I3667" s="6">
        <v>6719.9807999999994</v>
      </c>
      <c r="J3667">
        <v>3616.7416913357952</v>
      </c>
    </row>
    <row r="3668" spans="1:10" x14ac:dyDescent="0.3">
      <c r="A3668" s="1">
        <v>42201</v>
      </c>
      <c r="B3668" t="s">
        <v>12</v>
      </c>
      <c r="C3668" t="s">
        <v>14</v>
      </c>
      <c r="D3668" t="s">
        <v>16</v>
      </c>
      <c r="E3668" t="s">
        <v>8</v>
      </c>
      <c r="F3668" s="6">
        <v>150.97999999999999</v>
      </c>
      <c r="G3668">
        <v>1</v>
      </c>
      <c r="H3668" s="4">
        <v>0</v>
      </c>
      <c r="I3668" s="6">
        <v>43.784199999999984</v>
      </c>
      <c r="J3668">
        <v>3620.096377452925</v>
      </c>
    </row>
    <row r="3669" spans="1:10" x14ac:dyDescent="0.3">
      <c r="A3669" s="1">
        <v>42180</v>
      </c>
      <c r="B3669" t="s">
        <v>12</v>
      </c>
      <c r="C3669" t="s">
        <v>6</v>
      </c>
      <c r="D3669" t="s">
        <v>10</v>
      </c>
      <c r="E3669" t="s">
        <v>11</v>
      </c>
      <c r="F3669" s="6">
        <v>304.23</v>
      </c>
      <c r="G3669">
        <v>3</v>
      </c>
      <c r="H3669" s="4">
        <v>0</v>
      </c>
      <c r="I3669" s="6">
        <v>9.126899999999992</v>
      </c>
      <c r="J3669">
        <v>3620.7063203833122</v>
      </c>
    </row>
    <row r="3670" spans="1:10" x14ac:dyDescent="0.3">
      <c r="A3670" s="1">
        <v>42526</v>
      </c>
      <c r="B3670" t="s">
        <v>12</v>
      </c>
      <c r="C3670" t="s">
        <v>6</v>
      </c>
      <c r="D3670" t="s">
        <v>16</v>
      </c>
      <c r="E3670" t="s">
        <v>11</v>
      </c>
      <c r="F3670" s="6">
        <v>14.940000000000001</v>
      </c>
      <c r="G3670">
        <v>3</v>
      </c>
      <c r="H3670" s="4">
        <v>0</v>
      </c>
      <c r="I3670" s="6">
        <v>6.8723999999999998</v>
      </c>
      <c r="J3670">
        <v>3623.146092104862</v>
      </c>
    </row>
    <row r="3671" spans="1:10" x14ac:dyDescent="0.3">
      <c r="A3671" s="1">
        <v>42639</v>
      </c>
      <c r="B3671" t="s">
        <v>12</v>
      </c>
      <c r="C3671" t="s">
        <v>6</v>
      </c>
      <c r="D3671" t="s">
        <v>15</v>
      </c>
      <c r="E3671" t="s">
        <v>11</v>
      </c>
      <c r="F3671" s="6">
        <v>8.9280000000000008</v>
      </c>
      <c r="G3671">
        <v>2</v>
      </c>
      <c r="H3671" s="4">
        <v>0.2</v>
      </c>
      <c r="I3671" s="6">
        <v>3.3479999999999999</v>
      </c>
      <c r="J3671">
        <v>3624.3659779656364</v>
      </c>
    </row>
    <row r="3672" spans="1:10" x14ac:dyDescent="0.3">
      <c r="A3672" s="1">
        <v>43063</v>
      </c>
      <c r="B3672" t="s">
        <v>5</v>
      </c>
      <c r="C3672" t="s">
        <v>9</v>
      </c>
      <c r="D3672" t="s">
        <v>7</v>
      </c>
      <c r="E3672" t="s">
        <v>11</v>
      </c>
      <c r="F3672" s="6">
        <v>19.008000000000003</v>
      </c>
      <c r="G3672">
        <v>8</v>
      </c>
      <c r="H3672" s="4">
        <v>0.7</v>
      </c>
      <c r="I3672" s="6">
        <v>-12.671999999999997</v>
      </c>
      <c r="J3672">
        <v>3626.5007782219918</v>
      </c>
    </row>
    <row r="3673" spans="1:10" x14ac:dyDescent="0.3">
      <c r="A3673" s="1">
        <v>41840</v>
      </c>
      <c r="B3673" t="s">
        <v>18</v>
      </c>
      <c r="C3673" t="s">
        <v>6</v>
      </c>
      <c r="D3673" t="s">
        <v>16</v>
      </c>
      <c r="E3673" t="s">
        <v>11</v>
      </c>
      <c r="F3673" s="6">
        <v>25.983999999999998</v>
      </c>
      <c r="G3673">
        <v>1</v>
      </c>
      <c r="H3673" s="4">
        <v>0.2</v>
      </c>
      <c r="I3673" s="6">
        <v>-5.1968000000000005</v>
      </c>
      <c r="J3673">
        <v>3627.4156926175729</v>
      </c>
    </row>
    <row r="3674" spans="1:10" x14ac:dyDescent="0.3">
      <c r="A3674" s="1">
        <v>41890</v>
      </c>
      <c r="B3674" t="s">
        <v>12</v>
      </c>
      <c r="C3674" t="s">
        <v>6</v>
      </c>
      <c r="D3674" t="s">
        <v>15</v>
      </c>
      <c r="E3674" t="s">
        <v>13</v>
      </c>
      <c r="F3674" s="6">
        <v>8159.9519999999993</v>
      </c>
      <c r="G3674">
        <v>8</v>
      </c>
      <c r="H3674" s="4">
        <v>0.4</v>
      </c>
      <c r="I3674" s="6">
        <v>-1359.992000000002</v>
      </c>
      <c r="J3674">
        <v>3628.6355784783473</v>
      </c>
    </row>
    <row r="3675" spans="1:10" x14ac:dyDescent="0.3">
      <c r="A3675" s="1">
        <v>42289</v>
      </c>
      <c r="B3675" t="s">
        <v>5</v>
      </c>
      <c r="C3675" t="s">
        <v>6</v>
      </c>
      <c r="D3675" t="s">
        <v>15</v>
      </c>
      <c r="E3675" t="s">
        <v>11</v>
      </c>
      <c r="F3675" s="6">
        <v>12.56</v>
      </c>
      <c r="G3675">
        <v>2</v>
      </c>
      <c r="H3675" s="4">
        <v>0</v>
      </c>
      <c r="I3675" s="6">
        <v>5.6519999999999992</v>
      </c>
      <c r="J3675">
        <v>3629.2455214087345</v>
      </c>
    </row>
    <row r="3676" spans="1:10" x14ac:dyDescent="0.3">
      <c r="A3676" s="1">
        <v>42618</v>
      </c>
      <c r="B3676" t="s">
        <v>5</v>
      </c>
      <c r="C3676" t="s">
        <v>6</v>
      </c>
      <c r="D3676" t="s">
        <v>15</v>
      </c>
      <c r="E3676" t="s">
        <v>11</v>
      </c>
      <c r="F3676" s="6">
        <v>194.94</v>
      </c>
      <c r="G3676">
        <v>3</v>
      </c>
      <c r="H3676" s="4">
        <v>0</v>
      </c>
      <c r="I3676" s="6">
        <v>23.392800000000008</v>
      </c>
      <c r="J3676">
        <v>3629.2455214087345</v>
      </c>
    </row>
    <row r="3677" spans="1:10" x14ac:dyDescent="0.3">
      <c r="A3677" s="1">
        <v>42972</v>
      </c>
      <c r="B3677" t="s">
        <v>12</v>
      </c>
      <c r="C3677" t="s">
        <v>6</v>
      </c>
      <c r="D3677" t="s">
        <v>7</v>
      </c>
      <c r="E3677" t="s">
        <v>11</v>
      </c>
      <c r="F3677" s="6">
        <v>192.16000000000003</v>
      </c>
      <c r="G3677">
        <v>5</v>
      </c>
      <c r="H3677" s="4">
        <v>0.2</v>
      </c>
      <c r="I3677" s="6">
        <v>67.255999999999986</v>
      </c>
      <c r="J3677">
        <v>3629.5504928739283</v>
      </c>
    </row>
    <row r="3678" spans="1:10" x14ac:dyDescent="0.3">
      <c r="A3678" s="1">
        <v>42512</v>
      </c>
      <c r="B3678" t="s">
        <v>12</v>
      </c>
      <c r="C3678" t="s">
        <v>6</v>
      </c>
      <c r="D3678" t="s">
        <v>16</v>
      </c>
      <c r="E3678" t="s">
        <v>11</v>
      </c>
      <c r="F3678" s="6">
        <v>26.880000000000003</v>
      </c>
      <c r="G3678">
        <v>6</v>
      </c>
      <c r="H3678" s="4">
        <v>0</v>
      </c>
      <c r="I3678" s="6">
        <v>12.902400000000002</v>
      </c>
      <c r="J3678">
        <v>3630.7703787347027</v>
      </c>
    </row>
    <row r="3679" spans="1:10" x14ac:dyDescent="0.3">
      <c r="A3679" s="1">
        <v>42609</v>
      </c>
      <c r="B3679" t="s">
        <v>5</v>
      </c>
      <c r="C3679" t="s">
        <v>6</v>
      </c>
      <c r="D3679" t="s">
        <v>16</v>
      </c>
      <c r="E3679" t="s">
        <v>11</v>
      </c>
      <c r="F3679" s="6">
        <v>122.97</v>
      </c>
      <c r="G3679">
        <v>3</v>
      </c>
      <c r="H3679" s="4">
        <v>0</v>
      </c>
      <c r="I3679" s="6">
        <v>60.255300000000005</v>
      </c>
      <c r="J3679">
        <v>3631.0753501998961</v>
      </c>
    </row>
    <row r="3680" spans="1:10" x14ac:dyDescent="0.3">
      <c r="A3680" s="1">
        <v>42954</v>
      </c>
      <c r="B3680" t="s">
        <v>12</v>
      </c>
      <c r="C3680" t="s">
        <v>6</v>
      </c>
      <c r="D3680" t="s">
        <v>16</v>
      </c>
      <c r="E3680" t="s">
        <v>11</v>
      </c>
      <c r="F3680" s="6">
        <v>11.68</v>
      </c>
      <c r="G3680">
        <v>2</v>
      </c>
      <c r="H3680" s="4">
        <v>0</v>
      </c>
      <c r="I3680" s="6">
        <v>5.4895999999999994</v>
      </c>
      <c r="J3680">
        <v>3631.3803216650899</v>
      </c>
    </row>
    <row r="3681" spans="1:10" x14ac:dyDescent="0.3">
      <c r="A3681" s="1">
        <v>42170</v>
      </c>
      <c r="B3681" t="s">
        <v>12</v>
      </c>
      <c r="C3681" t="s">
        <v>6</v>
      </c>
      <c r="D3681" t="s">
        <v>10</v>
      </c>
      <c r="E3681" t="s">
        <v>11</v>
      </c>
      <c r="F3681" s="6">
        <v>82.367999999999995</v>
      </c>
      <c r="G3681">
        <v>2</v>
      </c>
      <c r="H3681" s="4">
        <v>0.2</v>
      </c>
      <c r="I3681" s="6">
        <v>-19.562399999999997</v>
      </c>
      <c r="J3681">
        <v>3632.6002075258643</v>
      </c>
    </row>
    <row r="3682" spans="1:10" x14ac:dyDescent="0.3">
      <c r="A3682" s="1">
        <v>43077</v>
      </c>
      <c r="B3682" t="s">
        <v>5</v>
      </c>
      <c r="C3682" t="s">
        <v>9</v>
      </c>
      <c r="D3682" t="s">
        <v>10</v>
      </c>
      <c r="E3682" t="s">
        <v>11</v>
      </c>
      <c r="F3682" s="6">
        <v>69.48</v>
      </c>
      <c r="G3682">
        <v>1</v>
      </c>
      <c r="H3682" s="4">
        <v>0</v>
      </c>
      <c r="I3682" s="6">
        <v>20.843999999999994</v>
      </c>
      <c r="J3682">
        <v>3633.2101504562515</v>
      </c>
    </row>
    <row r="3683" spans="1:10" x14ac:dyDescent="0.3">
      <c r="A3683" s="1">
        <v>41936</v>
      </c>
      <c r="B3683" t="s">
        <v>12</v>
      </c>
      <c r="C3683" t="s">
        <v>14</v>
      </c>
      <c r="D3683" t="s">
        <v>7</v>
      </c>
      <c r="E3683" t="s">
        <v>11</v>
      </c>
      <c r="F3683" s="6">
        <v>10.368000000000002</v>
      </c>
      <c r="G3683">
        <v>2</v>
      </c>
      <c r="H3683" s="4">
        <v>0.2</v>
      </c>
      <c r="I3683" s="6">
        <v>3.6288</v>
      </c>
      <c r="J3683">
        <v>3634.1250648518326</v>
      </c>
    </row>
    <row r="3684" spans="1:10" x14ac:dyDescent="0.3">
      <c r="A3684" s="1">
        <v>41818</v>
      </c>
      <c r="B3684" t="s">
        <v>12</v>
      </c>
      <c r="C3684" t="s">
        <v>9</v>
      </c>
      <c r="D3684" t="s">
        <v>15</v>
      </c>
      <c r="E3684" t="s">
        <v>11</v>
      </c>
      <c r="F3684" s="6">
        <v>6.08</v>
      </c>
      <c r="G3684">
        <v>1</v>
      </c>
      <c r="H3684" s="4">
        <v>0</v>
      </c>
      <c r="I3684" s="6">
        <v>3.04</v>
      </c>
      <c r="J3684">
        <v>3634.7350077822198</v>
      </c>
    </row>
    <row r="3685" spans="1:10" x14ac:dyDescent="0.3">
      <c r="A3685" s="1">
        <v>42225</v>
      </c>
      <c r="B3685" t="s">
        <v>17</v>
      </c>
      <c r="C3685" t="s">
        <v>6</v>
      </c>
      <c r="D3685" t="s">
        <v>16</v>
      </c>
      <c r="E3685" t="s">
        <v>8</v>
      </c>
      <c r="F3685" s="6">
        <v>47.04</v>
      </c>
      <c r="G3685">
        <v>3</v>
      </c>
      <c r="H3685" s="4">
        <v>0</v>
      </c>
      <c r="I3685" s="6">
        <v>18.345599999999997</v>
      </c>
      <c r="J3685">
        <v>3636.259865108188</v>
      </c>
    </row>
    <row r="3686" spans="1:10" x14ac:dyDescent="0.3">
      <c r="A3686" s="1">
        <v>42834</v>
      </c>
      <c r="B3686" t="s">
        <v>17</v>
      </c>
      <c r="C3686" t="s">
        <v>14</v>
      </c>
      <c r="D3686" t="s">
        <v>16</v>
      </c>
      <c r="E3686" t="s">
        <v>11</v>
      </c>
      <c r="F3686" s="6">
        <v>35.97</v>
      </c>
      <c r="G3686">
        <v>3</v>
      </c>
      <c r="H3686" s="4">
        <v>0</v>
      </c>
      <c r="I3686" s="6">
        <v>9.7118999999999982</v>
      </c>
      <c r="J3686">
        <v>3637.1747795037691</v>
      </c>
    </row>
    <row r="3687" spans="1:10" x14ac:dyDescent="0.3">
      <c r="A3687" s="1">
        <v>42325</v>
      </c>
      <c r="B3687" t="s">
        <v>12</v>
      </c>
      <c r="C3687" t="s">
        <v>6</v>
      </c>
      <c r="D3687" t="s">
        <v>10</v>
      </c>
      <c r="E3687" t="s">
        <v>13</v>
      </c>
      <c r="F3687" s="6">
        <v>415.96800000000007</v>
      </c>
      <c r="G3687">
        <v>4</v>
      </c>
      <c r="H3687" s="4">
        <v>0.2</v>
      </c>
      <c r="I3687" s="6">
        <v>51.995999999999981</v>
      </c>
      <c r="J3687">
        <v>3637.4797509689624</v>
      </c>
    </row>
    <row r="3688" spans="1:10" x14ac:dyDescent="0.3">
      <c r="A3688" s="1">
        <v>42960</v>
      </c>
      <c r="B3688" t="s">
        <v>12</v>
      </c>
      <c r="C3688" t="s">
        <v>6</v>
      </c>
      <c r="D3688" t="s">
        <v>7</v>
      </c>
      <c r="E3688" t="s">
        <v>11</v>
      </c>
      <c r="F3688" s="6">
        <v>14.76</v>
      </c>
      <c r="G3688">
        <v>5</v>
      </c>
      <c r="H3688" s="4">
        <v>0.2</v>
      </c>
      <c r="I3688" s="6">
        <v>4.7969999999999988</v>
      </c>
      <c r="J3688">
        <v>3639.0046082949307</v>
      </c>
    </row>
    <row r="3689" spans="1:10" x14ac:dyDescent="0.3">
      <c r="A3689" s="1">
        <v>42324</v>
      </c>
      <c r="B3689" t="s">
        <v>17</v>
      </c>
      <c r="C3689" t="s">
        <v>9</v>
      </c>
      <c r="D3689" t="s">
        <v>10</v>
      </c>
      <c r="E3689" t="s">
        <v>11</v>
      </c>
      <c r="F3689" s="6">
        <v>18.899999999999999</v>
      </c>
      <c r="G3689">
        <v>3</v>
      </c>
      <c r="H3689" s="4">
        <v>0</v>
      </c>
      <c r="I3689" s="6">
        <v>8.6939999999999991</v>
      </c>
      <c r="J3689">
        <v>3639.6145512253179</v>
      </c>
    </row>
    <row r="3690" spans="1:10" x14ac:dyDescent="0.3">
      <c r="A3690" s="1">
        <v>42615</v>
      </c>
      <c r="B3690" t="s">
        <v>12</v>
      </c>
      <c r="C3690" t="s">
        <v>6</v>
      </c>
      <c r="D3690" t="s">
        <v>10</v>
      </c>
      <c r="E3690" t="s">
        <v>8</v>
      </c>
      <c r="F3690" s="6">
        <v>568.72800000000007</v>
      </c>
      <c r="G3690">
        <v>3</v>
      </c>
      <c r="H3690" s="4">
        <v>0.2</v>
      </c>
      <c r="I3690" s="6">
        <v>28.436399999999935</v>
      </c>
      <c r="J3690">
        <v>3640.5294656208989</v>
      </c>
    </row>
    <row r="3691" spans="1:10" x14ac:dyDescent="0.3">
      <c r="A3691" s="1">
        <v>42681</v>
      </c>
      <c r="B3691" t="s">
        <v>17</v>
      </c>
      <c r="C3691" t="s">
        <v>6</v>
      </c>
      <c r="D3691" t="s">
        <v>16</v>
      </c>
      <c r="E3691" t="s">
        <v>13</v>
      </c>
      <c r="F3691" s="6">
        <v>359.96999999999997</v>
      </c>
      <c r="G3691">
        <v>3</v>
      </c>
      <c r="H3691" s="4">
        <v>0</v>
      </c>
      <c r="I3691" s="6">
        <v>100.7916</v>
      </c>
      <c r="J3691">
        <v>3644.7990661336103</v>
      </c>
    </row>
    <row r="3692" spans="1:10" x14ac:dyDescent="0.3">
      <c r="A3692" s="1">
        <v>41758</v>
      </c>
      <c r="B3692" t="s">
        <v>12</v>
      </c>
      <c r="C3692" t="s">
        <v>6</v>
      </c>
      <c r="D3692" t="s">
        <v>16</v>
      </c>
      <c r="E3692" t="s">
        <v>13</v>
      </c>
      <c r="F3692" s="6">
        <v>19.98</v>
      </c>
      <c r="G3692">
        <v>2</v>
      </c>
      <c r="H3692" s="4">
        <v>0</v>
      </c>
      <c r="I3692" s="6">
        <v>5.1948000000000008</v>
      </c>
      <c r="J3692">
        <v>3645.7139805291913</v>
      </c>
    </row>
    <row r="3693" spans="1:10" x14ac:dyDescent="0.3">
      <c r="A3693" s="1">
        <v>42558</v>
      </c>
      <c r="B3693" t="s">
        <v>5</v>
      </c>
      <c r="C3693" t="s">
        <v>9</v>
      </c>
      <c r="D3693" t="s">
        <v>15</v>
      </c>
      <c r="E3693" t="s">
        <v>8</v>
      </c>
      <c r="F3693" s="6">
        <v>253.37199999999996</v>
      </c>
      <c r="G3693">
        <v>2</v>
      </c>
      <c r="H3693" s="4">
        <v>0.3</v>
      </c>
      <c r="I3693" s="6">
        <v>-14.478399999999993</v>
      </c>
      <c r="J3693">
        <v>3645.7139805291913</v>
      </c>
    </row>
    <row r="3694" spans="1:10" x14ac:dyDescent="0.3">
      <c r="A3694" s="1">
        <v>42959</v>
      </c>
      <c r="B3694" t="s">
        <v>12</v>
      </c>
      <c r="C3694" t="s">
        <v>6</v>
      </c>
      <c r="D3694" t="s">
        <v>7</v>
      </c>
      <c r="E3694" t="s">
        <v>11</v>
      </c>
      <c r="F3694" s="6">
        <v>20.736000000000004</v>
      </c>
      <c r="G3694">
        <v>4</v>
      </c>
      <c r="H3694" s="4">
        <v>0.2</v>
      </c>
      <c r="I3694" s="6">
        <v>7.2576000000000001</v>
      </c>
      <c r="J3694">
        <v>3646.9338663899657</v>
      </c>
    </row>
    <row r="3695" spans="1:10" x14ac:dyDescent="0.3">
      <c r="A3695" s="1">
        <v>42201</v>
      </c>
      <c r="B3695" t="s">
        <v>18</v>
      </c>
      <c r="C3695" t="s">
        <v>9</v>
      </c>
      <c r="D3695" t="s">
        <v>10</v>
      </c>
      <c r="E3695" t="s">
        <v>8</v>
      </c>
      <c r="F3695" s="6">
        <v>700.15200000000004</v>
      </c>
      <c r="G3695">
        <v>3</v>
      </c>
      <c r="H3695" s="4">
        <v>0.2</v>
      </c>
      <c r="I3695" s="6">
        <v>78.767099999999971</v>
      </c>
      <c r="J3695">
        <v>3647.5438093203529</v>
      </c>
    </row>
    <row r="3696" spans="1:10" x14ac:dyDescent="0.3">
      <c r="A3696" s="1">
        <v>42685</v>
      </c>
      <c r="B3696" t="s">
        <v>12</v>
      </c>
      <c r="C3696" t="s">
        <v>9</v>
      </c>
      <c r="D3696" t="s">
        <v>16</v>
      </c>
      <c r="E3696" t="s">
        <v>11</v>
      </c>
      <c r="F3696" s="6">
        <v>92.94</v>
      </c>
      <c r="G3696">
        <v>3</v>
      </c>
      <c r="H3696" s="4">
        <v>0</v>
      </c>
      <c r="I3696" s="6">
        <v>25.093799999999998</v>
      </c>
      <c r="J3696">
        <v>3650.5935239722894</v>
      </c>
    </row>
    <row r="3697" spans="1:10" x14ac:dyDescent="0.3">
      <c r="A3697" s="1">
        <v>43002</v>
      </c>
      <c r="B3697" t="s">
        <v>12</v>
      </c>
      <c r="C3697" t="s">
        <v>14</v>
      </c>
      <c r="D3697" t="s">
        <v>16</v>
      </c>
      <c r="E3697" t="s">
        <v>13</v>
      </c>
      <c r="F3697" s="6">
        <v>1169.694</v>
      </c>
      <c r="G3697">
        <v>3</v>
      </c>
      <c r="H3697" s="4">
        <v>0.4</v>
      </c>
      <c r="I3697" s="6">
        <v>-253.43369999999993</v>
      </c>
      <c r="J3697">
        <v>3650.5935239722894</v>
      </c>
    </row>
    <row r="3698" spans="1:10" x14ac:dyDescent="0.3">
      <c r="A3698" s="1">
        <v>43023</v>
      </c>
      <c r="B3698" t="s">
        <v>17</v>
      </c>
      <c r="C3698" t="s">
        <v>9</v>
      </c>
      <c r="D3698" t="s">
        <v>10</v>
      </c>
      <c r="E3698" t="s">
        <v>8</v>
      </c>
      <c r="F3698" s="6">
        <v>510.24</v>
      </c>
      <c r="G3698">
        <v>3</v>
      </c>
      <c r="H3698" s="4">
        <v>0.2</v>
      </c>
      <c r="I3698" s="6">
        <v>6.3779999999999575</v>
      </c>
      <c r="J3698">
        <v>3650.5935239722894</v>
      </c>
    </row>
    <row r="3699" spans="1:10" x14ac:dyDescent="0.3">
      <c r="A3699" s="1">
        <v>41958</v>
      </c>
      <c r="B3699" t="s">
        <v>12</v>
      </c>
      <c r="C3699" t="s">
        <v>6</v>
      </c>
      <c r="D3699" t="s">
        <v>15</v>
      </c>
      <c r="E3699" t="s">
        <v>11</v>
      </c>
      <c r="F3699" s="6">
        <v>604.65600000000006</v>
      </c>
      <c r="G3699">
        <v>9</v>
      </c>
      <c r="H3699" s="4">
        <v>0.2</v>
      </c>
      <c r="I3699" s="6">
        <v>204.07139999999995</v>
      </c>
      <c r="J3699">
        <v>3651.2034669026766</v>
      </c>
    </row>
    <row r="3700" spans="1:10" x14ac:dyDescent="0.3">
      <c r="A3700" s="1">
        <v>42684</v>
      </c>
      <c r="B3700" t="s">
        <v>12</v>
      </c>
      <c r="C3700" t="s">
        <v>14</v>
      </c>
      <c r="D3700" t="s">
        <v>16</v>
      </c>
      <c r="E3700" t="s">
        <v>13</v>
      </c>
      <c r="F3700" s="6">
        <v>178.92000000000002</v>
      </c>
      <c r="G3700">
        <v>7</v>
      </c>
      <c r="H3700" s="4">
        <v>0.2</v>
      </c>
      <c r="I3700" s="6">
        <v>-29.074500000000008</v>
      </c>
      <c r="J3700">
        <v>3657.3028962065491</v>
      </c>
    </row>
    <row r="3701" spans="1:10" x14ac:dyDescent="0.3">
      <c r="A3701" s="1">
        <v>42983</v>
      </c>
      <c r="B3701" t="s">
        <v>12</v>
      </c>
      <c r="C3701" t="s">
        <v>6</v>
      </c>
      <c r="D3701" t="s">
        <v>7</v>
      </c>
      <c r="E3701" t="s">
        <v>11</v>
      </c>
      <c r="F3701" s="6">
        <v>15.552000000000003</v>
      </c>
      <c r="G3701">
        <v>3</v>
      </c>
      <c r="H3701" s="4">
        <v>0.2</v>
      </c>
      <c r="I3701" s="6">
        <v>5.4432</v>
      </c>
      <c r="J3701">
        <v>3658.5227820673235</v>
      </c>
    </row>
    <row r="3702" spans="1:10" x14ac:dyDescent="0.3">
      <c r="A3702" s="1">
        <v>42646</v>
      </c>
      <c r="B3702" t="s">
        <v>12</v>
      </c>
      <c r="C3702" t="s">
        <v>14</v>
      </c>
      <c r="D3702" t="s">
        <v>10</v>
      </c>
      <c r="E3702" t="s">
        <v>11</v>
      </c>
      <c r="F3702" s="6">
        <v>8.56</v>
      </c>
      <c r="G3702">
        <v>2</v>
      </c>
      <c r="H3702" s="4">
        <v>0</v>
      </c>
      <c r="I3702" s="6">
        <v>3.8519999999999994</v>
      </c>
      <c r="J3702">
        <v>3659.1327249977107</v>
      </c>
    </row>
    <row r="3703" spans="1:10" x14ac:dyDescent="0.3">
      <c r="A3703" s="1">
        <v>41915</v>
      </c>
      <c r="B3703" t="s">
        <v>5</v>
      </c>
      <c r="C3703" t="s">
        <v>9</v>
      </c>
      <c r="D3703" t="s">
        <v>10</v>
      </c>
      <c r="E3703" t="s">
        <v>8</v>
      </c>
      <c r="F3703" s="6">
        <v>143.43199999999999</v>
      </c>
      <c r="G3703">
        <v>1</v>
      </c>
      <c r="H3703" s="4">
        <v>0.2</v>
      </c>
      <c r="I3703" s="6">
        <v>3.5857999999999848</v>
      </c>
      <c r="J3703">
        <v>3661.2675252540666</v>
      </c>
    </row>
    <row r="3704" spans="1:10" x14ac:dyDescent="0.3">
      <c r="A3704" s="1">
        <v>42911</v>
      </c>
      <c r="B3704" t="s">
        <v>12</v>
      </c>
      <c r="C3704" t="s">
        <v>14</v>
      </c>
      <c r="D3704" t="s">
        <v>10</v>
      </c>
      <c r="E3704" t="s">
        <v>11</v>
      </c>
      <c r="F3704" s="6">
        <v>11.304</v>
      </c>
      <c r="G3704">
        <v>3</v>
      </c>
      <c r="H3704" s="4">
        <v>0.2</v>
      </c>
      <c r="I3704" s="6">
        <v>-2.1194999999999999</v>
      </c>
      <c r="J3704">
        <v>3661.2675252540666</v>
      </c>
    </row>
    <row r="3705" spans="1:10" x14ac:dyDescent="0.3">
      <c r="A3705" s="1">
        <v>42124</v>
      </c>
      <c r="B3705" t="s">
        <v>12</v>
      </c>
      <c r="C3705" t="s">
        <v>9</v>
      </c>
      <c r="D3705" t="s">
        <v>10</v>
      </c>
      <c r="E3705" t="s">
        <v>11</v>
      </c>
      <c r="F3705" s="6">
        <v>34.650000000000006</v>
      </c>
      <c r="G3705">
        <v>3</v>
      </c>
      <c r="H3705" s="4">
        <v>0</v>
      </c>
      <c r="I3705" s="6">
        <v>9.702</v>
      </c>
      <c r="J3705">
        <v>3661.5724967192605</v>
      </c>
    </row>
    <row r="3706" spans="1:10" x14ac:dyDescent="0.3">
      <c r="A3706" s="1">
        <v>41876</v>
      </c>
      <c r="B3706" t="s">
        <v>12</v>
      </c>
      <c r="C3706" t="s">
        <v>9</v>
      </c>
      <c r="D3706" t="s">
        <v>16</v>
      </c>
      <c r="E3706" t="s">
        <v>11</v>
      </c>
      <c r="F3706" s="6">
        <v>6.5280000000000014</v>
      </c>
      <c r="G3706">
        <v>4</v>
      </c>
      <c r="H3706" s="4">
        <v>0.7</v>
      </c>
      <c r="I3706" s="6">
        <v>-4.5695999999999994</v>
      </c>
      <c r="J3706">
        <v>3662.4874111148415</v>
      </c>
    </row>
    <row r="3707" spans="1:10" x14ac:dyDescent="0.3">
      <c r="A3707" s="1">
        <v>42987</v>
      </c>
      <c r="B3707" t="s">
        <v>17</v>
      </c>
      <c r="C3707" t="s">
        <v>6</v>
      </c>
      <c r="D3707" t="s">
        <v>16</v>
      </c>
      <c r="E3707" t="s">
        <v>11</v>
      </c>
      <c r="F3707" s="6">
        <v>17.712</v>
      </c>
      <c r="G3707">
        <v>6</v>
      </c>
      <c r="H3707" s="4">
        <v>0.2</v>
      </c>
      <c r="I3707" s="6">
        <v>5.9777999999999993</v>
      </c>
      <c r="J3707">
        <v>3669.1967833491012</v>
      </c>
    </row>
    <row r="3708" spans="1:10" x14ac:dyDescent="0.3">
      <c r="A3708" s="1">
        <v>42582</v>
      </c>
      <c r="B3708" t="s">
        <v>12</v>
      </c>
      <c r="C3708" t="s">
        <v>6</v>
      </c>
      <c r="D3708" t="s">
        <v>15</v>
      </c>
      <c r="E3708" t="s">
        <v>13</v>
      </c>
      <c r="F3708" s="6">
        <v>635.96</v>
      </c>
      <c r="G3708">
        <v>4</v>
      </c>
      <c r="H3708" s="4">
        <v>0</v>
      </c>
      <c r="I3708" s="6">
        <v>165.34960000000001</v>
      </c>
      <c r="J3708">
        <v>3669.5017548142951</v>
      </c>
    </row>
    <row r="3709" spans="1:10" x14ac:dyDescent="0.3">
      <c r="A3709" s="1">
        <v>43000</v>
      </c>
      <c r="B3709" t="s">
        <v>5</v>
      </c>
      <c r="C3709" t="s">
        <v>9</v>
      </c>
      <c r="D3709" t="s">
        <v>16</v>
      </c>
      <c r="E3709" t="s">
        <v>11</v>
      </c>
      <c r="F3709" s="6">
        <v>40.176000000000002</v>
      </c>
      <c r="G3709">
        <v>3</v>
      </c>
      <c r="H3709" s="4">
        <v>0.2</v>
      </c>
      <c r="I3709" s="6">
        <v>14.563799999999997</v>
      </c>
      <c r="J3709">
        <v>3670.7216406750695</v>
      </c>
    </row>
    <row r="3710" spans="1:10" x14ac:dyDescent="0.3">
      <c r="A3710" s="1">
        <v>42363</v>
      </c>
      <c r="B3710" t="s">
        <v>5</v>
      </c>
      <c r="C3710" t="s">
        <v>6</v>
      </c>
      <c r="D3710" t="s">
        <v>7</v>
      </c>
      <c r="E3710" t="s">
        <v>8</v>
      </c>
      <c r="F3710" s="6">
        <v>275.88</v>
      </c>
      <c r="G3710">
        <v>6</v>
      </c>
      <c r="H3710" s="4">
        <v>0</v>
      </c>
      <c r="I3710" s="6">
        <v>46.899599999999964</v>
      </c>
      <c r="J3710">
        <v>3671.0266121402628</v>
      </c>
    </row>
    <row r="3711" spans="1:10" x14ac:dyDescent="0.3">
      <c r="A3711" s="1">
        <v>43042</v>
      </c>
      <c r="B3711" t="s">
        <v>12</v>
      </c>
      <c r="C3711" t="s">
        <v>9</v>
      </c>
      <c r="D3711" t="s">
        <v>10</v>
      </c>
      <c r="E3711" t="s">
        <v>8</v>
      </c>
      <c r="F3711" s="6">
        <v>307.13600000000002</v>
      </c>
      <c r="G3711">
        <v>4</v>
      </c>
      <c r="H3711" s="4">
        <v>0.2</v>
      </c>
      <c r="I3711" s="6">
        <v>26.874400000000023</v>
      </c>
      <c r="J3711">
        <v>3671.3315836054567</v>
      </c>
    </row>
    <row r="3712" spans="1:10" x14ac:dyDescent="0.3">
      <c r="A3712" s="1">
        <v>42906</v>
      </c>
      <c r="B3712" t="s">
        <v>12</v>
      </c>
      <c r="C3712" t="s">
        <v>6</v>
      </c>
      <c r="D3712" t="s">
        <v>16</v>
      </c>
      <c r="E3712" t="s">
        <v>13</v>
      </c>
      <c r="F3712" s="6">
        <v>239.96999999999997</v>
      </c>
      <c r="G3712">
        <v>3</v>
      </c>
      <c r="H3712" s="4">
        <v>0</v>
      </c>
      <c r="I3712" s="6">
        <v>71.990999999999985</v>
      </c>
      <c r="J3712">
        <v>3672.2464980010377</v>
      </c>
    </row>
    <row r="3713" spans="1:10" x14ac:dyDescent="0.3">
      <c r="A3713" s="1">
        <v>42988</v>
      </c>
      <c r="B3713" t="s">
        <v>5</v>
      </c>
      <c r="C3713" t="s">
        <v>6</v>
      </c>
      <c r="D3713" t="s">
        <v>15</v>
      </c>
      <c r="E3713" t="s">
        <v>11</v>
      </c>
      <c r="F3713" s="6">
        <v>33.99</v>
      </c>
      <c r="G3713">
        <v>3</v>
      </c>
      <c r="H3713" s="4">
        <v>0</v>
      </c>
      <c r="I3713" s="6">
        <v>14.615700000000004</v>
      </c>
      <c r="J3713">
        <v>3673.1614123966183</v>
      </c>
    </row>
    <row r="3714" spans="1:10" x14ac:dyDescent="0.3">
      <c r="A3714" s="1">
        <v>42302</v>
      </c>
      <c r="B3714" t="s">
        <v>12</v>
      </c>
      <c r="C3714" t="s">
        <v>6</v>
      </c>
      <c r="D3714" t="s">
        <v>10</v>
      </c>
      <c r="E3714" t="s">
        <v>8</v>
      </c>
      <c r="F3714" s="6">
        <v>253.17599999999999</v>
      </c>
      <c r="G3714">
        <v>3</v>
      </c>
      <c r="H3714" s="4">
        <v>0.2</v>
      </c>
      <c r="I3714" s="6">
        <v>-31.64700000000002</v>
      </c>
      <c r="J3714">
        <v>3675.2962126529737</v>
      </c>
    </row>
    <row r="3715" spans="1:10" x14ac:dyDescent="0.3">
      <c r="A3715" s="1">
        <v>42710</v>
      </c>
      <c r="B3715" t="s">
        <v>12</v>
      </c>
      <c r="C3715" t="s">
        <v>14</v>
      </c>
      <c r="D3715" t="s">
        <v>10</v>
      </c>
      <c r="E3715" t="s">
        <v>11</v>
      </c>
      <c r="F3715" s="6">
        <v>13.375999999999999</v>
      </c>
      <c r="G3715">
        <v>4</v>
      </c>
      <c r="H3715" s="4">
        <v>0.2</v>
      </c>
      <c r="I3715" s="6">
        <v>4.6815999999999995</v>
      </c>
      <c r="J3715">
        <v>3676.821069978942</v>
      </c>
    </row>
    <row r="3716" spans="1:10" x14ac:dyDescent="0.3">
      <c r="A3716" s="1">
        <v>43094</v>
      </c>
      <c r="B3716" t="s">
        <v>17</v>
      </c>
      <c r="C3716" t="s">
        <v>6</v>
      </c>
      <c r="D3716" t="s">
        <v>7</v>
      </c>
      <c r="E3716" t="s">
        <v>13</v>
      </c>
      <c r="F3716" s="6">
        <v>120</v>
      </c>
      <c r="G3716">
        <v>2</v>
      </c>
      <c r="H3716" s="4">
        <v>0.5</v>
      </c>
      <c r="I3716" s="6">
        <v>-7.2000000000000028</v>
      </c>
      <c r="J3716">
        <v>3678.0409558397164</v>
      </c>
    </row>
    <row r="3717" spans="1:10" x14ac:dyDescent="0.3">
      <c r="A3717" s="1">
        <v>42718</v>
      </c>
      <c r="B3717" t="s">
        <v>12</v>
      </c>
      <c r="C3717" t="s">
        <v>6</v>
      </c>
      <c r="D3717" t="s">
        <v>7</v>
      </c>
      <c r="E3717" t="s">
        <v>8</v>
      </c>
      <c r="F3717" s="6">
        <v>133.38</v>
      </c>
      <c r="G3717">
        <v>6</v>
      </c>
      <c r="H3717" s="4">
        <v>0</v>
      </c>
      <c r="I3717" s="6">
        <v>58.687200000000011</v>
      </c>
      <c r="J3717">
        <v>3678.3459273049102</v>
      </c>
    </row>
    <row r="3718" spans="1:10" x14ac:dyDescent="0.3">
      <c r="A3718" s="1">
        <v>42349</v>
      </c>
      <c r="B3718" t="s">
        <v>12</v>
      </c>
      <c r="C3718" t="s">
        <v>6</v>
      </c>
      <c r="D3718" t="s">
        <v>10</v>
      </c>
      <c r="E3718" t="s">
        <v>11</v>
      </c>
      <c r="F3718" s="6">
        <v>13.120000000000001</v>
      </c>
      <c r="G3718">
        <v>5</v>
      </c>
      <c r="H3718" s="4">
        <v>0.2</v>
      </c>
      <c r="I3718" s="6">
        <v>1.1480000000000006</v>
      </c>
      <c r="J3718">
        <v>3679.8707846308785</v>
      </c>
    </row>
    <row r="3719" spans="1:10" x14ac:dyDescent="0.3">
      <c r="A3719" s="1">
        <v>43098</v>
      </c>
      <c r="B3719" t="s">
        <v>12</v>
      </c>
      <c r="C3719" t="s">
        <v>6</v>
      </c>
      <c r="D3719" t="s">
        <v>10</v>
      </c>
      <c r="E3719" t="s">
        <v>11</v>
      </c>
      <c r="F3719" s="6">
        <v>19.600000000000001</v>
      </c>
      <c r="G3719">
        <v>5</v>
      </c>
      <c r="H3719" s="4">
        <v>0</v>
      </c>
      <c r="I3719" s="6">
        <v>9.6039999999999992</v>
      </c>
      <c r="J3719">
        <v>3681.3956419568472</v>
      </c>
    </row>
    <row r="3720" spans="1:10" x14ac:dyDescent="0.3">
      <c r="A3720" s="1">
        <v>41954</v>
      </c>
      <c r="B3720" t="s">
        <v>12</v>
      </c>
      <c r="C3720" t="s">
        <v>6</v>
      </c>
      <c r="D3720" t="s">
        <v>15</v>
      </c>
      <c r="E3720" t="s">
        <v>11</v>
      </c>
      <c r="F3720" s="6">
        <v>262.33600000000001</v>
      </c>
      <c r="G3720">
        <v>8</v>
      </c>
      <c r="H3720" s="4">
        <v>0.2</v>
      </c>
      <c r="I3720" s="6">
        <v>95.096800000000002</v>
      </c>
      <c r="J3720">
        <v>3681.7006134220405</v>
      </c>
    </row>
    <row r="3721" spans="1:10" x14ac:dyDescent="0.3">
      <c r="A3721" s="1">
        <v>42980</v>
      </c>
      <c r="B3721" t="s">
        <v>18</v>
      </c>
      <c r="C3721" t="s">
        <v>14</v>
      </c>
      <c r="D3721" t="s">
        <v>10</v>
      </c>
      <c r="E3721" t="s">
        <v>8</v>
      </c>
      <c r="F3721" s="6">
        <v>215.976</v>
      </c>
      <c r="G3721">
        <v>3</v>
      </c>
      <c r="H3721" s="4">
        <v>0.2</v>
      </c>
      <c r="I3721" s="6">
        <v>-2.6997000000000355</v>
      </c>
      <c r="J3721">
        <v>3682.3105563524277</v>
      </c>
    </row>
    <row r="3722" spans="1:10" x14ac:dyDescent="0.3">
      <c r="A3722" s="1">
        <v>42334</v>
      </c>
      <c r="B3722" t="s">
        <v>12</v>
      </c>
      <c r="C3722" t="s">
        <v>9</v>
      </c>
      <c r="D3722" t="s">
        <v>7</v>
      </c>
      <c r="E3722" t="s">
        <v>8</v>
      </c>
      <c r="F3722" s="6">
        <v>692.47199999999998</v>
      </c>
      <c r="G3722">
        <v>11</v>
      </c>
      <c r="H3722" s="4">
        <v>0.2</v>
      </c>
      <c r="I3722" s="6">
        <v>190.42980000000006</v>
      </c>
      <c r="J3722">
        <v>3683.2254707480088</v>
      </c>
    </row>
    <row r="3723" spans="1:10" x14ac:dyDescent="0.3">
      <c r="A3723" s="1">
        <v>42864</v>
      </c>
      <c r="B3723" t="s">
        <v>17</v>
      </c>
      <c r="C3723" t="s">
        <v>14</v>
      </c>
      <c r="D3723" t="s">
        <v>10</v>
      </c>
      <c r="E3723" t="s">
        <v>11</v>
      </c>
      <c r="F3723" s="6">
        <v>147.91999999999999</v>
      </c>
      <c r="G3723">
        <v>5</v>
      </c>
      <c r="H3723" s="4">
        <v>0.2</v>
      </c>
      <c r="I3723" s="6">
        <v>46.224999999999987</v>
      </c>
      <c r="J3723">
        <v>3683.2254707480088</v>
      </c>
    </row>
    <row r="3724" spans="1:10" x14ac:dyDescent="0.3">
      <c r="A3724" s="1">
        <v>42944</v>
      </c>
      <c r="B3724" t="s">
        <v>12</v>
      </c>
      <c r="C3724" t="s">
        <v>9</v>
      </c>
      <c r="D3724" t="s">
        <v>10</v>
      </c>
      <c r="E3724" t="s">
        <v>11</v>
      </c>
      <c r="F3724" s="6">
        <v>14.98</v>
      </c>
      <c r="G3724">
        <v>1</v>
      </c>
      <c r="H3724" s="4">
        <v>0</v>
      </c>
      <c r="I3724" s="6">
        <v>4.1943999999999999</v>
      </c>
      <c r="J3724">
        <v>3684.1403851435898</v>
      </c>
    </row>
    <row r="3725" spans="1:10" x14ac:dyDescent="0.3">
      <c r="A3725" s="1">
        <v>42727</v>
      </c>
      <c r="B3725" t="s">
        <v>12</v>
      </c>
      <c r="C3725" t="s">
        <v>9</v>
      </c>
      <c r="D3725" t="s">
        <v>10</v>
      </c>
      <c r="E3725" t="s">
        <v>11</v>
      </c>
      <c r="F3725" s="6">
        <v>8.82</v>
      </c>
      <c r="G3725">
        <v>3</v>
      </c>
      <c r="H3725" s="4">
        <v>0</v>
      </c>
      <c r="I3725" s="6">
        <v>2.5577999999999994</v>
      </c>
      <c r="J3725">
        <v>3685.9702139347514</v>
      </c>
    </row>
    <row r="3726" spans="1:10" x14ac:dyDescent="0.3">
      <c r="A3726" s="1">
        <v>42278</v>
      </c>
      <c r="B3726" t="s">
        <v>12</v>
      </c>
      <c r="C3726" t="s">
        <v>9</v>
      </c>
      <c r="D3726" t="s">
        <v>10</v>
      </c>
      <c r="E3726" t="s">
        <v>11</v>
      </c>
      <c r="F3726" s="6">
        <v>139.42400000000001</v>
      </c>
      <c r="G3726">
        <v>4</v>
      </c>
      <c r="H3726" s="4">
        <v>0.2</v>
      </c>
      <c r="I3726" s="6">
        <v>17.42799999999999</v>
      </c>
      <c r="J3726">
        <v>3687.1900997955258</v>
      </c>
    </row>
    <row r="3727" spans="1:10" x14ac:dyDescent="0.3">
      <c r="A3727" s="1">
        <v>42859</v>
      </c>
      <c r="B3727" t="s">
        <v>12</v>
      </c>
      <c r="C3727" t="s">
        <v>9</v>
      </c>
      <c r="D3727" t="s">
        <v>10</v>
      </c>
      <c r="E3727" t="s">
        <v>13</v>
      </c>
      <c r="F3727" s="6">
        <v>183.96</v>
      </c>
      <c r="G3727">
        <v>5</v>
      </c>
      <c r="H3727" s="4">
        <v>0.2</v>
      </c>
      <c r="I3727" s="6">
        <v>20.695499999999988</v>
      </c>
      <c r="J3727">
        <v>3688.7149571214941</v>
      </c>
    </row>
    <row r="3728" spans="1:10" x14ac:dyDescent="0.3">
      <c r="A3728" s="1">
        <v>42538</v>
      </c>
      <c r="B3728" t="s">
        <v>17</v>
      </c>
      <c r="C3728" t="s">
        <v>6</v>
      </c>
      <c r="D3728" t="s">
        <v>16</v>
      </c>
      <c r="E3728" t="s">
        <v>11</v>
      </c>
      <c r="F3728" s="6">
        <v>208.56</v>
      </c>
      <c r="G3728">
        <v>6</v>
      </c>
      <c r="H3728" s="4">
        <v>0</v>
      </c>
      <c r="I3728" s="6">
        <v>52.139999999999986</v>
      </c>
      <c r="J3728">
        <v>3689.9348429822689</v>
      </c>
    </row>
    <row r="3729" spans="1:10" x14ac:dyDescent="0.3">
      <c r="A3729" s="1">
        <v>42371</v>
      </c>
      <c r="B3729" t="s">
        <v>12</v>
      </c>
      <c r="C3729" t="s">
        <v>9</v>
      </c>
      <c r="D3729" t="s">
        <v>16</v>
      </c>
      <c r="E3729" t="s">
        <v>8</v>
      </c>
      <c r="F3729" s="6">
        <v>173.94</v>
      </c>
      <c r="G3729">
        <v>3</v>
      </c>
      <c r="H3729" s="4">
        <v>0</v>
      </c>
      <c r="I3729" s="6">
        <v>38.266800000000003</v>
      </c>
      <c r="J3729">
        <v>3693.2895290993988</v>
      </c>
    </row>
    <row r="3730" spans="1:10" x14ac:dyDescent="0.3">
      <c r="A3730" s="1">
        <v>42542</v>
      </c>
      <c r="B3730" t="s">
        <v>12</v>
      </c>
      <c r="C3730" t="s">
        <v>6</v>
      </c>
      <c r="D3730" t="s">
        <v>16</v>
      </c>
      <c r="E3730" t="s">
        <v>11</v>
      </c>
      <c r="F3730" s="6">
        <v>36.56</v>
      </c>
      <c r="G3730">
        <v>5</v>
      </c>
      <c r="H3730" s="4">
        <v>0.2</v>
      </c>
      <c r="I3730" s="6">
        <v>12.795999999999999</v>
      </c>
      <c r="J3730">
        <v>3693.2895290993988</v>
      </c>
    </row>
    <row r="3731" spans="1:10" x14ac:dyDescent="0.3">
      <c r="A3731" s="1">
        <v>41915</v>
      </c>
      <c r="B3731" t="s">
        <v>12</v>
      </c>
      <c r="C3731" t="s">
        <v>6</v>
      </c>
      <c r="D3731" t="s">
        <v>15</v>
      </c>
      <c r="E3731" t="s">
        <v>8</v>
      </c>
      <c r="F3731" s="6">
        <v>31.776000000000003</v>
      </c>
      <c r="G3731">
        <v>3</v>
      </c>
      <c r="H3731" s="4">
        <v>0.6</v>
      </c>
      <c r="I3731" s="6">
        <v>-19.065600000000007</v>
      </c>
      <c r="J3731">
        <v>3694.2044434949794</v>
      </c>
    </row>
    <row r="3732" spans="1:10" x14ac:dyDescent="0.3">
      <c r="A3732" s="1">
        <v>42317</v>
      </c>
      <c r="B3732" t="s">
        <v>5</v>
      </c>
      <c r="C3732" t="s">
        <v>6</v>
      </c>
      <c r="D3732" t="s">
        <v>16</v>
      </c>
      <c r="E3732" t="s">
        <v>13</v>
      </c>
      <c r="F3732" s="6">
        <v>13.98</v>
      </c>
      <c r="G3732">
        <v>2</v>
      </c>
      <c r="H3732" s="4">
        <v>0</v>
      </c>
      <c r="I3732" s="6">
        <v>6.011400000000001</v>
      </c>
      <c r="J3732">
        <v>3696.0342722861415</v>
      </c>
    </row>
    <row r="3733" spans="1:10" x14ac:dyDescent="0.3">
      <c r="A3733" s="1">
        <v>42614</v>
      </c>
      <c r="B3733" t="s">
        <v>12</v>
      </c>
      <c r="C3733" t="s">
        <v>6</v>
      </c>
      <c r="D3733" t="s">
        <v>15</v>
      </c>
      <c r="E3733" t="s">
        <v>13</v>
      </c>
      <c r="F3733" s="6">
        <v>8.7799999999999994</v>
      </c>
      <c r="G3733">
        <v>1</v>
      </c>
      <c r="H3733" s="4">
        <v>0</v>
      </c>
      <c r="I3733" s="6">
        <v>2.2827999999999999</v>
      </c>
      <c r="J3733">
        <v>3697.5591296121097</v>
      </c>
    </row>
    <row r="3734" spans="1:10" x14ac:dyDescent="0.3">
      <c r="A3734" s="1">
        <v>43028</v>
      </c>
      <c r="B3734" t="s">
        <v>18</v>
      </c>
      <c r="C3734" t="s">
        <v>6</v>
      </c>
      <c r="D3734" t="s">
        <v>7</v>
      </c>
      <c r="E3734" t="s">
        <v>11</v>
      </c>
      <c r="F3734" s="6">
        <v>6.6720000000000006</v>
      </c>
      <c r="G3734">
        <v>1</v>
      </c>
      <c r="H3734" s="4">
        <v>0.2</v>
      </c>
      <c r="I3734" s="6">
        <v>2.5019999999999998</v>
      </c>
      <c r="J3734">
        <v>3697.5591296121097</v>
      </c>
    </row>
    <row r="3735" spans="1:10" x14ac:dyDescent="0.3">
      <c r="A3735" s="1">
        <v>41758</v>
      </c>
      <c r="B3735" t="s">
        <v>12</v>
      </c>
      <c r="C3735" t="s">
        <v>6</v>
      </c>
      <c r="D3735" t="s">
        <v>16</v>
      </c>
      <c r="E3735" t="s">
        <v>8</v>
      </c>
      <c r="F3735" s="6">
        <v>17.46</v>
      </c>
      <c r="G3735">
        <v>2</v>
      </c>
      <c r="H3735" s="4">
        <v>0</v>
      </c>
      <c r="I3735" s="6">
        <v>5.936399999999999</v>
      </c>
      <c r="J3735">
        <v>3700.6088442640462</v>
      </c>
    </row>
    <row r="3736" spans="1:10" x14ac:dyDescent="0.3">
      <c r="A3736" s="1">
        <v>43046</v>
      </c>
      <c r="B3736" t="s">
        <v>12</v>
      </c>
      <c r="C3736" t="s">
        <v>6</v>
      </c>
      <c r="D3736" t="s">
        <v>16</v>
      </c>
      <c r="E3736" t="s">
        <v>8</v>
      </c>
      <c r="F3736" s="6">
        <v>350.35199999999998</v>
      </c>
      <c r="G3736">
        <v>4</v>
      </c>
      <c r="H3736" s="4">
        <v>0.4</v>
      </c>
      <c r="I3736" s="6">
        <v>-140.14079999999996</v>
      </c>
      <c r="J3736">
        <v>3701.2187871944338</v>
      </c>
    </row>
    <row r="3737" spans="1:10" x14ac:dyDescent="0.3">
      <c r="A3737" s="1">
        <v>42348</v>
      </c>
      <c r="B3737" t="s">
        <v>12</v>
      </c>
      <c r="C3737" t="s">
        <v>9</v>
      </c>
      <c r="D3737" t="s">
        <v>15</v>
      </c>
      <c r="E3737" t="s">
        <v>11</v>
      </c>
      <c r="F3737" s="6">
        <v>3.9</v>
      </c>
      <c r="G3737">
        <v>2</v>
      </c>
      <c r="H3737" s="4">
        <v>0</v>
      </c>
      <c r="I3737" s="6">
        <v>1.5209999999999999</v>
      </c>
      <c r="J3737">
        <v>3703.3535874507893</v>
      </c>
    </row>
    <row r="3738" spans="1:10" x14ac:dyDescent="0.3">
      <c r="A3738" s="1">
        <v>42706</v>
      </c>
      <c r="B3738" t="s">
        <v>5</v>
      </c>
      <c r="C3738" t="s">
        <v>9</v>
      </c>
      <c r="D3738" t="s">
        <v>15</v>
      </c>
      <c r="E3738" t="s">
        <v>8</v>
      </c>
      <c r="F3738" s="6">
        <v>781.86399999999992</v>
      </c>
      <c r="G3738">
        <v>10</v>
      </c>
      <c r="H3738" s="4">
        <v>0.32</v>
      </c>
      <c r="I3738" s="6">
        <v>-137.97600000000008</v>
      </c>
      <c r="J3738">
        <v>3703.6585589159827</v>
      </c>
    </row>
    <row r="3739" spans="1:10" x14ac:dyDescent="0.3">
      <c r="A3739" s="1">
        <v>43071</v>
      </c>
      <c r="B3739" t="s">
        <v>12</v>
      </c>
      <c r="C3739" t="s">
        <v>9</v>
      </c>
      <c r="D3739" t="s">
        <v>10</v>
      </c>
      <c r="E3739" t="s">
        <v>13</v>
      </c>
      <c r="F3739" s="6">
        <v>57.36</v>
      </c>
      <c r="G3739">
        <v>6</v>
      </c>
      <c r="H3739" s="4">
        <v>0.2</v>
      </c>
      <c r="I3739" s="6">
        <v>-14.34</v>
      </c>
      <c r="J3739">
        <v>3704.8784447767571</v>
      </c>
    </row>
    <row r="3740" spans="1:10" x14ac:dyDescent="0.3">
      <c r="A3740" s="1">
        <v>42950</v>
      </c>
      <c r="B3740" t="s">
        <v>17</v>
      </c>
      <c r="C3740" t="s">
        <v>6</v>
      </c>
      <c r="D3740" t="s">
        <v>16</v>
      </c>
      <c r="E3740" t="s">
        <v>11</v>
      </c>
      <c r="F3740" s="6">
        <v>16.520000000000003</v>
      </c>
      <c r="G3740">
        <v>5</v>
      </c>
      <c r="H3740" s="4">
        <v>0.2</v>
      </c>
      <c r="I3740" s="6">
        <v>5.368999999999998</v>
      </c>
      <c r="J3740">
        <v>3705.4883877071443</v>
      </c>
    </row>
    <row r="3741" spans="1:10" x14ac:dyDescent="0.3">
      <c r="A3741" s="1">
        <v>42346</v>
      </c>
      <c r="B3741" t="s">
        <v>12</v>
      </c>
      <c r="C3741" t="s">
        <v>9</v>
      </c>
      <c r="D3741" t="s">
        <v>10</v>
      </c>
      <c r="E3741" t="s">
        <v>11</v>
      </c>
      <c r="F3741" s="6">
        <v>15.696000000000002</v>
      </c>
      <c r="G3741">
        <v>3</v>
      </c>
      <c r="H3741" s="4">
        <v>0.2</v>
      </c>
      <c r="I3741" s="6">
        <v>5.1011999999999995</v>
      </c>
      <c r="J3741">
        <v>3707.0132450331125</v>
      </c>
    </row>
    <row r="3742" spans="1:10" x14ac:dyDescent="0.3">
      <c r="A3742" s="1">
        <v>42945</v>
      </c>
      <c r="B3742" t="s">
        <v>12</v>
      </c>
      <c r="C3742" t="s">
        <v>6</v>
      </c>
      <c r="D3742" t="s">
        <v>15</v>
      </c>
      <c r="E3742" t="s">
        <v>11</v>
      </c>
      <c r="F3742" s="6">
        <v>137.62</v>
      </c>
      <c r="G3742">
        <v>2</v>
      </c>
      <c r="H3742" s="4">
        <v>0</v>
      </c>
      <c r="I3742" s="6">
        <v>60.552800000000005</v>
      </c>
      <c r="J3742">
        <v>3707.0132450331125</v>
      </c>
    </row>
    <row r="3743" spans="1:10" x14ac:dyDescent="0.3">
      <c r="A3743" s="1">
        <v>43055</v>
      </c>
      <c r="B3743" t="s">
        <v>12</v>
      </c>
      <c r="C3743" t="s">
        <v>6</v>
      </c>
      <c r="D3743" t="s">
        <v>10</v>
      </c>
      <c r="E3743" t="s">
        <v>11</v>
      </c>
      <c r="F3743" s="6">
        <v>48.86</v>
      </c>
      <c r="G3743">
        <v>7</v>
      </c>
      <c r="H3743" s="4">
        <v>0</v>
      </c>
      <c r="I3743" s="6">
        <v>0.97719999999999807</v>
      </c>
      <c r="J3743">
        <v>3707.0132450331125</v>
      </c>
    </row>
    <row r="3744" spans="1:10" x14ac:dyDescent="0.3">
      <c r="A3744" s="1">
        <v>41961</v>
      </c>
      <c r="B3744" t="s">
        <v>5</v>
      </c>
      <c r="C3744" t="s">
        <v>9</v>
      </c>
      <c r="D3744" t="s">
        <v>15</v>
      </c>
      <c r="E3744" t="s">
        <v>11</v>
      </c>
      <c r="F3744" s="6">
        <v>67.150000000000006</v>
      </c>
      <c r="G3744">
        <v>5</v>
      </c>
      <c r="H3744" s="4">
        <v>0</v>
      </c>
      <c r="I3744" s="6">
        <v>16.787500000000001</v>
      </c>
      <c r="J3744">
        <v>3707.9281594286936</v>
      </c>
    </row>
    <row r="3745" spans="1:10" x14ac:dyDescent="0.3">
      <c r="A3745" s="1">
        <v>43036</v>
      </c>
      <c r="B3745" t="s">
        <v>5</v>
      </c>
      <c r="C3745" t="s">
        <v>6</v>
      </c>
      <c r="D3745" t="s">
        <v>7</v>
      </c>
      <c r="E3745" t="s">
        <v>11</v>
      </c>
      <c r="F3745" s="6">
        <v>47.952000000000005</v>
      </c>
      <c r="G3745">
        <v>3</v>
      </c>
      <c r="H3745" s="4">
        <v>0.2</v>
      </c>
      <c r="I3745" s="6">
        <v>16.183799999999998</v>
      </c>
      <c r="J3745">
        <v>3707.9281594286936</v>
      </c>
    </row>
    <row r="3746" spans="1:10" x14ac:dyDescent="0.3">
      <c r="A3746" s="1">
        <v>42449</v>
      </c>
      <c r="B3746" t="s">
        <v>12</v>
      </c>
      <c r="C3746" t="s">
        <v>6</v>
      </c>
      <c r="D3746" t="s">
        <v>10</v>
      </c>
      <c r="E3746" t="s">
        <v>11</v>
      </c>
      <c r="F3746" s="6">
        <v>20.736000000000004</v>
      </c>
      <c r="G3746">
        <v>4</v>
      </c>
      <c r="H3746" s="4">
        <v>0.2</v>
      </c>
      <c r="I3746" s="6">
        <v>7.2576000000000001</v>
      </c>
      <c r="J3746">
        <v>3708.8430738242746</v>
      </c>
    </row>
    <row r="3747" spans="1:10" x14ac:dyDescent="0.3">
      <c r="A3747" s="1">
        <v>42948</v>
      </c>
      <c r="B3747" t="s">
        <v>5</v>
      </c>
      <c r="C3747" t="s">
        <v>6</v>
      </c>
      <c r="D3747" t="s">
        <v>10</v>
      </c>
      <c r="E3747" t="s">
        <v>11</v>
      </c>
      <c r="F3747" s="6">
        <v>186.54</v>
      </c>
      <c r="G3747">
        <v>3</v>
      </c>
      <c r="H3747" s="4">
        <v>0</v>
      </c>
      <c r="I3747" s="6">
        <v>50.365800000000007</v>
      </c>
      <c r="J3747">
        <v>3710.3679311502424</v>
      </c>
    </row>
    <row r="3748" spans="1:10" x14ac:dyDescent="0.3">
      <c r="A3748" s="1">
        <v>42173</v>
      </c>
      <c r="B3748" t="s">
        <v>17</v>
      </c>
      <c r="C3748" t="s">
        <v>9</v>
      </c>
      <c r="D3748" t="s">
        <v>7</v>
      </c>
      <c r="E3748" t="s">
        <v>8</v>
      </c>
      <c r="F3748" s="6">
        <v>643.13599999999997</v>
      </c>
      <c r="G3748">
        <v>4</v>
      </c>
      <c r="H3748" s="4">
        <v>0.2</v>
      </c>
      <c r="I3748" s="6">
        <v>56.274400000000014</v>
      </c>
      <c r="J3748">
        <v>3710.6729026154362</v>
      </c>
    </row>
    <row r="3749" spans="1:10" x14ac:dyDescent="0.3">
      <c r="A3749" s="1">
        <v>42813</v>
      </c>
      <c r="B3749" t="s">
        <v>17</v>
      </c>
      <c r="C3749" t="s">
        <v>9</v>
      </c>
      <c r="D3749" t="s">
        <v>16</v>
      </c>
      <c r="E3749" t="s">
        <v>11</v>
      </c>
      <c r="F3749" s="6">
        <v>8.94</v>
      </c>
      <c r="G3749">
        <v>3</v>
      </c>
      <c r="H3749" s="4">
        <v>0</v>
      </c>
      <c r="I3749" s="6">
        <v>2.4138000000000006</v>
      </c>
      <c r="J3749">
        <v>3713.4176458021789</v>
      </c>
    </row>
    <row r="3750" spans="1:10" x14ac:dyDescent="0.3">
      <c r="A3750" s="1">
        <v>43062</v>
      </c>
      <c r="B3750" t="s">
        <v>12</v>
      </c>
      <c r="C3750" t="s">
        <v>6</v>
      </c>
      <c r="D3750" t="s">
        <v>15</v>
      </c>
      <c r="E3750" t="s">
        <v>8</v>
      </c>
      <c r="F3750" s="6">
        <v>6.4640000000000004</v>
      </c>
      <c r="G3750">
        <v>1</v>
      </c>
      <c r="H3750" s="4">
        <v>0.6</v>
      </c>
      <c r="I3750" s="6">
        <v>-4.0400000000000009</v>
      </c>
      <c r="J3750">
        <v>3713.7226172673727</v>
      </c>
    </row>
    <row r="3751" spans="1:10" x14ac:dyDescent="0.3">
      <c r="A3751" s="1">
        <v>41715</v>
      </c>
      <c r="B3751" t="s">
        <v>12</v>
      </c>
      <c r="C3751" t="s">
        <v>9</v>
      </c>
      <c r="D3751" t="s">
        <v>16</v>
      </c>
      <c r="E3751" t="s">
        <v>8</v>
      </c>
      <c r="F3751" s="6">
        <v>1579.7460000000001</v>
      </c>
      <c r="G3751">
        <v>7</v>
      </c>
      <c r="H3751" s="4">
        <v>0.4</v>
      </c>
      <c r="I3751" s="6">
        <v>-447.59469999999988</v>
      </c>
      <c r="J3751">
        <v>3714.9425031281471</v>
      </c>
    </row>
    <row r="3752" spans="1:10" x14ac:dyDescent="0.3">
      <c r="A3752" s="1">
        <v>42365</v>
      </c>
      <c r="B3752" t="s">
        <v>12</v>
      </c>
      <c r="C3752" t="s">
        <v>14</v>
      </c>
      <c r="D3752" t="s">
        <v>16</v>
      </c>
      <c r="E3752" t="s">
        <v>11</v>
      </c>
      <c r="F3752" s="6">
        <v>355.96</v>
      </c>
      <c r="G3752">
        <v>2</v>
      </c>
      <c r="H3752" s="4">
        <v>0</v>
      </c>
      <c r="I3752" s="6">
        <v>103.22839999999997</v>
      </c>
      <c r="J3752">
        <v>3715.8574175237281</v>
      </c>
    </row>
    <row r="3753" spans="1:10" x14ac:dyDescent="0.3">
      <c r="A3753" s="1">
        <v>42749</v>
      </c>
      <c r="B3753" t="s">
        <v>12</v>
      </c>
      <c r="C3753" t="s">
        <v>14</v>
      </c>
      <c r="D3753" t="s">
        <v>15</v>
      </c>
      <c r="E3753" t="s">
        <v>11</v>
      </c>
      <c r="F3753" s="6">
        <v>2.52</v>
      </c>
      <c r="G3753">
        <v>2</v>
      </c>
      <c r="H3753" s="4">
        <v>0</v>
      </c>
      <c r="I3753" s="6">
        <v>0.1008</v>
      </c>
      <c r="J3753">
        <v>3716.4673604541154</v>
      </c>
    </row>
    <row r="3754" spans="1:10" x14ac:dyDescent="0.3">
      <c r="A3754" s="1">
        <v>42492</v>
      </c>
      <c r="B3754" t="s">
        <v>12</v>
      </c>
      <c r="C3754" t="s">
        <v>6</v>
      </c>
      <c r="D3754" t="s">
        <v>7</v>
      </c>
      <c r="E3754" t="s">
        <v>8</v>
      </c>
      <c r="F3754" s="6">
        <v>187.05600000000001</v>
      </c>
      <c r="G3754">
        <v>9</v>
      </c>
      <c r="H3754" s="4">
        <v>0.2</v>
      </c>
      <c r="I3754" s="6">
        <v>11.69100000000001</v>
      </c>
      <c r="J3754">
        <v>3717.9922177800836</v>
      </c>
    </row>
    <row r="3755" spans="1:10" x14ac:dyDescent="0.3">
      <c r="A3755" s="1">
        <v>42156</v>
      </c>
      <c r="B3755" t="s">
        <v>12</v>
      </c>
      <c r="C3755" t="s">
        <v>9</v>
      </c>
      <c r="D3755" t="s">
        <v>15</v>
      </c>
      <c r="E3755" t="s">
        <v>11</v>
      </c>
      <c r="F3755" s="6">
        <v>42.24</v>
      </c>
      <c r="G3755">
        <v>10</v>
      </c>
      <c r="H3755" s="4">
        <v>0.2</v>
      </c>
      <c r="I3755" s="6">
        <v>13.199999999999998</v>
      </c>
      <c r="J3755">
        <v>3719.2121036408585</v>
      </c>
    </row>
    <row r="3756" spans="1:10" x14ac:dyDescent="0.3">
      <c r="A3756" s="1">
        <v>41770</v>
      </c>
      <c r="B3756" t="s">
        <v>12</v>
      </c>
      <c r="C3756" t="s">
        <v>6</v>
      </c>
      <c r="D3756" t="s">
        <v>15</v>
      </c>
      <c r="E3756" t="s">
        <v>13</v>
      </c>
      <c r="F3756" s="6">
        <v>100.792</v>
      </c>
      <c r="G3756">
        <v>1</v>
      </c>
      <c r="H3756" s="4">
        <v>0.2</v>
      </c>
      <c r="I3756" s="6">
        <v>6.2995000000000019</v>
      </c>
      <c r="J3756">
        <v>3719.8220465712457</v>
      </c>
    </row>
    <row r="3757" spans="1:10" x14ac:dyDescent="0.3">
      <c r="A3757" s="1">
        <v>42168</v>
      </c>
      <c r="B3757" t="s">
        <v>12</v>
      </c>
      <c r="C3757" t="s">
        <v>9</v>
      </c>
      <c r="D3757" t="s">
        <v>7</v>
      </c>
      <c r="E3757" t="s">
        <v>11</v>
      </c>
      <c r="F3757" s="6">
        <v>19.14</v>
      </c>
      <c r="G3757">
        <v>3</v>
      </c>
      <c r="H3757" s="4">
        <v>0</v>
      </c>
      <c r="I3757" s="6">
        <v>8.8043999999999993</v>
      </c>
      <c r="J3757">
        <v>3719.8220465712457</v>
      </c>
    </row>
    <row r="3758" spans="1:10" x14ac:dyDescent="0.3">
      <c r="A3758" s="1">
        <v>41902</v>
      </c>
      <c r="B3758" t="s">
        <v>12</v>
      </c>
      <c r="C3758" t="s">
        <v>6</v>
      </c>
      <c r="D3758" t="s">
        <v>16</v>
      </c>
      <c r="E3758" t="s">
        <v>8</v>
      </c>
      <c r="F3758" s="6">
        <v>164.22</v>
      </c>
      <c r="G3758">
        <v>3</v>
      </c>
      <c r="H3758" s="4">
        <v>0</v>
      </c>
      <c r="I3758" s="6">
        <v>50.908200000000001</v>
      </c>
      <c r="J3758">
        <v>3721.3469038972139</v>
      </c>
    </row>
    <row r="3759" spans="1:10" x14ac:dyDescent="0.3">
      <c r="A3759" s="1">
        <v>42201</v>
      </c>
      <c r="B3759" t="s">
        <v>12</v>
      </c>
      <c r="C3759" t="s">
        <v>14</v>
      </c>
      <c r="D3759" t="s">
        <v>16</v>
      </c>
      <c r="E3759" t="s">
        <v>11</v>
      </c>
      <c r="F3759" s="6">
        <v>11.52</v>
      </c>
      <c r="G3759">
        <v>4</v>
      </c>
      <c r="H3759" s="4">
        <v>0</v>
      </c>
      <c r="I3759" s="6">
        <v>5.4143999999999997</v>
      </c>
      <c r="J3759">
        <v>3721.3469038972139</v>
      </c>
    </row>
    <row r="3760" spans="1:10" x14ac:dyDescent="0.3">
      <c r="A3760" s="1">
        <v>42358</v>
      </c>
      <c r="B3760" t="s">
        <v>5</v>
      </c>
      <c r="C3760" t="s">
        <v>6</v>
      </c>
      <c r="D3760" t="s">
        <v>10</v>
      </c>
      <c r="E3760" t="s">
        <v>11</v>
      </c>
      <c r="F3760" s="6">
        <v>17.12</v>
      </c>
      <c r="G3760">
        <v>4</v>
      </c>
      <c r="H3760" s="4">
        <v>0</v>
      </c>
      <c r="I3760" s="6">
        <v>7.7039999999999988</v>
      </c>
      <c r="J3760">
        <v>3722.8717612231821</v>
      </c>
    </row>
    <row r="3761" spans="1:10" x14ac:dyDescent="0.3">
      <c r="A3761" s="1">
        <v>42464</v>
      </c>
      <c r="B3761" t="s">
        <v>5</v>
      </c>
      <c r="C3761" t="s">
        <v>14</v>
      </c>
      <c r="D3761" t="s">
        <v>16</v>
      </c>
      <c r="E3761" t="s">
        <v>13</v>
      </c>
      <c r="F3761" s="6">
        <v>89.97</v>
      </c>
      <c r="G3761">
        <v>3</v>
      </c>
      <c r="H3761" s="4">
        <v>0</v>
      </c>
      <c r="I3761" s="6">
        <v>37.787400000000005</v>
      </c>
      <c r="J3761">
        <v>3723.1767326883755</v>
      </c>
    </row>
    <row r="3762" spans="1:10" x14ac:dyDescent="0.3">
      <c r="A3762" s="1">
        <v>41736</v>
      </c>
      <c r="B3762" t="s">
        <v>17</v>
      </c>
      <c r="C3762" t="s">
        <v>6</v>
      </c>
      <c r="D3762" t="s">
        <v>7</v>
      </c>
      <c r="E3762" t="s">
        <v>8</v>
      </c>
      <c r="F3762" s="6">
        <v>8.9600000000000009</v>
      </c>
      <c r="G3762">
        <v>2</v>
      </c>
      <c r="H3762" s="4">
        <v>0</v>
      </c>
      <c r="I3762" s="6">
        <v>2.7775999999999996</v>
      </c>
      <c r="J3762">
        <v>3723.7866756187627</v>
      </c>
    </row>
    <row r="3763" spans="1:10" x14ac:dyDescent="0.3">
      <c r="A3763" s="1">
        <v>43056</v>
      </c>
      <c r="B3763" t="s">
        <v>12</v>
      </c>
      <c r="C3763" t="s">
        <v>9</v>
      </c>
      <c r="D3763" t="s">
        <v>10</v>
      </c>
      <c r="E3763" t="s">
        <v>11</v>
      </c>
      <c r="F3763" s="6">
        <v>19.608000000000001</v>
      </c>
      <c r="G3763">
        <v>3</v>
      </c>
      <c r="H3763" s="4">
        <v>0.2</v>
      </c>
      <c r="I3763" s="6">
        <v>6.6177000000000001</v>
      </c>
      <c r="J3763">
        <v>3723.7866756187627</v>
      </c>
    </row>
    <row r="3764" spans="1:10" x14ac:dyDescent="0.3">
      <c r="A3764" s="1">
        <v>43066</v>
      </c>
      <c r="B3764" t="s">
        <v>12</v>
      </c>
      <c r="C3764" t="s">
        <v>6</v>
      </c>
      <c r="D3764" t="s">
        <v>7</v>
      </c>
      <c r="E3764" t="s">
        <v>11</v>
      </c>
      <c r="F3764" s="6">
        <v>8.76</v>
      </c>
      <c r="G3764">
        <v>5</v>
      </c>
      <c r="H3764" s="4">
        <v>0.2</v>
      </c>
      <c r="I3764" s="6">
        <v>0.76649999999999974</v>
      </c>
      <c r="J3764">
        <v>3724.0916470839566</v>
      </c>
    </row>
    <row r="3765" spans="1:10" x14ac:dyDescent="0.3">
      <c r="A3765" s="1">
        <v>42785</v>
      </c>
      <c r="B3765" t="s">
        <v>5</v>
      </c>
      <c r="C3765" t="s">
        <v>9</v>
      </c>
      <c r="D3765" t="s">
        <v>7</v>
      </c>
      <c r="E3765" t="s">
        <v>11</v>
      </c>
      <c r="F3765" s="6">
        <v>1245.8599999999999</v>
      </c>
      <c r="G3765">
        <v>7</v>
      </c>
      <c r="H3765" s="4">
        <v>0</v>
      </c>
      <c r="I3765" s="6">
        <v>361.29939999999988</v>
      </c>
      <c r="J3765">
        <v>3724.7015900143438</v>
      </c>
    </row>
    <row r="3766" spans="1:10" x14ac:dyDescent="0.3">
      <c r="A3766" s="1">
        <v>42873</v>
      </c>
      <c r="B3766" t="s">
        <v>12</v>
      </c>
      <c r="C3766" t="s">
        <v>9</v>
      </c>
      <c r="D3766" t="s">
        <v>15</v>
      </c>
      <c r="E3766" t="s">
        <v>11</v>
      </c>
      <c r="F3766" s="6">
        <v>6.8739999999999988</v>
      </c>
      <c r="G3766">
        <v>7</v>
      </c>
      <c r="H3766" s="4">
        <v>0.8</v>
      </c>
      <c r="I3766" s="6">
        <v>-10.654700000000002</v>
      </c>
      <c r="J3766">
        <v>3725.9214758751182</v>
      </c>
    </row>
    <row r="3767" spans="1:10" x14ac:dyDescent="0.3">
      <c r="A3767" s="1">
        <v>42969</v>
      </c>
      <c r="B3767" t="s">
        <v>17</v>
      </c>
      <c r="C3767" t="s">
        <v>14</v>
      </c>
      <c r="D3767" t="s">
        <v>16</v>
      </c>
      <c r="E3767" t="s">
        <v>8</v>
      </c>
      <c r="F3767" s="6">
        <v>314.53199999999998</v>
      </c>
      <c r="G3767">
        <v>2</v>
      </c>
      <c r="H3767" s="4">
        <v>0.4</v>
      </c>
      <c r="I3767" s="6">
        <v>-83.875200000000035</v>
      </c>
      <c r="J3767">
        <v>3727.4463332010864</v>
      </c>
    </row>
    <row r="3768" spans="1:10" x14ac:dyDescent="0.3">
      <c r="A3768" s="1">
        <v>42834</v>
      </c>
      <c r="B3768" t="s">
        <v>17</v>
      </c>
      <c r="C3768" t="s">
        <v>6</v>
      </c>
      <c r="D3768" t="s">
        <v>7</v>
      </c>
      <c r="E3768" t="s">
        <v>11</v>
      </c>
      <c r="F3768" s="6">
        <v>15.120000000000001</v>
      </c>
      <c r="G3768">
        <v>3</v>
      </c>
      <c r="H3768" s="4">
        <v>0.2</v>
      </c>
      <c r="I3768" s="6">
        <v>4.9139999999999988</v>
      </c>
      <c r="J3768">
        <v>3727.7513046662802</v>
      </c>
    </row>
    <row r="3769" spans="1:10" x14ac:dyDescent="0.3">
      <c r="A3769" s="1">
        <v>42593</v>
      </c>
      <c r="B3769" t="s">
        <v>12</v>
      </c>
      <c r="C3769" t="s">
        <v>14</v>
      </c>
      <c r="D3769" t="s">
        <v>15</v>
      </c>
      <c r="E3769" t="s">
        <v>11</v>
      </c>
      <c r="F3769" s="6">
        <v>32.400000000000006</v>
      </c>
      <c r="G3769">
        <v>5</v>
      </c>
      <c r="H3769" s="4">
        <v>0</v>
      </c>
      <c r="I3769" s="6">
        <v>15.552000000000001</v>
      </c>
      <c r="J3769">
        <v>3728.0562761314736</v>
      </c>
    </row>
    <row r="3770" spans="1:10" x14ac:dyDescent="0.3">
      <c r="A3770" s="1">
        <v>41890</v>
      </c>
      <c r="B3770" t="s">
        <v>17</v>
      </c>
      <c r="C3770" t="s">
        <v>9</v>
      </c>
      <c r="D3770" t="s">
        <v>7</v>
      </c>
      <c r="E3770" t="s">
        <v>13</v>
      </c>
      <c r="F3770" s="6">
        <v>83.88</v>
      </c>
      <c r="G3770">
        <v>4</v>
      </c>
      <c r="H3770" s="4">
        <v>0</v>
      </c>
      <c r="I3770" s="6">
        <v>30.196799999999996</v>
      </c>
      <c r="J3770">
        <v>3728.6662190618608</v>
      </c>
    </row>
    <row r="3771" spans="1:10" x14ac:dyDescent="0.3">
      <c r="A3771" s="1">
        <v>42894</v>
      </c>
      <c r="B3771" t="s">
        <v>12</v>
      </c>
      <c r="C3771" t="s">
        <v>6</v>
      </c>
      <c r="D3771" t="s">
        <v>10</v>
      </c>
      <c r="E3771" t="s">
        <v>11</v>
      </c>
      <c r="F3771" s="6">
        <v>72.588000000000008</v>
      </c>
      <c r="G3771">
        <v>2</v>
      </c>
      <c r="H3771" s="4">
        <v>0.7</v>
      </c>
      <c r="I3771" s="6">
        <v>-48.391999999999982</v>
      </c>
      <c r="J3771">
        <v>3729.2761619922485</v>
      </c>
    </row>
    <row r="3772" spans="1:10" x14ac:dyDescent="0.3">
      <c r="A3772" s="1">
        <v>42166</v>
      </c>
      <c r="B3772" t="s">
        <v>12</v>
      </c>
      <c r="C3772" t="s">
        <v>6</v>
      </c>
      <c r="D3772" t="s">
        <v>7</v>
      </c>
      <c r="E3772" t="s">
        <v>11</v>
      </c>
      <c r="F3772" s="6">
        <v>56.3</v>
      </c>
      <c r="G3772">
        <v>2</v>
      </c>
      <c r="H3772" s="4">
        <v>0</v>
      </c>
      <c r="I3772" s="6">
        <v>15.764000000000003</v>
      </c>
      <c r="J3772">
        <v>3730.4960478530229</v>
      </c>
    </row>
    <row r="3773" spans="1:10" x14ac:dyDescent="0.3">
      <c r="A3773" s="1">
        <v>42716</v>
      </c>
      <c r="B3773" t="s">
        <v>12</v>
      </c>
      <c r="C3773" t="s">
        <v>14</v>
      </c>
      <c r="D3773" t="s">
        <v>15</v>
      </c>
      <c r="E3773" t="s">
        <v>11</v>
      </c>
      <c r="F3773" s="6">
        <v>26.86</v>
      </c>
      <c r="G3773">
        <v>2</v>
      </c>
      <c r="H3773" s="4">
        <v>0</v>
      </c>
      <c r="I3773" s="6">
        <v>6.7149999999999999</v>
      </c>
      <c r="J3773">
        <v>3730.4960478530229</v>
      </c>
    </row>
    <row r="3774" spans="1:10" x14ac:dyDescent="0.3">
      <c r="A3774" s="1">
        <v>41811</v>
      </c>
      <c r="B3774" t="s">
        <v>12</v>
      </c>
      <c r="C3774" t="s">
        <v>6</v>
      </c>
      <c r="D3774" t="s">
        <v>16</v>
      </c>
      <c r="E3774" t="s">
        <v>11</v>
      </c>
      <c r="F3774" s="6">
        <v>3.76</v>
      </c>
      <c r="G3774">
        <v>2</v>
      </c>
      <c r="H3774" s="4">
        <v>0</v>
      </c>
      <c r="I3774" s="6">
        <v>1.0903999999999998</v>
      </c>
      <c r="J3774">
        <v>3731.1059907834101</v>
      </c>
    </row>
    <row r="3775" spans="1:10" x14ac:dyDescent="0.3">
      <c r="A3775" s="1">
        <v>42345</v>
      </c>
      <c r="B3775" t="s">
        <v>12</v>
      </c>
      <c r="C3775" t="s">
        <v>6</v>
      </c>
      <c r="D3775" t="s">
        <v>7</v>
      </c>
      <c r="E3775" t="s">
        <v>8</v>
      </c>
      <c r="F3775" s="6">
        <v>283.92</v>
      </c>
      <c r="G3775">
        <v>4</v>
      </c>
      <c r="H3775" s="4">
        <v>0</v>
      </c>
      <c r="I3775" s="6">
        <v>70.980000000000018</v>
      </c>
      <c r="J3775">
        <v>3732.0209051789911</v>
      </c>
    </row>
    <row r="3776" spans="1:10" x14ac:dyDescent="0.3">
      <c r="A3776" s="1">
        <v>43041</v>
      </c>
      <c r="B3776" t="s">
        <v>12</v>
      </c>
      <c r="C3776" t="s">
        <v>9</v>
      </c>
      <c r="D3776" t="s">
        <v>16</v>
      </c>
      <c r="E3776" t="s">
        <v>13</v>
      </c>
      <c r="F3776" s="6">
        <v>859.19999999999993</v>
      </c>
      <c r="G3776">
        <v>4</v>
      </c>
      <c r="H3776" s="4">
        <v>0.4</v>
      </c>
      <c r="I3776" s="6">
        <v>-186.15999999999997</v>
      </c>
      <c r="J3776">
        <v>3732.0209051789911</v>
      </c>
    </row>
    <row r="3777" spans="1:10" x14ac:dyDescent="0.3">
      <c r="A3777" s="1">
        <v>42722</v>
      </c>
      <c r="B3777" t="s">
        <v>12</v>
      </c>
      <c r="C3777" t="s">
        <v>6</v>
      </c>
      <c r="D3777" t="s">
        <v>10</v>
      </c>
      <c r="E3777" t="s">
        <v>13</v>
      </c>
      <c r="F3777" s="6">
        <v>72.64</v>
      </c>
      <c r="G3777">
        <v>2</v>
      </c>
      <c r="H3777" s="4">
        <v>0</v>
      </c>
      <c r="I3777" s="6">
        <v>21.791999999999994</v>
      </c>
      <c r="J3777">
        <v>3732.3258766441845</v>
      </c>
    </row>
    <row r="3778" spans="1:10" x14ac:dyDescent="0.3">
      <c r="A3778" s="1">
        <v>41812</v>
      </c>
      <c r="B3778" t="s">
        <v>12</v>
      </c>
      <c r="C3778" t="s">
        <v>6</v>
      </c>
      <c r="D3778" t="s">
        <v>16</v>
      </c>
      <c r="E3778" t="s">
        <v>13</v>
      </c>
      <c r="F3778" s="6">
        <v>82.782000000000011</v>
      </c>
      <c r="G3778">
        <v>3</v>
      </c>
      <c r="H3778" s="4">
        <v>0.4</v>
      </c>
      <c r="I3778" s="6">
        <v>-15.176700000000004</v>
      </c>
      <c r="J3778">
        <v>3733.2407910397656</v>
      </c>
    </row>
    <row r="3779" spans="1:10" x14ac:dyDescent="0.3">
      <c r="A3779" s="1">
        <v>43041</v>
      </c>
      <c r="B3779" t="s">
        <v>12</v>
      </c>
      <c r="C3779" t="s">
        <v>6</v>
      </c>
      <c r="D3779" t="s">
        <v>10</v>
      </c>
      <c r="E3779" t="s">
        <v>11</v>
      </c>
      <c r="F3779" s="6">
        <v>19.440000000000001</v>
      </c>
      <c r="G3779">
        <v>3</v>
      </c>
      <c r="H3779" s="4">
        <v>0</v>
      </c>
      <c r="I3779" s="6">
        <v>9.3312000000000008</v>
      </c>
      <c r="J3779">
        <v>3733.2407910397656</v>
      </c>
    </row>
    <row r="3780" spans="1:10" x14ac:dyDescent="0.3">
      <c r="A3780" s="1">
        <v>41780</v>
      </c>
      <c r="B3780" t="s">
        <v>5</v>
      </c>
      <c r="C3780" t="s">
        <v>6</v>
      </c>
      <c r="D3780" t="s">
        <v>15</v>
      </c>
      <c r="E3780" t="s">
        <v>8</v>
      </c>
      <c r="F3780" s="6">
        <v>107.77200000000001</v>
      </c>
      <c r="G3780">
        <v>2</v>
      </c>
      <c r="H3780" s="4">
        <v>0.3</v>
      </c>
      <c r="I3780" s="6">
        <v>-29.252400000000009</v>
      </c>
      <c r="J3780">
        <v>3733.8507339701528</v>
      </c>
    </row>
    <row r="3781" spans="1:10" x14ac:dyDescent="0.3">
      <c r="A3781" s="1">
        <v>43058</v>
      </c>
      <c r="B3781" t="s">
        <v>18</v>
      </c>
      <c r="C3781" t="s">
        <v>14</v>
      </c>
      <c r="D3781" t="s">
        <v>16</v>
      </c>
      <c r="E3781" t="s">
        <v>11</v>
      </c>
      <c r="F3781" s="6">
        <v>58.407999999999994</v>
      </c>
      <c r="G3781">
        <v>7</v>
      </c>
      <c r="H3781" s="4">
        <v>0.2</v>
      </c>
      <c r="I3781" s="6">
        <v>18.252499999999998</v>
      </c>
      <c r="J3781">
        <v>3735.375591296121</v>
      </c>
    </row>
    <row r="3782" spans="1:10" x14ac:dyDescent="0.3">
      <c r="A3782" s="1">
        <v>42940</v>
      </c>
      <c r="B3782" t="s">
        <v>18</v>
      </c>
      <c r="C3782" t="s">
        <v>9</v>
      </c>
      <c r="D3782" t="s">
        <v>10</v>
      </c>
      <c r="E3782" t="s">
        <v>13</v>
      </c>
      <c r="F3782" s="6">
        <v>2399.96</v>
      </c>
      <c r="G3782">
        <v>5</v>
      </c>
      <c r="H3782" s="4">
        <v>0.2</v>
      </c>
      <c r="I3782" s="6">
        <v>839.9860000000001</v>
      </c>
      <c r="J3782">
        <v>3736.2905056917016</v>
      </c>
    </row>
    <row r="3783" spans="1:10" x14ac:dyDescent="0.3">
      <c r="A3783" s="1">
        <v>42929</v>
      </c>
      <c r="B3783" t="s">
        <v>5</v>
      </c>
      <c r="C3783" t="s">
        <v>6</v>
      </c>
      <c r="D3783" t="s">
        <v>16</v>
      </c>
      <c r="E3783" t="s">
        <v>8</v>
      </c>
      <c r="F3783" s="6">
        <v>91.00800000000001</v>
      </c>
      <c r="G3783">
        <v>9</v>
      </c>
      <c r="H3783" s="4">
        <v>0.2</v>
      </c>
      <c r="I3783" s="6">
        <v>19.339199999999998</v>
      </c>
      <c r="J3783">
        <v>3736.9004486220892</v>
      </c>
    </row>
    <row r="3784" spans="1:10" x14ac:dyDescent="0.3">
      <c r="A3784" s="1">
        <v>42608</v>
      </c>
      <c r="B3784" t="s">
        <v>12</v>
      </c>
      <c r="C3784" t="s">
        <v>6</v>
      </c>
      <c r="D3784" t="s">
        <v>15</v>
      </c>
      <c r="E3784" t="s">
        <v>11</v>
      </c>
      <c r="F3784" s="6">
        <v>8.64</v>
      </c>
      <c r="G3784">
        <v>3</v>
      </c>
      <c r="H3784" s="4">
        <v>0</v>
      </c>
      <c r="I3784" s="6">
        <v>2.5055999999999998</v>
      </c>
      <c r="J3784">
        <v>3741.475020599994</v>
      </c>
    </row>
    <row r="3785" spans="1:10" x14ac:dyDescent="0.3">
      <c r="A3785" s="1">
        <v>43007</v>
      </c>
      <c r="B3785" t="s">
        <v>18</v>
      </c>
      <c r="C3785" t="s">
        <v>14</v>
      </c>
      <c r="D3785" t="s">
        <v>16</v>
      </c>
      <c r="E3785" t="s">
        <v>8</v>
      </c>
      <c r="F3785" s="6">
        <v>344.22</v>
      </c>
      <c r="G3785">
        <v>2</v>
      </c>
      <c r="H3785" s="4">
        <v>0.4</v>
      </c>
      <c r="I3785" s="6">
        <v>-189.32100000000003</v>
      </c>
      <c r="J3785">
        <v>3742.9998779259622</v>
      </c>
    </row>
    <row r="3786" spans="1:10" x14ac:dyDescent="0.3">
      <c r="A3786" s="1">
        <v>41946</v>
      </c>
      <c r="B3786" t="s">
        <v>12</v>
      </c>
      <c r="C3786" t="s">
        <v>6</v>
      </c>
      <c r="D3786" t="s">
        <v>7</v>
      </c>
      <c r="E3786" t="s">
        <v>11</v>
      </c>
      <c r="F3786" s="6">
        <v>143.85600000000002</v>
      </c>
      <c r="G3786">
        <v>9</v>
      </c>
      <c r="H3786" s="4">
        <v>0.2</v>
      </c>
      <c r="I3786" s="6">
        <v>48.551399999999994</v>
      </c>
      <c r="J3786">
        <v>3744.5247352519305</v>
      </c>
    </row>
    <row r="3787" spans="1:10" x14ac:dyDescent="0.3">
      <c r="A3787" s="1">
        <v>42681</v>
      </c>
      <c r="B3787" t="s">
        <v>17</v>
      </c>
      <c r="C3787" t="s">
        <v>9</v>
      </c>
      <c r="D3787" t="s">
        <v>10</v>
      </c>
      <c r="E3787" t="s">
        <v>11</v>
      </c>
      <c r="F3787" s="6">
        <v>37.44</v>
      </c>
      <c r="G3787">
        <v>4</v>
      </c>
      <c r="H3787" s="4">
        <v>0.2</v>
      </c>
      <c r="I3787" s="6">
        <v>11.699999999999996</v>
      </c>
      <c r="J3787">
        <v>3745.1346781823177</v>
      </c>
    </row>
    <row r="3788" spans="1:10" x14ac:dyDescent="0.3">
      <c r="A3788" s="1">
        <v>42712</v>
      </c>
      <c r="B3788" t="s">
        <v>5</v>
      </c>
      <c r="C3788" t="s">
        <v>14</v>
      </c>
      <c r="D3788" t="s">
        <v>16</v>
      </c>
      <c r="E3788" t="s">
        <v>11</v>
      </c>
      <c r="F3788" s="6">
        <v>10.584000000000001</v>
      </c>
      <c r="G3788">
        <v>3</v>
      </c>
      <c r="H3788" s="4">
        <v>0.2</v>
      </c>
      <c r="I3788" s="6">
        <v>3.4397999999999995</v>
      </c>
      <c r="J3788">
        <v>3745.7446211127049</v>
      </c>
    </row>
    <row r="3789" spans="1:10" x14ac:dyDescent="0.3">
      <c r="A3789" s="1">
        <v>42268</v>
      </c>
      <c r="B3789" t="s">
        <v>12</v>
      </c>
      <c r="C3789" t="s">
        <v>9</v>
      </c>
      <c r="D3789" t="s">
        <v>15</v>
      </c>
      <c r="E3789" t="s">
        <v>11</v>
      </c>
      <c r="F3789" s="6">
        <v>25.99</v>
      </c>
      <c r="G3789">
        <v>1</v>
      </c>
      <c r="H3789" s="4">
        <v>0</v>
      </c>
      <c r="I3789" s="6">
        <v>7.5370999999999988</v>
      </c>
      <c r="J3789">
        <v>3746.9645069734793</v>
      </c>
    </row>
    <row r="3790" spans="1:10" x14ac:dyDescent="0.3">
      <c r="A3790" s="1">
        <v>42815</v>
      </c>
      <c r="B3790" t="s">
        <v>12</v>
      </c>
      <c r="C3790" t="s">
        <v>6</v>
      </c>
      <c r="D3790" t="s">
        <v>15</v>
      </c>
      <c r="E3790" t="s">
        <v>8</v>
      </c>
      <c r="F3790" s="6">
        <v>1805.88</v>
      </c>
      <c r="G3790">
        <v>6</v>
      </c>
      <c r="H3790" s="4">
        <v>0</v>
      </c>
      <c r="I3790" s="6">
        <v>523.70519999999988</v>
      </c>
      <c r="J3790">
        <v>3747.2694784386731</v>
      </c>
    </row>
    <row r="3791" spans="1:10" x14ac:dyDescent="0.3">
      <c r="A3791" s="1">
        <v>42295</v>
      </c>
      <c r="B3791" t="s">
        <v>12</v>
      </c>
      <c r="C3791" t="s">
        <v>6</v>
      </c>
      <c r="D3791" t="s">
        <v>10</v>
      </c>
      <c r="E3791" t="s">
        <v>11</v>
      </c>
      <c r="F3791" s="6">
        <v>17.940000000000001</v>
      </c>
      <c r="G3791">
        <v>3</v>
      </c>
      <c r="H3791" s="4">
        <v>0</v>
      </c>
      <c r="I3791" s="6">
        <v>8.7906000000000013</v>
      </c>
      <c r="J3791">
        <v>3748.4893642994475</v>
      </c>
    </row>
    <row r="3792" spans="1:10" x14ac:dyDescent="0.3">
      <c r="A3792" s="1">
        <v>43052</v>
      </c>
      <c r="B3792" t="s">
        <v>5</v>
      </c>
      <c r="C3792" t="s">
        <v>14</v>
      </c>
      <c r="D3792" t="s">
        <v>15</v>
      </c>
      <c r="E3792" t="s">
        <v>11</v>
      </c>
      <c r="F3792" s="6">
        <v>9.3239999999999981</v>
      </c>
      <c r="G3792">
        <v>6</v>
      </c>
      <c r="H3792" s="4">
        <v>0.8</v>
      </c>
      <c r="I3792" s="6">
        <v>-24.708599999999997</v>
      </c>
      <c r="J3792">
        <v>3748.7943357646413</v>
      </c>
    </row>
    <row r="3793" spans="1:10" x14ac:dyDescent="0.3">
      <c r="A3793" s="1">
        <v>43042</v>
      </c>
      <c r="B3793" t="s">
        <v>12</v>
      </c>
      <c r="C3793" t="s">
        <v>6</v>
      </c>
      <c r="D3793" t="s">
        <v>15</v>
      </c>
      <c r="E3793" t="s">
        <v>11</v>
      </c>
      <c r="F3793" s="6">
        <v>8.56</v>
      </c>
      <c r="G3793">
        <v>2</v>
      </c>
      <c r="H3793" s="4">
        <v>0</v>
      </c>
      <c r="I3793" s="6">
        <v>3.8519999999999994</v>
      </c>
      <c r="J3793">
        <v>3749.0993072298347</v>
      </c>
    </row>
    <row r="3794" spans="1:10" x14ac:dyDescent="0.3">
      <c r="A3794" s="1">
        <v>41943</v>
      </c>
      <c r="B3794" t="s">
        <v>5</v>
      </c>
      <c r="C3794" t="s">
        <v>6</v>
      </c>
      <c r="D3794" t="s">
        <v>10</v>
      </c>
      <c r="E3794" t="s">
        <v>13</v>
      </c>
      <c r="F3794" s="6">
        <v>742.33600000000001</v>
      </c>
      <c r="G3794">
        <v>8</v>
      </c>
      <c r="H3794" s="4">
        <v>0.2</v>
      </c>
      <c r="I3794" s="6">
        <v>83.512799999999913</v>
      </c>
      <c r="J3794">
        <v>3749.4042786950286</v>
      </c>
    </row>
    <row r="3795" spans="1:10" x14ac:dyDescent="0.3">
      <c r="A3795" s="1">
        <v>42768</v>
      </c>
      <c r="B3795" t="s">
        <v>17</v>
      </c>
      <c r="C3795" t="s">
        <v>9</v>
      </c>
      <c r="D3795" t="s">
        <v>16</v>
      </c>
      <c r="E3795" t="s">
        <v>13</v>
      </c>
      <c r="F3795" s="6">
        <v>59.969999999999992</v>
      </c>
      <c r="G3795">
        <v>5</v>
      </c>
      <c r="H3795" s="4">
        <v>0.4</v>
      </c>
      <c r="I3795" s="6">
        <v>-11.993999999999993</v>
      </c>
      <c r="J3795">
        <v>3750.3191930906096</v>
      </c>
    </row>
    <row r="3796" spans="1:10" x14ac:dyDescent="0.3">
      <c r="A3796" s="1">
        <v>43027</v>
      </c>
      <c r="B3796" t="s">
        <v>5</v>
      </c>
      <c r="C3796" t="s">
        <v>9</v>
      </c>
      <c r="D3796" t="s">
        <v>10</v>
      </c>
      <c r="E3796" t="s">
        <v>11</v>
      </c>
      <c r="F3796" s="6">
        <v>31.5</v>
      </c>
      <c r="G3796">
        <v>10</v>
      </c>
      <c r="H3796" s="4">
        <v>0</v>
      </c>
      <c r="I3796" s="6">
        <v>15.120000000000001</v>
      </c>
      <c r="J3796">
        <v>3750.624164555803</v>
      </c>
    </row>
    <row r="3797" spans="1:10" x14ac:dyDescent="0.3">
      <c r="A3797" s="1">
        <v>42814</v>
      </c>
      <c r="B3797" t="s">
        <v>12</v>
      </c>
      <c r="C3797" t="s">
        <v>9</v>
      </c>
      <c r="D3797" t="s">
        <v>10</v>
      </c>
      <c r="E3797" t="s">
        <v>13</v>
      </c>
      <c r="F3797" s="6">
        <v>265.93</v>
      </c>
      <c r="G3797">
        <v>7</v>
      </c>
      <c r="H3797" s="4">
        <v>0</v>
      </c>
      <c r="I3797" s="6">
        <v>63.8232</v>
      </c>
      <c r="J3797">
        <v>3750.9291360209968</v>
      </c>
    </row>
    <row r="3798" spans="1:10" x14ac:dyDescent="0.3">
      <c r="A3798" s="1">
        <v>42902</v>
      </c>
      <c r="B3798" t="s">
        <v>17</v>
      </c>
      <c r="C3798" t="s">
        <v>6</v>
      </c>
      <c r="D3798" t="s">
        <v>10</v>
      </c>
      <c r="E3798" t="s">
        <v>8</v>
      </c>
      <c r="F3798" s="6">
        <v>1212.96</v>
      </c>
      <c r="G3798">
        <v>7</v>
      </c>
      <c r="H3798" s="4">
        <v>0.2</v>
      </c>
      <c r="I3798" s="6">
        <v>90.97199999999998</v>
      </c>
      <c r="J3798">
        <v>3751.2341074861902</v>
      </c>
    </row>
    <row r="3799" spans="1:10" x14ac:dyDescent="0.3">
      <c r="A3799" s="1">
        <v>41868</v>
      </c>
      <c r="B3799" t="s">
        <v>12</v>
      </c>
      <c r="C3799" t="s">
        <v>9</v>
      </c>
      <c r="D3799" t="s">
        <v>7</v>
      </c>
      <c r="E3799" t="s">
        <v>11</v>
      </c>
      <c r="F3799" s="6">
        <v>12.67</v>
      </c>
      <c r="G3799">
        <v>7</v>
      </c>
      <c r="H3799" s="4">
        <v>0</v>
      </c>
      <c r="I3799" s="6">
        <v>4.5611999999999995</v>
      </c>
      <c r="J3799">
        <v>3752.453993346965</v>
      </c>
    </row>
    <row r="3800" spans="1:10" x14ac:dyDescent="0.3">
      <c r="A3800" s="1">
        <v>42908</v>
      </c>
      <c r="B3800" t="s">
        <v>17</v>
      </c>
      <c r="C3800" t="s">
        <v>6</v>
      </c>
      <c r="D3800" t="s">
        <v>7</v>
      </c>
      <c r="E3800" t="s">
        <v>11</v>
      </c>
      <c r="F3800" s="6">
        <v>37.608000000000004</v>
      </c>
      <c r="G3800">
        <v>3</v>
      </c>
      <c r="H3800" s="4">
        <v>0.2</v>
      </c>
      <c r="I3800" s="6">
        <v>12.692699999999995</v>
      </c>
      <c r="J3800">
        <v>3755.5037079989011</v>
      </c>
    </row>
    <row r="3801" spans="1:10" x14ac:dyDescent="0.3">
      <c r="A3801" s="1">
        <v>42269</v>
      </c>
      <c r="B3801" t="s">
        <v>12</v>
      </c>
      <c r="C3801" t="s">
        <v>14</v>
      </c>
      <c r="D3801" t="s">
        <v>7</v>
      </c>
      <c r="E3801" t="s">
        <v>11</v>
      </c>
      <c r="F3801" s="6">
        <v>2.8160000000000003</v>
      </c>
      <c r="G3801">
        <v>2</v>
      </c>
      <c r="H3801" s="4">
        <v>0.2</v>
      </c>
      <c r="I3801" s="6">
        <v>0.31679999999999986</v>
      </c>
      <c r="J3801">
        <v>3757.9434797204503</v>
      </c>
    </row>
    <row r="3802" spans="1:10" x14ac:dyDescent="0.3">
      <c r="A3802" s="1">
        <v>41930</v>
      </c>
      <c r="B3802" t="s">
        <v>12</v>
      </c>
      <c r="C3802" t="s">
        <v>9</v>
      </c>
      <c r="D3802" t="s">
        <v>16</v>
      </c>
      <c r="E3802" t="s">
        <v>11</v>
      </c>
      <c r="F3802" s="6">
        <v>186.91200000000001</v>
      </c>
      <c r="G3802">
        <v>6</v>
      </c>
      <c r="H3802" s="4">
        <v>0.2</v>
      </c>
      <c r="I3802" s="6">
        <v>-35.046000000000028</v>
      </c>
      <c r="J3802">
        <v>3759.7733085116124</v>
      </c>
    </row>
    <row r="3803" spans="1:10" x14ac:dyDescent="0.3">
      <c r="A3803" s="1">
        <v>43059</v>
      </c>
      <c r="B3803" t="s">
        <v>17</v>
      </c>
      <c r="C3803" t="s">
        <v>6</v>
      </c>
      <c r="D3803" t="s">
        <v>7</v>
      </c>
      <c r="E3803" t="s">
        <v>11</v>
      </c>
      <c r="F3803" s="6">
        <v>23.968000000000004</v>
      </c>
      <c r="G3803">
        <v>7</v>
      </c>
      <c r="H3803" s="4">
        <v>0.2</v>
      </c>
      <c r="I3803" s="6">
        <v>2.696399999999997</v>
      </c>
      <c r="J3803">
        <v>3760.3832514419996</v>
      </c>
    </row>
    <row r="3804" spans="1:10" x14ac:dyDescent="0.3">
      <c r="A3804" s="1">
        <v>42261</v>
      </c>
      <c r="B3804" t="s">
        <v>5</v>
      </c>
      <c r="C3804" t="s">
        <v>6</v>
      </c>
      <c r="D3804" t="s">
        <v>7</v>
      </c>
      <c r="E3804" t="s">
        <v>11</v>
      </c>
      <c r="F3804" s="6">
        <v>269.49</v>
      </c>
      <c r="G3804">
        <v>3</v>
      </c>
      <c r="H3804" s="4">
        <v>0</v>
      </c>
      <c r="I3804" s="6">
        <v>5.3897999999999939</v>
      </c>
      <c r="J3804">
        <v>3761.2981658375807</v>
      </c>
    </row>
    <row r="3805" spans="1:10" x14ac:dyDescent="0.3">
      <c r="A3805" s="1">
        <v>42508</v>
      </c>
      <c r="B3805" t="s">
        <v>12</v>
      </c>
      <c r="C3805" t="s">
        <v>6</v>
      </c>
      <c r="D3805" t="s">
        <v>10</v>
      </c>
      <c r="E3805" t="s">
        <v>11</v>
      </c>
      <c r="F3805" s="6">
        <v>17.940000000000001</v>
      </c>
      <c r="G3805">
        <v>3</v>
      </c>
      <c r="H3805" s="4">
        <v>0</v>
      </c>
      <c r="I3805" s="6">
        <v>8.7906000000000013</v>
      </c>
      <c r="J3805">
        <v>3761.2981658375807</v>
      </c>
    </row>
    <row r="3806" spans="1:10" x14ac:dyDescent="0.3">
      <c r="A3806" s="1">
        <v>42807</v>
      </c>
      <c r="B3806" t="s">
        <v>18</v>
      </c>
      <c r="C3806" t="s">
        <v>14</v>
      </c>
      <c r="D3806" t="s">
        <v>15</v>
      </c>
      <c r="E3806" t="s">
        <v>8</v>
      </c>
      <c r="F3806" s="6">
        <v>89.768000000000001</v>
      </c>
      <c r="G3806">
        <v>1</v>
      </c>
      <c r="H3806" s="4">
        <v>0.3</v>
      </c>
      <c r="I3806" s="6">
        <v>-2.5647999999999982</v>
      </c>
      <c r="J3806">
        <v>3761.2981658375807</v>
      </c>
    </row>
    <row r="3807" spans="1:10" x14ac:dyDescent="0.3">
      <c r="A3807" s="1">
        <v>42541</v>
      </c>
      <c r="B3807" t="s">
        <v>17</v>
      </c>
      <c r="C3807" t="s">
        <v>6</v>
      </c>
      <c r="D3807" t="s">
        <v>10</v>
      </c>
      <c r="E3807" t="s">
        <v>11</v>
      </c>
      <c r="F3807" s="6">
        <v>161.94</v>
      </c>
      <c r="G3807">
        <v>3</v>
      </c>
      <c r="H3807" s="4">
        <v>0</v>
      </c>
      <c r="I3807" s="6">
        <v>9.716399999999993</v>
      </c>
      <c r="J3807">
        <v>3762.8230231635489</v>
      </c>
    </row>
    <row r="3808" spans="1:10" x14ac:dyDescent="0.3">
      <c r="A3808" s="1">
        <v>42233</v>
      </c>
      <c r="B3808" t="s">
        <v>12</v>
      </c>
      <c r="C3808" t="s">
        <v>9</v>
      </c>
      <c r="D3808" t="s">
        <v>16</v>
      </c>
      <c r="E3808" t="s">
        <v>11</v>
      </c>
      <c r="F3808" s="6">
        <v>52.199999999999996</v>
      </c>
      <c r="G3808">
        <v>9</v>
      </c>
      <c r="H3808" s="4">
        <v>0</v>
      </c>
      <c r="I3808" s="6">
        <v>23.49</v>
      </c>
      <c r="J3808">
        <v>3764.3478804895171</v>
      </c>
    </row>
    <row r="3809" spans="1:10" x14ac:dyDescent="0.3">
      <c r="A3809" s="1">
        <v>42624</v>
      </c>
      <c r="B3809" t="s">
        <v>12</v>
      </c>
      <c r="C3809" t="s">
        <v>6</v>
      </c>
      <c r="D3809" t="s">
        <v>15</v>
      </c>
      <c r="E3809" t="s">
        <v>11</v>
      </c>
      <c r="F3809" s="6">
        <v>1.9079999999999997</v>
      </c>
      <c r="G3809">
        <v>3</v>
      </c>
      <c r="H3809" s="4">
        <v>0.8</v>
      </c>
      <c r="I3809" s="6">
        <v>-3.2436000000000016</v>
      </c>
      <c r="J3809">
        <v>3764.3478804895171</v>
      </c>
    </row>
    <row r="3810" spans="1:10" x14ac:dyDescent="0.3">
      <c r="A3810" s="1">
        <v>42702</v>
      </c>
      <c r="B3810" t="s">
        <v>5</v>
      </c>
      <c r="C3810" t="s">
        <v>9</v>
      </c>
      <c r="D3810" t="s">
        <v>7</v>
      </c>
      <c r="E3810" t="s">
        <v>11</v>
      </c>
      <c r="F3810" s="6">
        <v>1263.3000000000002</v>
      </c>
      <c r="G3810">
        <v>6</v>
      </c>
      <c r="H3810" s="4">
        <v>0</v>
      </c>
      <c r="I3810" s="6">
        <v>315.82499999999993</v>
      </c>
      <c r="J3810">
        <v>3766.1777092806788</v>
      </c>
    </row>
    <row r="3811" spans="1:10" x14ac:dyDescent="0.3">
      <c r="A3811" s="1">
        <v>42834</v>
      </c>
      <c r="B3811" t="s">
        <v>12</v>
      </c>
      <c r="C3811" t="s">
        <v>9</v>
      </c>
      <c r="D3811" t="s">
        <v>16</v>
      </c>
      <c r="E3811" t="s">
        <v>11</v>
      </c>
      <c r="F3811" s="6">
        <v>65.584000000000003</v>
      </c>
      <c r="G3811">
        <v>2</v>
      </c>
      <c r="H3811" s="4">
        <v>0.2</v>
      </c>
      <c r="I3811" s="6">
        <v>23.7742</v>
      </c>
      <c r="J3811">
        <v>3768.0075380718404</v>
      </c>
    </row>
    <row r="3812" spans="1:10" x14ac:dyDescent="0.3">
      <c r="A3812" s="1">
        <v>42701</v>
      </c>
      <c r="B3812" t="s">
        <v>5</v>
      </c>
      <c r="C3812" t="s">
        <v>6</v>
      </c>
      <c r="D3812" t="s">
        <v>10</v>
      </c>
      <c r="E3812" t="s">
        <v>13</v>
      </c>
      <c r="F3812" s="6">
        <v>271.99200000000002</v>
      </c>
      <c r="G3812">
        <v>1</v>
      </c>
      <c r="H3812" s="4">
        <v>0.2</v>
      </c>
      <c r="I3812" s="6">
        <v>23.799300000000002</v>
      </c>
      <c r="J3812">
        <v>3768.3125095370342</v>
      </c>
    </row>
    <row r="3813" spans="1:10" x14ac:dyDescent="0.3">
      <c r="A3813" s="1">
        <v>42196</v>
      </c>
      <c r="B3813" t="s">
        <v>17</v>
      </c>
      <c r="C3813" t="s">
        <v>6</v>
      </c>
      <c r="D3813" t="s">
        <v>16</v>
      </c>
      <c r="E3813" t="s">
        <v>11</v>
      </c>
      <c r="F3813" s="6">
        <v>6.4800000000000013</v>
      </c>
      <c r="G3813">
        <v>4</v>
      </c>
      <c r="H3813" s="4">
        <v>0.7</v>
      </c>
      <c r="I3813" s="6">
        <v>-4.7519999999999989</v>
      </c>
      <c r="J3813">
        <v>3768.9224524674214</v>
      </c>
    </row>
    <row r="3814" spans="1:10" x14ac:dyDescent="0.3">
      <c r="A3814" s="1">
        <v>42580</v>
      </c>
      <c r="B3814" t="s">
        <v>12</v>
      </c>
      <c r="C3814" t="s">
        <v>6</v>
      </c>
      <c r="D3814" t="s">
        <v>7</v>
      </c>
      <c r="E3814" t="s">
        <v>11</v>
      </c>
      <c r="F3814" s="6">
        <v>704.76</v>
      </c>
      <c r="G3814">
        <v>5</v>
      </c>
      <c r="H3814" s="4">
        <v>0.2</v>
      </c>
      <c r="I3814" s="6">
        <v>26.428499999999957</v>
      </c>
      <c r="J3814">
        <v>3769.5323953978086</v>
      </c>
    </row>
    <row r="3815" spans="1:10" x14ac:dyDescent="0.3">
      <c r="A3815" s="1">
        <v>42351</v>
      </c>
      <c r="B3815" t="s">
        <v>17</v>
      </c>
      <c r="C3815" t="s">
        <v>6</v>
      </c>
      <c r="D3815" t="s">
        <v>10</v>
      </c>
      <c r="E3815" t="s">
        <v>13</v>
      </c>
      <c r="F3815" s="6">
        <v>248.85000000000002</v>
      </c>
      <c r="G3815">
        <v>5</v>
      </c>
      <c r="H3815" s="4">
        <v>0</v>
      </c>
      <c r="I3815" s="6">
        <v>27.373499999999993</v>
      </c>
      <c r="J3815">
        <v>3769.8373668630024</v>
      </c>
    </row>
    <row r="3816" spans="1:10" x14ac:dyDescent="0.3">
      <c r="A3816" s="1">
        <v>42099</v>
      </c>
      <c r="B3816" t="s">
        <v>12</v>
      </c>
      <c r="C3816" t="s">
        <v>9</v>
      </c>
      <c r="D3816" t="s">
        <v>10</v>
      </c>
      <c r="E3816" t="s">
        <v>8</v>
      </c>
      <c r="F3816" s="6">
        <v>892.22400000000005</v>
      </c>
      <c r="G3816">
        <v>3</v>
      </c>
      <c r="H3816" s="4">
        <v>0.2</v>
      </c>
      <c r="I3816" s="6">
        <v>89.222400000000022</v>
      </c>
      <c r="J3816">
        <v>3771.0572527237769</v>
      </c>
    </row>
    <row r="3817" spans="1:10" x14ac:dyDescent="0.3">
      <c r="A3817" s="1">
        <v>42930</v>
      </c>
      <c r="B3817" t="s">
        <v>12</v>
      </c>
      <c r="C3817" t="s">
        <v>6</v>
      </c>
      <c r="D3817" t="s">
        <v>10</v>
      </c>
      <c r="E3817" t="s">
        <v>11</v>
      </c>
      <c r="F3817" s="6">
        <v>71.92</v>
      </c>
      <c r="G3817">
        <v>4</v>
      </c>
      <c r="H3817" s="4">
        <v>0</v>
      </c>
      <c r="I3817" s="6">
        <v>20.856799999999993</v>
      </c>
      <c r="J3817">
        <v>3771.6671956541641</v>
      </c>
    </row>
    <row r="3818" spans="1:10" x14ac:dyDescent="0.3">
      <c r="A3818" s="1">
        <v>42799</v>
      </c>
      <c r="B3818" t="s">
        <v>18</v>
      </c>
      <c r="C3818" t="s">
        <v>9</v>
      </c>
      <c r="D3818" t="s">
        <v>7</v>
      </c>
      <c r="E3818" t="s">
        <v>11</v>
      </c>
      <c r="F3818" s="6">
        <v>42.68</v>
      </c>
      <c r="G3818">
        <v>4</v>
      </c>
      <c r="H3818" s="4">
        <v>0</v>
      </c>
      <c r="I3818" s="6">
        <v>19.6328</v>
      </c>
      <c r="J3818">
        <v>3772.2771385845513</v>
      </c>
    </row>
    <row r="3819" spans="1:10" x14ac:dyDescent="0.3">
      <c r="A3819" s="1">
        <v>43092</v>
      </c>
      <c r="B3819" t="s">
        <v>5</v>
      </c>
      <c r="C3819" t="s">
        <v>9</v>
      </c>
      <c r="D3819" t="s">
        <v>7</v>
      </c>
      <c r="E3819" t="s">
        <v>11</v>
      </c>
      <c r="F3819" s="6">
        <v>182.94</v>
      </c>
      <c r="G3819">
        <v>3</v>
      </c>
      <c r="H3819" s="4">
        <v>0</v>
      </c>
      <c r="I3819" s="6">
        <v>85.981799999999993</v>
      </c>
      <c r="J3819">
        <v>3774.1069673757133</v>
      </c>
    </row>
    <row r="3820" spans="1:10" x14ac:dyDescent="0.3">
      <c r="A3820" s="1">
        <v>42482</v>
      </c>
      <c r="B3820" t="s">
        <v>12</v>
      </c>
      <c r="C3820" t="s">
        <v>14</v>
      </c>
      <c r="D3820" t="s">
        <v>10</v>
      </c>
      <c r="E3820" t="s">
        <v>11</v>
      </c>
      <c r="F3820" s="6">
        <v>78.272000000000006</v>
      </c>
      <c r="G3820">
        <v>2</v>
      </c>
      <c r="H3820" s="4">
        <v>0.2</v>
      </c>
      <c r="I3820" s="6">
        <v>5.8704000000000001</v>
      </c>
      <c r="J3820">
        <v>3777.7666249580375</v>
      </c>
    </row>
    <row r="3821" spans="1:10" x14ac:dyDescent="0.3">
      <c r="A3821" s="1">
        <v>42974</v>
      </c>
      <c r="B3821" t="s">
        <v>18</v>
      </c>
      <c r="C3821" t="s">
        <v>9</v>
      </c>
      <c r="D3821" t="s">
        <v>16</v>
      </c>
      <c r="E3821" t="s">
        <v>13</v>
      </c>
      <c r="F3821" s="6">
        <v>1119.8880000000001</v>
      </c>
      <c r="G3821">
        <v>14</v>
      </c>
      <c r="H3821" s="4">
        <v>0.2</v>
      </c>
      <c r="I3821" s="6">
        <v>209.97899999999993</v>
      </c>
      <c r="J3821">
        <v>3778.9865108188119</v>
      </c>
    </row>
    <row r="3822" spans="1:10" x14ac:dyDescent="0.3">
      <c r="A3822" s="1">
        <v>43032</v>
      </c>
      <c r="B3822" t="s">
        <v>17</v>
      </c>
      <c r="C3822" t="s">
        <v>6</v>
      </c>
      <c r="D3822" t="s">
        <v>15</v>
      </c>
      <c r="E3822" t="s">
        <v>8</v>
      </c>
      <c r="F3822" s="6">
        <v>517.40500000000009</v>
      </c>
      <c r="G3822">
        <v>5</v>
      </c>
      <c r="H3822" s="4">
        <v>0.3</v>
      </c>
      <c r="I3822" s="6">
        <v>-81.306500000000028</v>
      </c>
      <c r="J3822">
        <v>3779.5964537491991</v>
      </c>
    </row>
    <row r="3823" spans="1:10" x14ac:dyDescent="0.3">
      <c r="A3823" s="1">
        <v>43088</v>
      </c>
      <c r="B3823" t="s">
        <v>12</v>
      </c>
      <c r="C3823" t="s">
        <v>6</v>
      </c>
      <c r="D3823" t="s">
        <v>10</v>
      </c>
      <c r="E3823" t="s">
        <v>8</v>
      </c>
      <c r="F3823" s="6">
        <v>102.01800000000001</v>
      </c>
      <c r="G3823">
        <v>7</v>
      </c>
      <c r="H3823" s="4">
        <v>0.7</v>
      </c>
      <c r="I3823" s="6">
        <v>-183.6323999999999</v>
      </c>
      <c r="J3823">
        <v>3780.2063966795863</v>
      </c>
    </row>
    <row r="3824" spans="1:10" x14ac:dyDescent="0.3">
      <c r="A3824" s="1">
        <v>42342</v>
      </c>
      <c r="B3824" t="s">
        <v>5</v>
      </c>
      <c r="C3824" t="s">
        <v>9</v>
      </c>
      <c r="D3824" t="s">
        <v>10</v>
      </c>
      <c r="E3824" t="s">
        <v>8</v>
      </c>
      <c r="F3824" s="6">
        <v>36.4</v>
      </c>
      <c r="G3824">
        <v>5</v>
      </c>
      <c r="H3824" s="4">
        <v>0</v>
      </c>
      <c r="I3824" s="6">
        <v>13.832000000000001</v>
      </c>
      <c r="J3824">
        <v>3782.6461684011356</v>
      </c>
    </row>
    <row r="3825" spans="1:10" x14ac:dyDescent="0.3">
      <c r="A3825" s="1">
        <v>41986</v>
      </c>
      <c r="B3825" t="s">
        <v>12</v>
      </c>
      <c r="C3825" t="s">
        <v>9</v>
      </c>
      <c r="D3825" t="s">
        <v>15</v>
      </c>
      <c r="E3825" t="s">
        <v>8</v>
      </c>
      <c r="F3825" s="6">
        <v>94.427999999999997</v>
      </c>
      <c r="G3825">
        <v>3</v>
      </c>
      <c r="H3825" s="4">
        <v>0.6</v>
      </c>
      <c r="I3825" s="6">
        <v>-42.492599999999982</v>
      </c>
      <c r="J3825">
        <v>3783.86605426191</v>
      </c>
    </row>
    <row r="3826" spans="1:10" x14ac:dyDescent="0.3">
      <c r="A3826" s="1">
        <v>43051</v>
      </c>
      <c r="B3826" t="s">
        <v>18</v>
      </c>
      <c r="C3826" t="s">
        <v>14</v>
      </c>
      <c r="D3826" t="s">
        <v>10</v>
      </c>
      <c r="E3826" t="s">
        <v>13</v>
      </c>
      <c r="F3826" s="6">
        <v>7.9200000000000008</v>
      </c>
      <c r="G3826">
        <v>2</v>
      </c>
      <c r="H3826" s="4">
        <v>0.2</v>
      </c>
      <c r="I3826" s="6">
        <v>0.69299999999999984</v>
      </c>
      <c r="J3826">
        <v>3783.86605426191</v>
      </c>
    </row>
    <row r="3827" spans="1:10" x14ac:dyDescent="0.3">
      <c r="A3827" s="1">
        <v>42710</v>
      </c>
      <c r="B3827" t="s">
        <v>12</v>
      </c>
      <c r="C3827" t="s">
        <v>6</v>
      </c>
      <c r="D3827" t="s">
        <v>10</v>
      </c>
      <c r="E3827" t="s">
        <v>11</v>
      </c>
      <c r="F3827" s="6">
        <v>47.207999999999998</v>
      </c>
      <c r="G3827">
        <v>7</v>
      </c>
      <c r="H3827" s="4">
        <v>0.2</v>
      </c>
      <c r="I3827" s="6">
        <v>15.342599999999997</v>
      </c>
      <c r="J3827">
        <v>3787.2207403790399</v>
      </c>
    </row>
    <row r="3828" spans="1:10" x14ac:dyDescent="0.3">
      <c r="A3828" s="1">
        <v>42064</v>
      </c>
      <c r="B3828" t="s">
        <v>17</v>
      </c>
      <c r="C3828" t="s">
        <v>9</v>
      </c>
      <c r="D3828" t="s">
        <v>15</v>
      </c>
      <c r="E3828" t="s">
        <v>8</v>
      </c>
      <c r="F3828" s="6">
        <v>1227.9983999999999</v>
      </c>
      <c r="G3828">
        <v>6</v>
      </c>
      <c r="H3828" s="4">
        <v>0.32</v>
      </c>
      <c r="I3828" s="6">
        <v>-36.117600000000152</v>
      </c>
      <c r="J3828">
        <v>3788.7455977050081</v>
      </c>
    </row>
    <row r="3829" spans="1:10" x14ac:dyDescent="0.3">
      <c r="A3829" s="1">
        <v>43057</v>
      </c>
      <c r="B3829" t="s">
        <v>18</v>
      </c>
      <c r="C3829" t="s">
        <v>9</v>
      </c>
      <c r="D3829" t="s">
        <v>15</v>
      </c>
      <c r="E3829" t="s">
        <v>11</v>
      </c>
      <c r="F3829" s="6">
        <v>7.38</v>
      </c>
      <c r="G3829">
        <v>2</v>
      </c>
      <c r="H3829" s="4">
        <v>0</v>
      </c>
      <c r="I3829" s="6">
        <v>3.4685999999999999</v>
      </c>
      <c r="J3829">
        <v>3789.3555406353953</v>
      </c>
    </row>
    <row r="3830" spans="1:10" x14ac:dyDescent="0.3">
      <c r="A3830" s="1">
        <v>42590</v>
      </c>
      <c r="B3830" t="s">
        <v>5</v>
      </c>
      <c r="C3830" t="s">
        <v>6</v>
      </c>
      <c r="D3830" t="s">
        <v>15</v>
      </c>
      <c r="E3830" t="s">
        <v>11</v>
      </c>
      <c r="F3830" s="6">
        <v>11.168000000000001</v>
      </c>
      <c r="G3830">
        <v>4</v>
      </c>
      <c r="H3830" s="4">
        <v>0.2</v>
      </c>
      <c r="I3830" s="6">
        <v>3.6295999999999995</v>
      </c>
      <c r="J3830">
        <v>3789.6605121005891</v>
      </c>
    </row>
    <row r="3831" spans="1:10" x14ac:dyDescent="0.3">
      <c r="A3831" s="1">
        <v>42534</v>
      </c>
      <c r="B3831" t="s">
        <v>12</v>
      </c>
      <c r="C3831" t="s">
        <v>6</v>
      </c>
      <c r="D3831" t="s">
        <v>15</v>
      </c>
      <c r="E3831" t="s">
        <v>11</v>
      </c>
      <c r="F3831" s="6">
        <v>18.899999999999999</v>
      </c>
      <c r="G3831">
        <v>3</v>
      </c>
      <c r="H3831" s="4">
        <v>0</v>
      </c>
      <c r="I3831" s="6">
        <v>8.6939999999999991</v>
      </c>
      <c r="J3831">
        <v>3790.8803979613635</v>
      </c>
    </row>
    <row r="3832" spans="1:10" x14ac:dyDescent="0.3">
      <c r="A3832" s="1">
        <v>41965</v>
      </c>
      <c r="B3832" t="s">
        <v>12</v>
      </c>
      <c r="C3832" t="s">
        <v>6</v>
      </c>
      <c r="D3832" t="s">
        <v>10</v>
      </c>
      <c r="E3832" t="s">
        <v>11</v>
      </c>
      <c r="F3832" s="6">
        <v>53.820000000000007</v>
      </c>
      <c r="G3832">
        <v>9</v>
      </c>
      <c r="H3832" s="4">
        <v>0</v>
      </c>
      <c r="I3832" s="6">
        <v>24.218999999999998</v>
      </c>
      <c r="J3832">
        <v>3791.1853694265569</v>
      </c>
    </row>
    <row r="3833" spans="1:10" x14ac:dyDescent="0.3">
      <c r="A3833" s="1">
        <v>42686</v>
      </c>
      <c r="B3833" t="s">
        <v>12</v>
      </c>
      <c r="C3833" t="s">
        <v>6</v>
      </c>
      <c r="D3833" t="s">
        <v>16</v>
      </c>
      <c r="E3833" t="s">
        <v>11</v>
      </c>
      <c r="F3833" s="6">
        <v>110.096</v>
      </c>
      <c r="G3833">
        <v>2</v>
      </c>
      <c r="H3833" s="4">
        <v>0.2</v>
      </c>
      <c r="I3833" s="6">
        <v>33.028800000000004</v>
      </c>
      <c r="J3833">
        <v>3791.1853694265569</v>
      </c>
    </row>
    <row r="3834" spans="1:10" x14ac:dyDescent="0.3">
      <c r="A3834" s="1">
        <v>42687</v>
      </c>
      <c r="B3834" t="s">
        <v>12</v>
      </c>
      <c r="C3834" t="s">
        <v>14</v>
      </c>
      <c r="D3834" t="s">
        <v>16</v>
      </c>
      <c r="E3834" t="s">
        <v>13</v>
      </c>
      <c r="F3834" s="6">
        <v>2279.96</v>
      </c>
      <c r="G3834">
        <v>4</v>
      </c>
      <c r="H3834" s="4">
        <v>0</v>
      </c>
      <c r="I3834" s="6">
        <v>592.78960000000006</v>
      </c>
      <c r="J3834">
        <v>3792.100283822138</v>
      </c>
    </row>
    <row r="3835" spans="1:10" x14ac:dyDescent="0.3">
      <c r="A3835" s="1">
        <v>42479</v>
      </c>
      <c r="B3835" t="s">
        <v>5</v>
      </c>
      <c r="C3835" t="s">
        <v>6</v>
      </c>
      <c r="D3835" t="s">
        <v>10</v>
      </c>
      <c r="E3835" t="s">
        <v>11</v>
      </c>
      <c r="F3835" s="6">
        <v>9.3360000000000003</v>
      </c>
      <c r="G3835">
        <v>3</v>
      </c>
      <c r="H3835" s="4">
        <v>0.2</v>
      </c>
      <c r="I3835" s="6">
        <v>3.2675999999999994</v>
      </c>
      <c r="J3835">
        <v>3793.6251411481062</v>
      </c>
    </row>
    <row r="3836" spans="1:10" x14ac:dyDescent="0.3">
      <c r="A3836" s="1">
        <v>42750</v>
      </c>
      <c r="B3836" t="s">
        <v>17</v>
      </c>
      <c r="C3836" t="s">
        <v>6</v>
      </c>
      <c r="D3836" t="s">
        <v>16</v>
      </c>
      <c r="E3836" t="s">
        <v>11</v>
      </c>
      <c r="F3836" s="6">
        <v>34.384</v>
      </c>
      <c r="G3836">
        <v>1</v>
      </c>
      <c r="H3836" s="4">
        <v>0.2</v>
      </c>
      <c r="I3836" s="6">
        <v>3.8681999999999945</v>
      </c>
      <c r="J3836">
        <v>3793.9301126132996</v>
      </c>
    </row>
    <row r="3837" spans="1:10" x14ac:dyDescent="0.3">
      <c r="A3837" s="1">
        <v>42997</v>
      </c>
      <c r="B3837" t="s">
        <v>12</v>
      </c>
      <c r="C3837" t="s">
        <v>6</v>
      </c>
      <c r="D3837" t="s">
        <v>10</v>
      </c>
      <c r="E3837" t="s">
        <v>11</v>
      </c>
      <c r="F3837" s="6">
        <v>12.624000000000001</v>
      </c>
      <c r="G3837">
        <v>2</v>
      </c>
      <c r="H3837" s="4">
        <v>0.2</v>
      </c>
      <c r="I3837" s="6">
        <v>-2.5248000000000022</v>
      </c>
      <c r="J3837">
        <v>3802.1643421735284</v>
      </c>
    </row>
    <row r="3838" spans="1:10" x14ac:dyDescent="0.3">
      <c r="A3838" s="1">
        <v>42868</v>
      </c>
      <c r="B3838" t="s">
        <v>12</v>
      </c>
      <c r="C3838" t="s">
        <v>9</v>
      </c>
      <c r="D3838" t="s">
        <v>15</v>
      </c>
      <c r="E3838" t="s">
        <v>11</v>
      </c>
      <c r="F3838" s="6">
        <v>530.34</v>
      </c>
      <c r="G3838">
        <v>2</v>
      </c>
      <c r="H3838" s="4">
        <v>0</v>
      </c>
      <c r="I3838" s="6">
        <v>95.461199999999963</v>
      </c>
      <c r="J3838">
        <v>3806.4339426862393</v>
      </c>
    </row>
    <row r="3839" spans="1:10" x14ac:dyDescent="0.3">
      <c r="A3839" s="1">
        <v>42611</v>
      </c>
      <c r="B3839" t="s">
        <v>12</v>
      </c>
      <c r="C3839" t="s">
        <v>14</v>
      </c>
      <c r="D3839" t="s">
        <v>15</v>
      </c>
      <c r="E3839" t="s">
        <v>11</v>
      </c>
      <c r="F3839" s="6">
        <v>64.623999999999995</v>
      </c>
      <c r="G3839">
        <v>7</v>
      </c>
      <c r="H3839" s="4">
        <v>0.2</v>
      </c>
      <c r="I3839" s="6">
        <v>22.618399999999994</v>
      </c>
      <c r="J3839">
        <v>3806.7389141514327</v>
      </c>
    </row>
    <row r="3840" spans="1:10" x14ac:dyDescent="0.3">
      <c r="A3840" s="1">
        <v>43064</v>
      </c>
      <c r="B3840" t="s">
        <v>12</v>
      </c>
      <c r="C3840" t="s">
        <v>6</v>
      </c>
      <c r="D3840" t="s">
        <v>7</v>
      </c>
      <c r="E3840" t="s">
        <v>8</v>
      </c>
      <c r="F3840" s="6">
        <v>723.92</v>
      </c>
      <c r="G3840">
        <v>5</v>
      </c>
      <c r="H3840" s="4">
        <v>0.2</v>
      </c>
      <c r="I3840" s="6">
        <v>-81.440999999999946</v>
      </c>
      <c r="J3840">
        <v>3807.6538285470137</v>
      </c>
    </row>
    <row r="3841" spans="1:10" x14ac:dyDescent="0.3">
      <c r="A3841" s="1">
        <v>42226</v>
      </c>
      <c r="B3841" t="s">
        <v>12</v>
      </c>
      <c r="C3841" t="s">
        <v>14</v>
      </c>
      <c r="D3841" t="s">
        <v>15</v>
      </c>
      <c r="E3841" t="s">
        <v>11</v>
      </c>
      <c r="F3841" s="6">
        <v>41.4</v>
      </c>
      <c r="G3841">
        <v>4</v>
      </c>
      <c r="H3841" s="4">
        <v>0</v>
      </c>
      <c r="I3841" s="6">
        <v>19.872</v>
      </c>
      <c r="J3841">
        <v>3809.4836573381754</v>
      </c>
    </row>
    <row r="3842" spans="1:10" x14ac:dyDescent="0.3">
      <c r="A3842" s="1">
        <v>42443</v>
      </c>
      <c r="B3842" t="s">
        <v>17</v>
      </c>
      <c r="C3842" t="s">
        <v>6</v>
      </c>
      <c r="D3842" t="s">
        <v>15</v>
      </c>
      <c r="E3842" t="s">
        <v>11</v>
      </c>
      <c r="F3842" s="6">
        <v>145.54400000000001</v>
      </c>
      <c r="G3842">
        <v>7</v>
      </c>
      <c r="H3842" s="4">
        <v>0.2</v>
      </c>
      <c r="I3842" s="6">
        <v>16.373699999999992</v>
      </c>
      <c r="J3842">
        <v>3809.4836573381754</v>
      </c>
    </row>
    <row r="3843" spans="1:10" x14ac:dyDescent="0.3">
      <c r="A3843" s="1">
        <v>42356</v>
      </c>
      <c r="B3843" t="s">
        <v>18</v>
      </c>
      <c r="C3843" t="s">
        <v>14</v>
      </c>
      <c r="D3843" t="s">
        <v>16</v>
      </c>
      <c r="E3843" t="s">
        <v>11</v>
      </c>
      <c r="F3843" s="6">
        <v>20.736000000000004</v>
      </c>
      <c r="G3843">
        <v>4</v>
      </c>
      <c r="H3843" s="4">
        <v>0.2</v>
      </c>
      <c r="I3843" s="6">
        <v>7.2576000000000001</v>
      </c>
      <c r="J3843">
        <v>3810.0936002685626</v>
      </c>
    </row>
    <row r="3844" spans="1:10" x14ac:dyDescent="0.3">
      <c r="A3844" s="1">
        <v>42677</v>
      </c>
      <c r="B3844" t="s">
        <v>12</v>
      </c>
      <c r="C3844" t="s">
        <v>14</v>
      </c>
      <c r="D3844" t="s">
        <v>16</v>
      </c>
      <c r="E3844" t="s">
        <v>8</v>
      </c>
      <c r="F3844" s="6">
        <v>470.15499999999997</v>
      </c>
      <c r="G3844">
        <v>7</v>
      </c>
      <c r="H3844" s="4">
        <v>0.3</v>
      </c>
      <c r="I3844" s="6">
        <v>-13.432999999999993</v>
      </c>
      <c r="J3844">
        <v>3812.5333719901118</v>
      </c>
    </row>
    <row r="3845" spans="1:10" x14ac:dyDescent="0.3">
      <c r="A3845" s="1">
        <v>42180</v>
      </c>
      <c r="B3845" t="s">
        <v>12</v>
      </c>
      <c r="C3845" t="s">
        <v>14</v>
      </c>
      <c r="D3845" t="s">
        <v>16</v>
      </c>
      <c r="E3845" t="s">
        <v>11</v>
      </c>
      <c r="F3845" s="6">
        <v>78.256</v>
      </c>
      <c r="G3845">
        <v>2</v>
      </c>
      <c r="H3845" s="4">
        <v>0.2</v>
      </c>
      <c r="I3845" s="6">
        <v>-17.607599999999998</v>
      </c>
      <c r="J3845">
        <v>3812.8383434553057</v>
      </c>
    </row>
    <row r="3846" spans="1:10" x14ac:dyDescent="0.3">
      <c r="A3846" s="1">
        <v>41964</v>
      </c>
      <c r="B3846" t="s">
        <v>12</v>
      </c>
      <c r="C3846" t="s">
        <v>9</v>
      </c>
      <c r="D3846" t="s">
        <v>15</v>
      </c>
      <c r="E3846" t="s">
        <v>13</v>
      </c>
      <c r="F3846" s="6">
        <v>267.95999999999998</v>
      </c>
      <c r="G3846">
        <v>5</v>
      </c>
      <c r="H3846" s="4">
        <v>0.2</v>
      </c>
      <c r="I3846" s="6">
        <v>16.747500000000016</v>
      </c>
      <c r="J3846">
        <v>3813.4482863856929</v>
      </c>
    </row>
    <row r="3847" spans="1:10" x14ac:dyDescent="0.3">
      <c r="A3847" s="1">
        <v>42891</v>
      </c>
      <c r="B3847" t="s">
        <v>12</v>
      </c>
      <c r="C3847" t="s">
        <v>9</v>
      </c>
      <c r="D3847" t="s">
        <v>7</v>
      </c>
      <c r="E3847" t="s">
        <v>11</v>
      </c>
      <c r="F3847" s="6">
        <v>20.736000000000004</v>
      </c>
      <c r="G3847">
        <v>4</v>
      </c>
      <c r="H3847" s="4">
        <v>0.2</v>
      </c>
      <c r="I3847" s="6">
        <v>7.2576000000000001</v>
      </c>
      <c r="J3847">
        <v>3813.7532578508863</v>
      </c>
    </row>
    <row r="3848" spans="1:10" x14ac:dyDescent="0.3">
      <c r="A3848" s="1">
        <v>41985</v>
      </c>
      <c r="B3848" t="s">
        <v>5</v>
      </c>
      <c r="C3848" t="s">
        <v>6</v>
      </c>
      <c r="D3848" t="s">
        <v>10</v>
      </c>
      <c r="E3848" t="s">
        <v>8</v>
      </c>
      <c r="F3848" s="6">
        <v>12.54</v>
      </c>
      <c r="G3848">
        <v>3</v>
      </c>
      <c r="H3848" s="4">
        <v>0</v>
      </c>
      <c r="I3848" s="6">
        <v>4.5144000000000002</v>
      </c>
      <c r="J3848">
        <v>3814.0582293160801</v>
      </c>
    </row>
    <row r="3849" spans="1:10" x14ac:dyDescent="0.3">
      <c r="A3849" s="1">
        <v>42286</v>
      </c>
      <c r="B3849" t="s">
        <v>5</v>
      </c>
      <c r="C3849" t="s">
        <v>9</v>
      </c>
      <c r="D3849" t="s">
        <v>15</v>
      </c>
      <c r="E3849" t="s">
        <v>13</v>
      </c>
      <c r="F3849" s="6">
        <v>29.160000000000004</v>
      </c>
      <c r="G3849">
        <v>3</v>
      </c>
      <c r="H3849" s="4">
        <v>0</v>
      </c>
      <c r="I3849" s="6">
        <v>8.4563999999999986</v>
      </c>
      <c r="J3849">
        <v>3815.2781151768545</v>
      </c>
    </row>
    <row r="3850" spans="1:10" x14ac:dyDescent="0.3">
      <c r="A3850" s="1">
        <v>42783</v>
      </c>
      <c r="B3850" t="s">
        <v>12</v>
      </c>
      <c r="C3850" t="s">
        <v>14</v>
      </c>
      <c r="D3850" t="s">
        <v>15</v>
      </c>
      <c r="E3850" t="s">
        <v>13</v>
      </c>
      <c r="F3850" s="6">
        <v>124.79200000000002</v>
      </c>
      <c r="G3850">
        <v>1</v>
      </c>
      <c r="H3850" s="4">
        <v>0.2</v>
      </c>
      <c r="I3850" s="6">
        <v>10.919299999999996</v>
      </c>
      <c r="J3850">
        <v>3815.5830866420483</v>
      </c>
    </row>
    <row r="3851" spans="1:10" x14ac:dyDescent="0.3">
      <c r="A3851" s="1">
        <v>42573</v>
      </c>
      <c r="B3851" t="s">
        <v>5</v>
      </c>
      <c r="C3851" t="s">
        <v>9</v>
      </c>
      <c r="D3851" t="s">
        <v>10</v>
      </c>
      <c r="E3851" t="s">
        <v>11</v>
      </c>
      <c r="F3851" s="6">
        <v>6.3</v>
      </c>
      <c r="G3851">
        <v>2</v>
      </c>
      <c r="H3851" s="4">
        <v>0</v>
      </c>
      <c r="I3851" s="6">
        <v>3.024</v>
      </c>
      <c r="J3851">
        <v>3815.8880581072417</v>
      </c>
    </row>
    <row r="3852" spans="1:10" x14ac:dyDescent="0.3">
      <c r="A3852" s="1">
        <v>43042</v>
      </c>
      <c r="B3852" t="s">
        <v>12</v>
      </c>
      <c r="C3852" t="s">
        <v>6</v>
      </c>
      <c r="D3852" t="s">
        <v>7</v>
      </c>
      <c r="E3852" t="s">
        <v>13</v>
      </c>
      <c r="F3852" s="6">
        <v>959.98400000000004</v>
      </c>
      <c r="G3852">
        <v>2</v>
      </c>
      <c r="H3852" s="4">
        <v>0.2</v>
      </c>
      <c r="I3852" s="6">
        <v>311.99479999999994</v>
      </c>
      <c r="J3852">
        <v>3817.4129154332104</v>
      </c>
    </row>
    <row r="3853" spans="1:10" x14ac:dyDescent="0.3">
      <c r="A3853" s="1">
        <v>41967</v>
      </c>
      <c r="B3853" t="s">
        <v>18</v>
      </c>
      <c r="C3853" t="s">
        <v>9</v>
      </c>
      <c r="D3853" t="s">
        <v>16</v>
      </c>
      <c r="E3853" t="s">
        <v>8</v>
      </c>
      <c r="F3853" s="6">
        <v>611.05799999999999</v>
      </c>
      <c r="G3853">
        <v>3</v>
      </c>
      <c r="H3853" s="4">
        <v>0.3</v>
      </c>
      <c r="I3853" s="6">
        <v>-34.917600000000022</v>
      </c>
      <c r="J3853">
        <v>3818.3278298287914</v>
      </c>
    </row>
    <row r="3854" spans="1:10" x14ac:dyDescent="0.3">
      <c r="A3854" s="1">
        <v>41909</v>
      </c>
      <c r="B3854" t="s">
        <v>12</v>
      </c>
      <c r="C3854" t="s">
        <v>6</v>
      </c>
      <c r="D3854" t="s">
        <v>10</v>
      </c>
      <c r="E3854" t="s">
        <v>8</v>
      </c>
      <c r="F3854" s="6">
        <v>603.91999999999996</v>
      </c>
      <c r="G3854">
        <v>5</v>
      </c>
      <c r="H3854" s="4">
        <v>0.2</v>
      </c>
      <c r="I3854" s="6">
        <v>45.294000000000011</v>
      </c>
      <c r="J3854">
        <v>3819.2427442243725</v>
      </c>
    </row>
    <row r="3855" spans="1:10" x14ac:dyDescent="0.3">
      <c r="A3855" s="1">
        <v>43049</v>
      </c>
      <c r="B3855" t="s">
        <v>17</v>
      </c>
      <c r="C3855" t="s">
        <v>9</v>
      </c>
      <c r="D3855" t="s">
        <v>10</v>
      </c>
      <c r="E3855" t="s">
        <v>13</v>
      </c>
      <c r="F3855" s="6">
        <v>239.95200000000003</v>
      </c>
      <c r="G3855">
        <v>6</v>
      </c>
      <c r="H3855" s="4">
        <v>0.2</v>
      </c>
      <c r="I3855" s="6">
        <v>-35.992800000000038</v>
      </c>
      <c r="J3855">
        <v>3819.5477156895658</v>
      </c>
    </row>
    <row r="3856" spans="1:10" x14ac:dyDescent="0.3">
      <c r="A3856" s="1">
        <v>42568</v>
      </c>
      <c r="B3856" t="s">
        <v>12</v>
      </c>
      <c r="C3856" t="s">
        <v>9</v>
      </c>
      <c r="D3856" t="s">
        <v>16</v>
      </c>
      <c r="E3856" t="s">
        <v>13</v>
      </c>
      <c r="F3856" s="6">
        <v>597</v>
      </c>
      <c r="G3856">
        <v>3</v>
      </c>
      <c r="H3856" s="4">
        <v>0</v>
      </c>
      <c r="I3856" s="6">
        <v>280.59000000000003</v>
      </c>
      <c r="J3856">
        <v>3820.7676015503403</v>
      </c>
    </row>
    <row r="3857" spans="1:10" x14ac:dyDescent="0.3">
      <c r="A3857" s="1">
        <v>42790</v>
      </c>
      <c r="B3857" t="s">
        <v>12</v>
      </c>
      <c r="C3857" t="s">
        <v>9</v>
      </c>
      <c r="D3857" t="s">
        <v>16</v>
      </c>
      <c r="E3857" t="s">
        <v>13</v>
      </c>
      <c r="F3857" s="6">
        <v>1319.8</v>
      </c>
      <c r="G3857">
        <v>5</v>
      </c>
      <c r="H3857" s="4">
        <v>0.2</v>
      </c>
      <c r="I3857" s="6">
        <v>214.4674999999998</v>
      </c>
      <c r="J3857">
        <v>3820.7676015503403</v>
      </c>
    </row>
    <row r="3858" spans="1:10" x14ac:dyDescent="0.3">
      <c r="A3858" s="1">
        <v>43056</v>
      </c>
      <c r="B3858" t="s">
        <v>12</v>
      </c>
      <c r="C3858" t="s">
        <v>6</v>
      </c>
      <c r="D3858" t="s">
        <v>7</v>
      </c>
      <c r="E3858" t="s">
        <v>11</v>
      </c>
      <c r="F3858" s="6">
        <v>35.04</v>
      </c>
      <c r="G3858">
        <v>2</v>
      </c>
      <c r="H3858" s="4">
        <v>0</v>
      </c>
      <c r="I3858" s="6">
        <v>12.263999999999999</v>
      </c>
      <c r="J3858">
        <v>3821.0725730155341</v>
      </c>
    </row>
    <row r="3859" spans="1:10" x14ac:dyDescent="0.3">
      <c r="A3859" s="1">
        <v>41799</v>
      </c>
      <c r="B3859" t="s">
        <v>12</v>
      </c>
      <c r="C3859" t="s">
        <v>6</v>
      </c>
      <c r="D3859" t="s">
        <v>10</v>
      </c>
      <c r="E3859" t="s">
        <v>11</v>
      </c>
      <c r="F3859" s="6">
        <v>23.1</v>
      </c>
      <c r="G3859">
        <v>2</v>
      </c>
      <c r="H3859" s="4">
        <v>0</v>
      </c>
      <c r="I3859" s="6">
        <v>10.625999999999999</v>
      </c>
      <c r="J3859">
        <v>3821.6825159459213</v>
      </c>
    </row>
    <row r="3860" spans="1:10" x14ac:dyDescent="0.3">
      <c r="A3860" s="1">
        <v>42714</v>
      </c>
      <c r="B3860" t="s">
        <v>17</v>
      </c>
      <c r="C3860" t="s">
        <v>6</v>
      </c>
      <c r="D3860" t="s">
        <v>16</v>
      </c>
      <c r="E3860" t="s">
        <v>11</v>
      </c>
      <c r="F3860" s="6">
        <v>361.92</v>
      </c>
      <c r="G3860">
        <v>4</v>
      </c>
      <c r="H3860" s="4">
        <v>0</v>
      </c>
      <c r="I3860" s="6">
        <v>162.864</v>
      </c>
      <c r="J3860">
        <v>3821.9874874111151</v>
      </c>
    </row>
    <row r="3861" spans="1:10" x14ac:dyDescent="0.3">
      <c r="A3861" s="1">
        <v>41700</v>
      </c>
      <c r="B3861" t="s">
        <v>12</v>
      </c>
      <c r="C3861" t="s">
        <v>9</v>
      </c>
      <c r="D3861" t="s">
        <v>16</v>
      </c>
      <c r="E3861" t="s">
        <v>11</v>
      </c>
      <c r="F3861" s="6">
        <v>3.4240000000000004</v>
      </c>
      <c r="G3861">
        <v>1</v>
      </c>
      <c r="H3861" s="4">
        <v>0.2</v>
      </c>
      <c r="I3861" s="6">
        <v>1.0699999999999996</v>
      </c>
      <c r="J3861">
        <v>3824.1222876674706</v>
      </c>
    </row>
    <row r="3862" spans="1:10" x14ac:dyDescent="0.3">
      <c r="A3862" s="1">
        <v>42155</v>
      </c>
      <c r="B3862" t="s">
        <v>5</v>
      </c>
      <c r="C3862" t="s">
        <v>9</v>
      </c>
      <c r="D3862" t="s">
        <v>16</v>
      </c>
      <c r="E3862" t="s">
        <v>8</v>
      </c>
      <c r="F3862" s="6">
        <v>8.2799999999999994</v>
      </c>
      <c r="G3862">
        <v>2</v>
      </c>
      <c r="H3862" s="4">
        <v>0</v>
      </c>
      <c r="I3862" s="6">
        <v>2.9807999999999995</v>
      </c>
      <c r="J3862">
        <v>3824.4272591326639</v>
      </c>
    </row>
    <row r="3863" spans="1:10" x14ac:dyDescent="0.3">
      <c r="A3863" s="1">
        <v>42937</v>
      </c>
      <c r="B3863" t="s">
        <v>12</v>
      </c>
      <c r="C3863" t="s">
        <v>6</v>
      </c>
      <c r="D3863" t="s">
        <v>16</v>
      </c>
      <c r="E3863" t="s">
        <v>11</v>
      </c>
      <c r="F3863" s="6">
        <v>17.48</v>
      </c>
      <c r="G3863">
        <v>4</v>
      </c>
      <c r="H3863" s="4">
        <v>0</v>
      </c>
      <c r="I3863" s="6">
        <v>4.5448000000000004</v>
      </c>
      <c r="J3863">
        <v>3825.0372020630512</v>
      </c>
    </row>
    <row r="3864" spans="1:10" x14ac:dyDescent="0.3">
      <c r="A3864" s="1">
        <v>42260</v>
      </c>
      <c r="B3864" t="s">
        <v>17</v>
      </c>
      <c r="C3864" t="s">
        <v>9</v>
      </c>
      <c r="D3864" t="s">
        <v>10</v>
      </c>
      <c r="E3864" t="s">
        <v>11</v>
      </c>
      <c r="F3864" s="6">
        <v>209.7</v>
      </c>
      <c r="G3864">
        <v>2</v>
      </c>
      <c r="H3864" s="4">
        <v>0</v>
      </c>
      <c r="I3864" s="6">
        <v>100.65599999999999</v>
      </c>
      <c r="J3864">
        <v>3825.6471449934384</v>
      </c>
    </row>
    <row r="3865" spans="1:10" x14ac:dyDescent="0.3">
      <c r="A3865" s="1">
        <v>42552</v>
      </c>
      <c r="B3865" t="s">
        <v>17</v>
      </c>
      <c r="C3865" t="s">
        <v>14</v>
      </c>
      <c r="D3865" t="s">
        <v>10</v>
      </c>
      <c r="E3865" t="s">
        <v>13</v>
      </c>
      <c r="F3865" s="6">
        <v>1499.95</v>
      </c>
      <c r="G3865">
        <v>5</v>
      </c>
      <c r="H3865" s="4">
        <v>0</v>
      </c>
      <c r="I3865" s="6">
        <v>449.9849999999999</v>
      </c>
      <c r="J3865">
        <v>3825.6471449934384</v>
      </c>
    </row>
    <row r="3866" spans="1:10" x14ac:dyDescent="0.3">
      <c r="A3866" s="1">
        <v>42978</v>
      </c>
      <c r="B3866" t="s">
        <v>12</v>
      </c>
      <c r="C3866" t="s">
        <v>6</v>
      </c>
      <c r="D3866" t="s">
        <v>10</v>
      </c>
      <c r="E3866" t="s">
        <v>11</v>
      </c>
      <c r="F3866" s="6">
        <v>8.3760000000000012</v>
      </c>
      <c r="G3866">
        <v>3</v>
      </c>
      <c r="H3866" s="4">
        <v>0.2</v>
      </c>
      <c r="I3866" s="6">
        <v>2.7222</v>
      </c>
      <c r="J3866">
        <v>3825.6471449934384</v>
      </c>
    </row>
    <row r="3867" spans="1:10" x14ac:dyDescent="0.3">
      <c r="A3867" s="1">
        <v>41925</v>
      </c>
      <c r="B3867" t="s">
        <v>17</v>
      </c>
      <c r="C3867" t="s">
        <v>6</v>
      </c>
      <c r="D3867" t="s">
        <v>10</v>
      </c>
      <c r="E3867" t="s">
        <v>11</v>
      </c>
      <c r="F3867" s="6">
        <v>213.92</v>
      </c>
      <c r="G3867">
        <v>4</v>
      </c>
      <c r="H3867" s="4">
        <v>0</v>
      </c>
      <c r="I3867" s="6">
        <v>62.036799999999971</v>
      </c>
      <c r="J3867">
        <v>3826.257087923826</v>
      </c>
    </row>
    <row r="3868" spans="1:10" x14ac:dyDescent="0.3">
      <c r="A3868" s="1">
        <v>42336</v>
      </c>
      <c r="B3868" t="s">
        <v>12</v>
      </c>
      <c r="C3868" t="s">
        <v>6</v>
      </c>
      <c r="D3868" t="s">
        <v>16</v>
      </c>
      <c r="E3868" t="s">
        <v>8</v>
      </c>
      <c r="F3868" s="6">
        <v>71.12</v>
      </c>
      <c r="G3868">
        <v>5</v>
      </c>
      <c r="H3868" s="4">
        <v>0.2</v>
      </c>
      <c r="I3868" s="6">
        <v>9.7789999999999964</v>
      </c>
      <c r="J3868">
        <v>3828.0869167149876</v>
      </c>
    </row>
    <row r="3869" spans="1:10" x14ac:dyDescent="0.3">
      <c r="A3869" s="1">
        <v>42229</v>
      </c>
      <c r="B3869" t="s">
        <v>12</v>
      </c>
      <c r="C3869" t="s">
        <v>9</v>
      </c>
      <c r="D3869" t="s">
        <v>10</v>
      </c>
      <c r="E3869" t="s">
        <v>11</v>
      </c>
      <c r="F3869" s="6">
        <v>50.8</v>
      </c>
      <c r="G3869">
        <v>5</v>
      </c>
      <c r="H3869" s="4">
        <v>0</v>
      </c>
      <c r="I3869" s="6">
        <v>13.208000000000002</v>
      </c>
      <c r="J3869">
        <v>3828.391888180181</v>
      </c>
    </row>
    <row r="3870" spans="1:10" x14ac:dyDescent="0.3">
      <c r="A3870" s="1">
        <v>41967</v>
      </c>
      <c r="B3870" t="s">
        <v>12</v>
      </c>
      <c r="C3870" t="s">
        <v>9</v>
      </c>
      <c r="D3870" t="s">
        <v>15</v>
      </c>
      <c r="E3870" t="s">
        <v>11</v>
      </c>
      <c r="F3870" s="6">
        <v>151.91999999999999</v>
      </c>
      <c r="G3870">
        <v>4</v>
      </c>
      <c r="H3870" s="4">
        <v>0</v>
      </c>
      <c r="I3870" s="6">
        <v>45.575999999999979</v>
      </c>
      <c r="J3870">
        <v>3828.6968596453748</v>
      </c>
    </row>
    <row r="3871" spans="1:10" x14ac:dyDescent="0.3">
      <c r="A3871" s="1">
        <v>42303</v>
      </c>
      <c r="B3871" t="s">
        <v>12</v>
      </c>
      <c r="C3871" t="s">
        <v>9</v>
      </c>
      <c r="D3871" t="s">
        <v>10</v>
      </c>
      <c r="E3871" t="s">
        <v>11</v>
      </c>
      <c r="F3871" s="6">
        <v>5.76</v>
      </c>
      <c r="G3871">
        <v>2</v>
      </c>
      <c r="H3871" s="4">
        <v>0</v>
      </c>
      <c r="I3871" s="6">
        <v>2.6495999999999995</v>
      </c>
      <c r="J3871">
        <v>3829.306802575762</v>
      </c>
    </row>
    <row r="3872" spans="1:10" x14ac:dyDescent="0.3">
      <c r="A3872" s="1">
        <v>42107</v>
      </c>
      <c r="B3872" t="s">
        <v>5</v>
      </c>
      <c r="C3872" t="s">
        <v>6</v>
      </c>
      <c r="D3872" t="s">
        <v>10</v>
      </c>
      <c r="E3872" t="s">
        <v>8</v>
      </c>
      <c r="F3872" s="6">
        <v>241.56799999999998</v>
      </c>
      <c r="G3872">
        <v>2</v>
      </c>
      <c r="H3872" s="4">
        <v>0.2</v>
      </c>
      <c r="I3872" s="6">
        <v>-15.098000000000013</v>
      </c>
      <c r="J3872">
        <v>3830.2217169713431</v>
      </c>
    </row>
    <row r="3873" spans="1:10" x14ac:dyDescent="0.3">
      <c r="A3873" s="1">
        <v>41754</v>
      </c>
      <c r="B3873" t="s">
        <v>12</v>
      </c>
      <c r="C3873" t="s">
        <v>14</v>
      </c>
      <c r="D3873" t="s">
        <v>10</v>
      </c>
      <c r="E3873" t="s">
        <v>11</v>
      </c>
      <c r="F3873" s="6">
        <v>270.71999999999997</v>
      </c>
      <c r="G3873">
        <v>3</v>
      </c>
      <c r="H3873" s="4">
        <v>0</v>
      </c>
      <c r="I3873" s="6">
        <v>78.508799999999965</v>
      </c>
      <c r="J3873">
        <v>3830.8316599017303</v>
      </c>
    </row>
    <row r="3874" spans="1:10" x14ac:dyDescent="0.3">
      <c r="A3874" s="1">
        <v>42976</v>
      </c>
      <c r="B3874" t="s">
        <v>17</v>
      </c>
      <c r="C3874" t="s">
        <v>9</v>
      </c>
      <c r="D3874" t="s">
        <v>15</v>
      </c>
      <c r="E3874" t="s">
        <v>11</v>
      </c>
      <c r="F3874" s="6">
        <v>3.2399999999999993</v>
      </c>
      <c r="G3874">
        <v>9</v>
      </c>
      <c r="H3874" s="4">
        <v>0.8</v>
      </c>
      <c r="I3874" s="6">
        <v>-5.1840000000000011</v>
      </c>
      <c r="J3874">
        <v>3831.1366313669241</v>
      </c>
    </row>
    <row r="3875" spans="1:10" x14ac:dyDescent="0.3">
      <c r="A3875" s="1">
        <v>42107</v>
      </c>
      <c r="B3875" t="s">
        <v>12</v>
      </c>
      <c r="C3875" t="s">
        <v>6</v>
      </c>
      <c r="D3875" t="s">
        <v>15</v>
      </c>
      <c r="E3875" t="s">
        <v>8</v>
      </c>
      <c r="F3875" s="6">
        <v>211.37199999999999</v>
      </c>
      <c r="G3875">
        <v>2</v>
      </c>
      <c r="H3875" s="4">
        <v>0.3</v>
      </c>
      <c r="I3875" s="6">
        <v>-45.294000000000011</v>
      </c>
      <c r="J3875">
        <v>3831.4416028321175</v>
      </c>
    </row>
    <row r="3876" spans="1:10" x14ac:dyDescent="0.3">
      <c r="A3876" s="1">
        <v>42820</v>
      </c>
      <c r="B3876" t="s">
        <v>12</v>
      </c>
      <c r="C3876" t="s">
        <v>9</v>
      </c>
      <c r="D3876" t="s">
        <v>15</v>
      </c>
      <c r="E3876" t="s">
        <v>13</v>
      </c>
      <c r="F3876" s="6">
        <v>143.96</v>
      </c>
      <c r="G3876">
        <v>5</v>
      </c>
      <c r="H3876" s="4">
        <v>0.2</v>
      </c>
      <c r="I3876" s="6">
        <v>1.7995000000000019</v>
      </c>
      <c r="J3876">
        <v>3832.0515457625047</v>
      </c>
    </row>
    <row r="3877" spans="1:10" x14ac:dyDescent="0.3">
      <c r="A3877" s="1">
        <v>42859</v>
      </c>
      <c r="B3877" t="s">
        <v>12</v>
      </c>
      <c r="C3877" t="s">
        <v>9</v>
      </c>
      <c r="D3877" t="s">
        <v>16</v>
      </c>
      <c r="E3877" t="s">
        <v>11</v>
      </c>
      <c r="F3877" s="6">
        <v>9.3960000000000008</v>
      </c>
      <c r="G3877">
        <v>3</v>
      </c>
      <c r="H3877" s="4">
        <v>0.7</v>
      </c>
      <c r="I3877" s="6">
        <v>-7.5167999999999964</v>
      </c>
      <c r="J3877">
        <v>3832.0515457625047</v>
      </c>
    </row>
    <row r="3878" spans="1:10" x14ac:dyDescent="0.3">
      <c r="A3878" s="1">
        <v>42981</v>
      </c>
      <c r="B3878" t="s">
        <v>5</v>
      </c>
      <c r="C3878" t="s">
        <v>14</v>
      </c>
      <c r="D3878" t="s">
        <v>16</v>
      </c>
      <c r="E3878" t="s">
        <v>8</v>
      </c>
      <c r="F3878" s="6">
        <v>90.801000000000002</v>
      </c>
      <c r="G3878">
        <v>1</v>
      </c>
      <c r="H3878" s="4">
        <v>0.1</v>
      </c>
      <c r="I3878" s="6">
        <v>14.124599999999999</v>
      </c>
      <c r="J3878">
        <v>3832.3565172276985</v>
      </c>
    </row>
    <row r="3879" spans="1:10" x14ac:dyDescent="0.3">
      <c r="A3879" s="1">
        <v>41904</v>
      </c>
      <c r="B3879" t="s">
        <v>12</v>
      </c>
      <c r="C3879" t="s">
        <v>6</v>
      </c>
      <c r="D3879" t="s">
        <v>16</v>
      </c>
      <c r="E3879" t="s">
        <v>11</v>
      </c>
      <c r="F3879" s="6">
        <v>3.9840000000000004</v>
      </c>
      <c r="G3879">
        <v>1</v>
      </c>
      <c r="H3879" s="4">
        <v>0.2</v>
      </c>
      <c r="I3879" s="6">
        <v>1.3944000000000001</v>
      </c>
      <c r="J3879">
        <v>3832.6614886928919</v>
      </c>
    </row>
    <row r="3880" spans="1:10" x14ac:dyDescent="0.3">
      <c r="A3880" s="1">
        <v>42098</v>
      </c>
      <c r="B3880" t="s">
        <v>12</v>
      </c>
      <c r="C3880" t="s">
        <v>14</v>
      </c>
      <c r="D3880" t="s">
        <v>16</v>
      </c>
      <c r="E3880" t="s">
        <v>11</v>
      </c>
      <c r="F3880" s="6">
        <v>9.0879999999999992</v>
      </c>
      <c r="G3880">
        <v>4</v>
      </c>
      <c r="H3880" s="4">
        <v>0.2</v>
      </c>
      <c r="I3880" s="6">
        <v>3.2944</v>
      </c>
      <c r="J3880">
        <v>3832.6614886928919</v>
      </c>
    </row>
    <row r="3881" spans="1:10" x14ac:dyDescent="0.3">
      <c r="A3881" s="1">
        <v>42555</v>
      </c>
      <c r="B3881" t="s">
        <v>18</v>
      </c>
      <c r="C3881" t="s">
        <v>14</v>
      </c>
      <c r="D3881" t="s">
        <v>10</v>
      </c>
      <c r="E3881" t="s">
        <v>13</v>
      </c>
      <c r="F3881" s="6">
        <v>71.975999999999999</v>
      </c>
      <c r="G3881">
        <v>3</v>
      </c>
      <c r="H3881" s="4">
        <v>0.2</v>
      </c>
      <c r="I3881" s="6">
        <v>8.9969999999999892</v>
      </c>
      <c r="J3881">
        <v>3835.1012604144412</v>
      </c>
    </row>
    <row r="3882" spans="1:10" x14ac:dyDescent="0.3">
      <c r="A3882" s="1">
        <v>43027</v>
      </c>
      <c r="B3882" t="s">
        <v>12</v>
      </c>
      <c r="C3882" t="s">
        <v>9</v>
      </c>
      <c r="D3882" t="s">
        <v>16</v>
      </c>
      <c r="E3882" t="s">
        <v>11</v>
      </c>
      <c r="F3882" s="6">
        <v>32.700000000000003</v>
      </c>
      <c r="G3882">
        <v>3</v>
      </c>
      <c r="H3882" s="4">
        <v>0</v>
      </c>
      <c r="I3882" s="6">
        <v>8.5019999999999989</v>
      </c>
      <c r="J3882">
        <v>3835.4062318796346</v>
      </c>
    </row>
    <row r="3883" spans="1:10" x14ac:dyDescent="0.3">
      <c r="A3883" s="1">
        <v>42273</v>
      </c>
      <c r="B3883" t="s">
        <v>12</v>
      </c>
      <c r="C3883" t="s">
        <v>6</v>
      </c>
      <c r="D3883" t="s">
        <v>16</v>
      </c>
      <c r="E3883" t="s">
        <v>11</v>
      </c>
      <c r="F3883" s="6">
        <v>34.44</v>
      </c>
      <c r="G3883">
        <v>3</v>
      </c>
      <c r="H3883" s="4">
        <v>0</v>
      </c>
      <c r="I3883" s="6">
        <v>16.186799999999998</v>
      </c>
      <c r="J3883">
        <v>3836.9310892056033</v>
      </c>
    </row>
    <row r="3884" spans="1:10" x14ac:dyDescent="0.3">
      <c r="A3884" s="1">
        <v>42086</v>
      </c>
      <c r="B3884" t="s">
        <v>12</v>
      </c>
      <c r="C3884" t="s">
        <v>9</v>
      </c>
      <c r="D3884" t="s">
        <v>10</v>
      </c>
      <c r="E3884" t="s">
        <v>11</v>
      </c>
      <c r="F3884" s="6">
        <v>33.36</v>
      </c>
      <c r="G3884">
        <v>4</v>
      </c>
      <c r="H3884" s="4">
        <v>0</v>
      </c>
      <c r="I3884" s="6">
        <v>16.68</v>
      </c>
      <c r="J3884">
        <v>3845.1653187658317</v>
      </c>
    </row>
    <row r="3885" spans="1:10" x14ac:dyDescent="0.3">
      <c r="A3885" s="1">
        <v>42467</v>
      </c>
      <c r="B3885" t="s">
        <v>17</v>
      </c>
      <c r="C3885" t="s">
        <v>9</v>
      </c>
      <c r="D3885" t="s">
        <v>16</v>
      </c>
      <c r="E3885" t="s">
        <v>11</v>
      </c>
      <c r="F3885" s="6">
        <v>37.94</v>
      </c>
      <c r="G3885">
        <v>2</v>
      </c>
      <c r="H3885" s="4">
        <v>0</v>
      </c>
      <c r="I3885" s="6">
        <v>18.211199999999998</v>
      </c>
      <c r="J3885">
        <v>3846.6901760917995</v>
      </c>
    </row>
    <row r="3886" spans="1:10" x14ac:dyDescent="0.3">
      <c r="A3886" s="1">
        <v>42365</v>
      </c>
      <c r="B3886" t="s">
        <v>12</v>
      </c>
      <c r="C3886" t="s">
        <v>9</v>
      </c>
      <c r="D3886" t="s">
        <v>10</v>
      </c>
      <c r="E3886" t="s">
        <v>11</v>
      </c>
      <c r="F3886" s="6">
        <v>323.10000000000002</v>
      </c>
      <c r="G3886">
        <v>2</v>
      </c>
      <c r="H3886" s="4">
        <v>0</v>
      </c>
      <c r="I3886" s="6">
        <v>61.38900000000001</v>
      </c>
      <c r="J3886">
        <v>3846.9951475569933</v>
      </c>
    </row>
    <row r="3887" spans="1:10" x14ac:dyDescent="0.3">
      <c r="A3887" s="1">
        <v>43015</v>
      </c>
      <c r="B3887" t="s">
        <v>12</v>
      </c>
      <c r="C3887" t="s">
        <v>6</v>
      </c>
      <c r="D3887" t="s">
        <v>10</v>
      </c>
      <c r="E3887" t="s">
        <v>13</v>
      </c>
      <c r="F3887" s="6">
        <v>1115.9099999999999</v>
      </c>
      <c r="G3887">
        <v>9</v>
      </c>
      <c r="H3887" s="4">
        <v>0</v>
      </c>
      <c r="I3887" s="6">
        <v>200.86379999999991</v>
      </c>
      <c r="J3887">
        <v>3849.7398907437359</v>
      </c>
    </row>
    <row r="3888" spans="1:10" x14ac:dyDescent="0.3">
      <c r="A3888" s="1">
        <v>41779</v>
      </c>
      <c r="B3888" t="s">
        <v>5</v>
      </c>
      <c r="C3888" t="s">
        <v>9</v>
      </c>
      <c r="D3888" t="s">
        <v>15</v>
      </c>
      <c r="E3888" t="s">
        <v>11</v>
      </c>
      <c r="F3888" s="6">
        <v>66.959999999999994</v>
      </c>
      <c r="G3888">
        <v>5</v>
      </c>
      <c r="H3888" s="4">
        <v>0.2</v>
      </c>
      <c r="I3888" s="6">
        <v>-13.392000000000003</v>
      </c>
      <c r="J3888">
        <v>3852.7896053956724</v>
      </c>
    </row>
    <row r="3889" spans="1:10" x14ac:dyDescent="0.3">
      <c r="A3889" s="1">
        <v>41962</v>
      </c>
      <c r="B3889" t="s">
        <v>12</v>
      </c>
      <c r="C3889" t="s">
        <v>6</v>
      </c>
      <c r="D3889" t="s">
        <v>16</v>
      </c>
      <c r="E3889" t="s">
        <v>13</v>
      </c>
      <c r="F3889" s="6">
        <v>4548.8100000000004</v>
      </c>
      <c r="G3889">
        <v>7</v>
      </c>
      <c r="H3889" s="4">
        <v>0</v>
      </c>
      <c r="I3889" s="6">
        <v>1228.1787000000004</v>
      </c>
      <c r="J3889">
        <v>3857.9741203039644</v>
      </c>
    </row>
    <row r="3890" spans="1:10" x14ac:dyDescent="0.3">
      <c r="A3890" s="1">
        <v>42152</v>
      </c>
      <c r="B3890" t="s">
        <v>12</v>
      </c>
      <c r="C3890" t="s">
        <v>6</v>
      </c>
      <c r="D3890" t="s">
        <v>16</v>
      </c>
      <c r="E3890" t="s">
        <v>11</v>
      </c>
      <c r="F3890" s="6">
        <v>16.239999999999998</v>
      </c>
      <c r="G3890">
        <v>1</v>
      </c>
      <c r="H3890" s="4">
        <v>0</v>
      </c>
      <c r="I3890" s="6">
        <v>2.4359999999999999</v>
      </c>
      <c r="J3890">
        <v>3858.584063234352</v>
      </c>
    </row>
    <row r="3891" spans="1:10" x14ac:dyDescent="0.3">
      <c r="A3891" s="1">
        <v>42565</v>
      </c>
      <c r="B3891" t="s">
        <v>5</v>
      </c>
      <c r="C3891" t="s">
        <v>9</v>
      </c>
      <c r="D3891" t="s">
        <v>16</v>
      </c>
      <c r="E3891" t="s">
        <v>11</v>
      </c>
      <c r="F3891" s="6">
        <v>9.1440000000000001</v>
      </c>
      <c r="G3891">
        <v>3</v>
      </c>
      <c r="H3891" s="4">
        <v>0.2</v>
      </c>
      <c r="I3891" s="6">
        <v>3.2003999999999997</v>
      </c>
      <c r="J3891">
        <v>3858.8890346995454</v>
      </c>
    </row>
    <row r="3892" spans="1:10" x14ac:dyDescent="0.3">
      <c r="A3892" s="1">
        <v>43010</v>
      </c>
      <c r="B3892" t="s">
        <v>12</v>
      </c>
      <c r="C3892" t="s">
        <v>6</v>
      </c>
      <c r="D3892" t="s">
        <v>15</v>
      </c>
      <c r="E3892" t="s">
        <v>11</v>
      </c>
      <c r="F3892" s="6">
        <v>56.980000000000004</v>
      </c>
      <c r="G3892">
        <v>7</v>
      </c>
      <c r="H3892" s="4">
        <v>0</v>
      </c>
      <c r="I3892" s="6">
        <v>22.792000000000002</v>
      </c>
      <c r="J3892">
        <v>3861.633777886288</v>
      </c>
    </row>
    <row r="3893" spans="1:10" x14ac:dyDescent="0.3">
      <c r="A3893" s="1">
        <v>41962</v>
      </c>
      <c r="B3893" t="s">
        <v>5</v>
      </c>
      <c r="C3893" t="s">
        <v>14</v>
      </c>
      <c r="D3893" t="s">
        <v>7</v>
      </c>
      <c r="E3893" t="s">
        <v>13</v>
      </c>
      <c r="F3893" s="6">
        <v>29</v>
      </c>
      <c r="G3893">
        <v>2</v>
      </c>
      <c r="H3893" s="4">
        <v>0</v>
      </c>
      <c r="I3893" s="6">
        <v>7.25</v>
      </c>
      <c r="J3893">
        <v>3862.5486922818691</v>
      </c>
    </row>
    <row r="3894" spans="1:10" x14ac:dyDescent="0.3">
      <c r="A3894" s="1">
        <v>42850</v>
      </c>
      <c r="B3894" t="s">
        <v>17</v>
      </c>
      <c r="C3894" t="s">
        <v>14</v>
      </c>
      <c r="D3894" t="s">
        <v>7</v>
      </c>
      <c r="E3894" t="s">
        <v>11</v>
      </c>
      <c r="F3894" s="6">
        <v>67.92</v>
      </c>
      <c r="G3894">
        <v>5</v>
      </c>
      <c r="H3894" s="4">
        <v>0.2</v>
      </c>
      <c r="I3894" s="6">
        <v>6.7920000000000016</v>
      </c>
      <c r="J3894">
        <v>3863.7685781426435</v>
      </c>
    </row>
    <row r="3895" spans="1:10" x14ac:dyDescent="0.3">
      <c r="A3895" s="1">
        <v>42569</v>
      </c>
      <c r="B3895" t="s">
        <v>12</v>
      </c>
      <c r="C3895" t="s">
        <v>14</v>
      </c>
      <c r="D3895" t="s">
        <v>16</v>
      </c>
      <c r="E3895" t="s">
        <v>11</v>
      </c>
      <c r="F3895" s="6">
        <v>11.264000000000001</v>
      </c>
      <c r="G3895">
        <v>8</v>
      </c>
      <c r="H3895" s="4">
        <v>0.2</v>
      </c>
      <c r="I3895" s="6">
        <v>1.2671999999999994</v>
      </c>
      <c r="J3895">
        <v>3865.2934354686117</v>
      </c>
    </row>
    <row r="3896" spans="1:10" x14ac:dyDescent="0.3">
      <c r="A3896" s="1">
        <v>42325</v>
      </c>
      <c r="B3896" t="s">
        <v>12</v>
      </c>
      <c r="C3896" t="s">
        <v>6</v>
      </c>
      <c r="D3896" t="s">
        <v>15</v>
      </c>
      <c r="E3896" t="s">
        <v>11</v>
      </c>
      <c r="F3896" s="6">
        <v>541.24</v>
      </c>
      <c r="G3896">
        <v>4</v>
      </c>
      <c r="H3896" s="4">
        <v>0</v>
      </c>
      <c r="I3896" s="6">
        <v>5.4124000000000478</v>
      </c>
      <c r="J3896">
        <v>3868.6481215857416</v>
      </c>
    </row>
    <row r="3897" spans="1:10" x14ac:dyDescent="0.3">
      <c r="A3897" s="1">
        <v>42608</v>
      </c>
      <c r="B3897" t="s">
        <v>17</v>
      </c>
      <c r="C3897" t="s">
        <v>6</v>
      </c>
      <c r="D3897" t="s">
        <v>10</v>
      </c>
      <c r="E3897" t="s">
        <v>11</v>
      </c>
      <c r="F3897" s="6">
        <v>10.23</v>
      </c>
      <c r="G3897">
        <v>3</v>
      </c>
      <c r="H3897" s="4">
        <v>0</v>
      </c>
      <c r="I3897" s="6">
        <v>4.9104000000000001</v>
      </c>
      <c r="J3897">
        <v>3868.9530930509354</v>
      </c>
    </row>
    <row r="3898" spans="1:10" x14ac:dyDescent="0.3">
      <c r="A3898" s="1">
        <v>42435</v>
      </c>
      <c r="B3898" t="s">
        <v>12</v>
      </c>
      <c r="C3898" t="s">
        <v>6</v>
      </c>
      <c r="D3898" t="s">
        <v>15</v>
      </c>
      <c r="E3898" t="s">
        <v>11</v>
      </c>
      <c r="F3898" s="6">
        <v>2.3339999999999996</v>
      </c>
      <c r="G3898">
        <v>3</v>
      </c>
      <c r="H3898" s="4">
        <v>0.8</v>
      </c>
      <c r="I3898" s="6">
        <v>-6.3018000000000001</v>
      </c>
      <c r="J3898">
        <v>3869.5630359813226</v>
      </c>
    </row>
    <row r="3899" spans="1:10" x14ac:dyDescent="0.3">
      <c r="A3899" s="1">
        <v>41890</v>
      </c>
      <c r="B3899" t="s">
        <v>12</v>
      </c>
      <c r="C3899" t="s">
        <v>6</v>
      </c>
      <c r="D3899" t="s">
        <v>15</v>
      </c>
      <c r="E3899" t="s">
        <v>11</v>
      </c>
      <c r="F3899" s="6">
        <v>9.9359999999999999</v>
      </c>
      <c r="G3899">
        <v>3</v>
      </c>
      <c r="H3899" s="4">
        <v>0.2</v>
      </c>
      <c r="I3899" s="6">
        <v>2.7324000000000002</v>
      </c>
      <c r="J3899">
        <v>3869.868007446516</v>
      </c>
    </row>
    <row r="3900" spans="1:10" x14ac:dyDescent="0.3">
      <c r="A3900" s="1">
        <v>42492</v>
      </c>
      <c r="B3900" t="s">
        <v>12</v>
      </c>
      <c r="C3900" t="s">
        <v>9</v>
      </c>
      <c r="D3900" t="s">
        <v>16</v>
      </c>
      <c r="E3900" t="s">
        <v>11</v>
      </c>
      <c r="F3900" s="6">
        <v>90.480000000000018</v>
      </c>
      <c r="G3900">
        <v>3</v>
      </c>
      <c r="H3900" s="4">
        <v>0.2</v>
      </c>
      <c r="I3900" s="6">
        <v>33.93</v>
      </c>
      <c r="J3900">
        <v>3871.3928647724842</v>
      </c>
    </row>
    <row r="3901" spans="1:10" x14ac:dyDescent="0.3">
      <c r="A3901" s="1">
        <v>42638</v>
      </c>
      <c r="B3901" t="s">
        <v>12</v>
      </c>
      <c r="C3901" t="s">
        <v>9</v>
      </c>
      <c r="D3901" t="s">
        <v>15</v>
      </c>
      <c r="E3901" t="s">
        <v>13</v>
      </c>
      <c r="F3901" s="6">
        <v>499.95</v>
      </c>
      <c r="G3901">
        <v>5</v>
      </c>
      <c r="H3901" s="4">
        <v>0</v>
      </c>
      <c r="I3901" s="6">
        <v>174.98249999999999</v>
      </c>
      <c r="J3901">
        <v>3872.0028077028715</v>
      </c>
    </row>
    <row r="3902" spans="1:10" x14ac:dyDescent="0.3">
      <c r="A3902" s="1">
        <v>41974</v>
      </c>
      <c r="B3902" t="s">
        <v>17</v>
      </c>
      <c r="C3902" t="s">
        <v>6</v>
      </c>
      <c r="D3902" t="s">
        <v>16</v>
      </c>
      <c r="E3902" t="s">
        <v>8</v>
      </c>
      <c r="F3902" s="6">
        <v>9.82</v>
      </c>
      <c r="G3902">
        <v>2</v>
      </c>
      <c r="H3902" s="4">
        <v>0</v>
      </c>
      <c r="I3902" s="6">
        <v>3.2405999999999997</v>
      </c>
      <c r="J3902">
        <v>3872.3077791680653</v>
      </c>
    </row>
    <row r="3903" spans="1:10" x14ac:dyDescent="0.3">
      <c r="A3903" s="1">
        <v>42965</v>
      </c>
      <c r="B3903" t="s">
        <v>5</v>
      </c>
      <c r="C3903" t="s">
        <v>9</v>
      </c>
      <c r="D3903" t="s">
        <v>16</v>
      </c>
      <c r="E3903" t="s">
        <v>8</v>
      </c>
      <c r="F3903" s="6">
        <v>88.02</v>
      </c>
      <c r="G3903">
        <v>3</v>
      </c>
      <c r="H3903" s="4">
        <v>0</v>
      </c>
      <c r="I3903" s="6">
        <v>27.286199999999994</v>
      </c>
      <c r="J3903">
        <v>3873.2226935636463</v>
      </c>
    </row>
    <row r="3904" spans="1:10" x14ac:dyDescent="0.3">
      <c r="A3904" s="1">
        <v>41786</v>
      </c>
      <c r="B3904" t="s">
        <v>17</v>
      </c>
      <c r="C3904" t="s">
        <v>6</v>
      </c>
      <c r="D3904" t="s">
        <v>15</v>
      </c>
      <c r="E3904" t="s">
        <v>11</v>
      </c>
      <c r="F3904" s="6">
        <v>17.459999999999997</v>
      </c>
      <c r="G3904">
        <v>6</v>
      </c>
      <c r="H3904" s="4">
        <v>0.8</v>
      </c>
      <c r="I3904" s="6">
        <v>-30.555000000000007</v>
      </c>
      <c r="J3904">
        <v>3873.5276650288397</v>
      </c>
    </row>
    <row r="3905" spans="1:10" x14ac:dyDescent="0.3">
      <c r="A3905" s="1">
        <v>42841</v>
      </c>
      <c r="B3905" t="s">
        <v>12</v>
      </c>
      <c r="C3905" t="s">
        <v>6</v>
      </c>
      <c r="D3905" t="s">
        <v>15</v>
      </c>
      <c r="E3905" t="s">
        <v>11</v>
      </c>
      <c r="F3905" s="6">
        <v>2.8959999999999995</v>
      </c>
      <c r="G3905">
        <v>1</v>
      </c>
      <c r="H3905" s="4">
        <v>0.8</v>
      </c>
      <c r="I3905" s="6">
        <v>-4.7784000000000013</v>
      </c>
      <c r="J3905">
        <v>3874.1376079592269</v>
      </c>
    </row>
    <row r="3906" spans="1:10" x14ac:dyDescent="0.3">
      <c r="A3906" s="1">
        <v>42976</v>
      </c>
      <c r="B3906" t="s">
        <v>12</v>
      </c>
      <c r="C3906" t="s">
        <v>9</v>
      </c>
      <c r="D3906" t="s">
        <v>10</v>
      </c>
      <c r="E3906" t="s">
        <v>8</v>
      </c>
      <c r="F3906" s="6">
        <v>148.02000000000001</v>
      </c>
      <c r="G3906">
        <v>3</v>
      </c>
      <c r="H3906" s="4">
        <v>0</v>
      </c>
      <c r="I3906" s="6">
        <v>41.445600000000013</v>
      </c>
      <c r="J3906">
        <v>3875.9674367503894</v>
      </c>
    </row>
    <row r="3907" spans="1:10" x14ac:dyDescent="0.3">
      <c r="A3907" s="1">
        <v>42541</v>
      </c>
      <c r="B3907" t="s">
        <v>12</v>
      </c>
      <c r="C3907" t="s">
        <v>14</v>
      </c>
      <c r="D3907" t="s">
        <v>16</v>
      </c>
      <c r="E3907" t="s">
        <v>11</v>
      </c>
      <c r="F3907" s="6">
        <v>29.718000000000007</v>
      </c>
      <c r="G3907">
        <v>6</v>
      </c>
      <c r="H3907" s="4">
        <v>0.7</v>
      </c>
      <c r="I3907" s="6">
        <v>-21.793199999999992</v>
      </c>
      <c r="J3907">
        <v>3876.8823511459705</v>
      </c>
    </row>
    <row r="3908" spans="1:10" x14ac:dyDescent="0.3">
      <c r="A3908" s="1">
        <v>42350</v>
      </c>
      <c r="B3908" t="s">
        <v>17</v>
      </c>
      <c r="C3908" t="s">
        <v>6</v>
      </c>
      <c r="D3908" t="s">
        <v>10</v>
      </c>
      <c r="E3908" t="s">
        <v>13</v>
      </c>
      <c r="F3908" s="6">
        <v>299.94</v>
      </c>
      <c r="G3908">
        <v>6</v>
      </c>
      <c r="H3908" s="4">
        <v>0</v>
      </c>
      <c r="I3908" s="6">
        <v>128.97420000000002</v>
      </c>
      <c r="J3908">
        <v>3877.4922940763577</v>
      </c>
    </row>
    <row r="3909" spans="1:10" x14ac:dyDescent="0.3">
      <c r="A3909" s="1">
        <v>42712</v>
      </c>
      <c r="B3909" t="s">
        <v>12</v>
      </c>
      <c r="C3909" t="s">
        <v>9</v>
      </c>
      <c r="D3909" t="s">
        <v>10</v>
      </c>
      <c r="E3909" t="s">
        <v>11</v>
      </c>
      <c r="F3909" s="6">
        <v>8.56</v>
      </c>
      <c r="G3909">
        <v>2</v>
      </c>
      <c r="H3909" s="4">
        <v>0</v>
      </c>
      <c r="I3909" s="6">
        <v>2.4823999999999993</v>
      </c>
      <c r="J3909">
        <v>3877.4922940763577</v>
      </c>
    </row>
    <row r="3910" spans="1:10" x14ac:dyDescent="0.3">
      <c r="A3910" s="1">
        <v>42658</v>
      </c>
      <c r="B3910" t="s">
        <v>12</v>
      </c>
      <c r="C3910" t="s">
        <v>9</v>
      </c>
      <c r="D3910" t="s">
        <v>7</v>
      </c>
      <c r="E3910" t="s">
        <v>11</v>
      </c>
      <c r="F3910" s="6">
        <v>66.539999999999992</v>
      </c>
      <c r="G3910">
        <v>6</v>
      </c>
      <c r="H3910" s="4">
        <v>0</v>
      </c>
      <c r="I3910" s="6">
        <v>32.604599999999998</v>
      </c>
      <c r="J3910">
        <v>3877.797265541551</v>
      </c>
    </row>
    <row r="3911" spans="1:10" x14ac:dyDescent="0.3">
      <c r="A3911" s="1">
        <v>41948</v>
      </c>
      <c r="B3911" t="s">
        <v>12</v>
      </c>
      <c r="C3911" t="s">
        <v>6</v>
      </c>
      <c r="D3911" t="s">
        <v>16</v>
      </c>
      <c r="E3911" t="s">
        <v>11</v>
      </c>
      <c r="F3911" s="6">
        <v>13.194000000000001</v>
      </c>
      <c r="G3911">
        <v>2</v>
      </c>
      <c r="H3911" s="4">
        <v>0.7</v>
      </c>
      <c r="I3911" s="6">
        <v>-8.7959999999999958</v>
      </c>
      <c r="J3911">
        <v>3878.1022370067449</v>
      </c>
    </row>
    <row r="3912" spans="1:10" x14ac:dyDescent="0.3">
      <c r="A3912" s="1">
        <v>42525</v>
      </c>
      <c r="B3912" t="s">
        <v>5</v>
      </c>
      <c r="C3912" t="s">
        <v>6</v>
      </c>
      <c r="D3912" t="s">
        <v>15</v>
      </c>
      <c r="E3912" t="s">
        <v>13</v>
      </c>
      <c r="F3912" s="6">
        <v>31.983999999999998</v>
      </c>
      <c r="G3912">
        <v>2</v>
      </c>
      <c r="H3912" s="4">
        <v>0.2</v>
      </c>
      <c r="I3912" s="6">
        <v>11.194399999999998</v>
      </c>
      <c r="J3912">
        <v>3878.1022370067449</v>
      </c>
    </row>
    <row r="3913" spans="1:10" x14ac:dyDescent="0.3">
      <c r="A3913" s="1">
        <v>42348</v>
      </c>
      <c r="B3913" t="s">
        <v>12</v>
      </c>
      <c r="C3913" t="s">
        <v>9</v>
      </c>
      <c r="D3913" t="s">
        <v>16</v>
      </c>
      <c r="E3913" t="s">
        <v>11</v>
      </c>
      <c r="F3913" s="6">
        <v>44.75</v>
      </c>
      <c r="G3913">
        <v>5</v>
      </c>
      <c r="H3913" s="4">
        <v>0</v>
      </c>
      <c r="I3913" s="6">
        <v>20.584999999999994</v>
      </c>
      <c r="J3913">
        <v>3878.4072084719382</v>
      </c>
    </row>
    <row r="3914" spans="1:10" x14ac:dyDescent="0.3">
      <c r="A3914" s="1">
        <v>41791</v>
      </c>
      <c r="B3914" t="s">
        <v>12</v>
      </c>
      <c r="C3914" t="s">
        <v>14</v>
      </c>
      <c r="D3914" t="s">
        <v>16</v>
      </c>
      <c r="E3914" t="s">
        <v>11</v>
      </c>
      <c r="F3914" s="6">
        <v>289.20000000000005</v>
      </c>
      <c r="G3914">
        <v>6</v>
      </c>
      <c r="H3914" s="4">
        <v>0</v>
      </c>
      <c r="I3914" s="6">
        <v>83.867999999999967</v>
      </c>
      <c r="J3914">
        <v>3879.0171514023255</v>
      </c>
    </row>
    <row r="3915" spans="1:10" x14ac:dyDescent="0.3">
      <c r="A3915" s="1">
        <v>42492</v>
      </c>
      <c r="B3915" t="s">
        <v>12</v>
      </c>
      <c r="C3915" t="s">
        <v>6</v>
      </c>
      <c r="D3915" t="s">
        <v>15</v>
      </c>
      <c r="E3915" t="s">
        <v>11</v>
      </c>
      <c r="F3915" s="6">
        <v>12.672000000000001</v>
      </c>
      <c r="G3915">
        <v>3</v>
      </c>
      <c r="H3915" s="4">
        <v>0.2</v>
      </c>
      <c r="I3915" s="6">
        <v>-3.1680000000000001</v>
      </c>
      <c r="J3915">
        <v>3879.6270943327131</v>
      </c>
    </row>
    <row r="3916" spans="1:10" x14ac:dyDescent="0.3">
      <c r="A3916" s="1">
        <v>42338</v>
      </c>
      <c r="B3916" t="s">
        <v>12</v>
      </c>
      <c r="C3916" t="s">
        <v>6</v>
      </c>
      <c r="D3916" t="s">
        <v>16</v>
      </c>
      <c r="E3916" t="s">
        <v>11</v>
      </c>
      <c r="F3916" s="6">
        <v>152.99100000000001</v>
      </c>
      <c r="G3916">
        <v>3</v>
      </c>
      <c r="H3916" s="4">
        <v>0.7</v>
      </c>
      <c r="I3916" s="6">
        <v>-122.39280000000002</v>
      </c>
      <c r="J3916">
        <v>3881.7618945890686</v>
      </c>
    </row>
    <row r="3917" spans="1:10" x14ac:dyDescent="0.3">
      <c r="A3917" s="1">
        <v>41813</v>
      </c>
      <c r="B3917" t="s">
        <v>17</v>
      </c>
      <c r="C3917" t="s">
        <v>6</v>
      </c>
      <c r="D3917" t="s">
        <v>7</v>
      </c>
      <c r="E3917" t="s">
        <v>11</v>
      </c>
      <c r="F3917" s="6">
        <v>20.015999999999998</v>
      </c>
      <c r="G3917">
        <v>9</v>
      </c>
      <c r="H3917" s="4">
        <v>0.2</v>
      </c>
      <c r="I3917" s="6">
        <v>1.7514000000000003</v>
      </c>
      <c r="J3917">
        <v>3882.3718375194558</v>
      </c>
    </row>
    <row r="3918" spans="1:10" x14ac:dyDescent="0.3">
      <c r="A3918" s="1">
        <v>42355</v>
      </c>
      <c r="B3918" t="s">
        <v>5</v>
      </c>
      <c r="C3918" t="s">
        <v>6</v>
      </c>
      <c r="D3918" t="s">
        <v>10</v>
      </c>
      <c r="E3918" t="s">
        <v>11</v>
      </c>
      <c r="F3918" s="6">
        <v>204.85</v>
      </c>
      <c r="G3918">
        <v>5</v>
      </c>
      <c r="H3918" s="4">
        <v>0</v>
      </c>
      <c r="I3918" s="6">
        <v>53.261000000000003</v>
      </c>
      <c r="J3918">
        <v>3886.031495101779</v>
      </c>
    </row>
    <row r="3919" spans="1:10" x14ac:dyDescent="0.3">
      <c r="A3919" s="1">
        <v>42639</v>
      </c>
      <c r="B3919" t="s">
        <v>12</v>
      </c>
      <c r="C3919" t="s">
        <v>9</v>
      </c>
      <c r="D3919" t="s">
        <v>15</v>
      </c>
      <c r="E3919" t="s">
        <v>11</v>
      </c>
      <c r="F3919" s="6">
        <v>93.031999999999982</v>
      </c>
      <c r="G3919">
        <v>2</v>
      </c>
      <c r="H3919" s="4">
        <v>0.8</v>
      </c>
      <c r="I3919" s="6">
        <v>-251.18640000000005</v>
      </c>
      <c r="J3919">
        <v>3889.6911526841027</v>
      </c>
    </row>
    <row r="3920" spans="1:10" x14ac:dyDescent="0.3">
      <c r="A3920" s="1">
        <v>42292</v>
      </c>
      <c r="B3920" t="s">
        <v>18</v>
      </c>
      <c r="C3920" t="s">
        <v>6</v>
      </c>
      <c r="D3920" t="s">
        <v>15</v>
      </c>
      <c r="E3920" t="s">
        <v>11</v>
      </c>
      <c r="F3920" s="6">
        <v>5.3440000000000003</v>
      </c>
      <c r="G3920">
        <v>1</v>
      </c>
      <c r="H3920" s="4">
        <v>0.2</v>
      </c>
      <c r="I3920" s="6">
        <v>1.8703999999999998</v>
      </c>
      <c r="J3920">
        <v>3889.9961241492965</v>
      </c>
    </row>
    <row r="3921" spans="1:10" x14ac:dyDescent="0.3">
      <c r="A3921" s="1">
        <v>41791</v>
      </c>
      <c r="B3921" t="s">
        <v>5</v>
      </c>
      <c r="C3921" t="s">
        <v>14</v>
      </c>
      <c r="D3921" t="s">
        <v>15</v>
      </c>
      <c r="E3921" t="s">
        <v>11</v>
      </c>
      <c r="F3921" s="6">
        <v>166.72</v>
      </c>
      <c r="G3921">
        <v>2</v>
      </c>
      <c r="H3921" s="4">
        <v>0</v>
      </c>
      <c r="I3921" s="6">
        <v>41.680000000000007</v>
      </c>
      <c r="J3921">
        <v>3891.2160100100709</v>
      </c>
    </row>
    <row r="3922" spans="1:10" x14ac:dyDescent="0.3">
      <c r="A3922" s="1">
        <v>41758</v>
      </c>
      <c r="B3922" t="s">
        <v>5</v>
      </c>
      <c r="C3922" t="s">
        <v>6</v>
      </c>
      <c r="D3922" t="s">
        <v>7</v>
      </c>
      <c r="E3922" t="s">
        <v>8</v>
      </c>
      <c r="F3922" s="6">
        <v>51.96</v>
      </c>
      <c r="G3922">
        <v>2</v>
      </c>
      <c r="H3922" s="4">
        <v>0</v>
      </c>
      <c r="I3922" s="6">
        <v>12.990000000000002</v>
      </c>
      <c r="J3922">
        <v>3892.130924405652</v>
      </c>
    </row>
    <row r="3923" spans="1:10" x14ac:dyDescent="0.3">
      <c r="A3923" s="1">
        <v>41911</v>
      </c>
      <c r="B3923" t="s">
        <v>12</v>
      </c>
      <c r="C3923" t="s">
        <v>9</v>
      </c>
      <c r="D3923" t="s">
        <v>16</v>
      </c>
      <c r="E3923" t="s">
        <v>11</v>
      </c>
      <c r="F3923" s="6">
        <v>1801.6320000000001</v>
      </c>
      <c r="G3923">
        <v>6</v>
      </c>
      <c r="H3923" s="4">
        <v>0.2</v>
      </c>
      <c r="I3923" s="6">
        <v>-337.80600000000004</v>
      </c>
      <c r="J3923">
        <v>3893.0458388012325</v>
      </c>
    </row>
    <row r="3924" spans="1:10" x14ac:dyDescent="0.3">
      <c r="A3924" s="1">
        <v>42468</v>
      </c>
      <c r="B3924" t="s">
        <v>12</v>
      </c>
      <c r="C3924" t="s">
        <v>6</v>
      </c>
      <c r="D3924" t="s">
        <v>10</v>
      </c>
      <c r="E3924" t="s">
        <v>8</v>
      </c>
      <c r="F3924" s="6">
        <v>24.700000000000003</v>
      </c>
      <c r="G3924">
        <v>5</v>
      </c>
      <c r="H3924" s="4">
        <v>0</v>
      </c>
      <c r="I3924" s="6">
        <v>10.374000000000001</v>
      </c>
      <c r="J3924">
        <v>3894.2657246620074</v>
      </c>
    </row>
    <row r="3925" spans="1:10" x14ac:dyDescent="0.3">
      <c r="A3925" s="1">
        <v>42432</v>
      </c>
      <c r="B3925" t="s">
        <v>12</v>
      </c>
      <c r="C3925" t="s">
        <v>6</v>
      </c>
      <c r="D3925" t="s">
        <v>16</v>
      </c>
      <c r="E3925" t="s">
        <v>11</v>
      </c>
      <c r="F3925" s="6">
        <v>447.85999999999996</v>
      </c>
      <c r="G3925">
        <v>7</v>
      </c>
      <c r="H3925" s="4">
        <v>0</v>
      </c>
      <c r="I3925" s="6">
        <v>219.45140000000001</v>
      </c>
      <c r="J3925">
        <v>3896.0955534531695</v>
      </c>
    </row>
    <row r="3926" spans="1:10" x14ac:dyDescent="0.3">
      <c r="A3926" s="1">
        <v>42964</v>
      </c>
      <c r="B3926" t="s">
        <v>12</v>
      </c>
      <c r="C3926" t="s">
        <v>9</v>
      </c>
      <c r="D3926" t="s">
        <v>10</v>
      </c>
      <c r="E3926" t="s">
        <v>11</v>
      </c>
      <c r="F3926" s="6">
        <v>8.56</v>
      </c>
      <c r="G3926">
        <v>2</v>
      </c>
      <c r="H3926" s="4">
        <v>0</v>
      </c>
      <c r="I3926" s="6">
        <v>3.8519999999999994</v>
      </c>
      <c r="J3926">
        <v>3896.7054963835567</v>
      </c>
    </row>
    <row r="3927" spans="1:10" x14ac:dyDescent="0.3">
      <c r="A3927" s="1">
        <v>41812</v>
      </c>
      <c r="B3927" t="s">
        <v>12</v>
      </c>
      <c r="C3927" t="s">
        <v>6</v>
      </c>
      <c r="D3927" t="s">
        <v>16</v>
      </c>
      <c r="E3927" t="s">
        <v>8</v>
      </c>
      <c r="F3927" s="6">
        <v>853.92999999999984</v>
      </c>
      <c r="G3927">
        <v>5</v>
      </c>
      <c r="H3927" s="4">
        <v>0.3</v>
      </c>
      <c r="I3927" s="6">
        <v>0</v>
      </c>
      <c r="J3927">
        <v>3898.2303537095249</v>
      </c>
    </row>
    <row r="3928" spans="1:10" x14ac:dyDescent="0.3">
      <c r="A3928" s="1">
        <v>42453</v>
      </c>
      <c r="B3928" t="s">
        <v>5</v>
      </c>
      <c r="C3928" t="s">
        <v>6</v>
      </c>
      <c r="D3928" t="s">
        <v>16</v>
      </c>
      <c r="E3928" t="s">
        <v>11</v>
      </c>
      <c r="F3928" s="6">
        <v>18.656000000000002</v>
      </c>
      <c r="G3928">
        <v>2</v>
      </c>
      <c r="H3928" s="4">
        <v>0.2</v>
      </c>
      <c r="I3928" s="6">
        <v>1.6324000000000014</v>
      </c>
      <c r="J3928">
        <v>3901.5850398266548</v>
      </c>
    </row>
    <row r="3929" spans="1:10" x14ac:dyDescent="0.3">
      <c r="A3929" s="1">
        <v>41899</v>
      </c>
      <c r="B3929" t="s">
        <v>12</v>
      </c>
      <c r="C3929" t="s">
        <v>6</v>
      </c>
      <c r="D3929" t="s">
        <v>7</v>
      </c>
      <c r="E3929" t="s">
        <v>13</v>
      </c>
      <c r="F3929" s="6">
        <v>47.984000000000002</v>
      </c>
      <c r="G3929">
        <v>2</v>
      </c>
      <c r="H3929" s="4">
        <v>0.2</v>
      </c>
      <c r="I3929" s="6">
        <v>13.195600000000001</v>
      </c>
      <c r="J3929">
        <v>3902.194982757042</v>
      </c>
    </row>
    <row r="3930" spans="1:10" x14ac:dyDescent="0.3">
      <c r="A3930" s="1">
        <v>42708</v>
      </c>
      <c r="B3930" t="s">
        <v>12</v>
      </c>
      <c r="C3930" t="s">
        <v>6</v>
      </c>
      <c r="D3930" t="s">
        <v>10</v>
      </c>
      <c r="E3930" t="s">
        <v>11</v>
      </c>
      <c r="F3930" s="6">
        <v>104.85</v>
      </c>
      <c r="G3930">
        <v>1</v>
      </c>
      <c r="H3930" s="4">
        <v>0</v>
      </c>
      <c r="I3930" s="6">
        <v>50.327999999999996</v>
      </c>
      <c r="J3930">
        <v>3903.4148686178169</v>
      </c>
    </row>
    <row r="3931" spans="1:10" x14ac:dyDescent="0.3">
      <c r="A3931" s="1">
        <v>43042</v>
      </c>
      <c r="B3931" t="s">
        <v>12</v>
      </c>
      <c r="C3931" t="s">
        <v>6</v>
      </c>
      <c r="D3931" t="s">
        <v>15</v>
      </c>
      <c r="E3931" t="s">
        <v>11</v>
      </c>
      <c r="F3931" s="6">
        <v>14.940000000000001</v>
      </c>
      <c r="G3931">
        <v>3</v>
      </c>
      <c r="H3931" s="4">
        <v>0</v>
      </c>
      <c r="I3931" s="6">
        <v>6.8723999999999998</v>
      </c>
      <c r="J3931">
        <v>3903.4148686178169</v>
      </c>
    </row>
    <row r="3932" spans="1:10" x14ac:dyDescent="0.3">
      <c r="A3932" s="1">
        <v>42532</v>
      </c>
      <c r="B3932" t="s">
        <v>12</v>
      </c>
      <c r="C3932" t="s">
        <v>6</v>
      </c>
      <c r="D3932" t="s">
        <v>10</v>
      </c>
      <c r="E3932" t="s">
        <v>8</v>
      </c>
      <c r="F3932" s="6">
        <v>902.71199999999999</v>
      </c>
      <c r="G3932">
        <v>3</v>
      </c>
      <c r="H3932" s="4">
        <v>0.2</v>
      </c>
      <c r="I3932" s="6">
        <v>33.851700000000051</v>
      </c>
      <c r="J3932">
        <v>3904.9397259437851</v>
      </c>
    </row>
    <row r="3933" spans="1:10" x14ac:dyDescent="0.3">
      <c r="A3933" s="1">
        <v>42538</v>
      </c>
      <c r="B3933" t="s">
        <v>17</v>
      </c>
      <c r="C3933" t="s">
        <v>6</v>
      </c>
      <c r="D3933" t="s">
        <v>16</v>
      </c>
      <c r="E3933" t="s">
        <v>11</v>
      </c>
      <c r="F3933" s="6">
        <v>48.480000000000004</v>
      </c>
      <c r="G3933">
        <v>4</v>
      </c>
      <c r="H3933" s="4">
        <v>0.2</v>
      </c>
      <c r="I3933" s="6">
        <v>16.361999999999998</v>
      </c>
      <c r="J3933">
        <v>3906.4645832697529</v>
      </c>
    </row>
    <row r="3934" spans="1:10" x14ac:dyDescent="0.3">
      <c r="A3934" s="1">
        <v>42366</v>
      </c>
      <c r="B3934" t="s">
        <v>5</v>
      </c>
      <c r="C3934" t="s">
        <v>6</v>
      </c>
      <c r="D3934" t="s">
        <v>16</v>
      </c>
      <c r="E3934" t="s">
        <v>13</v>
      </c>
      <c r="F3934" s="6">
        <v>54.384000000000007</v>
      </c>
      <c r="G3934">
        <v>2</v>
      </c>
      <c r="H3934" s="4">
        <v>0.2</v>
      </c>
      <c r="I3934" s="6">
        <v>1.359599999999995</v>
      </c>
      <c r="J3934">
        <v>3907.0745262001401</v>
      </c>
    </row>
    <row r="3935" spans="1:10" x14ac:dyDescent="0.3">
      <c r="A3935" s="1">
        <v>41889</v>
      </c>
      <c r="B3935" t="s">
        <v>5</v>
      </c>
      <c r="C3935" t="s">
        <v>6</v>
      </c>
      <c r="D3935" t="s">
        <v>15</v>
      </c>
      <c r="E3935" t="s">
        <v>13</v>
      </c>
      <c r="F3935" s="6">
        <v>104.85000000000001</v>
      </c>
      <c r="G3935">
        <v>3</v>
      </c>
      <c r="H3935" s="4">
        <v>0</v>
      </c>
      <c r="I3935" s="6">
        <v>28.309500000000007</v>
      </c>
      <c r="J3935">
        <v>3907.9894405957211</v>
      </c>
    </row>
    <row r="3936" spans="1:10" x14ac:dyDescent="0.3">
      <c r="A3936" s="1">
        <v>43010</v>
      </c>
      <c r="B3936" t="s">
        <v>12</v>
      </c>
      <c r="C3936" t="s">
        <v>6</v>
      </c>
      <c r="D3936" t="s">
        <v>15</v>
      </c>
      <c r="E3936" t="s">
        <v>8</v>
      </c>
      <c r="F3936" s="6">
        <v>157.74</v>
      </c>
      <c r="G3936">
        <v>11</v>
      </c>
      <c r="H3936" s="4">
        <v>0</v>
      </c>
      <c r="I3936" s="6">
        <v>56.7864</v>
      </c>
      <c r="J3936">
        <v>3910.4292123172704</v>
      </c>
    </row>
    <row r="3937" spans="1:10" x14ac:dyDescent="0.3">
      <c r="A3937" s="1">
        <v>42823</v>
      </c>
      <c r="B3937" t="s">
        <v>5</v>
      </c>
      <c r="C3937" t="s">
        <v>6</v>
      </c>
      <c r="D3937" t="s">
        <v>15</v>
      </c>
      <c r="E3937" t="s">
        <v>11</v>
      </c>
      <c r="F3937" s="6">
        <v>81.400000000000006</v>
      </c>
      <c r="G3937">
        <v>5</v>
      </c>
      <c r="H3937" s="4">
        <v>0</v>
      </c>
      <c r="I3937" s="6">
        <v>21.164000000000005</v>
      </c>
      <c r="J3937">
        <v>3911.344126712851</v>
      </c>
    </row>
    <row r="3938" spans="1:10" x14ac:dyDescent="0.3">
      <c r="A3938" s="1">
        <v>43000</v>
      </c>
      <c r="B3938" t="s">
        <v>5</v>
      </c>
      <c r="C3938" t="s">
        <v>14</v>
      </c>
      <c r="D3938" t="s">
        <v>15</v>
      </c>
      <c r="E3938" t="s">
        <v>8</v>
      </c>
      <c r="F3938" s="6">
        <v>241.96</v>
      </c>
      <c r="G3938">
        <v>2</v>
      </c>
      <c r="H3938" s="4">
        <v>0</v>
      </c>
      <c r="I3938" s="6">
        <v>41.133199999999988</v>
      </c>
      <c r="J3938">
        <v>3912.259041108432</v>
      </c>
    </row>
    <row r="3939" spans="1:10" x14ac:dyDescent="0.3">
      <c r="A3939" s="1">
        <v>42335</v>
      </c>
      <c r="B3939" t="s">
        <v>5</v>
      </c>
      <c r="C3939" t="s">
        <v>14</v>
      </c>
      <c r="D3939" t="s">
        <v>16</v>
      </c>
      <c r="E3939" t="s">
        <v>13</v>
      </c>
      <c r="F3939" s="6">
        <v>259.98</v>
      </c>
      <c r="G3939">
        <v>2</v>
      </c>
      <c r="H3939" s="4">
        <v>0</v>
      </c>
      <c r="I3939" s="6">
        <v>88.393200000000007</v>
      </c>
      <c r="J3939">
        <v>3912.5640125736259</v>
      </c>
    </row>
    <row r="3940" spans="1:10" x14ac:dyDescent="0.3">
      <c r="A3940" s="1">
        <v>41769</v>
      </c>
      <c r="B3940" t="s">
        <v>12</v>
      </c>
      <c r="C3940" t="s">
        <v>6</v>
      </c>
      <c r="D3940" t="s">
        <v>10</v>
      </c>
      <c r="E3940" t="s">
        <v>13</v>
      </c>
      <c r="F3940" s="6">
        <v>43.6</v>
      </c>
      <c r="G3940">
        <v>5</v>
      </c>
      <c r="H3940" s="4">
        <v>0.2</v>
      </c>
      <c r="I3940" s="6">
        <v>4.3600000000000012</v>
      </c>
      <c r="J3940">
        <v>3913.4789269692064</v>
      </c>
    </row>
    <row r="3941" spans="1:10" x14ac:dyDescent="0.3">
      <c r="A3941" s="1">
        <v>41946</v>
      </c>
      <c r="B3941" t="s">
        <v>18</v>
      </c>
      <c r="C3941" t="s">
        <v>14</v>
      </c>
      <c r="D3941" t="s">
        <v>10</v>
      </c>
      <c r="E3941" t="s">
        <v>11</v>
      </c>
      <c r="F3941" s="6">
        <v>6.72</v>
      </c>
      <c r="G3941">
        <v>4</v>
      </c>
      <c r="H3941" s="4">
        <v>0</v>
      </c>
      <c r="I3941" s="6">
        <v>3.36</v>
      </c>
      <c r="J3941">
        <v>3913.7838984344003</v>
      </c>
    </row>
    <row r="3942" spans="1:10" x14ac:dyDescent="0.3">
      <c r="A3942" s="1">
        <v>42679</v>
      </c>
      <c r="B3942" t="s">
        <v>17</v>
      </c>
      <c r="C3942" t="s">
        <v>6</v>
      </c>
      <c r="D3942" t="s">
        <v>7</v>
      </c>
      <c r="E3942" t="s">
        <v>13</v>
      </c>
      <c r="F3942" s="6">
        <v>89.97</v>
      </c>
      <c r="G3942">
        <v>3</v>
      </c>
      <c r="H3942" s="4">
        <v>0</v>
      </c>
      <c r="I3942" s="6">
        <v>18.893699999999995</v>
      </c>
      <c r="J3942">
        <v>3915.0037842951751</v>
      </c>
    </row>
    <row r="3943" spans="1:10" x14ac:dyDescent="0.3">
      <c r="A3943" s="1">
        <v>42472</v>
      </c>
      <c r="B3943" t="s">
        <v>12</v>
      </c>
      <c r="C3943" t="s">
        <v>9</v>
      </c>
      <c r="D3943" t="s">
        <v>7</v>
      </c>
      <c r="E3943" t="s">
        <v>11</v>
      </c>
      <c r="F3943" s="6">
        <v>10.272000000000002</v>
      </c>
      <c r="G3943">
        <v>3</v>
      </c>
      <c r="H3943" s="4">
        <v>0.2</v>
      </c>
      <c r="I3943" s="6">
        <v>3.4668000000000001</v>
      </c>
      <c r="J3943">
        <v>3915.308755760369</v>
      </c>
    </row>
    <row r="3944" spans="1:10" x14ac:dyDescent="0.3">
      <c r="A3944" s="1">
        <v>42815</v>
      </c>
      <c r="B3944" t="s">
        <v>12</v>
      </c>
      <c r="C3944" t="s">
        <v>14</v>
      </c>
      <c r="D3944" t="s">
        <v>10</v>
      </c>
      <c r="E3944" t="s">
        <v>8</v>
      </c>
      <c r="F3944" s="6">
        <v>22.14</v>
      </c>
      <c r="G3944">
        <v>3</v>
      </c>
      <c r="H3944" s="4">
        <v>0</v>
      </c>
      <c r="I3944" s="6">
        <v>6.4205999999999976</v>
      </c>
      <c r="J3944">
        <v>3916.8336130863372</v>
      </c>
    </row>
    <row r="3945" spans="1:10" x14ac:dyDescent="0.3">
      <c r="A3945" s="1">
        <v>42722</v>
      </c>
      <c r="B3945" t="s">
        <v>12</v>
      </c>
      <c r="C3945" t="s">
        <v>9</v>
      </c>
      <c r="D3945" t="s">
        <v>10</v>
      </c>
      <c r="E3945" t="s">
        <v>11</v>
      </c>
      <c r="F3945" s="6">
        <v>38.880000000000003</v>
      </c>
      <c r="G3945">
        <v>6</v>
      </c>
      <c r="H3945" s="4">
        <v>0</v>
      </c>
      <c r="I3945" s="6">
        <v>18.662400000000002</v>
      </c>
      <c r="J3945">
        <v>3917.1385845515306</v>
      </c>
    </row>
    <row r="3946" spans="1:10" x14ac:dyDescent="0.3">
      <c r="A3946" s="1">
        <v>41966</v>
      </c>
      <c r="B3946" t="s">
        <v>12</v>
      </c>
      <c r="C3946" t="s">
        <v>6</v>
      </c>
      <c r="D3946" t="s">
        <v>10</v>
      </c>
      <c r="E3946" t="s">
        <v>11</v>
      </c>
      <c r="F3946" s="6">
        <v>23.472000000000001</v>
      </c>
      <c r="G3946">
        <v>3</v>
      </c>
      <c r="H3946" s="4">
        <v>0.2</v>
      </c>
      <c r="I3946" s="6">
        <v>8.8019999999999978</v>
      </c>
      <c r="J3946">
        <v>3919.5783562730799</v>
      </c>
    </row>
    <row r="3947" spans="1:10" x14ac:dyDescent="0.3">
      <c r="A3947" s="1">
        <v>42512</v>
      </c>
      <c r="B3947" t="s">
        <v>12</v>
      </c>
      <c r="C3947" t="s">
        <v>9</v>
      </c>
      <c r="D3947" t="s">
        <v>10</v>
      </c>
      <c r="E3947" t="s">
        <v>13</v>
      </c>
      <c r="F3947" s="6">
        <v>222.38400000000001</v>
      </c>
      <c r="G3947">
        <v>2</v>
      </c>
      <c r="H3947" s="4">
        <v>0.2</v>
      </c>
      <c r="I3947" s="6">
        <v>22.238400000000013</v>
      </c>
      <c r="J3947">
        <v>3919.5783562730799</v>
      </c>
    </row>
    <row r="3948" spans="1:10" x14ac:dyDescent="0.3">
      <c r="A3948" s="1">
        <v>41884</v>
      </c>
      <c r="B3948" t="s">
        <v>17</v>
      </c>
      <c r="C3948" t="s">
        <v>6</v>
      </c>
      <c r="D3948" t="s">
        <v>16</v>
      </c>
      <c r="E3948" t="s">
        <v>11</v>
      </c>
      <c r="F3948" s="6">
        <v>14.940000000000001</v>
      </c>
      <c r="G3948">
        <v>3</v>
      </c>
      <c r="H3948" s="4">
        <v>0</v>
      </c>
      <c r="I3948" s="6">
        <v>7.0218000000000007</v>
      </c>
      <c r="J3948">
        <v>3919.8833277382732</v>
      </c>
    </row>
    <row r="3949" spans="1:10" x14ac:dyDescent="0.3">
      <c r="A3949" s="1">
        <v>42141</v>
      </c>
      <c r="B3949" t="s">
        <v>12</v>
      </c>
      <c r="C3949" t="s">
        <v>6</v>
      </c>
      <c r="D3949" t="s">
        <v>16</v>
      </c>
      <c r="E3949" t="s">
        <v>11</v>
      </c>
      <c r="F3949" s="6">
        <v>31.5</v>
      </c>
      <c r="G3949">
        <v>10</v>
      </c>
      <c r="H3949" s="4">
        <v>0</v>
      </c>
      <c r="I3949" s="6">
        <v>15.120000000000001</v>
      </c>
      <c r="J3949">
        <v>3920.1882992034671</v>
      </c>
    </row>
    <row r="3950" spans="1:10" x14ac:dyDescent="0.3">
      <c r="A3950" s="1">
        <v>42321</v>
      </c>
      <c r="B3950" t="s">
        <v>18</v>
      </c>
      <c r="C3950" t="s">
        <v>6</v>
      </c>
      <c r="D3950" t="s">
        <v>15</v>
      </c>
      <c r="E3950" t="s">
        <v>8</v>
      </c>
      <c r="F3950" s="6">
        <v>17.496000000000002</v>
      </c>
      <c r="G3950">
        <v>9</v>
      </c>
      <c r="H3950" s="4">
        <v>0.6</v>
      </c>
      <c r="I3950" s="6">
        <v>-7.4357999999999969</v>
      </c>
      <c r="J3950">
        <v>3922.6280709250159</v>
      </c>
    </row>
    <row r="3951" spans="1:10" x14ac:dyDescent="0.3">
      <c r="A3951" s="1">
        <v>42736</v>
      </c>
      <c r="B3951" t="s">
        <v>12</v>
      </c>
      <c r="C3951" t="s">
        <v>6</v>
      </c>
      <c r="D3951" t="s">
        <v>15</v>
      </c>
      <c r="E3951" t="s">
        <v>11</v>
      </c>
      <c r="F3951" s="6">
        <v>12.736000000000001</v>
      </c>
      <c r="G3951">
        <v>4</v>
      </c>
      <c r="H3951" s="4">
        <v>0.2</v>
      </c>
      <c r="I3951" s="6">
        <v>2.2287999999999988</v>
      </c>
      <c r="J3951">
        <v>3922.9330423902097</v>
      </c>
    </row>
    <row r="3952" spans="1:10" x14ac:dyDescent="0.3">
      <c r="A3952" s="1">
        <v>41950</v>
      </c>
      <c r="B3952" t="s">
        <v>17</v>
      </c>
      <c r="C3952" t="s">
        <v>9</v>
      </c>
      <c r="D3952" t="s">
        <v>15</v>
      </c>
      <c r="E3952" t="s">
        <v>11</v>
      </c>
      <c r="F3952" s="6">
        <v>26.045999999999992</v>
      </c>
      <c r="G3952">
        <v>3</v>
      </c>
      <c r="H3952" s="4">
        <v>0.8</v>
      </c>
      <c r="I3952" s="6">
        <v>-44.278199999999998</v>
      </c>
      <c r="J3952">
        <v>3925.6777855769524</v>
      </c>
    </row>
    <row r="3953" spans="1:10" x14ac:dyDescent="0.3">
      <c r="A3953" s="1">
        <v>42526</v>
      </c>
      <c r="B3953" t="s">
        <v>12</v>
      </c>
      <c r="C3953" t="s">
        <v>14</v>
      </c>
      <c r="D3953" t="s">
        <v>16</v>
      </c>
      <c r="E3953" t="s">
        <v>11</v>
      </c>
      <c r="F3953" s="6">
        <v>124.608</v>
      </c>
      <c r="G3953">
        <v>4</v>
      </c>
      <c r="H3953" s="4">
        <v>0.2</v>
      </c>
      <c r="I3953" s="6">
        <v>-23.364000000000019</v>
      </c>
      <c r="J3953">
        <v>3925.6777855769524</v>
      </c>
    </row>
    <row r="3954" spans="1:10" x14ac:dyDescent="0.3">
      <c r="A3954" s="1">
        <v>42392</v>
      </c>
      <c r="B3954" t="s">
        <v>12</v>
      </c>
      <c r="C3954" t="s">
        <v>6</v>
      </c>
      <c r="D3954" t="s">
        <v>10</v>
      </c>
      <c r="E3954" t="s">
        <v>8</v>
      </c>
      <c r="F3954" s="6">
        <v>59.99</v>
      </c>
      <c r="G3954">
        <v>7</v>
      </c>
      <c r="H3954" s="4">
        <v>0</v>
      </c>
      <c r="I3954" s="6">
        <v>21.596400000000003</v>
      </c>
      <c r="J3954">
        <v>3926.5926999725334</v>
      </c>
    </row>
    <row r="3955" spans="1:10" x14ac:dyDescent="0.3">
      <c r="A3955" s="1">
        <v>41908</v>
      </c>
      <c r="B3955" t="s">
        <v>12</v>
      </c>
      <c r="C3955" t="s">
        <v>6</v>
      </c>
      <c r="D3955" t="s">
        <v>15</v>
      </c>
      <c r="E3955" t="s">
        <v>13</v>
      </c>
      <c r="F3955" s="6">
        <v>153.82400000000001</v>
      </c>
      <c r="G3955">
        <v>11</v>
      </c>
      <c r="H3955" s="4">
        <v>0.2</v>
      </c>
      <c r="I3955" s="6">
        <v>38.456000000000003</v>
      </c>
      <c r="J3955">
        <v>3929.0324716940822</v>
      </c>
    </row>
    <row r="3956" spans="1:10" x14ac:dyDescent="0.3">
      <c r="A3956" s="1">
        <v>42605</v>
      </c>
      <c r="B3956" t="s">
        <v>12</v>
      </c>
      <c r="C3956" t="s">
        <v>6</v>
      </c>
      <c r="D3956" t="s">
        <v>10</v>
      </c>
      <c r="E3956" t="s">
        <v>13</v>
      </c>
      <c r="F3956" s="6">
        <v>837.59999999999991</v>
      </c>
      <c r="G3956">
        <v>3</v>
      </c>
      <c r="H3956" s="4">
        <v>0.2</v>
      </c>
      <c r="I3956" s="6">
        <v>62.82000000000005</v>
      </c>
      <c r="J3956">
        <v>3929.0324716940822</v>
      </c>
    </row>
    <row r="3957" spans="1:10" x14ac:dyDescent="0.3">
      <c r="A3957" s="1">
        <v>43056</v>
      </c>
      <c r="B3957" t="s">
        <v>12</v>
      </c>
      <c r="C3957" t="s">
        <v>6</v>
      </c>
      <c r="D3957" t="s">
        <v>16</v>
      </c>
      <c r="E3957" t="s">
        <v>13</v>
      </c>
      <c r="F3957" s="6">
        <v>10499.97</v>
      </c>
      <c r="G3957">
        <v>3</v>
      </c>
      <c r="H3957" s="4">
        <v>0</v>
      </c>
      <c r="I3957" s="6">
        <v>5039.9856</v>
      </c>
      <c r="J3957">
        <v>3929.9473860896633</v>
      </c>
    </row>
    <row r="3958" spans="1:10" x14ac:dyDescent="0.3">
      <c r="A3958" s="1">
        <v>42724</v>
      </c>
      <c r="B3958" t="s">
        <v>5</v>
      </c>
      <c r="C3958" t="s">
        <v>6</v>
      </c>
      <c r="D3958" t="s">
        <v>15</v>
      </c>
      <c r="E3958" t="s">
        <v>11</v>
      </c>
      <c r="F3958" s="6">
        <v>33.9</v>
      </c>
      <c r="G3958">
        <v>5</v>
      </c>
      <c r="H3958" s="4">
        <v>0</v>
      </c>
      <c r="I3958" s="6">
        <v>15.593999999999999</v>
      </c>
      <c r="J3958">
        <v>3931.4722434156315</v>
      </c>
    </row>
    <row r="3959" spans="1:10" x14ac:dyDescent="0.3">
      <c r="A3959" s="1">
        <v>42656</v>
      </c>
      <c r="B3959" t="s">
        <v>12</v>
      </c>
      <c r="C3959" t="s">
        <v>6</v>
      </c>
      <c r="D3959" t="s">
        <v>10</v>
      </c>
      <c r="E3959" t="s">
        <v>11</v>
      </c>
      <c r="F3959" s="6">
        <v>11.52</v>
      </c>
      <c r="G3959">
        <v>4</v>
      </c>
      <c r="H3959" s="4">
        <v>0</v>
      </c>
      <c r="I3959" s="6">
        <v>3.4559999999999995</v>
      </c>
      <c r="J3959">
        <v>3932.0821863460187</v>
      </c>
    </row>
    <row r="3960" spans="1:10" x14ac:dyDescent="0.3">
      <c r="A3960" s="1">
        <v>42150</v>
      </c>
      <c r="B3960" t="s">
        <v>5</v>
      </c>
      <c r="C3960" t="s">
        <v>14</v>
      </c>
      <c r="D3960" t="s">
        <v>7</v>
      </c>
      <c r="E3960" t="s">
        <v>11</v>
      </c>
      <c r="F3960" s="6">
        <v>153.72800000000001</v>
      </c>
      <c r="G3960">
        <v>4</v>
      </c>
      <c r="H3960" s="4">
        <v>0.2</v>
      </c>
      <c r="I3960" s="6">
        <v>53.804799999999986</v>
      </c>
      <c r="J3960">
        <v>3932.3871578112121</v>
      </c>
    </row>
    <row r="3961" spans="1:10" x14ac:dyDescent="0.3">
      <c r="A3961" s="1">
        <v>42149</v>
      </c>
      <c r="B3961" t="s">
        <v>12</v>
      </c>
      <c r="C3961" t="s">
        <v>6</v>
      </c>
      <c r="D3961" t="s">
        <v>10</v>
      </c>
      <c r="E3961" t="s">
        <v>11</v>
      </c>
      <c r="F3961" s="6">
        <v>845.72799999999995</v>
      </c>
      <c r="G3961">
        <v>13</v>
      </c>
      <c r="H3961" s="4">
        <v>0.2</v>
      </c>
      <c r="I3961" s="6">
        <v>84.572799999999944</v>
      </c>
      <c r="J3961">
        <v>3932.6921292764059</v>
      </c>
    </row>
    <row r="3962" spans="1:10" x14ac:dyDescent="0.3">
      <c r="A3962" s="1">
        <v>42441</v>
      </c>
      <c r="B3962" t="s">
        <v>5</v>
      </c>
      <c r="C3962" t="s">
        <v>9</v>
      </c>
      <c r="D3962" t="s">
        <v>10</v>
      </c>
      <c r="E3962" t="s">
        <v>11</v>
      </c>
      <c r="F3962" s="6">
        <v>154.9</v>
      </c>
      <c r="G3962">
        <v>5</v>
      </c>
      <c r="H3962" s="4">
        <v>0</v>
      </c>
      <c r="I3962" s="6">
        <v>40.274000000000001</v>
      </c>
      <c r="J3962">
        <v>3933.607043671987</v>
      </c>
    </row>
    <row r="3963" spans="1:10" x14ac:dyDescent="0.3">
      <c r="A3963" s="1">
        <v>42686</v>
      </c>
      <c r="B3963" t="s">
        <v>12</v>
      </c>
      <c r="C3963" t="s">
        <v>6</v>
      </c>
      <c r="D3963" t="s">
        <v>10</v>
      </c>
      <c r="E3963" t="s">
        <v>11</v>
      </c>
      <c r="F3963" s="6">
        <v>6.27</v>
      </c>
      <c r="G3963">
        <v>5</v>
      </c>
      <c r="H3963" s="4">
        <v>0.7</v>
      </c>
      <c r="I3963" s="6">
        <v>-4.5980000000000008</v>
      </c>
      <c r="J3963">
        <v>3934.5219580675684</v>
      </c>
    </row>
    <row r="3964" spans="1:10" x14ac:dyDescent="0.3">
      <c r="A3964" s="1">
        <v>42105</v>
      </c>
      <c r="B3964" t="s">
        <v>5</v>
      </c>
      <c r="C3964" t="s">
        <v>6</v>
      </c>
      <c r="D3964" t="s">
        <v>10</v>
      </c>
      <c r="E3964" t="s">
        <v>11</v>
      </c>
      <c r="F3964" s="6">
        <v>52.76</v>
      </c>
      <c r="G3964">
        <v>2</v>
      </c>
      <c r="H3964" s="4">
        <v>0</v>
      </c>
      <c r="I3964" s="6">
        <v>24.269599999999997</v>
      </c>
      <c r="J3964">
        <v>3937.8766441846983</v>
      </c>
    </row>
    <row r="3965" spans="1:10" x14ac:dyDescent="0.3">
      <c r="A3965" s="1">
        <v>42929</v>
      </c>
      <c r="B3965" t="s">
        <v>12</v>
      </c>
      <c r="C3965" t="s">
        <v>9</v>
      </c>
      <c r="D3965" t="s">
        <v>15</v>
      </c>
      <c r="E3965" t="s">
        <v>11</v>
      </c>
      <c r="F3965" s="6">
        <v>360.38</v>
      </c>
      <c r="G3965">
        <v>2</v>
      </c>
      <c r="H3965" s="4">
        <v>0</v>
      </c>
      <c r="I3965" s="6">
        <v>93.698800000000006</v>
      </c>
      <c r="J3965">
        <v>3939.7064729758599</v>
      </c>
    </row>
    <row r="3966" spans="1:10" x14ac:dyDescent="0.3">
      <c r="A3966" s="1">
        <v>43083</v>
      </c>
      <c r="B3966" t="s">
        <v>12</v>
      </c>
      <c r="C3966" t="s">
        <v>14</v>
      </c>
      <c r="D3966" t="s">
        <v>10</v>
      </c>
      <c r="E3966" t="s">
        <v>11</v>
      </c>
      <c r="F3966" s="6">
        <v>43.7</v>
      </c>
      <c r="G3966">
        <v>5</v>
      </c>
      <c r="H3966" s="4">
        <v>0</v>
      </c>
      <c r="I3966" s="6">
        <v>20.539000000000001</v>
      </c>
      <c r="J3966">
        <v>3940.3164159062471</v>
      </c>
    </row>
    <row r="3967" spans="1:10" x14ac:dyDescent="0.3">
      <c r="A3967" s="1">
        <v>43010</v>
      </c>
      <c r="B3967" t="s">
        <v>17</v>
      </c>
      <c r="C3967" t="s">
        <v>14</v>
      </c>
      <c r="D3967" t="s">
        <v>7</v>
      </c>
      <c r="E3967" t="s">
        <v>11</v>
      </c>
      <c r="F3967" s="6">
        <v>27.360000000000003</v>
      </c>
      <c r="G3967">
        <v>3</v>
      </c>
      <c r="H3967" s="4">
        <v>0.7</v>
      </c>
      <c r="I3967" s="6">
        <v>-21.887999999999991</v>
      </c>
      <c r="J3967">
        <v>3941.5363017670215</v>
      </c>
    </row>
    <row r="3968" spans="1:10" x14ac:dyDescent="0.3">
      <c r="A3968" s="1">
        <v>42358</v>
      </c>
      <c r="B3968" t="s">
        <v>12</v>
      </c>
      <c r="C3968" t="s">
        <v>6</v>
      </c>
      <c r="D3968" t="s">
        <v>15</v>
      </c>
      <c r="E3968" t="s">
        <v>13</v>
      </c>
      <c r="F3968" s="6">
        <v>255.96799999999999</v>
      </c>
      <c r="G3968">
        <v>4</v>
      </c>
      <c r="H3968" s="4">
        <v>0.2</v>
      </c>
      <c r="I3968" s="6">
        <v>51.193599999999996</v>
      </c>
      <c r="J3968">
        <v>3943.0611590929898</v>
      </c>
    </row>
    <row r="3969" spans="1:10" x14ac:dyDescent="0.3">
      <c r="A3969" s="1">
        <v>41952</v>
      </c>
      <c r="B3969" t="s">
        <v>5</v>
      </c>
      <c r="C3969" t="s">
        <v>6</v>
      </c>
      <c r="D3969" t="s">
        <v>10</v>
      </c>
      <c r="E3969" t="s">
        <v>13</v>
      </c>
      <c r="F3969" s="6">
        <v>703.96800000000007</v>
      </c>
      <c r="G3969">
        <v>4</v>
      </c>
      <c r="H3969" s="4">
        <v>0.2</v>
      </c>
      <c r="I3969" s="6">
        <v>87.995999999999924</v>
      </c>
      <c r="J3969">
        <v>3944.586016418958</v>
      </c>
    </row>
    <row r="3970" spans="1:10" x14ac:dyDescent="0.3">
      <c r="A3970" s="1">
        <v>43056</v>
      </c>
      <c r="B3970" t="s">
        <v>17</v>
      </c>
      <c r="C3970" t="s">
        <v>6</v>
      </c>
      <c r="D3970" t="s">
        <v>16</v>
      </c>
      <c r="E3970" t="s">
        <v>11</v>
      </c>
      <c r="F3970" s="6">
        <v>50.94</v>
      </c>
      <c r="G3970">
        <v>3</v>
      </c>
      <c r="H3970" s="4">
        <v>0</v>
      </c>
      <c r="I3970" s="6">
        <v>14.263200000000001</v>
      </c>
      <c r="J3970">
        <v>3944.586016418958</v>
      </c>
    </row>
    <row r="3971" spans="1:10" x14ac:dyDescent="0.3">
      <c r="A3971" s="1">
        <v>41915</v>
      </c>
      <c r="B3971" t="s">
        <v>18</v>
      </c>
      <c r="C3971" t="s">
        <v>6</v>
      </c>
      <c r="D3971" t="s">
        <v>16</v>
      </c>
      <c r="E3971" t="s">
        <v>13</v>
      </c>
      <c r="F3971" s="6">
        <v>142.488</v>
      </c>
      <c r="G3971">
        <v>3</v>
      </c>
      <c r="H3971" s="4">
        <v>0.2</v>
      </c>
      <c r="I3971" s="6">
        <v>-3.5622000000000043</v>
      </c>
      <c r="J3971">
        <v>3946.4158452101196</v>
      </c>
    </row>
    <row r="3972" spans="1:10" x14ac:dyDescent="0.3">
      <c r="A3972" s="1">
        <v>43077</v>
      </c>
      <c r="B3972" t="s">
        <v>12</v>
      </c>
      <c r="C3972" t="s">
        <v>6</v>
      </c>
      <c r="D3972" t="s">
        <v>15</v>
      </c>
      <c r="E3972" t="s">
        <v>11</v>
      </c>
      <c r="F3972" s="6">
        <v>61.06</v>
      </c>
      <c r="G3972">
        <v>2</v>
      </c>
      <c r="H3972" s="4">
        <v>0</v>
      </c>
      <c r="I3972" s="6">
        <v>28.087600000000002</v>
      </c>
      <c r="J3972">
        <v>3946.4158452101196</v>
      </c>
    </row>
    <row r="3973" spans="1:10" x14ac:dyDescent="0.3">
      <c r="A3973" s="1">
        <v>42981</v>
      </c>
      <c r="B3973" t="s">
        <v>12</v>
      </c>
      <c r="C3973" t="s">
        <v>14</v>
      </c>
      <c r="D3973" t="s">
        <v>10</v>
      </c>
      <c r="E3973" t="s">
        <v>11</v>
      </c>
      <c r="F3973" s="6">
        <v>82.56</v>
      </c>
      <c r="G3973">
        <v>5</v>
      </c>
      <c r="H3973" s="4">
        <v>0.2</v>
      </c>
      <c r="I3973" s="6">
        <v>28.896000000000001</v>
      </c>
      <c r="J3973">
        <v>3950.0755027924433</v>
      </c>
    </row>
    <row r="3974" spans="1:10" x14ac:dyDescent="0.3">
      <c r="A3974" s="1">
        <v>42509</v>
      </c>
      <c r="B3974" t="s">
        <v>12</v>
      </c>
      <c r="C3974" t="s">
        <v>6</v>
      </c>
      <c r="D3974" t="s">
        <v>16</v>
      </c>
      <c r="E3974" t="s">
        <v>8</v>
      </c>
      <c r="F3974" s="6">
        <v>35.92</v>
      </c>
      <c r="G3974">
        <v>4</v>
      </c>
      <c r="H3974" s="4">
        <v>0</v>
      </c>
      <c r="I3974" s="6">
        <v>15.086400000000001</v>
      </c>
      <c r="J3974">
        <v>3951.9053315836054</v>
      </c>
    </row>
    <row r="3975" spans="1:10" x14ac:dyDescent="0.3">
      <c r="A3975" s="1">
        <v>42757</v>
      </c>
      <c r="B3975" t="s">
        <v>5</v>
      </c>
      <c r="C3975" t="s">
        <v>9</v>
      </c>
      <c r="D3975" t="s">
        <v>15</v>
      </c>
      <c r="E3975" t="s">
        <v>11</v>
      </c>
      <c r="F3975" s="6">
        <v>7.8719999999999999</v>
      </c>
      <c r="G3975">
        <v>3</v>
      </c>
      <c r="H3975" s="4">
        <v>0.2</v>
      </c>
      <c r="I3975" s="6">
        <v>0.88559999999999883</v>
      </c>
      <c r="J3975">
        <v>3951.9053315836054</v>
      </c>
    </row>
    <row r="3976" spans="1:10" x14ac:dyDescent="0.3">
      <c r="A3976" s="1">
        <v>42869</v>
      </c>
      <c r="B3976" t="s">
        <v>17</v>
      </c>
      <c r="C3976" t="s">
        <v>6</v>
      </c>
      <c r="D3976" t="s">
        <v>15</v>
      </c>
      <c r="E3976" t="s">
        <v>11</v>
      </c>
      <c r="F3976" s="6">
        <v>47.952000000000005</v>
      </c>
      <c r="G3976">
        <v>3</v>
      </c>
      <c r="H3976" s="4">
        <v>0.2</v>
      </c>
      <c r="I3976" s="6">
        <v>16.183799999999998</v>
      </c>
      <c r="J3976">
        <v>3951.9053315836054</v>
      </c>
    </row>
    <row r="3977" spans="1:10" x14ac:dyDescent="0.3">
      <c r="A3977" s="1">
        <v>41659</v>
      </c>
      <c r="B3977" t="s">
        <v>12</v>
      </c>
      <c r="C3977" t="s">
        <v>6</v>
      </c>
      <c r="D3977" t="s">
        <v>15</v>
      </c>
      <c r="E3977" t="s">
        <v>8</v>
      </c>
      <c r="F3977" s="6">
        <v>272.94</v>
      </c>
      <c r="G3977">
        <v>3</v>
      </c>
      <c r="H3977" s="4">
        <v>0</v>
      </c>
      <c r="I3977" s="6">
        <v>30.023400000000009</v>
      </c>
      <c r="J3977">
        <v>3952.2103030487988</v>
      </c>
    </row>
    <row r="3978" spans="1:10" x14ac:dyDescent="0.3">
      <c r="A3978" s="1">
        <v>42840</v>
      </c>
      <c r="B3978" t="s">
        <v>12</v>
      </c>
      <c r="C3978" t="s">
        <v>14</v>
      </c>
      <c r="D3978" t="s">
        <v>15</v>
      </c>
      <c r="E3978" t="s">
        <v>11</v>
      </c>
      <c r="F3978" s="6">
        <v>20.736000000000004</v>
      </c>
      <c r="G3978">
        <v>4</v>
      </c>
      <c r="H3978" s="4">
        <v>0.2</v>
      </c>
      <c r="I3978" s="6">
        <v>7.2576000000000001</v>
      </c>
      <c r="J3978">
        <v>3952.2103030487988</v>
      </c>
    </row>
    <row r="3979" spans="1:10" x14ac:dyDescent="0.3">
      <c r="A3979" s="1">
        <v>42930</v>
      </c>
      <c r="B3979" t="s">
        <v>12</v>
      </c>
      <c r="C3979" t="s">
        <v>6</v>
      </c>
      <c r="D3979" t="s">
        <v>10</v>
      </c>
      <c r="E3979" t="s">
        <v>8</v>
      </c>
      <c r="F3979" s="6">
        <v>276.69</v>
      </c>
      <c r="G3979">
        <v>3</v>
      </c>
      <c r="H3979" s="4">
        <v>0</v>
      </c>
      <c r="I3979" s="6">
        <v>49.804199999999994</v>
      </c>
      <c r="J3979">
        <v>3952.5152745139926</v>
      </c>
    </row>
    <row r="3980" spans="1:10" x14ac:dyDescent="0.3">
      <c r="A3980" s="1">
        <v>42507</v>
      </c>
      <c r="B3980" t="s">
        <v>17</v>
      </c>
      <c r="C3980" t="s">
        <v>6</v>
      </c>
      <c r="D3980" t="s">
        <v>15</v>
      </c>
      <c r="E3980" t="s">
        <v>11</v>
      </c>
      <c r="F3980" s="6">
        <v>7.8960000000000008</v>
      </c>
      <c r="G3980">
        <v>3</v>
      </c>
      <c r="H3980" s="4">
        <v>0.2</v>
      </c>
      <c r="I3980" s="6">
        <v>2.4674999999999994</v>
      </c>
      <c r="J3980">
        <v>3953.1252174443798</v>
      </c>
    </row>
    <row r="3981" spans="1:10" x14ac:dyDescent="0.3">
      <c r="A3981" s="1">
        <v>42921</v>
      </c>
      <c r="B3981" t="s">
        <v>12</v>
      </c>
      <c r="C3981" t="s">
        <v>9</v>
      </c>
      <c r="D3981" t="s">
        <v>15</v>
      </c>
      <c r="E3981" t="s">
        <v>11</v>
      </c>
      <c r="F3981" s="6">
        <v>11.393999999999998</v>
      </c>
      <c r="G3981">
        <v>9</v>
      </c>
      <c r="H3981" s="4">
        <v>0.8</v>
      </c>
      <c r="I3981" s="6">
        <v>-17.660699999999999</v>
      </c>
      <c r="J3981">
        <v>3954.9550462355419</v>
      </c>
    </row>
    <row r="3982" spans="1:10" x14ac:dyDescent="0.3">
      <c r="A3982" s="1">
        <v>43027</v>
      </c>
      <c r="B3982" t="s">
        <v>12</v>
      </c>
      <c r="C3982" t="s">
        <v>6</v>
      </c>
      <c r="D3982" t="s">
        <v>15</v>
      </c>
      <c r="E3982" t="s">
        <v>11</v>
      </c>
      <c r="F3982" s="6">
        <v>2.0719999999999996</v>
      </c>
      <c r="G3982">
        <v>2</v>
      </c>
      <c r="H3982" s="4">
        <v>0.8</v>
      </c>
      <c r="I3982" s="6">
        <v>-3.5224000000000011</v>
      </c>
      <c r="J3982">
        <v>3954.9550462355419</v>
      </c>
    </row>
    <row r="3983" spans="1:10" x14ac:dyDescent="0.3">
      <c r="A3983" s="1">
        <v>42663</v>
      </c>
      <c r="B3983" t="s">
        <v>17</v>
      </c>
      <c r="C3983" t="s">
        <v>9</v>
      </c>
      <c r="D3983" t="s">
        <v>10</v>
      </c>
      <c r="E3983" t="s">
        <v>11</v>
      </c>
      <c r="F3983" s="6">
        <v>19.295999999999999</v>
      </c>
      <c r="G3983">
        <v>3</v>
      </c>
      <c r="H3983" s="4">
        <v>0.2</v>
      </c>
      <c r="I3983" s="6">
        <v>6.0299999999999994</v>
      </c>
      <c r="J3983">
        <v>3956.1749320963168</v>
      </c>
    </row>
    <row r="3984" spans="1:10" x14ac:dyDescent="0.3">
      <c r="A3984" s="1">
        <v>42000</v>
      </c>
      <c r="B3984" t="s">
        <v>12</v>
      </c>
      <c r="C3984" t="s">
        <v>14</v>
      </c>
      <c r="D3984" t="s">
        <v>10</v>
      </c>
      <c r="E3984" t="s">
        <v>11</v>
      </c>
      <c r="F3984" s="6">
        <v>51.449999999999996</v>
      </c>
      <c r="G3984">
        <v>3</v>
      </c>
      <c r="H3984" s="4">
        <v>0</v>
      </c>
      <c r="I3984" s="6">
        <v>13.891499999999999</v>
      </c>
      <c r="J3984">
        <v>3957.3948179570912</v>
      </c>
    </row>
    <row r="3985" spans="1:10" x14ac:dyDescent="0.3">
      <c r="A3985" s="1">
        <v>42329</v>
      </c>
      <c r="B3985" t="s">
        <v>12</v>
      </c>
      <c r="C3985" t="s">
        <v>9</v>
      </c>
      <c r="D3985" t="s">
        <v>15</v>
      </c>
      <c r="E3985" t="s">
        <v>11</v>
      </c>
      <c r="F3985" s="6">
        <v>1.6959999999999997</v>
      </c>
      <c r="G3985">
        <v>2</v>
      </c>
      <c r="H3985" s="4">
        <v>0.8</v>
      </c>
      <c r="I3985" s="6">
        <v>-2.5440000000000005</v>
      </c>
      <c r="J3985">
        <v>3957.699789422285</v>
      </c>
    </row>
    <row r="3986" spans="1:10" x14ac:dyDescent="0.3">
      <c r="A3986" s="1">
        <v>42849</v>
      </c>
      <c r="B3986" t="s">
        <v>17</v>
      </c>
      <c r="C3986" t="s">
        <v>9</v>
      </c>
      <c r="D3986" t="s">
        <v>16</v>
      </c>
      <c r="E3986" t="s">
        <v>13</v>
      </c>
      <c r="F3986" s="6">
        <v>69.98</v>
      </c>
      <c r="G3986">
        <v>2</v>
      </c>
      <c r="H3986" s="4">
        <v>0</v>
      </c>
      <c r="I3986" s="6">
        <v>4.8986000000000018</v>
      </c>
      <c r="J3986">
        <v>3957.699789422285</v>
      </c>
    </row>
    <row r="3987" spans="1:10" x14ac:dyDescent="0.3">
      <c r="A3987" s="1">
        <v>42855</v>
      </c>
      <c r="B3987" t="s">
        <v>12</v>
      </c>
      <c r="C3987" t="s">
        <v>9</v>
      </c>
      <c r="D3987" t="s">
        <v>7</v>
      </c>
      <c r="E3987" t="s">
        <v>8</v>
      </c>
      <c r="F3987" s="6">
        <v>23.680000000000003</v>
      </c>
      <c r="G3987">
        <v>8</v>
      </c>
      <c r="H3987" s="4">
        <v>0.2</v>
      </c>
      <c r="I3987" s="6">
        <v>6.216000000000002</v>
      </c>
      <c r="J3987">
        <v>3958.0047608874784</v>
      </c>
    </row>
    <row r="3988" spans="1:10" x14ac:dyDescent="0.3">
      <c r="A3988" s="1">
        <v>42908</v>
      </c>
      <c r="B3988" t="s">
        <v>12</v>
      </c>
      <c r="C3988" t="s">
        <v>14</v>
      </c>
      <c r="D3988" t="s">
        <v>16</v>
      </c>
      <c r="E3988" t="s">
        <v>11</v>
      </c>
      <c r="F3988" s="6">
        <v>8.9280000000000008</v>
      </c>
      <c r="G3988">
        <v>2</v>
      </c>
      <c r="H3988" s="4">
        <v>0.2</v>
      </c>
      <c r="I3988" s="6">
        <v>0.66959999999999997</v>
      </c>
      <c r="J3988">
        <v>3958.9196752830594</v>
      </c>
    </row>
    <row r="3989" spans="1:10" x14ac:dyDescent="0.3">
      <c r="A3989" s="1">
        <v>42476</v>
      </c>
      <c r="B3989" t="s">
        <v>5</v>
      </c>
      <c r="C3989" t="s">
        <v>6</v>
      </c>
      <c r="D3989" t="s">
        <v>10</v>
      </c>
      <c r="E3989" t="s">
        <v>11</v>
      </c>
      <c r="F3989" s="6">
        <v>28.799999999999997</v>
      </c>
      <c r="G3989">
        <v>3</v>
      </c>
      <c r="H3989" s="4">
        <v>0</v>
      </c>
      <c r="I3989" s="6">
        <v>0.86400000000000077</v>
      </c>
      <c r="J3989">
        <v>3961.0544755394149</v>
      </c>
    </row>
    <row r="3990" spans="1:10" x14ac:dyDescent="0.3">
      <c r="A3990" s="1">
        <v>42321</v>
      </c>
      <c r="B3990" t="s">
        <v>12</v>
      </c>
      <c r="C3990" t="s">
        <v>6</v>
      </c>
      <c r="D3990" t="s">
        <v>15</v>
      </c>
      <c r="E3990" t="s">
        <v>13</v>
      </c>
      <c r="F3990" s="6">
        <v>50.97</v>
      </c>
      <c r="G3990">
        <v>3</v>
      </c>
      <c r="H3990" s="4">
        <v>0</v>
      </c>
      <c r="I3990" s="6">
        <v>13.252199999999997</v>
      </c>
      <c r="J3990">
        <v>3961.9693899349954</v>
      </c>
    </row>
    <row r="3991" spans="1:10" x14ac:dyDescent="0.3">
      <c r="A3991" s="1">
        <v>41699</v>
      </c>
      <c r="B3991" t="s">
        <v>12</v>
      </c>
      <c r="C3991" t="s">
        <v>6</v>
      </c>
      <c r="D3991" t="s">
        <v>15</v>
      </c>
      <c r="E3991" t="s">
        <v>11</v>
      </c>
      <c r="F3991" s="6">
        <v>129.55199999999999</v>
      </c>
      <c r="G3991">
        <v>3</v>
      </c>
      <c r="H3991" s="4">
        <v>0.2</v>
      </c>
      <c r="I3991" s="6">
        <v>-22.671600000000005</v>
      </c>
      <c r="J3991">
        <v>3962.5793328653831</v>
      </c>
    </row>
    <row r="3992" spans="1:10" x14ac:dyDescent="0.3">
      <c r="A3992" s="1">
        <v>42275</v>
      </c>
      <c r="B3992" t="s">
        <v>12</v>
      </c>
      <c r="C3992" t="s">
        <v>9</v>
      </c>
      <c r="D3992" t="s">
        <v>10</v>
      </c>
      <c r="E3992" t="s">
        <v>11</v>
      </c>
      <c r="F3992" s="6">
        <v>81.792000000000002</v>
      </c>
      <c r="G3992">
        <v>6</v>
      </c>
      <c r="H3992" s="4">
        <v>0.2</v>
      </c>
      <c r="I3992" s="6">
        <v>26.582399999999986</v>
      </c>
      <c r="J3992">
        <v>3963.7992187261575</v>
      </c>
    </row>
    <row r="3993" spans="1:10" x14ac:dyDescent="0.3">
      <c r="A3993" s="1">
        <v>42749</v>
      </c>
      <c r="B3993" t="s">
        <v>12</v>
      </c>
      <c r="C3993" t="s">
        <v>14</v>
      </c>
      <c r="D3993" t="s">
        <v>15</v>
      </c>
      <c r="E3993" t="s">
        <v>11</v>
      </c>
      <c r="F3993" s="6">
        <v>67.400000000000006</v>
      </c>
      <c r="G3993">
        <v>5</v>
      </c>
      <c r="H3993" s="4">
        <v>0</v>
      </c>
      <c r="I3993" s="6">
        <v>17.523999999999997</v>
      </c>
      <c r="J3993">
        <v>3967.4588763084812</v>
      </c>
    </row>
    <row r="3994" spans="1:10" x14ac:dyDescent="0.3">
      <c r="A3994" s="1">
        <v>41652</v>
      </c>
      <c r="B3994" t="s">
        <v>5</v>
      </c>
      <c r="C3994" t="s">
        <v>9</v>
      </c>
      <c r="D3994" t="s">
        <v>7</v>
      </c>
      <c r="E3994" t="s">
        <v>11</v>
      </c>
      <c r="F3994" s="6">
        <v>5.64</v>
      </c>
      <c r="G3994">
        <v>3</v>
      </c>
      <c r="H3994" s="4">
        <v>0</v>
      </c>
      <c r="I3994" s="6">
        <v>2.7071999999999994</v>
      </c>
      <c r="J3994">
        <v>3967.7638477736746</v>
      </c>
    </row>
    <row r="3995" spans="1:10" x14ac:dyDescent="0.3">
      <c r="A3995" s="1">
        <v>41953</v>
      </c>
      <c r="B3995" t="s">
        <v>12</v>
      </c>
      <c r="C3995" t="s">
        <v>6</v>
      </c>
      <c r="D3995" t="s">
        <v>15</v>
      </c>
      <c r="E3995" t="s">
        <v>11</v>
      </c>
      <c r="F3995" s="6">
        <v>535.41</v>
      </c>
      <c r="G3995">
        <v>3</v>
      </c>
      <c r="H3995" s="4">
        <v>0</v>
      </c>
      <c r="I3995" s="6">
        <v>160.62299999999993</v>
      </c>
      <c r="J3995">
        <v>3967.7638477736746</v>
      </c>
    </row>
    <row r="3996" spans="1:10" x14ac:dyDescent="0.3">
      <c r="A3996" s="1">
        <v>42901</v>
      </c>
      <c r="B3996" t="s">
        <v>17</v>
      </c>
      <c r="C3996" t="s">
        <v>14</v>
      </c>
      <c r="D3996" t="s">
        <v>15</v>
      </c>
      <c r="E3996" t="s">
        <v>11</v>
      </c>
      <c r="F3996" s="6">
        <v>84.55</v>
      </c>
      <c r="G3996">
        <v>5</v>
      </c>
      <c r="H3996" s="4">
        <v>0</v>
      </c>
      <c r="I3996" s="6">
        <v>22.828499999999998</v>
      </c>
      <c r="J3996">
        <v>3968.3737907040618</v>
      </c>
    </row>
    <row r="3997" spans="1:10" x14ac:dyDescent="0.3">
      <c r="A3997" s="1">
        <v>43027</v>
      </c>
      <c r="B3997" t="s">
        <v>12</v>
      </c>
      <c r="C3997" t="s">
        <v>6</v>
      </c>
      <c r="D3997" t="s">
        <v>10</v>
      </c>
      <c r="E3997" t="s">
        <v>11</v>
      </c>
      <c r="F3997" s="6">
        <v>39.624000000000009</v>
      </c>
      <c r="G3997">
        <v>3</v>
      </c>
      <c r="H3997" s="4">
        <v>0.2</v>
      </c>
      <c r="I3997" s="6">
        <v>13.868400000000001</v>
      </c>
      <c r="J3997">
        <v>3968.6787621692556</v>
      </c>
    </row>
    <row r="3998" spans="1:10" x14ac:dyDescent="0.3">
      <c r="A3998" s="1">
        <v>42998</v>
      </c>
      <c r="B3998" t="s">
        <v>12</v>
      </c>
      <c r="C3998" t="s">
        <v>6</v>
      </c>
      <c r="D3998" t="s">
        <v>16</v>
      </c>
      <c r="E3998" t="s">
        <v>11</v>
      </c>
      <c r="F3998" s="6">
        <v>45.4</v>
      </c>
      <c r="G3998">
        <v>4</v>
      </c>
      <c r="H3998" s="4">
        <v>0</v>
      </c>
      <c r="I3998" s="6">
        <v>12.712000000000003</v>
      </c>
      <c r="J3998">
        <v>3969.89864803003</v>
      </c>
    </row>
    <row r="3999" spans="1:10" x14ac:dyDescent="0.3">
      <c r="A3999" s="1">
        <v>41961</v>
      </c>
      <c r="B3999" t="s">
        <v>17</v>
      </c>
      <c r="C3999" t="s">
        <v>6</v>
      </c>
      <c r="D3999" t="s">
        <v>15</v>
      </c>
      <c r="E3999" t="s">
        <v>11</v>
      </c>
      <c r="F3999" s="6">
        <v>2.8919999999999995</v>
      </c>
      <c r="G3999">
        <v>3</v>
      </c>
      <c r="H3999" s="4">
        <v>0.8</v>
      </c>
      <c r="I3999" s="6">
        <v>-4.9164000000000012</v>
      </c>
      <c r="J3999">
        <v>3970.5085909604172</v>
      </c>
    </row>
    <row r="4000" spans="1:10" x14ac:dyDescent="0.3">
      <c r="A4000" s="1">
        <v>42323</v>
      </c>
      <c r="B4000" t="s">
        <v>5</v>
      </c>
      <c r="C4000" t="s">
        <v>9</v>
      </c>
      <c r="D4000" t="s">
        <v>15</v>
      </c>
      <c r="E4000" t="s">
        <v>11</v>
      </c>
      <c r="F4000" s="6">
        <v>11.363999999999997</v>
      </c>
      <c r="G4000">
        <v>3</v>
      </c>
      <c r="H4000" s="4">
        <v>0.8</v>
      </c>
      <c r="I4000" s="6">
        <v>-17.045999999999999</v>
      </c>
      <c r="J4000">
        <v>3971.1185338908044</v>
      </c>
    </row>
    <row r="4001" spans="1:10" x14ac:dyDescent="0.3">
      <c r="A4001" s="1">
        <v>42338</v>
      </c>
      <c r="B4001" t="s">
        <v>17</v>
      </c>
      <c r="C4001" t="s">
        <v>6</v>
      </c>
      <c r="D4001" t="s">
        <v>7</v>
      </c>
      <c r="E4001" t="s">
        <v>11</v>
      </c>
      <c r="F4001" s="6">
        <v>98.352000000000004</v>
      </c>
      <c r="G4001">
        <v>3</v>
      </c>
      <c r="H4001" s="4">
        <v>0.2</v>
      </c>
      <c r="I4001" s="6">
        <v>9.8351999999999933</v>
      </c>
      <c r="J4001">
        <v>3971.1185338908044</v>
      </c>
    </row>
    <row r="4002" spans="1:10" x14ac:dyDescent="0.3">
      <c r="A4002" s="1">
        <v>43090</v>
      </c>
      <c r="B4002" t="s">
        <v>12</v>
      </c>
      <c r="C4002" t="s">
        <v>6</v>
      </c>
      <c r="D4002" t="s">
        <v>10</v>
      </c>
      <c r="E4002" t="s">
        <v>11</v>
      </c>
      <c r="F4002" s="6">
        <v>124.36</v>
      </c>
      <c r="G4002">
        <v>2</v>
      </c>
      <c r="H4002" s="4">
        <v>0</v>
      </c>
      <c r="I4002" s="6">
        <v>33.577200000000005</v>
      </c>
      <c r="J4002">
        <v>3972.3384197515793</v>
      </c>
    </row>
    <row r="4003" spans="1:10" x14ac:dyDescent="0.3">
      <c r="A4003" s="1">
        <v>41885</v>
      </c>
      <c r="B4003" t="s">
        <v>18</v>
      </c>
      <c r="C4003" t="s">
        <v>6</v>
      </c>
      <c r="D4003" t="s">
        <v>16</v>
      </c>
      <c r="E4003" t="s">
        <v>11</v>
      </c>
      <c r="F4003" s="6">
        <v>14.399999999999999</v>
      </c>
      <c r="G4003">
        <v>5</v>
      </c>
      <c r="H4003" s="4">
        <v>0</v>
      </c>
      <c r="I4003" s="6">
        <v>7.056</v>
      </c>
      <c r="J4003">
        <v>3972.948362681967</v>
      </c>
    </row>
    <row r="4004" spans="1:10" x14ac:dyDescent="0.3">
      <c r="A4004" s="1">
        <v>42439</v>
      </c>
      <c r="B4004" t="s">
        <v>17</v>
      </c>
      <c r="C4004" t="s">
        <v>14</v>
      </c>
      <c r="D4004" t="s">
        <v>10</v>
      </c>
      <c r="E4004" t="s">
        <v>13</v>
      </c>
      <c r="F4004" s="6">
        <v>4158.9120000000003</v>
      </c>
      <c r="G4004">
        <v>8</v>
      </c>
      <c r="H4004" s="4">
        <v>0.2</v>
      </c>
      <c r="I4004" s="6">
        <v>363.90480000000025</v>
      </c>
      <c r="J4004">
        <v>3976.3030487990968</v>
      </c>
    </row>
    <row r="4005" spans="1:10" x14ac:dyDescent="0.3">
      <c r="A4005" s="1">
        <v>42798</v>
      </c>
      <c r="B4005" t="s">
        <v>12</v>
      </c>
      <c r="C4005" t="s">
        <v>9</v>
      </c>
      <c r="D4005" t="s">
        <v>10</v>
      </c>
      <c r="E4005" t="s">
        <v>11</v>
      </c>
      <c r="F4005" s="6">
        <v>9.32</v>
      </c>
      <c r="G4005">
        <v>4</v>
      </c>
      <c r="H4005" s="4">
        <v>0</v>
      </c>
      <c r="I4005" s="6">
        <v>2.702799999999999</v>
      </c>
      <c r="J4005">
        <v>3977.2179631946778</v>
      </c>
    </row>
    <row r="4006" spans="1:10" x14ac:dyDescent="0.3">
      <c r="A4006" s="1">
        <v>42483</v>
      </c>
      <c r="B4006" t="s">
        <v>17</v>
      </c>
      <c r="C4006" t="s">
        <v>6</v>
      </c>
      <c r="D4006" t="s">
        <v>16</v>
      </c>
      <c r="E4006" t="s">
        <v>11</v>
      </c>
      <c r="F4006" s="6">
        <v>108.33600000000001</v>
      </c>
      <c r="G4006">
        <v>6</v>
      </c>
      <c r="H4006" s="4">
        <v>0.2</v>
      </c>
      <c r="I4006" s="6">
        <v>37.917599999999993</v>
      </c>
      <c r="J4006">
        <v>3978.1328775902584</v>
      </c>
    </row>
    <row r="4007" spans="1:10" x14ac:dyDescent="0.3">
      <c r="A4007" s="1">
        <v>42436</v>
      </c>
      <c r="B4007" t="s">
        <v>12</v>
      </c>
      <c r="C4007" t="s">
        <v>9</v>
      </c>
      <c r="D4007" t="s">
        <v>15</v>
      </c>
      <c r="E4007" t="s">
        <v>13</v>
      </c>
      <c r="F4007" s="6">
        <v>21.071999999999999</v>
      </c>
      <c r="G4007">
        <v>3</v>
      </c>
      <c r="H4007" s="4">
        <v>0.2</v>
      </c>
      <c r="I4007" s="6">
        <v>1.5804</v>
      </c>
      <c r="J4007">
        <v>3979.0477919858395</v>
      </c>
    </row>
    <row r="4008" spans="1:10" x14ac:dyDescent="0.3">
      <c r="A4008" s="1">
        <v>42092</v>
      </c>
      <c r="B4008" t="s">
        <v>5</v>
      </c>
      <c r="C4008" t="s">
        <v>6</v>
      </c>
      <c r="D4008" t="s">
        <v>10</v>
      </c>
      <c r="E4008" t="s">
        <v>11</v>
      </c>
      <c r="F4008" s="6">
        <v>212.64</v>
      </c>
      <c r="G4008">
        <v>6</v>
      </c>
      <c r="H4008" s="4">
        <v>0</v>
      </c>
      <c r="I4008" s="6">
        <v>99.940799999999982</v>
      </c>
      <c r="J4008">
        <v>3982.097506637776</v>
      </c>
    </row>
    <row r="4009" spans="1:10" x14ac:dyDescent="0.3">
      <c r="A4009" s="1">
        <v>42595</v>
      </c>
      <c r="B4009" t="s">
        <v>12</v>
      </c>
      <c r="C4009" t="s">
        <v>6</v>
      </c>
      <c r="D4009" t="s">
        <v>15</v>
      </c>
      <c r="E4009" t="s">
        <v>11</v>
      </c>
      <c r="F4009" s="6">
        <v>185.376</v>
      </c>
      <c r="G4009">
        <v>2</v>
      </c>
      <c r="H4009" s="4">
        <v>0.2</v>
      </c>
      <c r="I4009" s="6">
        <v>-34.758000000000017</v>
      </c>
      <c r="J4009">
        <v>3983.6223639637442</v>
      </c>
    </row>
    <row r="4010" spans="1:10" x14ac:dyDescent="0.3">
      <c r="A4010" s="1">
        <v>43066</v>
      </c>
      <c r="B4010" t="s">
        <v>17</v>
      </c>
      <c r="C4010" t="s">
        <v>9</v>
      </c>
      <c r="D4010" t="s">
        <v>15</v>
      </c>
      <c r="E4010" t="s">
        <v>8</v>
      </c>
      <c r="F4010" s="6">
        <v>46.94</v>
      </c>
      <c r="G4010">
        <v>1</v>
      </c>
      <c r="H4010" s="4">
        <v>0</v>
      </c>
      <c r="I4010" s="6">
        <v>19.2454</v>
      </c>
      <c r="J4010">
        <v>3983.9273354289376</v>
      </c>
    </row>
    <row r="4011" spans="1:10" x14ac:dyDescent="0.3">
      <c r="A4011" s="1">
        <v>41701</v>
      </c>
      <c r="B4011" t="s">
        <v>12</v>
      </c>
      <c r="C4011" t="s">
        <v>9</v>
      </c>
      <c r="D4011" t="s">
        <v>16</v>
      </c>
      <c r="E4011" t="s">
        <v>8</v>
      </c>
      <c r="F4011" s="6">
        <v>302.45</v>
      </c>
      <c r="G4011">
        <v>5</v>
      </c>
      <c r="H4011" s="4">
        <v>0.5</v>
      </c>
      <c r="I4011" s="6">
        <v>-199.61700000000002</v>
      </c>
      <c r="J4011">
        <v>3985.147221289712</v>
      </c>
    </row>
    <row r="4012" spans="1:10" x14ac:dyDescent="0.3">
      <c r="A4012" s="1">
        <v>42332</v>
      </c>
      <c r="B4012" t="s">
        <v>12</v>
      </c>
      <c r="C4012" t="s">
        <v>6</v>
      </c>
      <c r="D4012" t="s">
        <v>10</v>
      </c>
      <c r="E4012" t="s">
        <v>8</v>
      </c>
      <c r="F4012" s="6">
        <v>79.760000000000005</v>
      </c>
      <c r="G4012">
        <v>4</v>
      </c>
      <c r="H4012" s="4">
        <v>0</v>
      </c>
      <c r="I4012" s="6">
        <v>22.332800000000006</v>
      </c>
      <c r="J4012">
        <v>3985.147221289712</v>
      </c>
    </row>
    <row r="4013" spans="1:10" x14ac:dyDescent="0.3">
      <c r="A4013" s="1">
        <v>42541</v>
      </c>
      <c r="B4013" t="s">
        <v>5</v>
      </c>
      <c r="C4013" t="s">
        <v>9</v>
      </c>
      <c r="D4013" t="s">
        <v>10</v>
      </c>
      <c r="E4013" t="s">
        <v>11</v>
      </c>
      <c r="F4013" s="6">
        <v>38.880000000000003</v>
      </c>
      <c r="G4013">
        <v>6</v>
      </c>
      <c r="H4013" s="4">
        <v>0</v>
      </c>
      <c r="I4013" s="6">
        <v>18.662400000000002</v>
      </c>
      <c r="J4013">
        <v>3985.7571642200992</v>
      </c>
    </row>
    <row r="4014" spans="1:10" x14ac:dyDescent="0.3">
      <c r="A4014" s="1">
        <v>41902</v>
      </c>
      <c r="B4014" t="s">
        <v>17</v>
      </c>
      <c r="C4014" t="s">
        <v>6</v>
      </c>
      <c r="D4014" t="s">
        <v>16</v>
      </c>
      <c r="E4014" t="s">
        <v>13</v>
      </c>
      <c r="F4014" s="6">
        <v>1349.91</v>
      </c>
      <c r="G4014">
        <v>9</v>
      </c>
      <c r="H4014" s="4">
        <v>0</v>
      </c>
      <c r="I4014" s="6">
        <v>661.45590000000004</v>
      </c>
      <c r="J4014">
        <v>3986.9770500808741</v>
      </c>
    </row>
    <row r="4015" spans="1:10" x14ac:dyDescent="0.3">
      <c r="A4015" s="1">
        <v>42271</v>
      </c>
      <c r="B4015" t="s">
        <v>5</v>
      </c>
      <c r="C4015" t="s">
        <v>6</v>
      </c>
      <c r="D4015" t="s">
        <v>10</v>
      </c>
      <c r="E4015" t="s">
        <v>13</v>
      </c>
      <c r="F4015" s="6">
        <v>35.119999999999997</v>
      </c>
      <c r="G4015">
        <v>2</v>
      </c>
      <c r="H4015" s="4">
        <v>0.2</v>
      </c>
      <c r="I4015" s="6">
        <v>13.17</v>
      </c>
      <c r="J4015">
        <v>3987.2820215460674</v>
      </c>
    </row>
    <row r="4016" spans="1:10" x14ac:dyDescent="0.3">
      <c r="A4016" s="1">
        <v>43079</v>
      </c>
      <c r="B4016" t="s">
        <v>5</v>
      </c>
      <c r="C4016" t="s">
        <v>14</v>
      </c>
      <c r="D4016" t="s">
        <v>7</v>
      </c>
      <c r="E4016" t="s">
        <v>11</v>
      </c>
      <c r="F4016" s="6">
        <v>45.84</v>
      </c>
      <c r="G4016">
        <v>8</v>
      </c>
      <c r="H4016" s="4">
        <v>0</v>
      </c>
      <c r="I4016" s="6">
        <v>22.0032</v>
      </c>
      <c r="J4016">
        <v>3987.2820215460674</v>
      </c>
    </row>
    <row r="4017" spans="1:10" x14ac:dyDescent="0.3">
      <c r="A4017" s="1">
        <v>42783</v>
      </c>
      <c r="B4017" t="s">
        <v>17</v>
      </c>
      <c r="C4017" t="s">
        <v>14</v>
      </c>
      <c r="D4017" t="s">
        <v>15</v>
      </c>
      <c r="E4017" t="s">
        <v>11</v>
      </c>
      <c r="F4017" s="6">
        <v>175.44</v>
      </c>
      <c r="G4017">
        <v>6</v>
      </c>
      <c r="H4017" s="4">
        <v>0.2</v>
      </c>
      <c r="I4017" s="6">
        <v>52.632000000000005</v>
      </c>
      <c r="J4017">
        <v>3991.2466505935849</v>
      </c>
    </row>
    <row r="4018" spans="1:10" x14ac:dyDescent="0.3">
      <c r="A4018" s="1">
        <v>41896</v>
      </c>
      <c r="B4018" t="s">
        <v>18</v>
      </c>
      <c r="C4018" t="s">
        <v>6</v>
      </c>
      <c r="D4018" t="s">
        <v>16</v>
      </c>
      <c r="E4018" t="s">
        <v>13</v>
      </c>
      <c r="F4018" s="6">
        <v>287.96999999999997</v>
      </c>
      <c r="G4018">
        <v>3</v>
      </c>
      <c r="H4018" s="4">
        <v>0</v>
      </c>
      <c r="I4018" s="6">
        <v>80.631600000000006</v>
      </c>
      <c r="J4018">
        <v>3993.3814508499408</v>
      </c>
    </row>
    <row r="4019" spans="1:10" x14ac:dyDescent="0.3">
      <c r="A4019" s="1">
        <v>41839</v>
      </c>
      <c r="B4019" t="s">
        <v>12</v>
      </c>
      <c r="C4019" t="s">
        <v>9</v>
      </c>
      <c r="D4019" t="s">
        <v>16</v>
      </c>
      <c r="E4019" t="s">
        <v>13</v>
      </c>
      <c r="F4019" s="6">
        <v>359.98</v>
      </c>
      <c r="G4019">
        <v>2</v>
      </c>
      <c r="H4019" s="4">
        <v>0</v>
      </c>
      <c r="I4019" s="6">
        <v>93.594800000000021</v>
      </c>
      <c r="J4019">
        <v>3993.6864223151342</v>
      </c>
    </row>
    <row r="4020" spans="1:10" x14ac:dyDescent="0.3">
      <c r="A4020" s="1">
        <v>41758</v>
      </c>
      <c r="B4020" t="s">
        <v>5</v>
      </c>
      <c r="C4020" t="s">
        <v>6</v>
      </c>
      <c r="D4020" t="s">
        <v>7</v>
      </c>
      <c r="E4020" t="s">
        <v>11</v>
      </c>
      <c r="F4020" s="6">
        <v>17.940000000000001</v>
      </c>
      <c r="G4020">
        <v>3</v>
      </c>
      <c r="H4020" s="4">
        <v>0</v>
      </c>
      <c r="I4020" s="6">
        <v>8.6112000000000002</v>
      </c>
      <c r="J4020">
        <v>3995.5162511062963</v>
      </c>
    </row>
    <row r="4021" spans="1:10" x14ac:dyDescent="0.3">
      <c r="A4021" s="1">
        <v>43029</v>
      </c>
      <c r="B4021" t="s">
        <v>12</v>
      </c>
      <c r="C4021" t="s">
        <v>14</v>
      </c>
      <c r="D4021" t="s">
        <v>16</v>
      </c>
      <c r="E4021" t="s">
        <v>11</v>
      </c>
      <c r="F4021" s="6">
        <v>4.0640000000000001</v>
      </c>
      <c r="G4021">
        <v>1</v>
      </c>
      <c r="H4021" s="4">
        <v>0.2</v>
      </c>
      <c r="I4021" s="6">
        <v>1.3715999999999999</v>
      </c>
      <c r="J4021">
        <v>3995.5162511062963</v>
      </c>
    </row>
    <row r="4022" spans="1:10" x14ac:dyDescent="0.3">
      <c r="A4022" s="1">
        <v>41815</v>
      </c>
      <c r="B4022" t="s">
        <v>5</v>
      </c>
      <c r="C4022" t="s">
        <v>9</v>
      </c>
      <c r="D4022" t="s">
        <v>10</v>
      </c>
      <c r="E4022" t="s">
        <v>13</v>
      </c>
      <c r="F4022" s="6">
        <v>263.96000000000004</v>
      </c>
      <c r="G4022">
        <v>5</v>
      </c>
      <c r="H4022" s="4">
        <v>0.2</v>
      </c>
      <c r="I4022" s="6">
        <v>19.796999999999997</v>
      </c>
      <c r="J4022">
        <v>3996.7361369670707</v>
      </c>
    </row>
    <row r="4023" spans="1:10" x14ac:dyDescent="0.3">
      <c r="A4023" s="1">
        <v>42136</v>
      </c>
      <c r="B4023" t="s">
        <v>5</v>
      </c>
      <c r="C4023" t="s">
        <v>6</v>
      </c>
      <c r="D4023" t="s">
        <v>16</v>
      </c>
      <c r="E4023" t="s">
        <v>11</v>
      </c>
      <c r="F4023" s="6">
        <v>36.630000000000003</v>
      </c>
      <c r="G4023">
        <v>3</v>
      </c>
      <c r="H4023" s="4">
        <v>0</v>
      </c>
      <c r="I4023" s="6">
        <v>9.8901000000000039</v>
      </c>
      <c r="J4023">
        <v>3997.3460798974579</v>
      </c>
    </row>
    <row r="4024" spans="1:10" x14ac:dyDescent="0.3">
      <c r="A4024" s="1">
        <v>42861</v>
      </c>
      <c r="B4024" t="s">
        <v>5</v>
      </c>
      <c r="C4024" t="s">
        <v>6</v>
      </c>
      <c r="D4024" t="s">
        <v>10</v>
      </c>
      <c r="E4024" t="s">
        <v>11</v>
      </c>
      <c r="F4024" s="6">
        <v>152.94</v>
      </c>
      <c r="G4024">
        <v>3</v>
      </c>
      <c r="H4024" s="4">
        <v>0</v>
      </c>
      <c r="I4024" s="6">
        <v>41.293800000000005</v>
      </c>
      <c r="J4024">
        <v>3997.3460798974579</v>
      </c>
    </row>
    <row r="4025" spans="1:10" x14ac:dyDescent="0.3">
      <c r="A4025" s="1">
        <v>42904</v>
      </c>
      <c r="B4025" t="s">
        <v>5</v>
      </c>
      <c r="C4025" t="s">
        <v>14</v>
      </c>
      <c r="D4025" t="s">
        <v>15</v>
      </c>
      <c r="E4025" t="s">
        <v>11</v>
      </c>
      <c r="F4025" s="6">
        <v>74.352000000000004</v>
      </c>
      <c r="G4025">
        <v>3</v>
      </c>
      <c r="H4025" s="4">
        <v>0.2</v>
      </c>
      <c r="I4025" s="6">
        <v>23.234999999999992</v>
      </c>
      <c r="J4025">
        <v>3997.3460798974579</v>
      </c>
    </row>
    <row r="4026" spans="1:10" x14ac:dyDescent="0.3">
      <c r="A4026" s="1">
        <v>42782</v>
      </c>
      <c r="B4026" t="s">
        <v>12</v>
      </c>
      <c r="C4026" t="s">
        <v>9</v>
      </c>
      <c r="D4026" t="s">
        <v>16</v>
      </c>
      <c r="E4026" t="s">
        <v>11</v>
      </c>
      <c r="F4026" s="6">
        <v>579.51</v>
      </c>
      <c r="G4026">
        <v>3</v>
      </c>
      <c r="H4026" s="4">
        <v>0</v>
      </c>
      <c r="I4026" s="6">
        <v>81.131400000000014</v>
      </c>
      <c r="J4026">
        <v>3998.8709372234262</v>
      </c>
    </row>
    <row r="4027" spans="1:10" x14ac:dyDescent="0.3">
      <c r="A4027" s="1">
        <v>43083</v>
      </c>
      <c r="B4027" t="s">
        <v>12</v>
      </c>
      <c r="C4027" t="s">
        <v>9</v>
      </c>
      <c r="D4027" t="s">
        <v>7</v>
      </c>
      <c r="E4027" t="s">
        <v>13</v>
      </c>
      <c r="F4027" s="6">
        <v>44.75</v>
      </c>
      <c r="G4027">
        <v>5</v>
      </c>
      <c r="H4027" s="4">
        <v>0</v>
      </c>
      <c r="I4027" s="6">
        <v>8.5024999999999942</v>
      </c>
      <c r="J4027">
        <v>4000.0908230842006</v>
      </c>
    </row>
    <row r="4028" spans="1:10" x14ac:dyDescent="0.3">
      <c r="A4028" s="1">
        <v>41994</v>
      </c>
      <c r="B4028" t="s">
        <v>12</v>
      </c>
      <c r="C4028" t="s">
        <v>14</v>
      </c>
      <c r="D4028" t="s">
        <v>7</v>
      </c>
      <c r="E4028" t="s">
        <v>11</v>
      </c>
      <c r="F4028" s="6">
        <v>18.240000000000002</v>
      </c>
      <c r="G4028">
        <v>2</v>
      </c>
      <c r="H4028" s="4">
        <v>0.7</v>
      </c>
      <c r="I4028" s="6">
        <v>-14.591999999999999</v>
      </c>
      <c r="J4028">
        <v>4000.7007660145878</v>
      </c>
    </row>
    <row r="4029" spans="1:10" x14ac:dyDescent="0.3">
      <c r="A4029" s="1">
        <v>42495</v>
      </c>
      <c r="B4029" t="s">
        <v>12</v>
      </c>
      <c r="C4029" t="s">
        <v>14</v>
      </c>
      <c r="D4029" t="s">
        <v>10</v>
      </c>
      <c r="E4029" t="s">
        <v>13</v>
      </c>
      <c r="F4029" s="6">
        <v>246.16800000000001</v>
      </c>
      <c r="G4029">
        <v>3</v>
      </c>
      <c r="H4029" s="4">
        <v>0.2</v>
      </c>
      <c r="I4029" s="6">
        <v>21.539699999999996</v>
      </c>
      <c r="J4029">
        <v>4004.9703665272987</v>
      </c>
    </row>
    <row r="4030" spans="1:10" x14ac:dyDescent="0.3">
      <c r="A4030" s="1">
        <v>43066</v>
      </c>
      <c r="B4030" t="s">
        <v>12</v>
      </c>
      <c r="C4030" t="s">
        <v>9</v>
      </c>
      <c r="D4030" t="s">
        <v>10</v>
      </c>
      <c r="E4030" t="s">
        <v>13</v>
      </c>
      <c r="F4030" s="6">
        <v>166.16</v>
      </c>
      <c r="G4030">
        <v>8</v>
      </c>
      <c r="H4030" s="4">
        <v>0</v>
      </c>
      <c r="I4030" s="6">
        <v>59.817599999999999</v>
      </c>
      <c r="J4030">
        <v>4005.2753379924925</v>
      </c>
    </row>
    <row r="4031" spans="1:10" x14ac:dyDescent="0.3">
      <c r="A4031" s="1">
        <v>42321</v>
      </c>
      <c r="B4031" t="s">
        <v>12</v>
      </c>
      <c r="C4031" t="s">
        <v>6</v>
      </c>
      <c r="D4031" t="s">
        <v>10</v>
      </c>
      <c r="E4031" t="s">
        <v>8</v>
      </c>
      <c r="F4031" s="6">
        <v>102.35999999999999</v>
      </c>
      <c r="G4031">
        <v>3</v>
      </c>
      <c r="H4031" s="4">
        <v>0.2</v>
      </c>
      <c r="I4031" s="6">
        <v>-3.8385000000000105</v>
      </c>
      <c r="J4031">
        <v>4010.7648243659778</v>
      </c>
    </row>
    <row r="4032" spans="1:10" x14ac:dyDescent="0.3">
      <c r="A4032" s="1">
        <v>42160</v>
      </c>
      <c r="B4032" t="s">
        <v>12</v>
      </c>
      <c r="C4032" t="s">
        <v>9</v>
      </c>
      <c r="D4032" t="s">
        <v>16</v>
      </c>
      <c r="E4032" t="s">
        <v>8</v>
      </c>
      <c r="F4032" s="6">
        <v>1522.6379999999999</v>
      </c>
      <c r="G4032">
        <v>9</v>
      </c>
      <c r="H4032" s="4">
        <v>0.1</v>
      </c>
      <c r="I4032" s="6">
        <v>169.18200000000004</v>
      </c>
      <c r="J4032">
        <v>4012.8996246223337</v>
      </c>
    </row>
    <row r="4033" spans="1:10" x14ac:dyDescent="0.3">
      <c r="A4033" s="1">
        <v>43087</v>
      </c>
      <c r="B4033" t="s">
        <v>5</v>
      </c>
      <c r="C4033" t="s">
        <v>6</v>
      </c>
      <c r="D4033" t="s">
        <v>10</v>
      </c>
      <c r="E4033" t="s">
        <v>13</v>
      </c>
      <c r="F4033" s="6">
        <v>119.98</v>
      </c>
      <c r="G4033">
        <v>2</v>
      </c>
      <c r="H4033" s="4">
        <v>0</v>
      </c>
      <c r="I4033" s="6">
        <v>57.590400000000002</v>
      </c>
      <c r="J4033">
        <v>4012.8996246223337</v>
      </c>
    </row>
    <row r="4034" spans="1:10" x14ac:dyDescent="0.3">
      <c r="A4034" s="1">
        <v>42004</v>
      </c>
      <c r="B4034" t="s">
        <v>12</v>
      </c>
      <c r="C4034" t="s">
        <v>14</v>
      </c>
      <c r="D4034" t="s">
        <v>16</v>
      </c>
      <c r="E4034" t="s">
        <v>13</v>
      </c>
      <c r="F4034" s="6">
        <v>1687.8</v>
      </c>
      <c r="G4034">
        <v>4</v>
      </c>
      <c r="H4034" s="4">
        <v>0</v>
      </c>
      <c r="I4034" s="6">
        <v>742.63200000000006</v>
      </c>
      <c r="J4034">
        <v>4015.3393963438825</v>
      </c>
    </row>
    <row r="4035" spans="1:10" x14ac:dyDescent="0.3">
      <c r="A4035" s="1">
        <v>41993</v>
      </c>
      <c r="B4035" t="s">
        <v>17</v>
      </c>
      <c r="C4035" t="s">
        <v>6</v>
      </c>
      <c r="D4035" t="s">
        <v>10</v>
      </c>
      <c r="E4035" t="s">
        <v>8</v>
      </c>
      <c r="F4035" s="6">
        <v>51.967999999999996</v>
      </c>
      <c r="G4035">
        <v>2</v>
      </c>
      <c r="H4035" s="4">
        <v>0.2</v>
      </c>
      <c r="I4035" s="6">
        <v>10.393599999999998</v>
      </c>
      <c r="J4035">
        <v>4017.474196600238</v>
      </c>
    </row>
    <row r="4036" spans="1:10" x14ac:dyDescent="0.3">
      <c r="A4036" s="1">
        <v>42225</v>
      </c>
      <c r="B4036" t="s">
        <v>17</v>
      </c>
      <c r="C4036" t="s">
        <v>6</v>
      </c>
      <c r="D4036" t="s">
        <v>16</v>
      </c>
      <c r="E4036" t="s">
        <v>8</v>
      </c>
      <c r="F4036" s="6">
        <v>382.80599999999998</v>
      </c>
      <c r="G4036">
        <v>9</v>
      </c>
      <c r="H4036" s="4">
        <v>0.4</v>
      </c>
      <c r="I4036" s="6">
        <v>-153.12239999999997</v>
      </c>
      <c r="J4036">
        <v>4018.0841395306256</v>
      </c>
    </row>
    <row r="4037" spans="1:10" x14ac:dyDescent="0.3">
      <c r="A4037" s="1">
        <v>42315</v>
      </c>
      <c r="B4037" t="s">
        <v>12</v>
      </c>
      <c r="C4037" t="s">
        <v>9</v>
      </c>
      <c r="D4037" t="s">
        <v>7</v>
      </c>
      <c r="E4037" t="s">
        <v>11</v>
      </c>
      <c r="F4037" s="6">
        <v>1345.4850000000001</v>
      </c>
      <c r="G4037">
        <v>5</v>
      </c>
      <c r="H4037" s="4">
        <v>0.7</v>
      </c>
      <c r="I4037" s="6">
        <v>-1031.5385000000001</v>
      </c>
      <c r="J4037">
        <v>4018.6940824610128</v>
      </c>
    </row>
    <row r="4038" spans="1:10" x14ac:dyDescent="0.3">
      <c r="A4038" s="1">
        <v>42737</v>
      </c>
      <c r="B4038" t="s">
        <v>17</v>
      </c>
      <c r="C4038" t="s">
        <v>9</v>
      </c>
      <c r="D4038" t="s">
        <v>7</v>
      </c>
      <c r="E4038" t="s">
        <v>11</v>
      </c>
      <c r="F4038" s="6">
        <v>15.66</v>
      </c>
      <c r="G4038">
        <v>5</v>
      </c>
      <c r="H4038" s="4">
        <v>0.7</v>
      </c>
      <c r="I4038" s="6">
        <v>-12.527999999999995</v>
      </c>
      <c r="J4038">
        <v>4020.2189397869806</v>
      </c>
    </row>
    <row r="4039" spans="1:10" x14ac:dyDescent="0.3">
      <c r="A4039" s="1">
        <v>43035</v>
      </c>
      <c r="B4039" t="s">
        <v>17</v>
      </c>
      <c r="C4039" t="s">
        <v>9</v>
      </c>
      <c r="D4039" t="s">
        <v>10</v>
      </c>
      <c r="E4039" t="s">
        <v>8</v>
      </c>
      <c r="F4039" s="6">
        <v>556.66499999999996</v>
      </c>
      <c r="G4039">
        <v>5</v>
      </c>
      <c r="H4039" s="4">
        <v>0.15</v>
      </c>
      <c r="I4039" s="6">
        <v>6.5490000000000208</v>
      </c>
      <c r="J4039">
        <v>4020.5239112521745</v>
      </c>
    </row>
    <row r="4040" spans="1:10" x14ac:dyDescent="0.3">
      <c r="A4040" s="1">
        <v>42547</v>
      </c>
      <c r="B4040" t="s">
        <v>12</v>
      </c>
      <c r="C4040" t="s">
        <v>9</v>
      </c>
      <c r="D4040" t="s">
        <v>16</v>
      </c>
      <c r="E4040" t="s">
        <v>11</v>
      </c>
      <c r="F4040" s="6">
        <v>14.7</v>
      </c>
      <c r="G4040">
        <v>5</v>
      </c>
      <c r="H4040" s="4">
        <v>0</v>
      </c>
      <c r="I4040" s="6">
        <v>6.6150000000000002</v>
      </c>
      <c r="J4040">
        <v>4021.1338541825617</v>
      </c>
    </row>
    <row r="4041" spans="1:10" x14ac:dyDescent="0.3">
      <c r="A4041" s="1">
        <v>42896</v>
      </c>
      <c r="B4041" t="s">
        <v>12</v>
      </c>
      <c r="C4041" t="s">
        <v>9</v>
      </c>
      <c r="D4041" t="s">
        <v>16</v>
      </c>
      <c r="E4041" t="s">
        <v>11</v>
      </c>
      <c r="F4041" s="6">
        <v>8.4</v>
      </c>
      <c r="G4041">
        <v>5</v>
      </c>
      <c r="H4041" s="4">
        <v>0</v>
      </c>
      <c r="I4041" s="6">
        <v>4.2</v>
      </c>
      <c r="J4041">
        <v>4021.1338541825617</v>
      </c>
    </row>
    <row r="4042" spans="1:10" x14ac:dyDescent="0.3">
      <c r="A4042" s="1">
        <v>41955</v>
      </c>
      <c r="B4042" t="s">
        <v>12</v>
      </c>
      <c r="C4042" t="s">
        <v>6</v>
      </c>
      <c r="D4042" t="s">
        <v>15</v>
      </c>
      <c r="E4042" t="s">
        <v>8</v>
      </c>
      <c r="F4042" s="6">
        <v>25.128000000000004</v>
      </c>
      <c r="G4042">
        <v>3</v>
      </c>
      <c r="H4042" s="4">
        <v>0.6</v>
      </c>
      <c r="I4042" s="6">
        <v>-6.9101999999999997</v>
      </c>
      <c r="J4042">
        <v>4023.2686544389171</v>
      </c>
    </row>
    <row r="4043" spans="1:10" x14ac:dyDescent="0.3">
      <c r="A4043" s="1">
        <v>42707</v>
      </c>
      <c r="B4043" t="s">
        <v>12</v>
      </c>
      <c r="C4043" t="s">
        <v>6</v>
      </c>
      <c r="D4043" t="s">
        <v>15</v>
      </c>
      <c r="E4043" t="s">
        <v>8</v>
      </c>
      <c r="F4043" s="6">
        <v>581.96</v>
      </c>
      <c r="G4043">
        <v>2</v>
      </c>
      <c r="H4043" s="4">
        <v>0</v>
      </c>
      <c r="I4043" s="6">
        <v>104.75279999999998</v>
      </c>
      <c r="J4043">
        <v>4023.8785973693043</v>
      </c>
    </row>
    <row r="4044" spans="1:10" x14ac:dyDescent="0.3">
      <c r="A4044" s="1">
        <v>42465</v>
      </c>
      <c r="B4044" t="s">
        <v>5</v>
      </c>
      <c r="C4044" t="s">
        <v>14</v>
      </c>
      <c r="D4044" t="s">
        <v>15</v>
      </c>
      <c r="E4044" t="s">
        <v>11</v>
      </c>
      <c r="F4044" s="6">
        <v>158.36800000000002</v>
      </c>
      <c r="G4044">
        <v>7</v>
      </c>
      <c r="H4044" s="4">
        <v>0.2</v>
      </c>
      <c r="I4044" s="6">
        <v>13.857199999999999</v>
      </c>
      <c r="J4044">
        <v>4024.1835688344981</v>
      </c>
    </row>
    <row r="4045" spans="1:10" x14ac:dyDescent="0.3">
      <c r="A4045" s="1">
        <v>43020</v>
      </c>
      <c r="B4045" t="s">
        <v>18</v>
      </c>
      <c r="C4045" t="s">
        <v>14</v>
      </c>
      <c r="D4045" t="s">
        <v>7</v>
      </c>
      <c r="E4045" t="s">
        <v>11</v>
      </c>
      <c r="F4045" s="6">
        <v>7.9680000000000009</v>
      </c>
      <c r="G4045">
        <v>2</v>
      </c>
      <c r="H4045" s="4">
        <v>0.2</v>
      </c>
      <c r="I4045" s="6">
        <v>2.6892000000000005</v>
      </c>
      <c r="J4045">
        <v>4024.7935117648854</v>
      </c>
    </row>
    <row r="4046" spans="1:10" x14ac:dyDescent="0.3">
      <c r="A4046" s="1">
        <v>42712</v>
      </c>
      <c r="B4046" t="s">
        <v>17</v>
      </c>
      <c r="C4046" t="s">
        <v>9</v>
      </c>
      <c r="D4046" t="s">
        <v>15</v>
      </c>
      <c r="E4046" t="s">
        <v>8</v>
      </c>
      <c r="F4046" s="6">
        <v>190.92</v>
      </c>
      <c r="G4046">
        <v>5</v>
      </c>
      <c r="H4046" s="4">
        <v>0.6</v>
      </c>
      <c r="I4046" s="6">
        <v>-147.96300000000002</v>
      </c>
      <c r="J4046">
        <v>4026.0133976256598</v>
      </c>
    </row>
    <row r="4047" spans="1:10" x14ac:dyDescent="0.3">
      <c r="A4047" s="1">
        <v>41846</v>
      </c>
      <c r="B4047" t="s">
        <v>12</v>
      </c>
      <c r="C4047" t="s">
        <v>6</v>
      </c>
      <c r="D4047" t="s">
        <v>7</v>
      </c>
      <c r="E4047" t="s">
        <v>8</v>
      </c>
      <c r="F4047" s="6">
        <v>25.71</v>
      </c>
      <c r="G4047">
        <v>3</v>
      </c>
      <c r="H4047" s="4">
        <v>0</v>
      </c>
      <c r="I4047" s="6">
        <v>9.2556000000000012</v>
      </c>
      <c r="J4047">
        <v>4027.8432264168218</v>
      </c>
    </row>
    <row r="4048" spans="1:10" x14ac:dyDescent="0.3">
      <c r="A4048" s="1">
        <v>42488</v>
      </c>
      <c r="B4048" t="s">
        <v>5</v>
      </c>
      <c r="C4048" t="s">
        <v>6</v>
      </c>
      <c r="D4048" t="s">
        <v>15</v>
      </c>
      <c r="E4048" t="s">
        <v>8</v>
      </c>
      <c r="F4048" s="6">
        <v>30.344000000000001</v>
      </c>
      <c r="G4048">
        <v>2</v>
      </c>
      <c r="H4048" s="4">
        <v>0.6</v>
      </c>
      <c r="I4048" s="6">
        <v>-31.861200000000004</v>
      </c>
      <c r="J4048">
        <v>4029.9780266731768</v>
      </c>
    </row>
    <row r="4049" spans="1:10" x14ac:dyDescent="0.3">
      <c r="A4049" s="1">
        <v>41891</v>
      </c>
      <c r="B4049" t="s">
        <v>5</v>
      </c>
      <c r="C4049" t="s">
        <v>6</v>
      </c>
      <c r="D4049" t="s">
        <v>16</v>
      </c>
      <c r="E4049" t="s">
        <v>13</v>
      </c>
      <c r="F4049" s="6">
        <v>64.704000000000008</v>
      </c>
      <c r="G4049">
        <v>6</v>
      </c>
      <c r="H4049" s="4">
        <v>0.2</v>
      </c>
      <c r="I4049" s="6">
        <v>-4.852800000000002</v>
      </c>
      <c r="J4049">
        <v>4031.502883999146</v>
      </c>
    </row>
    <row r="4050" spans="1:10" x14ac:dyDescent="0.3">
      <c r="A4050" s="1">
        <v>42903</v>
      </c>
      <c r="B4050" t="s">
        <v>17</v>
      </c>
      <c r="C4050" t="s">
        <v>9</v>
      </c>
      <c r="D4050" t="s">
        <v>15</v>
      </c>
      <c r="E4050" t="s">
        <v>11</v>
      </c>
      <c r="F4050" s="6">
        <v>12.224</v>
      </c>
      <c r="G4050">
        <v>2</v>
      </c>
      <c r="H4050" s="4">
        <v>0.2</v>
      </c>
      <c r="I4050" s="6">
        <v>4.4311999999999996</v>
      </c>
      <c r="J4050">
        <v>4032.7227698599204</v>
      </c>
    </row>
    <row r="4051" spans="1:10" x14ac:dyDescent="0.3">
      <c r="A4051" s="1">
        <v>41989</v>
      </c>
      <c r="B4051" t="s">
        <v>5</v>
      </c>
      <c r="C4051" t="s">
        <v>6</v>
      </c>
      <c r="D4051" t="s">
        <v>7</v>
      </c>
      <c r="E4051" t="s">
        <v>8</v>
      </c>
      <c r="F4051" s="6">
        <v>29.46</v>
      </c>
      <c r="G4051">
        <v>6</v>
      </c>
      <c r="H4051" s="4">
        <v>0</v>
      </c>
      <c r="I4051" s="6">
        <v>9.7217999999999982</v>
      </c>
      <c r="J4051">
        <v>4035.1625415814692</v>
      </c>
    </row>
    <row r="4052" spans="1:10" x14ac:dyDescent="0.3">
      <c r="A4052" s="1">
        <v>41829</v>
      </c>
      <c r="B4052" t="s">
        <v>12</v>
      </c>
      <c r="C4052" t="s">
        <v>14</v>
      </c>
      <c r="D4052" t="s">
        <v>10</v>
      </c>
      <c r="E4052" t="s">
        <v>11</v>
      </c>
      <c r="F4052" s="6">
        <v>14.303999999999998</v>
      </c>
      <c r="G4052">
        <v>6</v>
      </c>
      <c r="H4052" s="4">
        <v>0.2</v>
      </c>
      <c r="I4052" s="6">
        <v>4.6487999999999987</v>
      </c>
      <c r="J4052">
        <v>4035.7724845118564</v>
      </c>
    </row>
    <row r="4053" spans="1:10" x14ac:dyDescent="0.3">
      <c r="A4053" s="1">
        <v>42836</v>
      </c>
      <c r="B4053" t="s">
        <v>12</v>
      </c>
      <c r="C4053" t="s">
        <v>6</v>
      </c>
      <c r="D4053" t="s">
        <v>10</v>
      </c>
      <c r="E4053" t="s">
        <v>13</v>
      </c>
      <c r="F4053" s="6">
        <v>199.95000000000002</v>
      </c>
      <c r="G4053">
        <v>5</v>
      </c>
      <c r="H4053" s="4">
        <v>0</v>
      </c>
      <c r="I4053" s="6">
        <v>21.994499999999988</v>
      </c>
      <c r="J4053">
        <v>4037.6023133030185</v>
      </c>
    </row>
    <row r="4054" spans="1:10" x14ac:dyDescent="0.3">
      <c r="A4054" s="1">
        <v>41945</v>
      </c>
      <c r="B4054" t="s">
        <v>12</v>
      </c>
      <c r="C4054" t="s">
        <v>6</v>
      </c>
      <c r="D4054" t="s">
        <v>16</v>
      </c>
      <c r="E4054" t="s">
        <v>11</v>
      </c>
      <c r="F4054" s="6">
        <v>34.86</v>
      </c>
      <c r="G4054">
        <v>7</v>
      </c>
      <c r="H4054" s="4">
        <v>0</v>
      </c>
      <c r="I4054" s="6">
        <v>16.035599999999999</v>
      </c>
      <c r="J4054">
        <v>4038.5172276985991</v>
      </c>
    </row>
    <row r="4055" spans="1:10" x14ac:dyDescent="0.3">
      <c r="A4055" s="1">
        <v>41884</v>
      </c>
      <c r="B4055" t="s">
        <v>17</v>
      </c>
      <c r="C4055" t="s">
        <v>6</v>
      </c>
      <c r="D4055" t="s">
        <v>16</v>
      </c>
      <c r="E4055" t="s">
        <v>8</v>
      </c>
      <c r="F4055" s="6">
        <v>70.709999999999994</v>
      </c>
      <c r="G4055">
        <v>1</v>
      </c>
      <c r="H4055" s="4">
        <v>0</v>
      </c>
      <c r="I4055" s="6">
        <v>4.9496999999999929</v>
      </c>
      <c r="J4055">
        <v>4039.1271706289867</v>
      </c>
    </row>
    <row r="4056" spans="1:10" x14ac:dyDescent="0.3">
      <c r="A4056" s="1">
        <v>42308</v>
      </c>
      <c r="B4056" t="s">
        <v>18</v>
      </c>
      <c r="C4056" t="s">
        <v>6</v>
      </c>
      <c r="D4056" t="s">
        <v>10</v>
      </c>
      <c r="E4056" t="s">
        <v>11</v>
      </c>
      <c r="F4056" s="6">
        <v>398.35199999999998</v>
      </c>
      <c r="G4056">
        <v>3</v>
      </c>
      <c r="H4056" s="4">
        <v>0.2</v>
      </c>
      <c r="I4056" s="6">
        <v>124.48499999999999</v>
      </c>
      <c r="J4056">
        <v>4039.4321420941801</v>
      </c>
    </row>
    <row r="4057" spans="1:10" x14ac:dyDescent="0.3">
      <c r="A4057" s="1">
        <v>42946</v>
      </c>
      <c r="B4057" t="s">
        <v>5</v>
      </c>
      <c r="C4057" t="s">
        <v>6</v>
      </c>
      <c r="D4057" t="s">
        <v>10</v>
      </c>
      <c r="E4057" t="s">
        <v>11</v>
      </c>
      <c r="F4057" s="6">
        <v>330.4</v>
      </c>
      <c r="G4057">
        <v>2</v>
      </c>
      <c r="H4057" s="4">
        <v>0</v>
      </c>
      <c r="I4057" s="6">
        <v>85.903999999999996</v>
      </c>
      <c r="J4057">
        <v>4040.3470564897611</v>
      </c>
    </row>
    <row r="4058" spans="1:10" x14ac:dyDescent="0.3">
      <c r="A4058" s="1">
        <v>42635</v>
      </c>
      <c r="B4058" t="s">
        <v>17</v>
      </c>
      <c r="C4058" t="s">
        <v>14</v>
      </c>
      <c r="D4058" t="s">
        <v>16</v>
      </c>
      <c r="E4058" t="s">
        <v>11</v>
      </c>
      <c r="F4058" s="6">
        <v>128.34</v>
      </c>
      <c r="G4058">
        <v>6</v>
      </c>
      <c r="H4058" s="4">
        <v>0</v>
      </c>
      <c r="I4058" s="6">
        <v>37.218599999999995</v>
      </c>
      <c r="J4058">
        <v>4042.1768852809228</v>
      </c>
    </row>
    <row r="4059" spans="1:10" x14ac:dyDescent="0.3">
      <c r="A4059" s="1">
        <v>42323</v>
      </c>
      <c r="B4059" t="s">
        <v>12</v>
      </c>
      <c r="C4059" t="s">
        <v>14</v>
      </c>
      <c r="D4059" t="s">
        <v>7</v>
      </c>
      <c r="E4059" t="s">
        <v>8</v>
      </c>
      <c r="F4059" s="6">
        <v>39.96</v>
      </c>
      <c r="G4059">
        <v>2</v>
      </c>
      <c r="H4059" s="4">
        <v>0</v>
      </c>
      <c r="I4059" s="6">
        <v>14.3856</v>
      </c>
      <c r="J4059">
        <v>4043.3967711416972</v>
      </c>
    </row>
    <row r="4060" spans="1:10" x14ac:dyDescent="0.3">
      <c r="A4060" s="1">
        <v>42747</v>
      </c>
      <c r="B4060" t="s">
        <v>12</v>
      </c>
      <c r="C4060" t="s">
        <v>9</v>
      </c>
      <c r="D4060" t="s">
        <v>15</v>
      </c>
      <c r="E4060" t="s">
        <v>11</v>
      </c>
      <c r="F4060" s="6">
        <v>760.97999999999979</v>
      </c>
      <c r="G4060">
        <v>5</v>
      </c>
      <c r="H4060" s="4">
        <v>0.8</v>
      </c>
      <c r="I4060" s="6">
        <v>-1141.47</v>
      </c>
      <c r="J4060">
        <v>4044.0067140720848</v>
      </c>
    </row>
    <row r="4061" spans="1:10" x14ac:dyDescent="0.3">
      <c r="A4061" s="1">
        <v>42671</v>
      </c>
      <c r="B4061" t="s">
        <v>17</v>
      </c>
      <c r="C4061" t="s">
        <v>9</v>
      </c>
      <c r="D4061" t="s">
        <v>10</v>
      </c>
      <c r="E4061" t="s">
        <v>11</v>
      </c>
      <c r="F4061" s="6">
        <v>49.536000000000001</v>
      </c>
      <c r="G4061">
        <v>3</v>
      </c>
      <c r="H4061" s="4">
        <v>0.2</v>
      </c>
      <c r="I4061" s="6">
        <v>17.337599999999998</v>
      </c>
      <c r="J4061">
        <v>4045.5315713980526</v>
      </c>
    </row>
    <row r="4062" spans="1:10" x14ac:dyDescent="0.3">
      <c r="A4062" s="1">
        <v>43029</v>
      </c>
      <c r="B4062" t="s">
        <v>12</v>
      </c>
      <c r="C4062" t="s">
        <v>6</v>
      </c>
      <c r="D4062" t="s">
        <v>16</v>
      </c>
      <c r="E4062" t="s">
        <v>11</v>
      </c>
      <c r="F4062" s="6">
        <v>71.376000000000005</v>
      </c>
      <c r="G4062">
        <v>3</v>
      </c>
      <c r="H4062" s="4">
        <v>0.2</v>
      </c>
      <c r="I4062" s="6">
        <v>-4.460999999999995</v>
      </c>
      <c r="J4062">
        <v>4045.5315713980526</v>
      </c>
    </row>
    <row r="4063" spans="1:10" x14ac:dyDescent="0.3">
      <c r="A4063" s="1">
        <v>43092</v>
      </c>
      <c r="B4063" t="s">
        <v>18</v>
      </c>
      <c r="C4063" t="s">
        <v>6</v>
      </c>
      <c r="D4063" t="s">
        <v>10</v>
      </c>
      <c r="E4063" t="s">
        <v>11</v>
      </c>
      <c r="F4063" s="6">
        <v>13.48</v>
      </c>
      <c r="G4063">
        <v>4</v>
      </c>
      <c r="H4063" s="4">
        <v>0</v>
      </c>
      <c r="I4063" s="6">
        <v>5.9312000000000014</v>
      </c>
      <c r="J4063">
        <v>4047.6663716544081</v>
      </c>
    </row>
    <row r="4064" spans="1:10" x14ac:dyDescent="0.3">
      <c r="A4064" s="1">
        <v>42346</v>
      </c>
      <c r="B4064" t="s">
        <v>12</v>
      </c>
      <c r="C4064" t="s">
        <v>9</v>
      </c>
      <c r="D4064" t="s">
        <v>10</v>
      </c>
      <c r="E4064" t="s">
        <v>11</v>
      </c>
      <c r="F4064" s="6">
        <v>221.96</v>
      </c>
      <c r="G4064">
        <v>2</v>
      </c>
      <c r="H4064" s="4">
        <v>0</v>
      </c>
      <c r="I4064" s="6">
        <v>4.4391999999999996</v>
      </c>
      <c r="J4064">
        <v>4050.1061433759573</v>
      </c>
    </row>
    <row r="4065" spans="1:10" x14ac:dyDescent="0.3">
      <c r="A4065" s="1">
        <v>41968</v>
      </c>
      <c r="B4065" t="s">
        <v>5</v>
      </c>
      <c r="C4065" t="s">
        <v>6</v>
      </c>
      <c r="D4065" t="s">
        <v>16</v>
      </c>
      <c r="E4065" t="s">
        <v>8</v>
      </c>
      <c r="F4065" s="6">
        <v>52.96</v>
      </c>
      <c r="G4065">
        <v>2</v>
      </c>
      <c r="H4065" s="4">
        <v>0</v>
      </c>
      <c r="I4065" s="6">
        <v>20.1248</v>
      </c>
      <c r="J4065">
        <v>4050.4111148411507</v>
      </c>
    </row>
    <row r="4066" spans="1:10" x14ac:dyDescent="0.3">
      <c r="A4066" s="1">
        <v>42826</v>
      </c>
      <c r="B4066" t="s">
        <v>5</v>
      </c>
      <c r="C4066" t="s">
        <v>9</v>
      </c>
      <c r="D4066" t="s">
        <v>7</v>
      </c>
      <c r="E4066" t="s">
        <v>11</v>
      </c>
      <c r="F4066" s="6">
        <v>6.2640000000000002</v>
      </c>
      <c r="G4066">
        <v>3</v>
      </c>
      <c r="H4066" s="4">
        <v>0.2</v>
      </c>
      <c r="I4066" s="6">
        <v>2.0358000000000001</v>
      </c>
      <c r="J4066">
        <v>4051.0210577715388</v>
      </c>
    </row>
    <row r="4067" spans="1:10" x14ac:dyDescent="0.3">
      <c r="A4067" s="1">
        <v>42338</v>
      </c>
      <c r="B4067" t="s">
        <v>17</v>
      </c>
      <c r="C4067" t="s">
        <v>6</v>
      </c>
      <c r="D4067" t="s">
        <v>7</v>
      </c>
      <c r="E4067" t="s">
        <v>8</v>
      </c>
      <c r="F4067" s="6">
        <v>335.74400000000003</v>
      </c>
      <c r="G4067">
        <v>2</v>
      </c>
      <c r="H4067" s="4">
        <v>0.2</v>
      </c>
      <c r="I4067" s="6">
        <v>25.180800000000005</v>
      </c>
      <c r="J4067">
        <v>4054.0707724234749</v>
      </c>
    </row>
    <row r="4068" spans="1:10" x14ac:dyDescent="0.3">
      <c r="A4068" s="1">
        <v>42706</v>
      </c>
      <c r="B4068" t="s">
        <v>12</v>
      </c>
      <c r="C4068" t="s">
        <v>6</v>
      </c>
      <c r="D4068" t="s">
        <v>10</v>
      </c>
      <c r="E4068" t="s">
        <v>11</v>
      </c>
      <c r="F4068" s="6">
        <v>33.869999999999997</v>
      </c>
      <c r="G4068">
        <v>3</v>
      </c>
      <c r="H4068" s="4">
        <v>0</v>
      </c>
      <c r="I4068" s="6">
        <v>8.8061999999999987</v>
      </c>
      <c r="J4068">
        <v>4054.0707724234749</v>
      </c>
    </row>
    <row r="4069" spans="1:10" x14ac:dyDescent="0.3">
      <c r="A4069" s="1">
        <v>42541</v>
      </c>
      <c r="B4069" t="s">
        <v>17</v>
      </c>
      <c r="C4069" t="s">
        <v>6</v>
      </c>
      <c r="D4069" t="s">
        <v>10</v>
      </c>
      <c r="E4069" t="s">
        <v>11</v>
      </c>
      <c r="F4069" s="6">
        <v>46.76</v>
      </c>
      <c r="G4069">
        <v>7</v>
      </c>
      <c r="H4069" s="4">
        <v>0</v>
      </c>
      <c r="I4069" s="6">
        <v>22.444800000000001</v>
      </c>
      <c r="J4069">
        <v>4055.5956297494431</v>
      </c>
    </row>
    <row r="4070" spans="1:10" x14ac:dyDescent="0.3">
      <c r="A4070" s="1">
        <v>42835</v>
      </c>
      <c r="B4070" t="s">
        <v>5</v>
      </c>
      <c r="C4070" t="s">
        <v>9</v>
      </c>
      <c r="D4070" t="s">
        <v>7</v>
      </c>
      <c r="E4070" t="s">
        <v>8</v>
      </c>
      <c r="F4070" s="6">
        <v>12.320000000000002</v>
      </c>
      <c r="G4070">
        <v>5</v>
      </c>
      <c r="H4070" s="4">
        <v>0.2</v>
      </c>
      <c r="I4070" s="6">
        <v>1.8479999999999985</v>
      </c>
      <c r="J4070">
        <v>4057.4254585406052</v>
      </c>
    </row>
    <row r="4071" spans="1:10" x14ac:dyDescent="0.3">
      <c r="A4071" s="1">
        <v>42987</v>
      </c>
      <c r="B4071" t="s">
        <v>12</v>
      </c>
      <c r="C4071" t="s">
        <v>9</v>
      </c>
      <c r="D4071" t="s">
        <v>16</v>
      </c>
      <c r="E4071" t="s">
        <v>11</v>
      </c>
      <c r="F4071" s="6">
        <v>4.6719999999999997</v>
      </c>
      <c r="G4071">
        <v>1</v>
      </c>
      <c r="H4071" s="4">
        <v>0.2</v>
      </c>
      <c r="I4071" s="6">
        <v>1.5767999999999998</v>
      </c>
      <c r="J4071">
        <v>4058.3403729361858</v>
      </c>
    </row>
    <row r="4072" spans="1:10" x14ac:dyDescent="0.3">
      <c r="A4072" s="1">
        <v>43029</v>
      </c>
      <c r="B4072" t="s">
        <v>18</v>
      </c>
      <c r="C4072" t="s">
        <v>14</v>
      </c>
      <c r="D4072" t="s">
        <v>15</v>
      </c>
      <c r="E4072" t="s">
        <v>8</v>
      </c>
      <c r="F4072" s="6">
        <v>262.11</v>
      </c>
      <c r="G4072">
        <v>1</v>
      </c>
      <c r="H4072" s="4">
        <v>0</v>
      </c>
      <c r="I4072" s="6">
        <v>62.906399999999991</v>
      </c>
      <c r="J4072">
        <v>4058.6453444013796</v>
      </c>
    </row>
    <row r="4073" spans="1:10" x14ac:dyDescent="0.3">
      <c r="A4073" s="1">
        <v>42730</v>
      </c>
      <c r="B4073" t="s">
        <v>12</v>
      </c>
      <c r="C4073" t="s">
        <v>9</v>
      </c>
      <c r="D4073" t="s">
        <v>10</v>
      </c>
      <c r="E4073" t="s">
        <v>8</v>
      </c>
      <c r="F4073" s="6">
        <v>146.352</v>
      </c>
      <c r="G4073">
        <v>3</v>
      </c>
      <c r="H4073" s="4">
        <v>0.2</v>
      </c>
      <c r="I4073" s="6">
        <v>-5.4882000000000062</v>
      </c>
      <c r="J4073">
        <v>4060.1702017273478</v>
      </c>
    </row>
    <row r="4074" spans="1:10" x14ac:dyDescent="0.3">
      <c r="A4074" s="1">
        <v>42694</v>
      </c>
      <c r="B4074" t="s">
        <v>12</v>
      </c>
      <c r="C4074" t="s">
        <v>9</v>
      </c>
      <c r="D4074" t="s">
        <v>10</v>
      </c>
      <c r="E4074" t="s">
        <v>11</v>
      </c>
      <c r="F4074" s="6">
        <v>39</v>
      </c>
      <c r="G4074">
        <v>12</v>
      </c>
      <c r="H4074" s="4">
        <v>0</v>
      </c>
      <c r="I4074" s="6">
        <v>11.309999999999999</v>
      </c>
      <c r="J4074">
        <v>4061.3900875881222</v>
      </c>
    </row>
    <row r="4075" spans="1:10" x14ac:dyDescent="0.3">
      <c r="A4075" s="1">
        <v>42818</v>
      </c>
      <c r="B4075" t="s">
        <v>5</v>
      </c>
      <c r="C4075" t="s">
        <v>9</v>
      </c>
      <c r="D4075" t="s">
        <v>16</v>
      </c>
      <c r="E4075" t="s">
        <v>13</v>
      </c>
      <c r="F4075" s="6">
        <v>26</v>
      </c>
      <c r="G4075">
        <v>2</v>
      </c>
      <c r="H4075" s="4">
        <v>0</v>
      </c>
      <c r="I4075" s="6">
        <v>11.7</v>
      </c>
      <c r="J4075">
        <v>4061.6950590533156</v>
      </c>
    </row>
    <row r="4076" spans="1:10" x14ac:dyDescent="0.3">
      <c r="A4076" s="1">
        <v>42327</v>
      </c>
      <c r="B4076" t="s">
        <v>12</v>
      </c>
      <c r="C4076" t="s">
        <v>6</v>
      </c>
      <c r="D4076" t="s">
        <v>16</v>
      </c>
      <c r="E4076" t="s">
        <v>13</v>
      </c>
      <c r="F4076" s="6">
        <v>861.76</v>
      </c>
      <c r="G4076">
        <v>4</v>
      </c>
      <c r="H4076" s="4">
        <v>0</v>
      </c>
      <c r="I4076" s="6">
        <v>249.91039999999998</v>
      </c>
      <c r="J4076">
        <v>4062.9149449140905</v>
      </c>
    </row>
    <row r="4077" spans="1:10" x14ac:dyDescent="0.3">
      <c r="A4077" s="1">
        <v>42085</v>
      </c>
      <c r="B4077" t="s">
        <v>12</v>
      </c>
      <c r="C4077" t="s">
        <v>9</v>
      </c>
      <c r="D4077" t="s">
        <v>10</v>
      </c>
      <c r="E4077" t="s">
        <v>8</v>
      </c>
      <c r="F4077" s="6">
        <v>91.96</v>
      </c>
      <c r="G4077">
        <v>2</v>
      </c>
      <c r="H4077" s="4">
        <v>0</v>
      </c>
      <c r="I4077" s="6">
        <v>15.633199999999988</v>
      </c>
      <c r="J4077">
        <v>4064.4398022400583</v>
      </c>
    </row>
    <row r="4078" spans="1:10" x14ac:dyDescent="0.3">
      <c r="A4078" s="1">
        <v>41975</v>
      </c>
      <c r="B4078" t="s">
        <v>17</v>
      </c>
      <c r="C4078" t="s">
        <v>6</v>
      </c>
      <c r="D4078" t="s">
        <v>16</v>
      </c>
      <c r="E4078" t="s">
        <v>13</v>
      </c>
      <c r="F4078" s="6">
        <v>119.96</v>
      </c>
      <c r="G4078">
        <v>4</v>
      </c>
      <c r="H4078" s="4">
        <v>0</v>
      </c>
      <c r="I4078" s="6">
        <v>52.78240000000001</v>
      </c>
      <c r="J4078">
        <v>4066.5746024964137</v>
      </c>
    </row>
    <row r="4079" spans="1:10" x14ac:dyDescent="0.3">
      <c r="A4079" s="1">
        <v>42993</v>
      </c>
      <c r="B4079" t="s">
        <v>17</v>
      </c>
      <c r="C4079" t="s">
        <v>6</v>
      </c>
      <c r="D4079" t="s">
        <v>15</v>
      </c>
      <c r="E4079" t="s">
        <v>13</v>
      </c>
      <c r="F4079" s="6">
        <v>323.97600000000006</v>
      </c>
      <c r="G4079">
        <v>3</v>
      </c>
      <c r="H4079" s="4">
        <v>0.2</v>
      </c>
      <c r="I4079" s="6">
        <v>20.248499999999993</v>
      </c>
      <c r="J4079">
        <v>4067.7944883571886</v>
      </c>
    </row>
    <row r="4080" spans="1:10" x14ac:dyDescent="0.3">
      <c r="A4080" s="1">
        <v>41979</v>
      </c>
      <c r="B4080" t="s">
        <v>12</v>
      </c>
      <c r="C4080" t="s">
        <v>6</v>
      </c>
      <c r="D4080" t="s">
        <v>7</v>
      </c>
      <c r="E4080" t="s">
        <v>11</v>
      </c>
      <c r="F4080" s="6">
        <v>42.207999999999998</v>
      </c>
      <c r="G4080">
        <v>2</v>
      </c>
      <c r="H4080" s="4">
        <v>0.2</v>
      </c>
      <c r="I4080" s="6">
        <v>13.717599999999997</v>
      </c>
      <c r="J4080">
        <v>4068.099459822382</v>
      </c>
    </row>
    <row r="4081" spans="1:10" x14ac:dyDescent="0.3">
      <c r="A4081" s="1">
        <v>41946</v>
      </c>
      <c r="B4081" t="s">
        <v>12</v>
      </c>
      <c r="C4081" t="s">
        <v>6</v>
      </c>
      <c r="D4081" t="s">
        <v>7</v>
      </c>
      <c r="E4081" t="s">
        <v>8</v>
      </c>
      <c r="F4081" s="6">
        <v>945.03600000000006</v>
      </c>
      <c r="G4081">
        <v>6</v>
      </c>
      <c r="H4081" s="4">
        <v>0.4</v>
      </c>
      <c r="I4081" s="6">
        <v>-299.26140000000009</v>
      </c>
      <c r="J4081">
        <v>4069.929288613544</v>
      </c>
    </row>
    <row r="4082" spans="1:10" x14ac:dyDescent="0.3">
      <c r="A4082" s="1">
        <v>41953</v>
      </c>
      <c r="B4082" t="s">
        <v>12</v>
      </c>
      <c r="C4082" t="s">
        <v>6</v>
      </c>
      <c r="D4082" t="s">
        <v>15</v>
      </c>
      <c r="E4082" t="s">
        <v>11</v>
      </c>
      <c r="F4082" s="6">
        <v>3.9</v>
      </c>
      <c r="G4082">
        <v>2</v>
      </c>
      <c r="H4082" s="4">
        <v>0</v>
      </c>
      <c r="I4082" s="6">
        <v>1.5209999999999999</v>
      </c>
      <c r="J4082">
        <v>4071.1491744743189</v>
      </c>
    </row>
    <row r="4083" spans="1:10" x14ac:dyDescent="0.3">
      <c r="A4083" s="1">
        <v>43066</v>
      </c>
      <c r="B4083" t="s">
        <v>12</v>
      </c>
      <c r="C4083" t="s">
        <v>6</v>
      </c>
      <c r="D4083" t="s">
        <v>7</v>
      </c>
      <c r="E4083" t="s">
        <v>11</v>
      </c>
      <c r="F4083" s="6">
        <v>43.584000000000003</v>
      </c>
      <c r="G4083">
        <v>1</v>
      </c>
      <c r="H4083" s="4">
        <v>0.2</v>
      </c>
      <c r="I4083" s="6">
        <v>4.3584000000000032</v>
      </c>
      <c r="J4083">
        <v>4072.0640888698999</v>
      </c>
    </row>
    <row r="4084" spans="1:10" x14ac:dyDescent="0.3">
      <c r="A4084" s="1">
        <v>42493</v>
      </c>
      <c r="B4084" t="s">
        <v>17</v>
      </c>
      <c r="C4084" t="s">
        <v>6</v>
      </c>
      <c r="D4084" t="s">
        <v>16</v>
      </c>
      <c r="E4084" t="s">
        <v>13</v>
      </c>
      <c r="F4084" s="6">
        <v>431.97600000000006</v>
      </c>
      <c r="G4084">
        <v>3</v>
      </c>
      <c r="H4084" s="4">
        <v>0.2</v>
      </c>
      <c r="I4084" s="6">
        <v>-75.59580000000004</v>
      </c>
      <c r="J4084">
        <v>4075.7237464522236</v>
      </c>
    </row>
    <row r="4085" spans="1:10" x14ac:dyDescent="0.3">
      <c r="A4085" s="1">
        <v>42791</v>
      </c>
      <c r="B4085" t="s">
        <v>12</v>
      </c>
      <c r="C4085" t="s">
        <v>6</v>
      </c>
      <c r="D4085" t="s">
        <v>15</v>
      </c>
      <c r="E4085" t="s">
        <v>11</v>
      </c>
      <c r="F4085" s="6">
        <v>1.7879999999999996</v>
      </c>
      <c r="G4085">
        <v>3</v>
      </c>
      <c r="H4085" s="4">
        <v>0.8</v>
      </c>
      <c r="I4085" s="6">
        <v>-3.0396000000000001</v>
      </c>
      <c r="J4085">
        <v>4076.6386608478042</v>
      </c>
    </row>
    <row r="4086" spans="1:10" x14ac:dyDescent="0.3">
      <c r="A4086" s="1">
        <v>42280</v>
      </c>
      <c r="B4086" t="s">
        <v>5</v>
      </c>
      <c r="C4086" t="s">
        <v>6</v>
      </c>
      <c r="D4086" t="s">
        <v>16</v>
      </c>
      <c r="E4086" t="s">
        <v>13</v>
      </c>
      <c r="F4086" s="6">
        <v>47.984000000000002</v>
      </c>
      <c r="G4086">
        <v>2</v>
      </c>
      <c r="H4086" s="4">
        <v>0.2</v>
      </c>
      <c r="I4086" s="6">
        <v>0.59979999999999656</v>
      </c>
      <c r="J4086">
        <v>4079.3834040345469</v>
      </c>
    </row>
    <row r="4087" spans="1:10" x14ac:dyDescent="0.3">
      <c r="A4087" s="1">
        <v>41775</v>
      </c>
      <c r="B4087" t="s">
        <v>12</v>
      </c>
      <c r="C4087" t="s">
        <v>9</v>
      </c>
      <c r="D4087" t="s">
        <v>10</v>
      </c>
      <c r="E4087" t="s">
        <v>8</v>
      </c>
      <c r="F4087" s="6">
        <v>232.88</v>
      </c>
      <c r="G4087">
        <v>5</v>
      </c>
      <c r="H4087" s="4">
        <v>0.2</v>
      </c>
      <c r="I4087" s="6">
        <v>17.466000000000008</v>
      </c>
      <c r="J4087">
        <v>4080.2983184301279</v>
      </c>
    </row>
    <row r="4088" spans="1:10" x14ac:dyDescent="0.3">
      <c r="A4088" s="1">
        <v>42254</v>
      </c>
      <c r="B4088" t="s">
        <v>12</v>
      </c>
      <c r="C4088" t="s">
        <v>6</v>
      </c>
      <c r="D4088" t="s">
        <v>15</v>
      </c>
      <c r="E4088" t="s">
        <v>8</v>
      </c>
      <c r="F4088" s="6">
        <v>47.515999999999991</v>
      </c>
      <c r="G4088">
        <v>2</v>
      </c>
      <c r="H4088" s="4">
        <v>0.3</v>
      </c>
      <c r="I4088" s="6">
        <v>-2.0364000000000004</v>
      </c>
      <c r="J4088">
        <v>4082.4331186864833</v>
      </c>
    </row>
    <row r="4089" spans="1:10" x14ac:dyDescent="0.3">
      <c r="A4089" s="1">
        <v>42096</v>
      </c>
      <c r="B4089" t="s">
        <v>12</v>
      </c>
      <c r="C4089" t="s">
        <v>6</v>
      </c>
      <c r="D4089" t="s">
        <v>10</v>
      </c>
      <c r="E4089" t="s">
        <v>13</v>
      </c>
      <c r="F4089" s="6">
        <v>71.975999999999999</v>
      </c>
      <c r="G4089">
        <v>3</v>
      </c>
      <c r="H4089" s="4">
        <v>0.2</v>
      </c>
      <c r="I4089" s="6">
        <v>24.291899999999998</v>
      </c>
      <c r="J4089">
        <v>4082.7380901516767</v>
      </c>
    </row>
    <row r="4090" spans="1:10" x14ac:dyDescent="0.3">
      <c r="A4090" s="1">
        <v>42897</v>
      </c>
      <c r="B4090" t="s">
        <v>17</v>
      </c>
      <c r="C4090" t="s">
        <v>14</v>
      </c>
      <c r="D4090" t="s">
        <v>10</v>
      </c>
      <c r="E4090" t="s">
        <v>11</v>
      </c>
      <c r="F4090" s="6">
        <v>15.872</v>
      </c>
      <c r="G4090">
        <v>1</v>
      </c>
      <c r="H4090" s="4">
        <v>0.2</v>
      </c>
      <c r="I4090" s="6">
        <v>1.9839999999999982</v>
      </c>
      <c r="J4090">
        <v>4082.7380901516767</v>
      </c>
    </row>
    <row r="4091" spans="1:10" x14ac:dyDescent="0.3">
      <c r="A4091" s="1">
        <v>41749</v>
      </c>
      <c r="B4091" t="s">
        <v>5</v>
      </c>
      <c r="C4091" t="s">
        <v>6</v>
      </c>
      <c r="D4091" t="s">
        <v>15</v>
      </c>
      <c r="E4091" t="s">
        <v>11</v>
      </c>
      <c r="F4091" s="6">
        <v>44.840000000000011</v>
      </c>
      <c r="G4091">
        <v>5</v>
      </c>
      <c r="H4091" s="4">
        <v>0.2</v>
      </c>
      <c r="I4091" s="6">
        <v>5.6049999999999951</v>
      </c>
      <c r="J4091">
        <v>4083.0430616168705</v>
      </c>
    </row>
    <row r="4092" spans="1:10" x14ac:dyDescent="0.3">
      <c r="A4092" s="1">
        <v>42279</v>
      </c>
      <c r="B4092" t="s">
        <v>12</v>
      </c>
      <c r="C4092" t="s">
        <v>6</v>
      </c>
      <c r="D4092" t="s">
        <v>10</v>
      </c>
      <c r="E4092" t="s">
        <v>11</v>
      </c>
      <c r="F4092" s="6">
        <v>10.944000000000001</v>
      </c>
      <c r="G4092">
        <v>2</v>
      </c>
      <c r="H4092" s="4">
        <v>0.2</v>
      </c>
      <c r="I4092" s="6">
        <v>0.95759999999999978</v>
      </c>
      <c r="J4092">
        <v>4083.3480330820644</v>
      </c>
    </row>
    <row r="4093" spans="1:10" x14ac:dyDescent="0.3">
      <c r="A4093" s="1">
        <v>42684</v>
      </c>
      <c r="B4093" t="s">
        <v>17</v>
      </c>
      <c r="C4093" t="s">
        <v>6</v>
      </c>
      <c r="D4093" t="s">
        <v>15</v>
      </c>
      <c r="E4093" t="s">
        <v>13</v>
      </c>
      <c r="F4093" s="6">
        <v>221.98</v>
      </c>
      <c r="G4093">
        <v>2</v>
      </c>
      <c r="H4093" s="4">
        <v>0</v>
      </c>
      <c r="I4093" s="6">
        <v>62.15440000000001</v>
      </c>
      <c r="J4093">
        <v>4085.177861873226</v>
      </c>
    </row>
    <row r="4094" spans="1:10" x14ac:dyDescent="0.3">
      <c r="A4094" s="1">
        <v>42985</v>
      </c>
      <c r="B4094" t="s">
        <v>18</v>
      </c>
      <c r="C4094" t="s">
        <v>6</v>
      </c>
      <c r="D4094" t="s">
        <v>15</v>
      </c>
      <c r="E4094" t="s">
        <v>8</v>
      </c>
      <c r="F4094" s="6">
        <v>135.29999999999998</v>
      </c>
      <c r="G4094">
        <v>5</v>
      </c>
      <c r="H4094" s="4">
        <v>0</v>
      </c>
      <c r="I4094" s="6">
        <v>37.883999999999993</v>
      </c>
      <c r="J4094">
        <v>4085.177861873226</v>
      </c>
    </row>
    <row r="4095" spans="1:10" x14ac:dyDescent="0.3">
      <c r="A4095" s="1">
        <v>41831</v>
      </c>
      <c r="B4095" t="s">
        <v>17</v>
      </c>
      <c r="C4095" t="s">
        <v>6</v>
      </c>
      <c r="D4095" t="s">
        <v>15</v>
      </c>
      <c r="E4095" t="s">
        <v>13</v>
      </c>
      <c r="F4095" s="6">
        <v>575.96800000000007</v>
      </c>
      <c r="G4095">
        <v>4</v>
      </c>
      <c r="H4095" s="4">
        <v>0.2</v>
      </c>
      <c r="I4095" s="6">
        <v>43.197600000000023</v>
      </c>
      <c r="J4095">
        <v>4087.0076906643876</v>
      </c>
    </row>
    <row r="4096" spans="1:10" x14ac:dyDescent="0.3">
      <c r="A4096" s="1">
        <v>42706</v>
      </c>
      <c r="B4096" t="s">
        <v>12</v>
      </c>
      <c r="C4096" t="s">
        <v>9</v>
      </c>
      <c r="D4096" t="s">
        <v>10</v>
      </c>
      <c r="E4096" t="s">
        <v>8</v>
      </c>
      <c r="F4096" s="6">
        <v>14.52</v>
      </c>
      <c r="G4096">
        <v>3</v>
      </c>
      <c r="H4096" s="4">
        <v>0</v>
      </c>
      <c r="I4096" s="6">
        <v>5.6627999999999998</v>
      </c>
      <c r="J4096">
        <v>4087.3126621295814</v>
      </c>
    </row>
    <row r="4097" spans="1:10" x14ac:dyDescent="0.3">
      <c r="A4097" s="1">
        <v>43071</v>
      </c>
      <c r="B4097" t="s">
        <v>17</v>
      </c>
      <c r="C4097" t="s">
        <v>9</v>
      </c>
      <c r="D4097" t="s">
        <v>10</v>
      </c>
      <c r="E4097" t="s">
        <v>11</v>
      </c>
      <c r="F4097" s="6">
        <v>559.62</v>
      </c>
      <c r="G4097">
        <v>9</v>
      </c>
      <c r="H4097" s="4">
        <v>0</v>
      </c>
      <c r="I4097" s="6">
        <v>151.09740000000002</v>
      </c>
      <c r="J4097">
        <v>4087.9226050599686</v>
      </c>
    </row>
    <row r="4098" spans="1:10" x14ac:dyDescent="0.3">
      <c r="A4098" s="1">
        <v>43057</v>
      </c>
      <c r="B4098" t="s">
        <v>12</v>
      </c>
      <c r="C4098" t="s">
        <v>6</v>
      </c>
      <c r="D4098" t="s">
        <v>16</v>
      </c>
      <c r="E4098" t="s">
        <v>13</v>
      </c>
      <c r="F4098" s="6">
        <v>74.95</v>
      </c>
      <c r="G4098">
        <v>5</v>
      </c>
      <c r="H4098" s="4">
        <v>0</v>
      </c>
      <c r="I4098" s="6">
        <v>36.725500000000004</v>
      </c>
      <c r="J4098">
        <v>4089.4474623859369</v>
      </c>
    </row>
    <row r="4099" spans="1:10" x14ac:dyDescent="0.3">
      <c r="A4099" s="1">
        <v>41974</v>
      </c>
      <c r="B4099" t="s">
        <v>17</v>
      </c>
      <c r="C4099" t="s">
        <v>6</v>
      </c>
      <c r="D4099" t="s">
        <v>15</v>
      </c>
      <c r="E4099" t="s">
        <v>11</v>
      </c>
      <c r="F4099" s="6">
        <v>46.64</v>
      </c>
      <c r="G4099">
        <v>4</v>
      </c>
      <c r="H4099" s="4">
        <v>0</v>
      </c>
      <c r="I4099" s="6">
        <v>12.592800000000004</v>
      </c>
      <c r="J4099">
        <v>4093.107119968261</v>
      </c>
    </row>
    <row r="4100" spans="1:10" x14ac:dyDescent="0.3">
      <c r="A4100" s="1">
        <v>42170</v>
      </c>
      <c r="B4100" t="s">
        <v>12</v>
      </c>
      <c r="C4100" t="s">
        <v>6</v>
      </c>
      <c r="D4100" t="s">
        <v>10</v>
      </c>
      <c r="E4100" t="s">
        <v>8</v>
      </c>
      <c r="F4100" s="6">
        <v>40.256</v>
      </c>
      <c r="G4100">
        <v>4</v>
      </c>
      <c r="H4100" s="4">
        <v>0.2</v>
      </c>
      <c r="I4100" s="6">
        <v>11.070400000000003</v>
      </c>
      <c r="J4100">
        <v>4093.107119968261</v>
      </c>
    </row>
    <row r="4101" spans="1:10" x14ac:dyDescent="0.3">
      <c r="A4101" s="1">
        <v>42964</v>
      </c>
      <c r="B4101" t="s">
        <v>12</v>
      </c>
      <c r="C4101" t="s">
        <v>14</v>
      </c>
      <c r="D4101" t="s">
        <v>7</v>
      </c>
      <c r="E4101" t="s">
        <v>11</v>
      </c>
      <c r="F4101" s="6">
        <v>102.93</v>
      </c>
      <c r="G4101">
        <v>3</v>
      </c>
      <c r="H4101" s="4">
        <v>0</v>
      </c>
      <c r="I4101" s="6">
        <v>48.377100000000006</v>
      </c>
      <c r="J4101">
        <v>4093.4120914334544</v>
      </c>
    </row>
    <row r="4102" spans="1:10" x14ac:dyDescent="0.3">
      <c r="A4102" s="1">
        <v>42570</v>
      </c>
      <c r="B4102" t="s">
        <v>17</v>
      </c>
      <c r="C4102" t="s">
        <v>14</v>
      </c>
      <c r="D4102" t="s">
        <v>10</v>
      </c>
      <c r="E4102" t="s">
        <v>13</v>
      </c>
      <c r="F4102" s="6">
        <v>35.984000000000002</v>
      </c>
      <c r="G4102">
        <v>2</v>
      </c>
      <c r="H4102" s="4">
        <v>0.2</v>
      </c>
      <c r="I4102" s="6">
        <v>4.4979999999999958</v>
      </c>
      <c r="J4102">
        <v>4094.3270058290354</v>
      </c>
    </row>
    <row r="4103" spans="1:10" x14ac:dyDescent="0.3">
      <c r="A4103" s="1">
        <v>42239</v>
      </c>
      <c r="B4103" t="s">
        <v>18</v>
      </c>
      <c r="C4103" t="s">
        <v>6</v>
      </c>
      <c r="D4103" t="s">
        <v>15</v>
      </c>
      <c r="E4103" t="s">
        <v>11</v>
      </c>
      <c r="F4103" s="6">
        <v>12.032</v>
      </c>
      <c r="G4103">
        <v>8</v>
      </c>
      <c r="H4103" s="4">
        <v>0.2</v>
      </c>
      <c r="I4103" s="6">
        <v>2.2559999999999993</v>
      </c>
      <c r="J4103">
        <v>4095.2419202246165</v>
      </c>
    </row>
    <row r="4104" spans="1:10" x14ac:dyDescent="0.3">
      <c r="A4104" s="1">
        <v>42858</v>
      </c>
      <c r="B4104" t="s">
        <v>5</v>
      </c>
      <c r="C4104" t="s">
        <v>9</v>
      </c>
      <c r="D4104" t="s">
        <v>10</v>
      </c>
      <c r="E4104" t="s">
        <v>11</v>
      </c>
      <c r="F4104" s="6">
        <v>69.52</v>
      </c>
      <c r="G4104">
        <v>2</v>
      </c>
      <c r="H4104" s="4">
        <v>0</v>
      </c>
      <c r="I4104" s="6">
        <v>19.465600000000002</v>
      </c>
      <c r="J4104">
        <v>4095.2419202246165</v>
      </c>
    </row>
    <row r="4105" spans="1:10" x14ac:dyDescent="0.3">
      <c r="A4105" s="1">
        <v>41846</v>
      </c>
      <c r="B4105" t="s">
        <v>12</v>
      </c>
      <c r="C4105" t="s">
        <v>6</v>
      </c>
      <c r="D4105" t="s">
        <v>15</v>
      </c>
      <c r="E4105" t="s">
        <v>8</v>
      </c>
      <c r="F4105" s="6">
        <v>17.496000000000002</v>
      </c>
      <c r="G4105">
        <v>3</v>
      </c>
      <c r="H4105" s="4">
        <v>0.6</v>
      </c>
      <c r="I4105" s="6">
        <v>-10.060199999999998</v>
      </c>
      <c r="J4105">
        <v>4096.1568346201966</v>
      </c>
    </row>
    <row r="4106" spans="1:10" x14ac:dyDescent="0.3">
      <c r="A4106" s="1">
        <v>42136</v>
      </c>
      <c r="B4106" t="s">
        <v>12</v>
      </c>
      <c r="C4106" t="s">
        <v>6</v>
      </c>
      <c r="D4106" t="s">
        <v>15</v>
      </c>
      <c r="E4106" t="s">
        <v>13</v>
      </c>
      <c r="F4106" s="6">
        <v>619.15200000000004</v>
      </c>
      <c r="G4106">
        <v>6</v>
      </c>
      <c r="H4106" s="4">
        <v>0.2</v>
      </c>
      <c r="I4106" s="6">
        <v>69.654599999999988</v>
      </c>
      <c r="J4106">
        <v>4097.3767204809719</v>
      </c>
    </row>
    <row r="4107" spans="1:10" x14ac:dyDescent="0.3">
      <c r="A4107" s="1">
        <v>42442</v>
      </c>
      <c r="B4107" t="s">
        <v>5</v>
      </c>
      <c r="C4107" t="s">
        <v>9</v>
      </c>
      <c r="D4107" t="s">
        <v>16</v>
      </c>
      <c r="E4107" t="s">
        <v>11</v>
      </c>
      <c r="F4107" s="6">
        <v>51.897000000000013</v>
      </c>
      <c r="G4107">
        <v>1</v>
      </c>
      <c r="H4107" s="4">
        <v>0.7</v>
      </c>
      <c r="I4107" s="6">
        <v>-41.517600000000002</v>
      </c>
      <c r="J4107">
        <v>4097.6816919461653</v>
      </c>
    </row>
    <row r="4108" spans="1:10" x14ac:dyDescent="0.3">
      <c r="A4108" s="1">
        <v>42243</v>
      </c>
      <c r="B4108" t="s">
        <v>12</v>
      </c>
      <c r="C4108" t="s">
        <v>6</v>
      </c>
      <c r="D4108" t="s">
        <v>10</v>
      </c>
      <c r="E4108" t="s">
        <v>11</v>
      </c>
      <c r="F4108" s="6">
        <v>3.08</v>
      </c>
      <c r="G4108">
        <v>1</v>
      </c>
      <c r="H4108" s="4">
        <v>0</v>
      </c>
      <c r="I4108" s="6">
        <v>1.4783999999999999</v>
      </c>
      <c r="J4108">
        <v>4097.9866634113587</v>
      </c>
    </row>
    <row r="4109" spans="1:10" x14ac:dyDescent="0.3">
      <c r="A4109" s="1">
        <v>42826</v>
      </c>
      <c r="B4109" t="s">
        <v>17</v>
      </c>
      <c r="C4109" t="s">
        <v>9</v>
      </c>
      <c r="D4109" t="s">
        <v>10</v>
      </c>
      <c r="E4109" t="s">
        <v>8</v>
      </c>
      <c r="F4109" s="6">
        <v>482.66399999999999</v>
      </c>
      <c r="G4109">
        <v>8</v>
      </c>
      <c r="H4109" s="4">
        <v>0.15</v>
      </c>
      <c r="I4109" s="6">
        <v>85.175999999999974</v>
      </c>
      <c r="J4109">
        <v>4098.291634876553</v>
      </c>
    </row>
    <row r="4110" spans="1:10" x14ac:dyDescent="0.3">
      <c r="A4110" s="1">
        <v>43006</v>
      </c>
      <c r="B4110" t="s">
        <v>12</v>
      </c>
      <c r="C4110" t="s">
        <v>9</v>
      </c>
      <c r="D4110" t="s">
        <v>7</v>
      </c>
      <c r="E4110" t="s">
        <v>11</v>
      </c>
      <c r="F4110" s="6">
        <v>10.368000000000002</v>
      </c>
      <c r="G4110">
        <v>2</v>
      </c>
      <c r="H4110" s="4">
        <v>0.2</v>
      </c>
      <c r="I4110" s="6">
        <v>3.6288</v>
      </c>
      <c r="J4110">
        <v>4099.8164922025207</v>
      </c>
    </row>
    <row r="4111" spans="1:10" x14ac:dyDescent="0.3">
      <c r="A4111" s="1">
        <v>42331</v>
      </c>
      <c r="B4111" t="s">
        <v>12</v>
      </c>
      <c r="C4111" t="s">
        <v>9</v>
      </c>
      <c r="D4111" t="s">
        <v>15</v>
      </c>
      <c r="E4111" t="s">
        <v>11</v>
      </c>
      <c r="F4111" s="6">
        <v>23.911999999999995</v>
      </c>
      <c r="G4111">
        <v>2</v>
      </c>
      <c r="H4111" s="4">
        <v>0.8</v>
      </c>
      <c r="I4111" s="6">
        <v>-40.650400000000019</v>
      </c>
      <c r="J4111">
        <v>4100.1214636677141</v>
      </c>
    </row>
    <row r="4112" spans="1:10" x14ac:dyDescent="0.3">
      <c r="A4112" s="1">
        <v>42517</v>
      </c>
      <c r="B4112" t="s">
        <v>5</v>
      </c>
      <c r="C4112" t="s">
        <v>9</v>
      </c>
      <c r="D4112" t="s">
        <v>15</v>
      </c>
      <c r="E4112" t="s">
        <v>11</v>
      </c>
      <c r="F4112" s="6">
        <v>144.12</v>
      </c>
      <c r="G4112">
        <v>3</v>
      </c>
      <c r="H4112" s="4">
        <v>0</v>
      </c>
      <c r="I4112" s="6">
        <v>69.177599999999984</v>
      </c>
      <c r="J4112">
        <v>4102.2562639240696</v>
      </c>
    </row>
    <row r="4113" spans="1:10" x14ac:dyDescent="0.3">
      <c r="A4113" s="1">
        <v>42604</v>
      </c>
      <c r="B4113" t="s">
        <v>12</v>
      </c>
      <c r="C4113" t="s">
        <v>6</v>
      </c>
      <c r="D4113" t="s">
        <v>10</v>
      </c>
      <c r="E4113" t="s">
        <v>11</v>
      </c>
      <c r="F4113" s="6">
        <v>26.352000000000004</v>
      </c>
      <c r="G4113">
        <v>8</v>
      </c>
      <c r="H4113" s="4">
        <v>0.7</v>
      </c>
      <c r="I4113" s="6">
        <v>-18.446399999999997</v>
      </c>
      <c r="J4113">
        <v>4105.6109500411994</v>
      </c>
    </row>
    <row r="4114" spans="1:10" x14ac:dyDescent="0.3">
      <c r="A4114" s="1">
        <v>42405</v>
      </c>
      <c r="B4114" t="s">
        <v>12</v>
      </c>
      <c r="C4114" t="s">
        <v>6</v>
      </c>
      <c r="D4114" t="s">
        <v>10</v>
      </c>
      <c r="E4114" t="s">
        <v>13</v>
      </c>
      <c r="F4114" s="6">
        <v>159.96800000000002</v>
      </c>
      <c r="G4114">
        <v>4</v>
      </c>
      <c r="H4114" s="4">
        <v>0.2</v>
      </c>
      <c r="I4114" s="6">
        <v>-31.993600000000029</v>
      </c>
      <c r="J4114">
        <v>4106.5258644367805</v>
      </c>
    </row>
    <row r="4115" spans="1:10" x14ac:dyDescent="0.3">
      <c r="A4115" s="1">
        <v>42437</v>
      </c>
      <c r="B4115" t="s">
        <v>12</v>
      </c>
      <c r="C4115" t="s">
        <v>14</v>
      </c>
      <c r="D4115" t="s">
        <v>15</v>
      </c>
      <c r="E4115" t="s">
        <v>13</v>
      </c>
      <c r="F4115" s="6">
        <v>27.96</v>
      </c>
      <c r="G4115">
        <v>5</v>
      </c>
      <c r="H4115" s="4">
        <v>0.2</v>
      </c>
      <c r="I4115" s="6">
        <v>8.3880000000000035</v>
      </c>
      <c r="J4115">
        <v>4106.8308359019748</v>
      </c>
    </row>
    <row r="4116" spans="1:10" x14ac:dyDescent="0.3">
      <c r="A4116" s="1">
        <v>42825</v>
      </c>
      <c r="B4116" t="s">
        <v>12</v>
      </c>
      <c r="C4116" t="s">
        <v>9</v>
      </c>
      <c r="D4116" t="s">
        <v>10</v>
      </c>
      <c r="E4116" t="s">
        <v>11</v>
      </c>
      <c r="F4116" s="6">
        <v>29.700000000000003</v>
      </c>
      <c r="G4116">
        <v>3</v>
      </c>
      <c r="H4116" s="4">
        <v>0</v>
      </c>
      <c r="I4116" s="6">
        <v>8.0190000000000001</v>
      </c>
      <c r="J4116">
        <v>4108.3556932279425</v>
      </c>
    </row>
    <row r="4117" spans="1:10" x14ac:dyDescent="0.3">
      <c r="A4117" s="1">
        <v>42089</v>
      </c>
      <c r="B4117" t="s">
        <v>12</v>
      </c>
      <c r="C4117" t="s">
        <v>9</v>
      </c>
      <c r="D4117" t="s">
        <v>10</v>
      </c>
      <c r="E4117" t="s">
        <v>8</v>
      </c>
      <c r="F4117" s="6">
        <v>3393.68</v>
      </c>
      <c r="G4117">
        <v>8</v>
      </c>
      <c r="H4117" s="4">
        <v>0</v>
      </c>
      <c r="I4117" s="6">
        <v>610.86239999999998</v>
      </c>
      <c r="J4117">
        <v>4108.9656361583302</v>
      </c>
    </row>
    <row r="4118" spans="1:10" x14ac:dyDescent="0.3">
      <c r="A4118" s="1">
        <v>42223</v>
      </c>
      <c r="B4118" t="s">
        <v>12</v>
      </c>
      <c r="C4118" t="s">
        <v>9</v>
      </c>
      <c r="D4118" t="s">
        <v>10</v>
      </c>
      <c r="E4118" t="s">
        <v>11</v>
      </c>
      <c r="F4118" s="6">
        <v>3.3040000000000003</v>
      </c>
      <c r="G4118">
        <v>1</v>
      </c>
      <c r="H4118" s="4">
        <v>0.2</v>
      </c>
      <c r="I4118" s="6">
        <v>1.1151</v>
      </c>
      <c r="J4118">
        <v>4110.1855220191046</v>
      </c>
    </row>
    <row r="4119" spans="1:10" x14ac:dyDescent="0.3">
      <c r="A4119" s="1">
        <v>42336</v>
      </c>
      <c r="B4119" t="s">
        <v>12</v>
      </c>
      <c r="C4119" t="s">
        <v>9</v>
      </c>
      <c r="D4119" t="s">
        <v>16</v>
      </c>
      <c r="E4119" t="s">
        <v>8</v>
      </c>
      <c r="F4119" s="6">
        <v>68.16</v>
      </c>
      <c r="G4119">
        <v>3</v>
      </c>
      <c r="H4119" s="4">
        <v>0</v>
      </c>
      <c r="I4119" s="6">
        <v>27.945600000000002</v>
      </c>
      <c r="J4119">
        <v>4110.1855220191046</v>
      </c>
    </row>
    <row r="4120" spans="1:10" x14ac:dyDescent="0.3">
      <c r="A4120" s="1">
        <v>42099</v>
      </c>
      <c r="B4120" t="s">
        <v>12</v>
      </c>
      <c r="C4120" t="s">
        <v>14</v>
      </c>
      <c r="D4120" t="s">
        <v>16</v>
      </c>
      <c r="E4120" t="s">
        <v>8</v>
      </c>
      <c r="F4120" s="6">
        <v>352.45</v>
      </c>
      <c r="G4120">
        <v>5</v>
      </c>
      <c r="H4120" s="4">
        <v>0.5</v>
      </c>
      <c r="I4120" s="6">
        <v>-211.47</v>
      </c>
      <c r="J4120">
        <v>4111.1004364146856</v>
      </c>
    </row>
    <row r="4121" spans="1:10" x14ac:dyDescent="0.3">
      <c r="A4121" s="1">
        <v>43055</v>
      </c>
      <c r="B4121" t="s">
        <v>12</v>
      </c>
      <c r="C4121" t="s">
        <v>6</v>
      </c>
      <c r="D4121" t="s">
        <v>10</v>
      </c>
      <c r="E4121" t="s">
        <v>8</v>
      </c>
      <c r="F4121" s="6">
        <v>12.419999999999998</v>
      </c>
      <c r="G4121">
        <v>3</v>
      </c>
      <c r="H4121" s="4">
        <v>0</v>
      </c>
      <c r="I4121" s="6">
        <v>4.4711999999999996</v>
      </c>
      <c r="J4121">
        <v>4111.1004364146856</v>
      </c>
    </row>
    <row r="4122" spans="1:10" x14ac:dyDescent="0.3">
      <c r="A4122" s="1">
        <v>43051</v>
      </c>
      <c r="B4122" t="s">
        <v>18</v>
      </c>
      <c r="C4122" t="s">
        <v>14</v>
      </c>
      <c r="D4122" t="s">
        <v>10</v>
      </c>
      <c r="E4122" t="s">
        <v>8</v>
      </c>
      <c r="F4122" s="6">
        <v>113.88800000000002</v>
      </c>
      <c r="G4122">
        <v>2</v>
      </c>
      <c r="H4122" s="4">
        <v>0.2</v>
      </c>
      <c r="I4122" s="6">
        <v>9.9651999999999994</v>
      </c>
      <c r="J4122">
        <v>4111.7103793450733</v>
      </c>
    </row>
    <row r="4123" spans="1:10" x14ac:dyDescent="0.3">
      <c r="A4123" s="1">
        <v>42717</v>
      </c>
      <c r="B4123" t="s">
        <v>12</v>
      </c>
      <c r="C4123" t="s">
        <v>9</v>
      </c>
      <c r="D4123" t="s">
        <v>15</v>
      </c>
      <c r="E4123" t="s">
        <v>13</v>
      </c>
      <c r="F4123" s="6">
        <v>63.88</v>
      </c>
      <c r="G4123">
        <v>4</v>
      </c>
      <c r="H4123" s="4">
        <v>0</v>
      </c>
      <c r="I4123" s="6">
        <v>24.913200000000003</v>
      </c>
      <c r="J4123">
        <v>4113.8451796014288</v>
      </c>
    </row>
    <row r="4124" spans="1:10" x14ac:dyDescent="0.3">
      <c r="A4124" s="1">
        <v>41715</v>
      </c>
      <c r="B4124" t="s">
        <v>12</v>
      </c>
      <c r="C4124" t="s">
        <v>9</v>
      </c>
      <c r="D4124" t="s">
        <v>7</v>
      </c>
      <c r="E4124" t="s">
        <v>11</v>
      </c>
      <c r="F4124" s="6">
        <v>30.44</v>
      </c>
      <c r="G4124">
        <v>2</v>
      </c>
      <c r="H4124" s="4">
        <v>0</v>
      </c>
      <c r="I4124" s="6">
        <v>14.9156</v>
      </c>
      <c r="J4124">
        <v>4115.3700369273965</v>
      </c>
    </row>
    <row r="4125" spans="1:10" x14ac:dyDescent="0.3">
      <c r="A4125" s="1">
        <v>42449</v>
      </c>
      <c r="B4125" t="s">
        <v>12</v>
      </c>
      <c r="C4125" t="s">
        <v>14</v>
      </c>
      <c r="D4125" t="s">
        <v>15</v>
      </c>
      <c r="E4125" t="s">
        <v>8</v>
      </c>
      <c r="F4125" s="6">
        <v>697.16</v>
      </c>
      <c r="G4125">
        <v>4</v>
      </c>
      <c r="H4125" s="4">
        <v>0</v>
      </c>
      <c r="I4125" s="6">
        <v>146.40359999999998</v>
      </c>
      <c r="J4125">
        <v>4116.589922788171</v>
      </c>
    </row>
    <row r="4126" spans="1:10" x14ac:dyDescent="0.3">
      <c r="A4126" s="1">
        <v>41877</v>
      </c>
      <c r="B4126" t="s">
        <v>12</v>
      </c>
      <c r="C4126" t="s">
        <v>14</v>
      </c>
      <c r="D4126" t="s">
        <v>16</v>
      </c>
      <c r="E4126" t="s">
        <v>13</v>
      </c>
      <c r="F4126" s="6">
        <v>149.97</v>
      </c>
      <c r="G4126">
        <v>3</v>
      </c>
      <c r="H4126" s="4">
        <v>0</v>
      </c>
      <c r="I4126" s="6">
        <v>52.489499999999992</v>
      </c>
      <c r="J4126">
        <v>4119.9446089053008</v>
      </c>
    </row>
    <row r="4127" spans="1:10" x14ac:dyDescent="0.3">
      <c r="A4127" s="1">
        <v>42934</v>
      </c>
      <c r="B4127" t="s">
        <v>12</v>
      </c>
      <c r="C4127" t="s">
        <v>6</v>
      </c>
      <c r="D4127" t="s">
        <v>10</v>
      </c>
      <c r="E4127" t="s">
        <v>8</v>
      </c>
      <c r="F4127" s="6">
        <v>161.56800000000001</v>
      </c>
      <c r="G4127">
        <v>2</v>
      </c>
      <c r="H4127" s="4">
        <v>0.2</v>
      </c>
      <c r="I4127" s="6">
        <v>10.098000000000006</v>
      </c>
      <c r="J4127">
        <v>4120.2495803704951</v>
      </c>
    </row>
    <row r="4128" spans="1:10" x14ac:dyDescent="0.3">
      <c r="A4128" s="1">
        <v>43077</v>
      </c>
      <c r="B4128" t="s">
        <v>12</v>
      </c>
      <c r="C4128" t="s">
        <v>6</v>
      </c>
      <c r="D4128" t="s">
        <v>15</v>
      </c>
      <c r="E4128" t="s">
        <v>8</v>
      </c>
      <c r="F4128" s="6">
        <v>459.92</v>
      </c>
      <c r="G4128">
        <v>4</v>
      </c>
      <c r="H4128" s="4">
        <v>0</v>
      </c>
      <c r="I4128" s="6">
        <v>41.392799999999966</v>
      </c>
      <c r="J4128">
        <v>4121.1644947660752</v>
      </c>
    </row>
    <row r="4129" spans="1:10" x14ac:dyDescent="0.3">
      <c r="A4129" s="1">
        <v>42442</v>
      </c>
      <c r="B4129" t="s">
        <v>12</v>
      </c>
      <c r="C4129" t="s">
        <v>14</v>
      </c>
      <c r="D4129" t="s">
        <v>7</v>
      </c>
      <c r="E4129" t="s">
        <v>11</v>
      </c>
      <c r="F4129" s="6">
        <v>46</v>
      </c>
      <c r="G4129">
        <v>4</v>
      </c>
      <c r="H4129" s="4">
        <v>0</v>
      </c>
      <c r="I4129" s="6">
        <v>20.7</v>
      </c>
      <c r="J4129">
        <v>4122.0794091616563</v>
      </c>
    </row>
    <row r="4130" spans="1:10" x14ac:dyDescent="0.3">
      <c r="A4130" s="1">
        <v>43051</v>
      </c>
      <c r="B4130" t="s">
        <v>12</v>
      </c>
      <c r="C4130" t="s">
        <v>6</v>
      </c>
      <c r="D4130" t="s">
        <v>7</v>
      </c>
      <c r="E4130" t="s">
        <v>11</v>
      </c>
      <c r="F4130" s="6">
        <v>26.720000000000002</v>
      </c>
      <c r="G4130">
        <v>5</v>
      </c>
      <c r="H4130" s="4">
        <v>0.2</v>
      </c>
      <c r="I4130" s="6">
        <v>9.3520000000000003</v>
      </c>
      <c r="J4130">
        <v>4122.6893520920439</v>
      </c>
    </row>
    <row r="4131" spans="1:10" x14ac:dyDescent="0.3">
      <c r="A4131" s="1">
        <v>43074</v>
      </c>
      <c r="B4131" t="s">
        <v>5</v>
      </c>
      <c r="C4131" t="s">
        <v>6</v>
      </c>
      <c r="D4131" t="s">
        <v>10</v>
      </c>
      <c r="E4131" t="s">
        <v>11</v>
      </c>
      <c r="F4131" s="6">
        <v>92.94</v>
      </c>
      <c r="G4131">
        <v>3</v>
      </c>
      <c r="H4131" s="4">
        <v>0</v>
      </c>
      <c r="I4131" s="6">
        <v>41.822999999999993</v>
      </c>
      <c r="J4131">
        <v>4122.9943235572373</v>
      </c>
    </row>
    <row r="4132" spans="1:10" x14ac:dyDescent="0.3">
      <c r="A4132" s="1">
        <v>42786</v>
      </c>
      <c r="B4132" t="s">
        <v>17</v>
      </c>
      <c r="C4132" t="s">
        <v>9</v>
      </c>
      <c r="D4132" t="s">
        <v>10</v>
      </c>
      <c r="E4132" t="s">
        <v>13</v>
      </c>
      <c r="F4132" s="6">
        <v>215.96799999999999</v>
      </c>
      <c r="G4132">
        <v>2</v>
      </c>
      <c r="H4132" s="4">
        <v>0.2</v>
      </c>
      <c r="I4132" s="6">
        <v>18.897199999999991</v>
      </c>
      <c r="J4132">
        <v>4129.3987243263045</v>
      </c>
    </row>
    <row r="4133" spans="1:10" x14ac:dyDescent="0.3">
      <c r="A4133" s="1">
        <v>41792</v>
      </c>
      <c r="B4133" t="s">
        <v>12</v>
      </c>
      <c r="C4133" t="s">
        <v>14</v>
      </c>
      <c r="D4133" t="s">
        <v>10</v>
      </c>
      <c r="E4133" t="s">
        <v>8</v>
      </c>
      <c r="F4133" s="6">
        <v>73.320000000000007</v>
      </c>
      <c r="G4133">
        <v>6</v>
      </c>
      <c r="H4133" s="4">
        <v>0</v>
      </c>
      <c r="I4133" s="6">
        <v>21.995999999999992</v>
      </c>
      <c r="J4133">
        <v>4130.3136387218847</v>
      </c>
    </row>
    <row r="4134" spans="1:10" x14ac:dyDescent="0.3">
      <c r="A4134" s="1">
        <v>42727</v>
      </c>
      <c r="B4134" t="s">
        <v>17</v>
      </c>
      <c r="C4134" t="s">
        <v>9</v>
      </c>
      <c r="D4134" t="s">
        <v>15</v>
      </c>
      <c r="E4134" t="s">
        <v>8</v>
      </c>
      <c r="F4134" s="6">
        <v>141.37199999999999</v>
      </c>
      <c r="G4134">
        <v>2</v>
      </c>
      <c r="H4134" s="4">
        <v>0.3</v>
      </c>
      <c r="I4134" s="6">
        <v>-14.137200000000014</v>
      </c>
      <c r="J4134">
        <v>4131.2285531174657</v>
      </c>
    </row>
    <row r="4135" spans="1:10" x14ac:dyDescent="0.3">
      <c r="A4135" s="1">
        <v>42279</v>
      </c>
      <c r="B4135" t="s">
        <v>12</v>
      </c>
      <c r="C4135" t="s">
        <v>9</v>
      </c>
      <c r="D4135" t="s">
        <v>16</v>
      </c>
      <c r="E4135" t="s">
        <v>13</v>
      </c>
      <c r="F4135" s="6">
        <v>90</v>
      </c>
      <c r="G4135">
        <v>1</v>
      </c>
      <c r="H4135" s="4">
        <v>0</v>
      </c>
      <c r="I4135" s="6">
        <v>32.4</v>
      </c>
      <c r="J4135">
        <v>4131.8384960478534</v>
      </c>
    </row>
    <row r="4136" spans="1:10" x14ac:dyDescent="0.3">
      <c r="A4136" s="1">
        <v>42702</v>
      </c>
      <c r="B4136" t="s">
        <v>12</v>
      </c>
      <c r="C4136" t="s">
        <v>9</v>
      </c>
      <c r="D4136" t="s">
        <v>16</v>
      </c>
      <c r="E4136" t="s">
        <v>13</v>
      </c>
      <c r="F4136" s="6">
        <v>340.18200000000002</v>
      </c>
      <c r="G4136">
        <v>3</v>
      </c>
      <c r="H4136" s="4">
        <v>0.4</v>
      </c>
      <c r="I4136" s="6">
        <v>-73.706100000000021</v>
      </c>
      <c r="J4136">
        <v>4131.8384960478534</v>
      </c>
    </row>
    <row r="4137" spans="1:10" x14ac:dyDescent="0.3">
      <c r="A4137" s="1">
        <v>42765</v>
      </c>
      <c r="B4137" t="s">
        <v>12</v>
      </c>
      <c r="C4137" t="s">
        <v>6</v>
      </c>
      <c r="D4137" t="s">
        <v>15</v>
      </c>
      <c r="E4137" t="s">
        <v>11</v>
      </c>
      <c r="F4137" s="6">
        <v>31.680000000000003</v>
      </c>
      <c r="G4137">
        <v>4</v>
      </c>
      <c r="H4137" s="4">
        <v>0.2</v>
      </c>
      <c r="I4137" s="6">
        <v>2.7719999999999994</v>
      </c>
      <c r="J4137">
        <v>4133.0583819086278</v>
      </c>
    </row>
    <row r="4138" spans="1:10" x14ac:dyDescent="0.3">
      <c r="A4138" s="1">
        <v>42215</v>
      </c>
      <c r="B4138" t="s">
        <v>17</v>
      </c>
      <c r="C4138" t="s">
        <v>6</v>
      </c>
      <c r="D4138" t="s">
        <v>10</v>
      </c>
      <c r="E4138" t="s">
        <v>11</v>
      </c>
      <c r="F4138" s="6">
        <v>10.92</v>
      </c>
      <c r="G4138">
        <v>3</v>
      </c>
      <c r="H4138" s="4">
        <v>0.2</v>
      </c>
      <c r="I4138" s="6">
        <v>4.0949999999999989</v>
      </c>
      <c r="J4138">
        <v>4133.3633533738212</v>
      </c>
    </row>
    <row r="4139" spans="1:10" x14ac:dyDescent="0.3">
      <c r="A4139" s="1">
        <v>42539</v>
      </c>
      <c r="B4139" t="s">
        <v>5</v>
      </c>
      <c r="C4139" t="s">
        <v>9</v>
      </c>
      <c r="D4139" t="s">
        <v>16</v>
      </c>
      <c r="E4139" t="s">
        <v>11</v>
      </c>
      <c r="F4139" s="6">
        <v>4.6260000000000003</v>
      </c>
      <c r="G4139">
        <v>2</v>
      </c>
      <c r="H4139" s="4">
        <v>0.7</v>
      </c>
      <c r="I4139" s="6">
        <v>-3.8549999999999986</v>
      </c>
      <c r="J4139">
        <v>4133.9732963042088</v>
      </c>
    </row>
    <row r="4140" spans="1:10" x14ac:dyDescent="0.3">
      <c r="A4140" s="1">
        <v>42757</v>
      </c>
      <c r="B4140" t="s">
        <v>12</v>
      </c>
      <c r="C4140" t="s">
        <v>14</v>
      </c>
      <c r="D4140" t="s">
        <v>10</v>
      </c>
      <c r="E4140" t="s">
        <v>11</v>
      </c>
      <c r="F4140" s="6">
        <v>51.449999999999996</v>
      </c>
      <c r="G4140">
        <v>3</v>
      </c>
      <c r="H4140" s="4">
        <v>0</v>
      </c>
      <c r="I4140" s="6">
        <v>13.891499999999999</v>
      </c>
      <c r="J4140">
        <v>4134.2782677694022</v>
      </c>
    </row>
    <row r="4141" spans="1:10" x14ac:dyDescent="0.3">
      <c r="A4141" s="1">
        <v>42895</v>
      </c>
      <c r="B4141" t="s">
        <v>17</v>
      </c>
      <c r="C4141" t="s">
        <v>9</v>
      </c>
      <c r="D4141" t="s">
        <v>15</v>
      </c>
      <c r="E4141" t="s">
        <v>11</v>
      </c>
      <c r="F4141" s="6">
        <v>720.7600000000001</v>
      </c>
      <c r="G4141">
        <v>5</v>
      </c>
      <c r="H4141" s="4">
        <v>0.2</v>
      </c>
      <c r="I4141" s="6">
        <v>54.056999999999988</v>
      </c>
      <c r="J4141">
        <v>4134.8882106997899</v>
      </c>
    </row>
    <row r="4142" spans="1:10" x14ac:dyDescent="0.3">
      <c r="A4142" s="1">
        <v>41763</v>
      </c>
      <c r="B4142" t="s">
        <v>17</v>
      </c>
      <c r="C4142" t="s">
        <v>6</v>
      </c>
      <c r="D4142" t="s">
        <v>15</v>
      </c>
      <c r="E4142" t="s">
        <v>11</v>
      </c>
      <c r="F4142" s="6">
        <v>5.4719999999999995</v>
      </c>
      <c r="G4142">
        <v>6</v>
      </c>
      <c r="H4142" s="4">
        <v>0.2</v>
      </c>
      <c r="I4142" s="6">
        <v>1.8467999999999996</v>
      </c>
      <c r="J4142">
        <v>4135.1931821649832</v>
      </c>
    </row>
    <row r="4143" spans="1:10" x14ac:dyDescent="0.3">
      <c r="A4143" s="1">
        <v>42527</v>
      </c>
      <c r="B4143" t="s">
        <v>12</v>
      </c>
      <c r="C4143" t="s">
        <v>14</v>
      </c>
      <c r="D4143" t="s">
        <v>10</v>
      </c>
      <c r="E4143" t="s">
        <v>13</v>
      </c>
      <c r="F4143" s="6">
        <v>477.6</v>
      </c>
      <c r="G4143">
        <v>3</v>
      </c>
      <c r="H4143" s="4">
        <v>0.2</v>
      </c>
      <c r="I4143" s="6">
        <v>161.19000000000003</v>
      </c>
      <c r="J4143">
        <v>4136.4130680257576</v>
      </c>
    </row>
    <row r="4144" spans="1:10" x14ac:dyDescent="0.3">
      <c r="A4144" s="1">
        <v>41899</v>
      </c>
      <c r="B4144" t="s">
        <v>12</v>
      </c>
      <c r="C4144" t="s">
        <v>6</v>
      </c>
      <c r="D4144" t="s">
        <v>10</v>
      </c>
      <c r="E4144" t="s">
        <v>8</v>
      </c>
      <c r="F4144" s="6">
        <v>35.340000000000003</v>
      </c>
      <c r="G4144">
        <v>2</v>
      </c>
      <c r="H4144" s="4">
        <v>0</v>
      </c>
      <c r="I4144" s="6">
        <v>13.429200000000002</v>
      </c>
      <c r="J4144">
        <v>4136.718039490951</v>
      </c>
    </row>
    <row r="4145" spans="1:10" x14ac:dyDescent="0.3">
      <c r="A4145" s="1">
        <v>42738</v>
      </c>
      <c r="B4145" t="s">
        <v>12</v>
      </c>
      <c r="C4145" t="s">
        <v>6</v>
      </c>
      <c r="D4145" t="s">
        <v>10</v>
      </c>
      <c r="E4145" t="s">
        <v>11</v>
      </c>
      <c r="F4145" s="6">
        <v>2022.2720000000002</v>
      </c>
      <c r="G4145">
        <v>8</v>
      </c>
      <c r="H4145" s="4">
        <v>0.2</v>
      </c>
      <c r="I4145" s="6">
        <v>682.5168000000001</v>
      </c>
      <c r="J4145">
        <v>4136.718039490951</v>
      </c>
    </row>
    <row r="4146" spans="1:10" x14ac:dyDescent="0.3">
      <c r="A4146" s="1">
        <v>41665</v>
      </c>
      <c r="B4146" t="s">
        <v>12</v>
      </c>
      <c r="C4146" t="s">
        <v>14</v>
      </c>
      <c r="D4146" t="s">
        <v>7</v>
      </c>
      <c r="E4146" t="s">
        <v>11</v>
      </c>
      <c r="F4146" s="6">
        <v>19.440000000000001</v>
      </c>
      <c r="G4146">
        <v>3</v>
      </c>
      <c r="H4146" s="4">
        <v>0</v>
      </c>
      <c r="I4146" s="6">
        <v>9.3312000000000008</v>
      </c>
      <c r="J4146">
        <v>4138.8528397473065</v>
      </c>
    </row>
    <row r="4147" spans="1:10" x14ac:dyDescent="0.3">
      <c r="A4147" s="1">
        <v>42713</v>
      </c>
      <c r="B4147" t="s">
        <v>12</v>
      </c>
      <c r="C4147" t="s">
        <v>6</v>
      </c>
      <c r="D4147" t="s">
        <v>15</v>
      </c>
      <c r="E4147" t="s">
        <v>13</v>
      </c>
      <c r="F4147" s="6">
        <v>10.9</v>
      </c>
      <c r="G4147">
        <v>1</v>
      </c>
      <c r="H4147" s="4">
        <v>0</v>
      </c>
      <c r="I4147" s="6">
        <v>3.0520000000000005</v>
      </c>
      <c r="J4147">
        <v>4139.4627826776941</v>
      </c>
    </row>
    <row r="4148" spans="1:10" x14ac:dyDescent="0.3">
      <c r="A4148" s="1">
        <v>41903</v>
      </c>
      <c r="B4148" t="s">
        <v>17</v>
      </c>
      <c r="C4148" t="s">
        <v>6</v>
      </c>
      <c r="D4148" t="s">
        <v>16</v>
      </c>
      <c r="E4148" t="s">
        <v>11</v>
      </c>
      <c r="F4148" s="6">
        <v>6.5700000000000012</v>
      </c>
      <c r="G4148">
        <v>3</v>
      </c>
      <c r="H4148" s="4">
        <v>0.7</v>
      </c>
      <c r="I4148" s="6">
        <v>-5.036999999999999</v>
      </c>
      <c r="J4148">
        <v>4140.6826685384685</v>
      </c>
    </row>
    <row r="4149" spans="1:10" x14ac:dyDescent="0.3">
      <c r="A4149" s="1">
        <v>41987</v>
      </c>
      <c r="B4149" t="s">
        <v>12</v>
      </c>
      <c r="C4149" t="s">
        <v>6</v>
      </c>
      <c r="D4149" t="s">
        <v>15</v>
      </c>
      <c r="E4149" t="s">
        <v>13</v>
      </c>
      <c r="F4149" s="6">
        <v>35.016000000000005</v>
      </c>
      <c r="G4149">
        <v>3</v>
      </c>
      <c r="H4149" s="4">
        <v>0.2</v>
      </c>
      <c r="I4149" s="6">
        <v>-2.188500000000003</v>
      </c>
      <c r="J4149">
        <v>4141.2926114688562</v>
      </c>
    </row>
    <row r="4150" spans="1:10" x14ac:dyDescent="0.3">
      <c r="A4150" s="1">
        <v>42071</v>
      </c>
      <c r="B4150" t="s">
        <v>12</v>
      </c>
      <c r="C4150" t="s">
        <v>6</v>
      </c>
      <c r="D4150" t="s">
        <v>15</v>
      </c>
      <c r="E4150" t="s">
        <v>8</v>
      </c>
      <c r="F4150" s="6">
        <v>373.08</v>
      </c>
      <c r="G4150">
        <v>6</v>
      </c>
      <c r="H4150" s="4">
        <v>0</v>
      </c>
      <c r="I4150" s="6">
        <v>82.077600000000004</v>
      </c>
      <c r="J4150">
        <v>4141.2926114688562</v>
      </c>
    </row>
    <row r="4151" spans="1:10" x14ac:dyDescent="0.3">
      <c r="A4151" s="1">
        <v>42954</v>
      </c>
      <c r="B4151" t="s">
        <v>12</v>
      </c>
      <c r="C4151" t="s">
        <v>6</v>
      </c>
      <c r="D4151" t="s">
        <v>10</v>
      </c>
      <c r="E4151" t="s">
        <v>11</v>
      </c>
      <c r="F4151" s="6">
        <v>24.56</v>
      </c>
      <c r="G4151">
        <v>2</v>
      </c>
      <c r="H4151" s="4">
        <v>0</v>
      </c>
      <c r="I4151" s="6">
        <v>11.543199999999999</v>
      </c>
      <c r="J4151">
        <v>4141.2926114688562</v>
      </c>
    </row>
    <row r="4152" spans="1:10" x14ac:dyDescent="0.3">
      <c r="A4152" s="1">
        <v>43049</v>
      </c>
      <c r="B4152" t="s">
        <v>17</v>
      </c>
      <c r="C4152" t="s">
        <v>9</v>
      </c>
      <c r="D4152" t="s">
        <v>10</v>
      </c>
      <c r="E4152" t="s">
        <v>8</v>
      </c>
      <c r="F4152" s="6">
        <v>899.13600000000008</v>
      </c>
      <c r="G4152">
        <v>4</v>
      </c>
      <c r="H4152" s="4">
        <v>0.2</v>
      </c>
      <c r="I4152" s="6">
        <v>-146.10960000000014</v>
      </c>
      <c r="J4152">
        <v>4141.9025543992429</v>
      </c>
    </row>
    <row r="4153" spans="1:10" x14ac:dyDescent="0.3">
      <c r="A4153" s="1">
        <v>42582</v>
      </c>
      <c r="B4153" t="s">
        <v>12</v>
      </c>
      <c r="C4153" t="s">
        <v>6</v>
      </c>
      <c r="D4153" t="s">
        <v>15</v>
      </c>
      <c r="E4153" t="s">
        <v>13</v>
      </c>
      <c r="F4153" s="6">
        <v>118.99</v>
      </c>
      <c r="G4153">
        <v>1</v>
      </c>
      <c r="H4153" s="4">
        <v>0</v>
      </c>
      <c r="I4153" s="6">
        <v>33.3172</v>
      </c>
      <c r="J4153">
        <v>4143.732383190405</v>
      </c>
    </row>
    <row r="4154" spans="1:10" x14ac:dyDescent="0.3">
      <c r="A4154" s="1">
        <v>42520</v>
      </c>
      <c r="B4154" t="s">
        <v>12</v>
      </c>
      <c r="C4154" t="s">
        <v>14</v>
      </c>
      <c r="D4154" t="s">
        <v>15</v>
      </c>
      <c r="E4154" t="s">
        <v>11</v>
      </c>
      <c r="F4154" s="6">
        <v>14.7</v>
      </c>
      <c r="G4154">
        <v>5</v>
      </c>
      <c r="H4154" s="4">
        <v>0</v>
      </c>
      <c r="I4154" s="6">
        <v>3.9690000000000003</v>
      </c>
      <c r="J4154">
        <v>4144.9522690511794</v>
      </c>
    </row>
    <row r="4155" spans="1:10" x14ac:dyDescent="0.3">
      <c r="A4155" s="1">
        <v>42616</v>
      </c>
      <c r="B4155" t="s">
        <v>12</v>
      </c>
      <c r="C4155" t="s">
        <v>6</v>
      </c>
      <c r="D4155" t="s">
        <v>15</v>
      </c>
      <c r="E4155" t="s">
        <v>8</v>
      </c>
      <c r="F4155" s="6">
        <v>198.744</v>
      </c>
      <c r="G4155">
        <v>4</v>
      </c>
      <c r="H4155" s="4">
        <v>0.3</v>
      </c>
      <c r="I4155" s="6">
        <v>0</v>
      </c>
      <c r="J4155">
        <v>4144.9522690511794</v>
      </c>
    </row>
    <row r="4156" spans="1:10" x14ac:dyDescent="0.3">
      <c r="A4156" s="1">
        <v>42415</v>
      </c>
      <c r="B4156" t="s">
        <v>12</v>
      </c>
      <c r="C4156" t="s">
        <v>6</v>
      </c>
      <c r="D4156" t="s">
        <v>16</v>
      </c>
      <c r="E4156" t="s">
        <v>11</v>
      </c>
      <c r="F4156" s="6">
        <v>8.7200000000000006</v>
      </c>
      <c r="G4156">
        <v>4</v>
      </c>
      <c r="H4156" s="4">
        <v>0</v>
      </c>
      <c r="I4156" s="6">
        <v>3.5752000000000006</v>
      </c>
      <c r="J4156">
        <v>4145.5622119815662</v>
      </c>
    </row>
    <row r="4157" spans="1:10" x14ac:dyDescent="0.3">
      <c r="A4157" s="1">
        <v>42937</v>
      </c>
      <c r="B4157" t="s">
        <v>12</v>
      </c>
      <c r="C4157" t="s">
        <v>6</v>
      </c>
      <c r="D4157" t="s">
        <v>7</v>
      </c>
      <c r="E4157" t="s">
        <v>13</v>
      </c>
      <c r="F4157" s="6">
        <v>271.95999999999998</v>
      </c>
      <c r="G4157">
        <v>4</v>
      </c>
      <c r="H4157" s="4">
        <v>0</v>
      </c>
      <c r="I4157" s="6">
        <v>67.990000000000009</v>
      </c>
      <c r="J4157">
        <v>4147.6970122379216</v>
      </c>
    </row>
    <row r="4158" spans="1:10" x14ac:dyDescent="0.3">
      <c r="A4158" s="1">
        <v>43087</v>
      </c>
      <c r="B4158" t="s">
        <v>17</v>
      </c>
      <c r="C4158" t="s">
        <v>6</v>
      </c>
      <c r="D4158" t="s">
        <v>10</v>
      </c>
      <c r="E4158" t="s">
        <v>11</v>
      </c>
      <c r="F4158" s="6">
        <v>12.96</v>
      </c>
      <c r="G4158">
        <v>2</v>
      </c>
      <c r="H4158" s="4">
        <v>0</v>
      </c>
      <c r="I4158" s="6">
        <v>6.2208000000000006</v>
      </c>
      <c r="J4158">
        <v>4150.1367839594714</v>
      </c>
    </row>
    <row r="4159" spans="1:10" x14ac:dyDescent="0.3">
      <c r="A4159" s="1">
        <v>42137</v>
      </c>
      <c r="B4159" t="s">
        <v>5</v>
      </c>
      <c r="C4159" t="s">
        <v>14</v>
      </c>
      <c r="D4159" t="s">
        <v>15</v>
      </c>
      <c r="E4159" t="s">
        <v>13</v>
      </c>
      <c r="F4159" s="6">
        <v>222.38400000000001</v>
      </c>
      <c r="G4159">
        <v>2</v>
      </c>
      <c r="H4159" s="4">
        <v>0.2</v>
      </c>
      <c r="I4159" s="6">
        <v>16.678799999999995</v>
      </c>
      <c r="J4159">
        <v>4151.0516983550524</v>
      </c>
    </row>
    <row r="4160" spans="1:10" x14ac:dyDescent="0.3">
      <c r="A4160" s="1">
        <v>42552</v>
      </c>
      <c r="B4160" t="s">
        <v>18</v>
      </c>
      <c r="C4160" t="s">
        <v>6</v>
      </c>
      <c r="D4160" t="s">
        <v>7</v>
      </c>
      <c r="E4160" t="s">
        <v>11</v>
      </c>
      <c r="F4160" s="6">
        <v>58.34</v>
      </c>
      <c r="G4160">
        <v>2</v>
      </c>
      <c r="H4160" s="4">
        <v>0</v>
      </c>
      <c r="I4160" s="6">
        <v>28.0032</v>
      </c>
      <c r="J4160">
        <v>4153.4914700766012</v>
      </c>
    </row>
    <row r="4161" spans="1:10" x14ac:dyDescent="0.3">
      <c r="A4161" s="1">
        <v>41922</v>
      </c>
      <c r="B4161" t="s">
        <v>12</v>
      </c>
      <c r="C4161" t="s">
        <v>9</v>
      </c>
      <c r="D4161" t="s">
        <v>15</v>
      </c>
      <c r="E4161" t="s">
        <v>13</v>
      </c>
      <c r="F4161" s="6">
        <v>755.94400000000019</v>
      </c>
      <c r="G4161">
        <v>7</v>
      </c>
      <c r="H4161" s="4">
        <v>0.2</v>
      </c>
      <c r="I4161" s="6">
        <v>66.145099999999957</v>
      </c>
      <c r="J4161">
        <v>4153.7964415417955</v>
      </c>
    </row>
    <row r="4162" spans="1:10" x14ac:dyDescent="0.3">
      <c r="A4162" s="1">
        <v>42156</v>
      </c>
      <c r="B4162" t="s">
        <v>12</v>
      </c>
      <c r="C4162" t="s">
        <v>6</v>
      </c>
      <c r="D4162" t="s">
        <v>15</v>
      </c>
      <c r="E4162" t="s">
        <v>11</v>
      </c>
      <c r="F4162" s="6">
        <v>28.91</v>
      </c>
      <c r="G4162">
        <v>7</v>
      </c>
      <c r="H4162" s="4">
        <v>0</v>
      </c>
      <c r="I4162" s="6">
        <v>13.2986</v>
      </c>
      <c r="J4162">
        <v>4153.7964415417955</v>
      </c>
    </row>
    <row r="4163" spans="1:10" x14ac:dyDescent="0.3">
      <c r="A4163" s="1">
        <v>42262</v>
      </c>
      <c r="B4163" t="s">
        <v>12</v>
      </c>
      <c r="C4163" t="s">
        <v>6</v>
      </c>
      <c r="D4163" t="s">
        <v>7</v>
      </c>
      <c r="E4163" t="s">
        <v>13</v>
      </c>
      <c r="F4163" s="6">
        <v>59.97</v>
      </c>
      <c r="G4163">
        <v>3</v>
      </c>
      <c r="H4163" s="4">
        <v>0</v>
      </c>
      <c r="I4163" s="6">
        <v>0</v>
      </c>
      <c r="J4163">
        <v>4156.2362132633443</v>
      </c>
    </row>
    <row r="4164" spans="1:10" x14ac:dyDescent="0.3">
      <c r="A4164" s="1">
        <v>42343</v>
      </c>
      <c r="B4164" t="s">
        <v>12</v>
      </c>
      <c r="C4164" t="s">
        <v>6</v>
      </c>
      <c r="D4164" t="s">
        <v>15</v>
      </c>
      <c r="E4164" t="s">
        <v>11</v>
      </c>
      <c r="F4164" s="6">
        <v>12.224</v>
      </c>
      <c r="G4164">
        <v>2</v>
      </c>
      <c r="H4164" s="4">
        <v>0.2</v>
      </c>
      <c r="I4164" s="6">
        <v>4.4311999999999996</v>
      </c>
      <c r="J4164">
        <v>4156.846156193732</v>
      </c>
    </row>
    <row r="4165" spans="1:10" x14ac:dyDescent="0.3">
      <c r="A4165" s="1">
        <v>42875</v>
      </c>
      <c r="B4165" t="s">
        <v>12</v>
      </c>
      <c r="C4165" t="s">
        <v>6</v>
      </c>
      <c r="D4165" t="s">
        <v>10</v>
      </c>
      <c r="E4165" t="s">
        <v>11</v>
      </c>
      <c r="F4165" s="6">
        <v>64.900000000000006</v>
      </c>
      <c r="G4165">
        <v>5</v>
      </c>
      <c r="H4165" s="4">
        <v>0</v>
      </c>
      <c r="I4165" s="6">
        <v>18.820999999999994</v>
      </c>
      <c r="J4165">
        <v>4160.2008423108618</v>
      </c>
    </row>
    <row r="4166" spans="1:10" x14ac:dyDescent="0.3">
      <c r="A4166" s="1">
        <v>43096</v>
      </c>
      <c r="B4166" t="s">
        <v>18</v>
      </c>
      <c r="C4166" t="s">
        <v>9</v>
      </c>
      <c r="D4166" t="s">
        <v>16</v>
      </c>
      <c r="E4166" t="s">
        <v>13</v>
      </c>
      <c r="F4166" s="6">
        <v>164.38800000000001</v>
      </c>
      <c r="G4166">
        <v>2</v>
      </c>
      <c r="H4166" s="4">
        <v>0.4</v>
      </c>
      <c r="I4166" s="6">
        <v>-35.617400000000004</v>
      </c>
      <c r="J4166">
        <v>4161.4207281716363</v>
      </c>
    </row>
    <row r="4167" spans="1:10" x14ac:dyDescent="0.3">
      <c r="A4167" s="1">
        <v>42848</v>
      </c>
      <c r="B4167" t="s">
        <v>12</v>
      </c>
      <c r="C4167" t="s">
        <v>14</v>
      </c>
      <c r="D4167" t="s">
        <v>7</v>
      </c>
      <c r="E4167" t="s">
        <v>8</v>
      </c>
      <c r="F4167" s="6">
        <v>77.951999999999998</v>
      </c>
      <c r="G4167">
        <v>3</v>
      </c>
      <c r="H4167" s="4">
        <v>0.2</v>
      </c>
      <c r="I4167" s="6">
        <v>-11.692800000000005</v>
      </c>
      <c r="J4167">
        <v>4161.7256996368296</v>
      </c>
    </row>
    <row r="4168" spans="1:10" x14ac:dyDescent="0.3">
      <c r="A4168" s="1">
        <v>42260</v>
      </c>
      <c r="B4168" t="s">
        <v>12</v>
      </c>
      <c r="C4168" t="s">
        <v>6</v>
      </c>
      <c r="D4168" t="s">
        <v>7</v>
      </c>
      <c r="E4168" t="s">
        <v>8</v>
      </c>
      <c r="F4168" s="6">
        <v>129.93</v>
      </c>
      <c r="G4168">
        <v>3</v>
      </c>
      <c r="H4168" s="4">
        <v>0</v>
      </c>
      <c r="I4168" s="6">
        <v>12.992999999999988</v>
      </c>
      <c r="J4168">
        <v>4162.6406140324107</v>
      </c>
    </row>
    <row r="4169" spans="1:10" x14ac:dyDescent="0.3">
      <c r="A4169" s="1">
        <v>42611</v>
      </c>
      <c r="B4169" t="s">
        <v>12</v>
      </c>
      <c r="C4169" t="s">
        <v>14</v>
      </c>
      <c r="D4169" t="s">
        <v>16</v>
      </c>
      <c r="E4169" t="s">
        <v>11</v>
      </c>
      <c r="F4169" s="6">
        <v>27.93</v>
      </c>
      <c r="G4169">
        <v>3</v>
      </c>
      <c r="H4169" s="4">
        <v>0</v>
      </c>
      <c r="I4169" s="6">
        <v>8.0996999999999986</v>
      </c>
      <c r="J4169">
        <v>4162.6406140324107</v>
      </c>
    </row>
    <row r="4170" spans="1:10" x14ac:dyDescent="0.3">
      <c r="A4170" s="1">
        <v>43051</v>
      </c>
      <c r="B4170" t="s">
        <v>12</v>
      </c>
      <c r="C4170" t="s">
        <v>9</v>
      </c>
      <c r="D4170" t="s">
        <v>10</v>
      </c>
      <c r="E4170" t="s">
        <v>11</v>
      </c>
      <c r="F4170" s="6">
        <v>10.56</v>
      </c>
      <c r="G4170">
        <v>2</v>
      </c>
      <c r="H4170" s="4">
        <v>0</v>
      </c>
      <c r="I4170" s="6">
        <v>4.7519999999999998</v>
      </c>
      <c r="J4170">
        <v>4162.6406140324107</v>
      </c>
    </row>
    <row r="4171" spans="1:10" x14ac:dyDescent="0.3">
      <c r="A4171" s="1">
        <v>41915</v>
      </c>
      <c r="B4171" t="s">
        <v>18</v>
      </c>
      <c r="C4171" t="s">
        <v>6</v>
      </c>
      <c r="D4171" t="s">
        <v>16</v>
      </c>
      <c r="E4171" t="s">
        <v>11</v>
      </c>
      <c r="F4171" s="6">
        <v>55.984000000000009</v>
      </c>
      <c r="G4171">
        <v>2</v>
      </c>
      <c r="H4171" s="4">
        <v>0.2</v>
      </c>
      <c r="I4171" s="6">
        <v>4.1987999999999985</v>
      </c>
      <c r="J4171">
        <v>4163.2505569627974</v>
      </c>
    </row>
    <row r="4172" spans="1:10" x14ac:dyDescent="0.3">
      <c r="A4172" s="1">
        <v>42166</v>
      </c>
      <c r="B4172" t="s">
        <v>12</v>
      </c>
      <c r="C4172" t="s">
        <v>6</v>
      </c>
      <c r="D4172" t="s">
        <v>7</v>
      </c>
      <c r="E4172" t="s">
        <v>13</v>
      </c>
      <c r="F4172" s="6">
        <v>53.699999999999996</v>
      </c>
      <c r="G4172">
        <v>6</v>
      </c>
      <c r="H4172" s="4">
        <v>0</v>
      </c>
      <c r="I4172" s="6">
        <v>10.202999999999994</v>
      </c>
      <c r="J4172">
        <v>4163.8604998931851</v>
      </c>
    </row>
    <row r="4173" spans="1:10" x14ac:dyDescent="0.3">
      <c r="A4173" s="1">
        <v>42280</v>
      </c>
      <c r="B4173" t="s">
        <v>5</v>
      </c>
      <c r="C4173" t="s">
        <v>6</v>
      </c>
      <c r="D4173" t="s">
        <v>16</v>
      </c>
      <c r="E4173" t="s">
        <v>8</v>
      </c>
      <c r="F4173" s="6">
        <v>35.49</v>
      </c>
      <c r="G4173">
        <v>1</v>
      </c>
      <c r="H4173" s="4">
        <v>0.5</v>
      </c>
      <c r="I4173" s="6">
        <v>-15.615600000000001</v>
      </c>
      <c r="J4173">
        <v>4164.7754142887661</v>
      </c>
    </row>
    <row r="4174" spans="1:10" x14ac:dyDescent="0.3">
      <c r="A4174" s="1">
        <v>41993</v>
      </c>
      <c r="B4174" t="s">
        <v>5</v>
      </c>
      <c r="C4174" t="s">
        <v>6</v>
      </c>
      <c r="D4174" t="s">
        <v>10</v>
      </c>
      <c r="E4174" t="s">
        <v>11</v>
      </c>
      <c r="F4174" s="6">
        <v>155.12</v>
      </c>
      <c r="G4174">
        <v>5</v>
      </c>
      <c r="H4174" s="4">
        <v>0.2</v>
      </c>
      <c r="I4174" s="6">
        <v>50.413999999999987</v>
      </c>
      <c r="J4174">
        <v>4165.6903286843472</v>
      </c>
    </row>
    <row r="4175" spans="1:10" x14ac:dyDescent="0.3">
      <c r="A4175" s="1">
        <v>42715</v>
      </c>
      <c r="B4175" t="s">
        <v>18</v>
      </c>
      <c r="C4175" t="s">
        <v>6</v>
      </c>
      <c r="D4175" t="s">
        <v>10</v>
      </c>
      <c r="E4175" t="s">
        <v>11</v>
      </c>
      <c r="F4175" s="6">
        <v>35.808</v>
      </c>
      <c r="G4175">
        <v>3</v>
      </c>
      <c r="H4175" s="4">
        <v>0.2</v>
      </c>
      <c r="I4175" s="6">
        <v>11.189999999999996</v>
      </c>
      <c r="J4175">
        <v>4167.5201574755083</v>
      </c>
    </row>
    <row r="4176" spans="1:10" x14ac:dyDescent="0.3">
      <c r="A4176" s="1">
        <v>43021</v>
      </c>
      <c r="B4176" t="s">
        <v>12</v>
      </c>
      <c r="C4176" t="s">
        <v>9</v>
      </c>
      <c r="D4176" t="s">
        <v>16</v>
      </c>
      <c r="E4176" t="s">
        <v>11</v>
      </c>
      <c r="F4176" s="6">
        <v>59.712000000000003</v>
      </c>
      <c r="G4176">
        <v>6</v>
      </c>
      <c r="H4176" s="4">
        <v>0.2</v>
      </c>
      <c r="I4176" s="6">
        <v>5.9711999999999996</v>
      </c>
      <c r="J4176">
        <v>4169.045014801477</v>
      </c>
    </row>
    <row r="4177" spans="1:10" x14ac:dyDescent="0.3">
      <c r="A4177" s="1">
        <v>42594</v>
      </c>
      <c r="B4177" t="s">
        <v>18</v>
      </c>
      <c r="C4177" t="s">
        <v>6</v>
      </c>
      <c r="D4177" t="s">
        <v>15</v>
      </c>
      <c r="E4177" t="s">
        <v>11</v>
      </c>
      <c r="F4177" s="6">
        <v>6.48</v>
      </c>
      <c r="G4177">
        <v>1</v>
      </c>
      <c r="H4177" s="4">
        <v>0</v>
      </c>
      <c r="I4177" s="6">
        <v>3.1104000000000003</v>
      </c>
      <c r="J4177">
        <v>4169.3499862666713</v>
      </c>
    </row>
    <row r="4178" spans="1:10" x14ac:dyDescent="0.3">
      <c r="A4178" s="1">
        <v>41693</v>
      </c>
      <c r="B4178" t="s">
        <v>12</v>
      </c>
      <c r="C4178" t="s">
        <v>14</v>
      </c>
      <c r="D4178" t="s">
        <v>15</v>
      </c>
      <c r="E4178" t="s">
        <v>11</v>
      </c>
      <c r="F4178" s="6">
        <v>4.427999999999999</v>
      </c>
      <c r="G4178">
        <v>3</v>
      </c>
      <c r="H4178" s="4">
        <v>0.8</v>
      </c>
      <c r="I4178" s="6">
        <v>-6.8633999999999986</v>
      </c>
      <c r="J4178">
        <v>4171.4847865230267</v>
      </c>
    </row>
    <row r="4179" spans="1:10" x14ac:dyDescent="0.3">
      <c r="A4179" s="1">
        <v>42874</v>
      </c>
      <c r="B4179" t="s">
        <v>12</v>
      </c>
      <c r="C4179" t="s">
        <v>6</v>
      </c>
      <c r="D4179" t="s">
        <v>7</v>
      </c>
      <c r="E4179" t="s">
        <v>11</v>
      </c>
      <c r="F4179" s="6">
        <v>286.93</v>
      </c>
      <c r="G4179">
        <v>7</v>
      </c>
      <c r="H4179" s="4">
        <v>0</v>
      </c>
      <c r="I4179" s="6">
        <v>140.59569999999999</v>
      </c>
      <c r="J4179">
        <v>4173.3146153141879</v>
      </c>
    </row>
    <row r="4180" spans="1:10" x14ac:dyDescent="0.3">
      <c r="A4180" s="1">
        <v>42007</v>
      </c>
      <c r="B4180" t="s">
        <v>5</v>
      </c>
      <c r="C4180" t="s">
        <v>6</v>
      </c>
      <c r="D4180" t="s">
        <v>15</v>
      </c>
      <c r="E4180" t="s">
        <v>11</v>
      </c>
      <c r="F4180" s="6">
        <v>7.0559999999999992</v>
      </c>
      <c r="G4180">
        <v>3</v>
      </c>
      <c r="H4180" s="4">
        <v>0.2</v>
      </c>
      <c r="I4180" s="6">
        <v>0.79379999999999962</v>
      </c>
      <c r="J4180">
        <v>4173.9245582445756</v>
      </c>
    </row>
    <row r="4181" spans="1:10" x14ac:dyDescent="0.3">
      <c r="A4181" s="1">
        <v>42309</v>
      </c>
      <c r="B4181" t="s">
        <v>12</v>
      </c>
      <c r="C4181" t="s">
        <v>6</v>
      </c>
      <c r="D4181" t="s">
        <v>7</v>
      </c>
      <c r="E4181" t="s">
        <v>8</v>
      </c>
      <c r="F4181" s="6">
        <v>301.95999999999998</v>
      </c>
      <c r="G4181">
        <v>2</v>
      </c>
      <c r="H4181" s="4">
        <v>0</v>
      </c>
      <c r="I4181" s="6">
        <v>45.293999999999983</v>
      </c>
      <c r="J4181">
        <v>4173.9245582445756</v>
      </c>
    </row>
    <row r="4182" spans="1:10" x14ac:dyDescent="0.3">
      <c r="A4182" s="1">
        <v>42082</v>
      </c>
      <c r="B4182" t="s">
        <v>12</v>
      </c>
      <c r="C4182" t="s">
        <v>6</v>
      </c>
      <c r="D4182" t="s">
        <v>10</v>
      </c>
      <c r="E4182" t="s">
        <v>11</v>
      </c>
      <c r="F4182" s="6">
        <v>40.14</v>
      </c>
      <c r="G4182">
        <v>6</v>
      </c>
      <c r="H4182" s="4">
        <v>0</v>
      </c>
      <c r="I4182" s="6">
        <v>19.668600000000001</v>
      </c>
      <c r="J4182">
        <v>4174.8394726401566</v>
      </c>
    </row>
    <row r="4183" spans="1:10" x14ac:dyDescent="0.3">
      <c r="A4183" s="1">
        <v>42339</v>
      </c>
      <c r="B4183" t="s">
        <v>12</v>
      </c>
      <c r="C4183" t="s">
        <v>14</v>
      </c>
      <c r="D4183" t="s">
        <v>10</v>
      </c>
      <c r="E4183" t="s">
        <v>8</v>
      </c>
      <c r="F4183" s="6">
        <v>2676.672</v>
      </c>
      <c r="G4183">
        <v>9</v>
      </c>
      <c r="H4183" s="4">
        <v>0.2</v>
      </c>
      <c r="I4183" s="6">
        <v>267.66720000000009</v>
      </c>
      <c r="J4183">
        <v>4174.8394726401566</v>
      </c>
    </row>
    <row r="4184" spans="1:10" x14ac:dyDescent="0.3">
      <c r="A4184" s="1">
        <v>42708</v>
      </c>
      <c r="B4184" t="s">
        <v>17</v>
      </c>
      <c r="C4184" t="s">
        <v>6</v>
      </c>
      <c r="D4184" t="s">
        <v>16</v>
      </c>
      <c r="E4184" t="s">
        <v>11</v>
      </c>
      <c r="F4184" s="6">
        <v>182.94</v>
      </c>
      <c r="G4184">
        <v>3</v>
      </c>
      <c r="H4184" s="4">
        <v>0</v>
      </c>
      <c r="I4184" s="6">
        <v>3.6587999999999994</v>
      </c>
      <c r="J4184">
        <v>4175.4494155705434</v>
      </c>
    </row>
    <row r="4185" spans="1:10" x14ac:dyDescent="0.3">
      <c r="A4185" s="1">
        <v>43046</v>
      </c>
      <c r="B4185" t="s">
        <v>12</v>
      </c>
      <c r="C4185" t="s">
        <v>6</v>
      </c>
      <c r="D4185" t="s">
        <v>16</v>
      </c>
      <c r="E4185" t="s">
        <v>13</v>
      </c>
      <c r="F4185" s="6">
        <v>359.97</v>
      </c>
      <c r="G4185">
        <v>5</v>
      </c>
      <c r="H4185" s="4">
        <v>0.4</v>
      </c>
      <c r="I4185" s="6">
        <v>-71.994000000000028</v>
      </c>
      <c r="J4185">
        <v>4175.7543870357376</v>
      </c>
    </row>
    <row r="4186" spans="1:10" x14ac:dyDescent="0.3">
      <c r="A4186" s="1">
        <v>42722</v>
      </c>
      <c r="B4186" t="s">
        <v>17</v>
      </c>
      <c r="C4186" t="s">
        <v>14</v>
      </c>
      <c r="D4186" t="s">
        <v>15</v>
      </c>
      <c r="E4186" t="s">
        <v>8</v>
      </c>
      <c r="F4186" s="6">
        <v>563.93999999999994</v>
      </c>
      <c r="G4186">
        <v>3</v>
      </c>
      <c r="H4186" s="4">
        <v>0</v>
      </c>
      <c r="I4186" s="6">
        <v>112.78800000000001</v>
      </c>
      <c r="J4186">
        <v>4176.3643299661244</v>
      </c>
    </row>
    <row r="4187" spans="1:10" x14ac:dyDescent="0.3">
      <c r="A4187" s="1">
        <v>43010</v>
      </c>
      <c r="B4187" t="s">
        <v>17</v>
      </c>
      <c r="C4187" t="s">
        <v>14</v>
      </c>
      <c r="D4187" t="s">
        <v>7</v>
      </c>
      <c r="E4187" t="s">
        <v>8</v>
      </c>
      <c r="F4187" s="6">
        <v>19.760000000000002</v>
      </c>
      <c r="G4187">
        <v>2</v>
      </c>
      <c r="H4187" s="4">
        <v>0.2</v>
      </c>
      <c r="I4187" s="6">
        <v>5.9279999999999999</v>
      </c>
      <c r="J4187">
        <v>4177.8891872920931</v>
      </c>
    </row>
    <row r="4188" spans="1:10" x14ac:dyDescent="0.3">
      <c r="A4188" s="1">
        <v>42715</v>
      </c>
      <c r="B4188" t="s">
        <v>18</v>
      </c>
      <c r="C4188" t="s">
        <v>6</v>
      </c>
      <c r="D4188" t="s">
        <v>10</v>
      </c>
      <c r="E4188" t="s">
        <v>11</v>
      </c>
      <c r="F4188" s="6">
        <v>209.60000000000002</v>
      </c>
      <c r="G4188">
        <v>5</v>
      </c>
      <c r="H4188" s="4">
        <v>0.2</v>
      </c>
      <c r="I4188" s="6">
        <v>68.11999999999999</v>
      </c>
      <c r="J4188">
        <v>4178.1941587572865</v>
      </c>
    </row>
    <row r="4189" spans="1:10" x14ac:dyDescent="0.3">
      <c r="A4189" s="1">
        <v>42792</v>
      </c>
      <c r="B4189" t="s">
        <v>12</v>
      </c>
      <c r="C4189" t="s">
        <v>6</v>
      </c>
      <c r="D4189" t="s">
        <v>10</v>
      </c>
      <c r="E4189" t="s">
        <v>11</v>
      </c>
      <c r="F4189" s="6">
        <v>29.6</v>
      </c>
      <c r="G4189">
        <v>4</v>
      </c>
      <c r="H4189" s="4">
        <v>0</v>
      </c>
      <c r="I4189" s="6">
        <v>13.32</v>
      </c>
      <c r="J4189">
        <v>4179.7190160832542</v>
      </c>
    </row>
    <row r="4190" spans="1:10" x14ac:dyDescent="0.3">
      <c r="A4190" s="1">
        <v>42713</v>
      </c>
      <c r="B4190" t="s">
        <v>5</v>
      </c>
      <c r="C4190" t="s">
        <v>9</v>
      </c>
      <c r="D4190" t="s">
        <v>15</v>
      </c>
      <c r="E4190" t="s">
        <v>11</v>
      </c>
      <c r="F4190" s="6">
        <v>4.355999999999999</v>
      </c>
      <c r="G4190">
        <v>2</v>
      </c>
      <c r="H4190" s="4">
        <v>0.8</v>
      </c>
      <c r="I4190" s="6">
        <v>-11.761200000000002</v>
      </c>
      <c r="J4190">
        <v>4180.9389019440287</v>
      </c>
    </row>
    <row r="4191" spans="1:10" x14ac:dyDescent="0.3">
      <c r="A4191" s="1">
        <v>42460</v>
      </c>
      <c r="B4191" t="s">
        <v>12</v>
      </c>
      <c r="C4191" t="s">
        <v>6</v>
      </c>
      <c r="D4191" t="s">
        <v>16</v>
      </c>
      <c r="E4191" t="s">
        <v>8</v>
      </c>
      <c r="F4191" s="6">
        <v>327.99600000000004</v>
      </c>
      <c r="G4191">
        <v>6</v>
      </c>
      <c r="H4191" s="4">
        <v>0.1</v>
      </c>
      <c r="I4191" s="6">
        <v>54.666000000000011</v>
      </c>
      <c r="J4191">
        <v>4181.2438734092229</v>
      </c>
    </row>
    <row r="4192" spans="1:10" x14ac:dyDescent="0.3">
      <c r="A4192" s="1">
        <v>42885</v>
      </c>
      <c r="B4192" t="s">
        <v>12</v>
      </c>
      <c r="C4192" t="s">
        <v>14</v>
      </c>
      <c r="D4192" t="s">
        <v>10</v>
      </c>
      <c r="E4192" t="s">
        <v>8</v>
      </c>
      <c r="F4192" s="6">
        <v>13.591999999999999</v>
      </c>
      <c r="G4192">
        <v>1</v>
      </c>
      <c r="H4192" s="4">
        <v>0.2</v>
      </c>
      <c r="I4192" s="6">
        <v>-0.33980000000000032</v>
      </c>
      <c r="J4192">
        <v>4181.8538163396097</v>
      </c>
    </row>
    <row r="4193" spans="1:10" x14ac:dyDescent="0.3">
      <c r="A4193" s="1">
        <v>42511</v>
      </c>
      <c r="B4193" t="s">
        <v>12</v>
      </c>
      <c r="C4193" t="s">
        <v>9</v>
      </c>
      <c r="D4193" t="s">
        <v>15</v>
      </c>
      <c r="E4193" t="s">
        <v>11</v>
      </c>
      <c r="F4193" s="6">
        <v>3.7979999999999992</v>
      </c>
      <c r="G4193">
        <v>3</v>
      </c>
      <c r="H4193" s="4">
        <v>0.8</v>
      </c>
      <c r="I4193" s="6">
        <v>-5.8869000000000007</v>
      </c>
      <c r="J4193">
        <v>4183.6836451307718</v>
      </c>
    </row>
    <row r="4194" spans="1:10" x14ac:dyDescent="0.3">
      <c r="A4194" s="1">
        <v>42329</v>
      </c>
      <c r="B4194" t="s">
        <v>12</v>
      </c>
      <c r="C4194" t="s">
        <v>9</v>
      </c>
      <c r="D4194" t="s">
        <v>15</v>
      </c>
      <c r="E4194" t="s">
        <v>11</v>
      </c>
      <c r="F4194" s="6">
        <v>24.587999999999994</v>
      </c>
      <c r="G4194">
        <v>3</v>
      </c>
      <c r="H4194" s="4">
        <v>0.8</v>
      </c>
      <c r="I4194" s="6">
        <v>-67.617000000000019</v>
      </c>
      <c r="J4194">
        <v>4185.2085024567396</v>
      </c>
    </row>
    <row r="4195" spans="1:10" x14ac:dyDescent="0.3">
      <c r="A4195" s="1">
        <v>43052</v>
      </c>
      <c r="B4195" t="s">
        <v>5</v>
      </c>
      <c r="C4195" t="s">
        <v>14</v>
      </c>
      <c r="D4195" t="s">
        <v>16</v>
      </c>
      <c r="E4195" t="s">
        <v>13</v>
      </c>
      <c r="F4195" s="6">
        <v>163.96</v>
      </c>
      <c r="G4195">
        <v>4</v>
      </c>
      <c r="H4195" s="4">
        <v>0</v>
      </c>
      <c r="I4195" s="6">
        <v>70.502800000000008</v>
      </c>
      <c r="J4195">
        <v>4186.1234168523206</v>
      </c>
    </row>
    <row r="4196" spans="1:10" x14ac:dyDescent="0.3">
      <c r="A4196" s="1">
        <v>42813</v>
      </c>
      <c r="B4196" t="s">
        <v>17</v>
      </c>
      <c r="C4196" t="s">
        <v>6</v>
      </c>
      <c r="D4196" t="s">
        <v>10</v>
      </c>
      <c r="E4196" t="s">
        <v>13</v>
      </c>
      <c r="F4196" s="6">
        <v>657.50400000000002</v>
      </c>
      <c r="G4196">
        <v>6</v>
      </c>
      <c r="H4196" s="4">
        <v>0.2</v>
      </c>
      <c r="I4196" s="6">
        <v>-131.50080000000005</v>
      </c>
      <c r="J4196">
        <v>4186.7333597827082</v>
      </c>
    </row>
    <row r="4197" spans="1:10" x14ac:dyDescent="0.3">
      <c r="A4197" s="1">
        <v>42870</v>
      </c>
      <c r="B4197" t="s">
        <v>12</v>
      </c>
      <c r="C4197" t="s">
        <v>6</v>
      </c>
      <c r="D4197" t="s">
        <v>10</v>
      </c>
      <c r="E4197" t="s">
        <v>8</v>
      </c>
      <c r="F4197" s="6">
        <v>39.96</v>
      </c>
      <c r="G4197">
        <v>2</v>
      </c>
      <c r="H4197" s="4">
        <v>0</v>
      </c>
      <c r="I4197" s="6">
        <v>17.182800000000004</v>
      </c>
      <c r="J4197">
        <v>4187.6482741782893</v>
      </c>
    </row>
    <row r="4198" spans="1:10" x14ac:dyDescent="0.3">
      <c r="A4198" s="1">
        <v>43008</v>
      </c>
      <c r="B4198" t="s">
        <v>12</v>
      </c>
      <c r="C4198" t="s">
        <v>14</v>
      </c>
      <c r="D4198" t="s">
        <v>15</v>
      </c>
      <c r="E4198" t="s">
        <v>11</v>
      </c>
      <c r="F4198" s="6">
        <v>11.645999999999997</v>
      </c>
      <c r="G4198">
        <v>9</v>
      </c>
      <c r="H4198" s="4">
        <v>0.8</v>
      </c>
      <c r="I4198" s="6">
        <v>-17.469000000000005</v>
      </c>
      <c r="J4198">
        <v>4187.6482741782893</v>
      </c>
    </row>
    <row r="4199" spans="1:10" x14ac:dyDescent="0.3">
      <c r="A4199" s="1">
        <v>42493</v>
      </c>
      <c r="B4199" t="s">
        <v>12</v>
      </c>
      <c r="C4199" t="s">
        <v>6</v>
      </c>
      <c r="D4199" t="s">
        <v>15</v>
      </c>
      <c r="E4199" t="s">
        <v>11</v>
      </c>
      <c r="F4199" s="6">
        <v>26.405999999999992</v>
      </c>
      <c r="G4199">
        <v>3</v>
      </c>
      <c r="H4199" s="4">
        <v>0.8</v>
      </c>
      <c r="I4199" s="6">
        <v>-71.296199999999999</v>
      </c>
      <c r="J4199">
        <v>4187.9532456434827</v>
      </c>
    </row>
    <row r="4200" spans="1:10" x14ac:dyDescent="0.3">
      <c r="A4200" s="1">
        <v>41876</v>
      </c>
      <c r="B4200" t="s">
        <v>12</v>
      </c>
      <c r="C4200" t="s">
        <v>6</v>
      </c>
      <c r="D4200" t="s">
        <v>15</v>
      </c>
      <c r="E4200" t="s">
        <v>11</v>
      </c>
      <c r="F4200" s="6">
        <v>12.383999999999997</v>
      </c>
      <c r="G4200">
        <v>3</v>
      </c>
      <c r="H4200" s="4">
        <v>0.8</v>
      </c>
      <c r="I4200" s="6">
        <v>-19.814400000000003</v>
      </c>
      <c r="J4200">
        <v>4191.6129032258068</v>
      </c>
    </row>
    <row r="4201" spans="1:10" x14ac:dyDescent="0.3">
      <c r="A4201" s="1">
        <v>41988</v>
      </c>
      <c r="B4201" t="s">
        <v>12</v>
      </c>
      <c r="C4201" t="s">
        <v>9</v>
      </c>
      <c r="D4201" t="s">
        <v>15</v>
      </c>
      <c r="E4201" t="s">
        <v>8</v>
      </c>
      <c r="F4201" s="6">
        <v>8.5440000000000005</v>
      </c>
      <c r="G4201">
        <v>2</v>
      </c>
      <c r="H4201" s="4">
        <v>0.6</v>
      </c>
      <c r="I4201" s="6">
        <v>-7.4759999999999991</v>
      </c>
      <c r="J4201">
        <v>4194.0526749473556</v>
      </c>
    </row>
    <row r="4202" spans="1:10" x14ac:dyDescent="0.3">
      <c r="A4202" s="1">
        <v>42166</v>
      </c>
      <c r="B4202" t="s">
        <v>17</v>
      </c>
      <c r="C4202" t="s">
        <v>9</v>
      </c>
      <c r="D4202" t="s">
        <v>7</v>
      </c>
      <c r="E4202" t="s">
        <v>11</v>
      </c>
      <c r="F4202" s="6">
        <v>563.80799999999999</v>
      </c>
      <c r="G4202">
        <v>4</v>
      </c>
      <c r="H4202" s="4">
        <v>0.2</v>
      </c>
      <c r="I4202" s="6">
        <v>21.142799999999966</v>
      </c>
      <c r="J4202">
        <v>4194.0526749473556</v>
      </c>
    </row>
    <row r="4203" spans="1:10" x14ac:dyDescent="0.3">
      <c r="A4203" s="1">
        <v>42779</v>
      </c>
      <c r="B4203" t="s">
        <v>12</v>
      </c>
      <c r="C4203" t="s">
        <v>6</v>
      </c>
      <c r="D4203" t="s">
        <v>16</v>
      </c>
      <c r="E4203" t="s">
        <v>11</v>
      </c>
      <c r="F4203" s="6">
        <v>10.709999999999999</v>
      </c>
      <c r="G4203">
        <v>3</v>
      </c>
      <c r="H4203" s="4">
        <v>0</v>
      </c>
      <c r="I4203" s="6">
        <v>2.7845999999999997</v>
      </c>
      <c r="J4203">
        <v>4194.0526749473556</v>
      </c>
    </row>
    <row r="4204" spans="1:10" x14ac:dyDescent="0.3">
      <c r="A4204" s="1">
        <v>42952</v>
      </c>
      <c r="B4204" t="s">
        <v>17</v>
      </c>
      <c r="C4204" t="s">
        <v>14</v>
      </c>
      <c r="D4204" t="s">
        <v>15</v>
      </c>
      <c r="E4204" t="s">
        <v>11</v>
      </c>
      <c r="F4204" s="6">
        <v>151.05600000000001</v>
      </c>
      <c r="G4204">
        <v>9</v>
      </c>
      <c r="H4204" s="4">
        <v>0.2</v>
      </c>
      <c r="I4204" s="6">
        <v>7.5527999999999977</v>
      </c>
      <c r="J4204">
        <v>4194.6626178777433</v>
      </c>
    </row>
    <row r="4205" spans="1:10" x14ac:dyDescent="0.3">
      <c r="A4205" s="1">
        <v>42858</v>
      </c>
      <c r="B4205" t="s">
        <v>12</v>
      </c>
      <c r="C4205" t="s">
        <v>6</v>
      </c>
      <c r="D4205" t="s">
        <v>10</v>
      </c>
      <c r="E4205" t="s">
        <v>11</v>
      </c>
      <c r="F4205" s="6">
        <v>22.959999999999997</v>
      </c>
      <c r="G4205">
        <v>7</v>
      </c>
      <c r="H4205" s="4">
        <v>0</v>
      </c>
      <c r="I4205" s="6">
        <v>6.6583999999999968</v>
      </c>
      <c r="J4205">
        <v>4196.1874752037111</v>
      </c>
    </row>
    <row r="4206" spans="1:10" x14ac:dyDescent="0.3">
      <c r="A4206" s="1">
        <v>43038</v>
      </c>
      <c r="B4206" t="s">
        <v>18</v>
      </c>
      <c r="C4206" t="s">
        <v>6</v>
      </c>
      <c r="D4206" t="s">
        <v>15</v>
      </c>
      <c r="E4206" t="s">
        <v>8</v>
      </c>
      <c r="F4206" s="6">
        <v>16.192</v>
      </c>
      <c r="G4206">
        <v>2</v>
      </c>
      <c r="H4206" s="4">
        <v>0.6</v>
      </c>
      <c r="I4206" s="6">
        <v>-8.5007999999999981</v>
      </c>
      <c r="J4206">
        <v>4196.4924466689044</v>
      </c>
    </row>
    <row r="4207" spans="1:10" x14ac:dyDescent="0.3">
      <c r="A4207" s="1">
        <v>42516</v>
      </c>
      <c r="B4207" t="s">
        <v>12</v>
      </c>
      <c r="C4207" t="s">
        <v>6</v>
      </c>
      <c r="D4207" t="s">
        <v>10</v>
      </c>
      <c r="E4207" t="s">
        <v>11</v>
      </c>
      <c r="F4207" s="6">
        <v>45.36</v>
      </c>
      <c r="G4207">
        <v>7</v>
      </c>
      <c r="H4207" s="4">
        <v>0</v>
      </c>
      <c r="I4207" s="6">
        <v>21.772800000000004</v>
      </c>
      <c r="J4207">
        <v>4196.7974181340987</v>
      </c>
    </row>
    <row r="4208" spans="1:10" x14ac:dyDescent="0.3">
      <c r="A4208" s="1">
        <v>42980</v>
      </c>
      <c r="B4208" t="s">
        <v>12</v>
      </c>
      <c r="C4208" t="s">
        <v>9</v>
      </c>
      <c r="D4208" t="s">
        <v>16</v>
      </c>
      <c r="E4208" t="s">
        <v>11</v>
      </c>
      <c r="F4208" s="6">
        <v>18.899999999999999</v>
      </c>
      <c r="G4208">
        <v>6</v>
      </c>
      <c r="H4208" s="4">
        <v>0</v>
      </c>
      <c r="I4208" s="6">
        <v>9.0719999999999992</v>
      </c>
      <c r="J4208">
        <v>4197.7123325296789</v>
      </c>
    </row>
    <row r="4209" spans="1:10" x14ac:dyDescent="0.3">
      <c r="A4209" s="1">
        <v>42995</v>
      </c>
      <c r="B4209" t="s">
        <v>12</v>
      </c>
      <c r="C4209" t="s">
        <v>6</v>
      </c>
      <c r="D4209" t="s">
        <v>16</v>
      </c>
      <c r="E4209" t="s">
        <v>11</v>
      </c>
      <c r="F4209" s="6">
        <v>34.049999999999997</v>
      </c>
      <c r="G4209">
        <v>3</v>
      </c>
      <c r="H4209" s="4">
        <v>0</v>
      </c>
      <c r="I4209" s="6">
        <v>9.5340000000000025</v>
      </c>
      <c r="J4209">
        <v>4198.0173039948731</v>
      </c>
    </row>
    <row r="4210" spans="1:10" x14ac:dyDescent="0.3">
      <c r="A4210" s="1">
        <v>42308</v>
      </c>
      <c r="B4210" t="s">
        <v>5</v>
      </c>
      <c r="C4210" t="s">
        <v>9</v>
      </c>
      <c r="D4210" t="s">
        <v>10</v>
      </c>
      <c r="E4210" t="s">
        <v>11</v>
      </c>
      <c r="F4210" s="6">
        <v>9.7280000000000015</v>
      </c>
      <c r="G4210">
        <v>2</v>
      </c>
      <c r="H4210" s="4">
        <v>0.2</v>
      </c>
      <c r="I4210" s="6">
        <v>3.283199999999999</v>
      </c>
      <c r="J4210">
        <v>4198.3222754600665</v>
      </c>
    </row>
    <row r="4211" spans="1:10" x14ac:dyDescent="0.3">
      <c r="A4211" s="1">
        <v>42708</v>
      </c>
      <c r="B4211" t="s">
        <v>17</v>
      </c>
      <c r="C4211" t="s">
        <v>6</v>
      </c>
      <c r="D4211" t="s">
        <v>16</v>
      </c>
      <c r="E4211" t="s">
        <v>11</v>
      </c>
      <c r="F4211" s="6">
        <v>1.7280000000000002</v>
      </c>
      <c r="G4211">
        <v>1</v>
      </c>
      <c r="H4211" s="4">
        <v>0.2</v>
      </c>
      <c r="I4211" s="6">
        <v>0.60479999999999989</v>
      </c>
      <c r="J4211">
        <v>4198.6272469252599</v>
      </c>
    </row>
    <row r="4212" spans="1:10" x14ac:dyDescent="0.3">
      <c r="A4212" s="1">
        <v>42574</v>
      </c>
      <c r="B4212" t="s">
        <v>12</v>
      </c>
      <c r="C4212" t="s">
        <v>14</v>
      </c>
      <c r="D4212" t="s">
        <v>15</v>
      </c>
      <c r="E4212" t="s">
        <v>11</v>
      </c>
      <c r="F4212" s="6">
        <v>11.415999999999997</v>
      </c>
      <c r="G4212">
        <v>4</v>
      </c>
      <c r="H4212" s="4">
        <v>0.8</v>
      </c>
      <c r="I4212" s="6">
        <v>-18.836400000000005</v>
      </c>
      <c r="J4212">
        <v>4200.7620471816153</v>
      </c>
    </row>
    <row r="4213" spans="1:10" x14ac:dyDescent="0.3">
      <c r="A4213" s="1">
        <v>43038</v>
      </c>
      <c r="B4213" t="s">
        <v>17</v>
      </c>
      <c r="C4213" t="s">
        <v>6</v>
      </c>
      <c r="D4213" t="s">
        <v>10</v>
      </c>
      <c r="E4213" t="s">
        <v>8</v>
      </c>
      <c r="F4213" s="6">
        <v>614.27200000000005</v>
      </c>
      <c r="G4213">
        <v>8</v>
      </c>
      <c r="H4213" s="4">
        <v>0.2</v>
      </c>
      <c r="I4213" s="6">
        <v>-23.03520000000006</v>
      </c>
      <c r="J4213">
        <v>4202.286904507584</v>
      </c>
    </row>
    <row r="4214" spans="1:10" x14ac:dyDescent="0.3">
      <c r="A4214" s="1">
        <v>42278</v>
      </c>
      <c r="B4214" t="s">
        <v>12</v>
      </c>
      <c r="C4214" t="s">
        <v>6</v>
      </c>
      <c r="D4214" t="s">
        <v>15</v>
      </c>
      <c r="E4214" t="s">
        <v>11</v>
      </c>
      <c r="F4214" s="6">
        <v>2.9919999999999995</v>
      </c>
      <c r="G4214">
        <v>4</v>
      </c>
      <c r="H4214" s="4">
        <v>0.8</v>
      </c>
      <c r="I4214" s="6">
        <v>-4.4880000000000013</v>
      </c>
      <c r="J4214">
        <v>4204.1167332987452</v>
      </c>
    </row>
    <row r="4215" spans="1:10" x14ac:dyDescent="0.3">
      <c r="A4215" s="1">
        <v>43083</v>
      </c>
      <c r="B4215" t="s">
        <v>18</v>
      </c>
      <c r="C4215" t="s">
        <v>6</v>
      </c>
      <c r="D4215" t="s">
        <v>15</v>
      </c>
      <c r="E4215" t="s">
        <v>11</v>
      </c>
      <c r="F4215" s="6">
        <v>95.231999999999999</v>
      </c>
      <c r="G4215">
        <v>6</v>
      </c>
      <c r="H4215" s="4">
        <v>0.2</v>
      </c>
      <c r="I4215" s="6">
        <v>24.998400000000011</v>
      </c>
      <c r="J4215">
        <v>4204.4217047639395</v>
      </c>
    </row>
    <row r="4216" spans="1:10" x14ac:dyDescent="0.3">
      <c r="A4216" s="1">
        <v>42152</v>
      </c>
      <c r="B4216" t="s">
        <v>12</v>
      </c>
      <c r="C4216" t="s">
        <v>6</v>
      </c>
      <c r="D4216" t="s">
        <v>16</v>
      </c>
      <c r="E4216" t="s">
        <v>11</v>
      </c>
      <c r="F4216" s="6">
        <v>535.41</v>
      </c>
      <c r="G4216">
        <v>3</v>
      </c>
      <c r="H4216" s="4">
        <v>0</v>
      </c>
      <c r="I4216" s="6">
        <v>160.62299999999993</v>
      </c>
      <c r="J4216">
        <v>4205.0316476943262</v>
      </c>
    </row>
    <row r="4217" spans="1:10" x14ac:dyDescent="0.3">
      <c r="A4217" s="1">
        <v>41843</v>
      </c>
      <c r="B4217" t="s">
        <v>12</v>
      </c>
      <c r="C4217" t="s">
        <v>6</v>
      </c>
      <c r="D4217" t="s">
        <v>10</v>
      </c>
      <c r="E4217" t="s">
        <v>13</v>
      </c>
      <c r="F4217" s="6">
        <v>1023.9360000000001</v>
      </c>
      <c r="G4217">
        <v>8</v>
      </c>
      <c r="H4217" s="4">
        <v>0.2</v>
      </c>
      <c r="I4217" s="6">
        <v>179.1887999999999</v>
      </c>
      <c r="J4217">
        <v>4205.9465620899073</v>
      </c>
    </row>
    <row r="4218" spans="1:10" x14ac:dyDescent="0.3">
      <c r="A4218" s="1">
        <v>41944</v>
      </c>
      <c r="B4218" t="s">
        <v>12</v>
      </c>
      <c r="C4218" t="s">
        <v>6</v>
      </c>
      <c r="D4218" t="s">
        <v>10</v>
      </c>
      <c r="E4218" t="s">
        <v>11</v>
      </c>
      <c r="F4218" s="6">
        <v>443.92</v>
      </c>
      <c r="G4218">
        <v>5</v>
      </c>
      <c r="H4218" s="4">
        <v>0.2</v>
      </c>
      <c r="I4218" s="6">
        <v>-94.33299999999997</v>
      </c>
      <c r="J4218">
        <v>4205.9465620899073</v>
      </c>
    </row>
    <row r="4219" spans="1:10" x14ac:dyDescent="0.3">
      <c r="A4219" s="1">
        <v>42633</v>
      </c>
      <c r="B4219" t="s">
        <v>12</v>
      </c>
      <c r="C4219" t="s">
        <v>9</v>
      </c>
      <c r="D4219" t="s">
        <v>7</v>
      </c>
      <c r="E4219" t="s">
        <v>8</v>
      </c>
      <c r="F4219" s="6">
        <v>17.088000000000001</v>
      </c>
      <c r="G4219">
        <v>2</v>
      </c>
      <c r="H4219" s="4">
        <v>0.2</v>
      </c>
      <c r="I4219" s="6">
        <v>1.0679999999999996</v>
      </c>
      <c r="J4219">
        <v>4207.471419415876</v>
      </c>
    </row>
    <row r="4220" spans="1:10" x14ac:dyDescent="0.3">
      <c r="A4220" s="1">
        <v>42883</v>
      </c>
      <c r="B4220" t="s">
        <v>5</v>
      </c>
      <c r="C4220" t="s">
        <v>9</v>
      </c>
      <c r="D4220" t="s">
        <v>15</v>
      </c>
      <c r="E4220" t="s">
        <v>11</v>
      </c>
      <c r="F4220" s="6">
        <v>3.5639999999999992</v>
      </c>
      <c r="G4220">
        <v>3</v>
      </c>
      <c r="H4220" s="4">
        <v>0.8</v>
      </c>
      <c r="I4220" s="6">
        <v>-6.2370000000000019</v>
      </c>
      <c r="J4220">
        <v>4207.7763908810693</v>
      </c>
    </row>
    <row r="4221" spans="1:10" x14ac:dyDescent="0.3">
      <c r="A4221" s="1">
        <v>42268</v>
      </c>
      <c r="B4221" t="s">
        <v>17</v>
      </c>
      <c r="C4221" t="s">
        <v>14</v>
      </c>
      <c r="D4221" t="s">
        <v>10</v>
      </c>
      <c r="E4221" t="s">
        <v>11</v>
      </c>
      <c r="F4221" s="6">
        <v>7.9</v>
      </c>
      <c r="G4221">
        <v>2</v>
      </c>
      <c r="H4221" s="4">
        <v>0</v>
      </c>
      <c r="I4221" s="6">
        <v>2.5279999999999996</v>
      </c>
      <c r="J4221">
        <v>4208.6913052766504</v>
      </c>
    </row>
    <row r="4222" spans="1:10" x14ac:dyDescent="0.3">
      <c r="A4222" s="1">
        <v>42581</v>
      </c>
      <c r="B4222" t="s">
        <v>12</v>
      </c>
      <c r="C4222" t="s">
        <v>6</v>
      </c>
      <c r="D4222" t="s">
        <v>15</v>
      </c>
      <c r="E4222" t="s">
        <v>11</v>
      </c>
      <c r="F4222" s="6">
        <v>9.2480000000000011</v>
      </c>
      <c r="G4222">
        <v>4</v>
      </c>
      <c r="H4222" s="4">
        <v>0.2</v>
      </c>
      <c r="I4222" s="6">
        <v>3.1212</v>
      </c>
      <c r="J4222">
        <v>4209.9111911374248</v>
      </c>
    </row>
    <row r="4223" spans="1:10" x14ac:dyDescent="0.3">
      <c r="A4223" s="1">
        <v>41922</v>
      </c>
      <c r="B4223" t="s">
        <v>18</v>
      </c>
      <c r="C4223" t="s">
        <v>14</v>
      </c>
      <c r="D4223" t="s">
        <v>10</v>
      </c>
      <c r="E4223" t="s">
        <v>11</v>
      </c>
      <c r="F4223" s="6">
        <v>15.28</v>
      </c>
      <c r="G4223">
        <v>2</v>
      </c>
      <c r="H4223" s="4">
        <v>0</v>
      </c>
      <c r="I4223" s="6">
        <v>7.4871999999999996</v>
      </c>
      <c r="J4223">
        <v>4210.2161626026191</v>
      </c>
    </row>
    <row r="4224" spans="1:10" x14ac:dyDescent="0.3">
      <c r="A4224" s="1">
        <v>42353</v>
      </c>
      <c r="B4224" t="s">
        <v>17</v>
      </c>
      <c r="C4224" t="s">
        <v>6</v>
      </c>
      <c r="D4224" t="s">
        <v>16</v>
      </c>
      <c r="E4224" t="s">
        <v>13</v>
      </c>
      <c r="F4224" s="6">
        <v>1799.9940000000001</v>
      </c>
      <c r="G4224">
        <v>2</v>
      </c>
      <c r="H4224" s="4">
        <v>0.7</v>
      </c>
      <c r="I4224" s="6">
        <v>-2639.9912000000004</v>
      </c>
      <c r="J4224">
        <v>4210.2161626026191</v>
      </c>
    </row>
    <row r="4225" spans="1:10" x14ac:dyDescent="0.3">
      <c r="A4225" s="1">
        <v>42710</v>
      </c>
      <c r="B4225" t="s">
        <v>12</v>
      </c>
      <c r="C4225" t="s">
        <v>9</v>
      </c>
      <c r="D4225" t="s">
        <v>16</v>
      </c>
      <c r="E4225" t="s">
        <v>11</v>
      </c>
      <c r="F4225" s="6">
        <v>222.35199999999998</v>
      </c>
      <c r="G4225">
        <v>13</v>
      </c>
      <c r="H4225" s="4">
        <v>0.2</v>
      </c>
      <c r="I4225" s="6">
        <v>77.823200000000014</v>
      </c>
      <c r="J4225">
        <v>4210.8261055330058</v>
      </c>
    </row>
    <row r="4226" spans="1:10" x14ac:dyDescent="0.3">
      <c r="A4226" s="1">
        <v>42705</v>
      </c>
      <c r="B4226" t="s">
        <v>12</v>
      </c>
      <c r="C4226" t="s">
        <v>6</v>
      </c>
      <c r="D4226" t="s">
        <v>16</v>
      </c>
      <c r="E4226" t="s">
        <v>13</v>
      </c>
      <c r="F4226" s="6">
        <v>179.97</v>
      </c>
      <c r="G4226">
        <v>3</v>
      </c>
      <c r="H4226" s="4">
        <v>0</v>
      </c>
      <c r="I4226" s="6">
        <v>44.992500000000007</v>
      </c>
      <c r="J4226">
        <v>4211.7410199285869</v>
      </c>
    </row>
    <row r="4227" spans="1:10" x14ac:dyDescent="0.3">
      <c r="A4227" s="1">
        <v>42901</v>
      </c>
      <c r="B4227" t="s">
        <v>12</v>
      </c>
      <c r="C4227" t="s">
        <v>9</v>
      </c>
      <c r="D4227" t="s">
        <v>7</v>
      </c>
      <c r="E4227" t="s">
        <v>11</v>
      </c>
      <c r="F4227" s="6">
        <v>91.360000000000014</v>
      </c>
      <c r="G4227">
        <v>5</v>
      </c>
      <c r="H4227" s="4">
        <v>0.2</v>
      </c>
      <c r="I4227" s="6">
        <v>29.691999999999993</v>
      </c>
      <c r="J4227">
        <v>4211.7410199285869</v>
      </c>
    </row>
    <row r="4228" spans="1:10" x14ac:dyDescent="0.3">
      <c r="A4228" s="1">
        <v>41889</v>
      </c>
      <c r="B4228" t="s">
        <v>12</v>
      </c>
      <c r="C4228" t="s">
        <v>14</v>
      </c>
      <c r="D4228" t="s">
        <v>15</v>
      </c>
      <c r="E4228" t="s">
        <v>11</v>
      </c>
      <c r="F4228" s="6">
        <v>32.06</v>
      </c>
      <c r="G4228">
        <v>2</v>
      </c>
      <c r="H4228" s="4">
        <v>0</v>
      </c>
      <c r="I4228" s="6">
        <v>15.3888</v>
      </c>
      <c r="J4228">
        <v>4212.0459913937802</v>
      </c>
    </row>
    <row r="4229" spans="1:10" x14ac:dyDescent="0.3">
      <c r="A4229" s="1">
        <v>42334</v>
      </c>
      <c r="B4229" t="s">
        <v>12</v>
      </c>
      <c r="C4229" t="s">
        <v>9</v>
      </c>
      <c r="D4229" t="s">
        <v>16</v>
      </c>
      <c r="E4229" t="s">
        <v>11</v>
      </c>
      <c r="F4229" s="6">
        <v>61.04</v>
      </c>
      <c r="G4229">
        <v>4</v>
      </c>
      <c r="H4229" s="4">
        <v>0</v>
      </c>
      <c r="I4229" s="6">
        <v>30.52</v>
      </c>
      <c r="J4229">
        <v>4212.0459913937802</v>
      </c>
    </row>
    <row r="4230" spans="1:10" x14ac:dyDescent="0.3">
      <c r="A4230" s="1">
        <v>42115</v>
      </c>
      <c r="B4230" t="s">
        <v>12</v>
      </c>
      <c r="C4230" t="s">
        <v>6</v>
      </c>
      <c r="D4230" t="s">
        <v>7</v>
      </c>
      <c r="E4230" t="s">
        <v>8</v>
      </c>
      <c r="F4230" s="6">
        <v>209.88</v>
      </c>
      <c r="G4230">
        <v>3</v>
      </c>
      <c r="H4230" s="4">
        <v>0</v>
      </c>
      <c r="I4230" s="6">
        <v>35.679599999999979</v>
      </c>
      <c r="J4230">
        <v>4214.1807916501357</v>
      </c>
    </row>
    <row r="4231" spans="1:10" x14ac:dyDescent="0.3">
      <c r="A4231" s="1">
        <v>42159</v>
      </c>
      <c r="B4231" t="s">
        <v>5</v>
      </c>
      <c r="C4231" t="s">
        <v>14</v>
      </c>
      <c r="D4231" t="s">
        <v>16</v>
      </c>
      <c r="E4231" t="s">
        <v>8</v>
      </c>
      <c r="F4231" s="6">
        <v>35.28</v>
      </c>
      <c r="G4231">
        <v>3</v>
      </c>
      <c r="H4231" s="4">
        <v>0</v>
      </c>
      <c r="I4231" s="6">
        <v>11.995199999999997</v>
      </c>
      <c r="J4231">
        <v>4214.7907345805233</v>
      </c>
    </row>
    <row r="4232" spans="1:10" x14ac:dyDescent="0.3">
      <c r="A4232" s="1">
        <v>42624</v>
      </c>
      <c r="B4232" t="s">
        <v>12</v>
      </c>
      <c r="C4232" t="s">
        <v>6</v>
      </c>
      <c r="D4232" t="s">
        <v>10</v>
      </c>
      <c r="E4232" t="s">
        <v>11</v>
      </c>
      <c r="F4232" s="6">
        <v>39.872000000000007</v>
      </c>
      <c r="G4232">
        <v>2</v>
      </c>
      <c r="H4232" s="4">
        <v>0.2</v>
      </c>
      <c r="I4232" s="6">
        <v>12.958399999999999</v>
      </c>
      <c r="J4232">
        <v>4214.7907345805233</v>
      </c>
    </row>
    <row r="4233" spans="1:10" x14ac:dyDescent="0.3">
      <c r="A4233" s="1">
        <v>41978</v>
      </c>
      <c r="B4233" t="s">
        <v>12</v>
      </c>
      <c r="C4233" t="s">
        <v>9</v>
      </c>
      <c r="D4233" t="s">
        <v>16</v>
      </c>
      <c r="E4233" t="s">
        <v>13</v>
      </c>
      <c r="F4233" s="6">
        <v>36.738</v>
      </c>
      <c r="G4233">
        <v>1</v>
      </c>
      <c r="H4233" s="4">
        <v>0.4</v>
      </c>
      <c r="I4233" s="6">
        <v>-9.1845000000000034</v>
      </c>
      <c r="J4233">
        <v>4216.3155919064911</v>
      </c>
    </row>
    <row r="4234" spans="1:10" x14ac:dyDescent="0.3">
      <c r="A4234" s="1">
        <v>42947</v>
      </c>
      <c r="B4234" t="s">
        <v>12</v>
      </c>
      <c r="C4234" t="s">
        <v>9</v>
      </c>
      <c r="D4234" t="s">
        <v>15</v>
      </c>
      <c r="E4234" t="s">
        <v>11</v>
      </c>
      <c r="F4234" s="6">
        <v>17.52</v>
      </c>
      <c r="G4234">
        <v>4</v>
      </c>
      <c r="H4234" s="4">
        <v>0</v>
      </c>
      <c r="I4234" s="6">
        <v>8.4095999999999993</v>
      </c>
      <c r="J4234">
        <v>4216.9255348368788</v>
      </c>
    </row>
    <row r="4235" spans="1:10" x14ac:dyDescent="0.3">
      <c r="A4235" s="1">
        <v>42965</v>
      </c>
      <c r="B4235" t="s">
        <v>12</v>
      </c>
      <c r="C4235" t="s">
        <v>6</v>
      </c>
      <c r="D4235" t="s">
        <v>15</v>
      </c>
      <c r="E4235" t="s">
        <v>11</v>
      </c>
      <c r="F4235" s="6">
        <v>21.379999999999995</v>
      </c>
      <c r="G4235">
        <v>5</v>
      </c>
      <c r="H4235" s="4">
        <v>0.8</v>
      </c>
      <c r="I4235" s="6">
        <v>-33.139000000000003</v>
      </c>
      <c r="J4235">
        <v>4217.8404492324598</v>
      </c>
    </row>
    <row r="4236" spans="1:10" x14ac:dyDescent="0.3">
      <c r="A4236" s="1">
        <v>42330</v>
      </c>
      <c r="B4236" t="s">
        <v>5</v>
      </c>
      <c r="C4236" t="s">
        <v>14</v>
      </c>
      <c r="D4236" t="s">
        <v>16</v>
      </c>
      <c r="E4236" t="s">
        <v>11</v>
      </c>
      <c r="F4236" s="6">
        <v>17.12</v>
      </c>
      <c r="G4236">
        <v>4</v>
      </c>
      <c r="H4236" s="4">
        <v>0</v>
      </c>
      <c r="I4236" s="6">
        <v>4.9647999999999985</v>
      </c>
      <c r="J4236">
        <v>4221.1951353495897</v>
      </c>
    </row>
    <row r="4237" spans="1:10" x14ac:dyDescent="0.3">
      <c r="A4237" s="1">
        <v>42919</v>
      </c>
      <c r="B4237" t="s">
        <v>18</v>
      </c>
      <c r="C4237" t="s">
        <v>14</v>
      </c>
      <c r="D4237" t="s">
        <v>10</v>
      </c>
      <c r="E4237" t="s">
        <v>13</v>
      </c>
      <c r="F4237" s="6">
        <v>7.9920000000000009</v>
      </c>
      <c r="G4237">
        <v>1</v>
      </c>
      <c r="H4237" s="4">
        <v>0.2</v>
      </c>
      <c r="I4237" s="6">
        <v>2.6972999999999994</v>
      </c>
      <c r="J4237">
        <v>4223.3299356059451</v>
      </c>
    </row>
    <row r="4238" spans="1:10" x14ac:dyDescent="0.3">
      <c r="A4238" s="1">
        <v>42399</v>
      </c>
      <c r="B4238" t="s">
        <v>17</v>
      </c>
      <c r="C4238" t="s">
        <v>6</v>
      </c>
      <c r="D4238" t="s">
        <v>10</v>
      </c>
      <c r="E4238" t="s">
        <v>11</v>
      </c>
      <c r="F4238" s="6">
        <v>50.783999999999999</v>
      </c>
      <c r="G4238">
        <v>2</v>
      </c>
      <c r="H4238" s="4">
        <v>0.2</v>
      </c>
      <c r="I4238" s="6">
        <v>17.7744</v>
      </c>
      <c r="J4238">
        <v>4224.2448500015253</v>
      </c>
    </row>
    <row r="4239" spans="1:10" x14ac:dyDescent="0.3">
      <c r="A4239" s="1">
        <v>42262</v>
      </c>
      <c r="B4239" t="s">
        <v>12</v>
      </c>
      <c r="C4239" t="s">
        <v>9</v>
      </c>
      <c r="D4239" t="s">
        <v>16</v>
      </c>
      <c r="E4239" t="s">
        <v>11</v>
      </c>
      <c r="F4239" s="6">
        <v>147.184</v>
      </c>
      <c r="G4239">
        <v>2</v>
      </c>
      <c r="H4239" s="4">
        <v>0.2</v>
      </c>
      <c r="I4239" s="6">
        <v>-29.436800000000012</v>
      </c>
      <c r="J4239">
        <v>4224.5498214667195</v>
      </c>
    </row>
    <row r="4240" spans="1:10" x14ac:dyDescent="0.3">
      <c r="A4240" s="1">
        <v>42349</v>
      </c>
      <c r="B4240" t="s">
        <v>12</v>
      </c>
      <c r="C4240" t="s">
        <v>6</v>
      </c>
      <c r="D4240" t="s">
        <v>10</v>
      </c>
      <c r="E4240" t="s">
        <v>11</v>
      </c>
      <c r="F4240" s="6">
        <v>27.695999999999998</v>
      </c>
      <c r="G4240">
        <v>3</v>
      </c>
      <c r="H4240" s="4">
        <v>0.2</v>
      </c>
      <c r="I4240" s="6">
        <v>9.6935999999999964</v>
      </c>
      <c r="J4240">
        <v>4228.5144505142371</v>
      </c>
    </row>
    <row r="4241" spans="1:10" x14ac:dyDescent="0.3">
      <c r="A4241" s="1">
        <v>42754</v>
      </c>
      <c r="B4241" t="s">
        <v>5</v>
      </c>
      <c r="C4241" t="s">
        <v>6</v>
      </c>
      <c r="D4241" t="s">
        <v>16</v>
      </c>
      <c r="E4241" t="s">
        <v>8</v>
      </c>
      <c r="F4241" s="6">
        <v>31.968000000000004</v>
      </c>
      <c r="G4241">
        <v>2</v>
      </c>
      <c r="H4241" s="4">
        <v>0.2</v>
      </c>
      <c r="I4241" s="6">
        <v>6.3935999999999993</v>
      </c>
      <c r="J4241">
        <v>4228.5144505142371</v>
      </c>
    </row>
    <row r="4242" spans="1:10" x14ac:dyDescent="0.3">
      <c r="A4242" s="1">
        <v>42882</v>
      </c>
      <c r="B4242" t="s">
        <v>17</v>
      </c>
      <c r="C4242" t="s">
        <v>6</v>
      </c>
      <c r="D4242" t="s">
        <v>10</v>
      </c>
      <c r="E4242" t="s">
        <v>11</v>
      </c>
      <c r="F4242" s="6">
        <v>477.15000000000003</v>
      </c>
      <c r="G4242">
        <v>5</v>
      </c>
      <c r="H4242" s="4">
        <v>0</v>
      </c>
      <c r="I4242" s="6">
        <v>28.628999999999962</v>
      </c>
      <c r="J4242">
        <v>4228.5144505142371</v>
      </c>
    </row>
    <row r="4243" spans="1:10" x14ac:dyDescent="0.3">
      <c r="A4243" s="1">
        <v>42043</v>
      </c>
      <c r="B4243" t="s">
        <v>17</v>
      </c>
      <c r="C4243" t="s">
        <v>6</v>
      </c>
      <c r="D4243" t="s">
        <v>15</v>
      </c>
      <c r="E4243" t="s">
        <v>11</v>
      </c>
      <c r="F4243" s="6">
        <v>5.76</v>
      </c>
      <c r="G4243">
        <v>2</v>
      </c>
      <c r="H4243" s="4">
        <v>0</v>
      </c>
      <c r="I4243" s="6">
        <v>1.7279999999999998</v>
      </c>
      <c r="J4243">
        <v>4230.0393078402049</v>
      </c>
    </row>
    <row r="4244" spans="1:10" x14ac:dyDescent="0.3">
      <c r="A4244" s="1">
        <v>42004</v>
      </c>
      <c r="B4244" t="s">
        <v>12</v>
      </c>
      <c r="C4244" t="s">
        <v>14</v>
      </c>
      <c r="D4244" t="s">
        <v>16</v>
      </c>
      <c r="E4244" t="s">
        <v>11</v>
      </c>
      <c r="F4244" s="6">
        <v>14.940000000000001</v>
      </c>
      <c r="G4244">
        <v>3</v>
      </c>
      <c r="H4244" s="4">
        <v>0</v>
      </c>
      <c r="I4244" s="6">
        <v>7.0218000000000007</v>
      </c>
      <c r="J4244">
        <v>4231.8691366313669</v>
      </c>
    </row>
    <row r="4245" spans="1:10" x14ac:dyDescent="0.3">
      <c r="A4245" s="1">
        <v>42350</v>
      </c>
      <c r="B4245" t="s">
        <v>17</v>
      </c>
      <c r="C4245" t="s">
        <v>6</v>
      </c>
      <c r="D4245" t="s">
        <v>10</v>
      </c>
      <c r="E4245" t="s">
        <v>11</v>
      </c>
      <c r="F4245" s="6">
        <v>24.448</v>
      </c>
      <c r="G4245">
        <v>2</v>
      </c>
      <c r="H4245" s="4">
        <v>0.2</v>
      </c>
      <c r="I4245" s="6">
        <v>8.8623999999999992</v>
      </c>
      <c r="J4245">
        <v>4234.3089083529158</v>
      </c>
    </row>
    <row r="4246" spans="1:10" x14ac:dyDescent="0.3">
      <c r="A4246" s="1">
        <v>42895</v>
      </c>
      <c r="B4246" t="s">
        <v>12</v>
      </c>
      <c r="C4246" t="s">
        <v>14</v>
      </c>
      <c r="D4246" t="s">
        <v>15</v>
      </c>
      <c r="E4246" t="s">
        <v>8</v>
      </c>
      <c r="F4246" s="6">
        <v>108.925</v>
      </c>
      <c r="G4246">
        <v>1</v>
      </c>
      <c r="H4246" s="4">
        <v>0.5</v>
      </c>
      <c r="I4246" s="6">
        <v>-71.890500000000017</v>
      </c>
      <c r="J4246">
        <v>4235.5287942136911</v>
      </c>
    </row>
    <row r="4247" spans="1:10" x14ac:dyDescent="0.3">
      <c r="A4247" s="1">
        <v>42625</v>
      </c>
      <c r="B4247" t="s">
        <v>12</v>
      </c>
      <c r="C4247" t="s">
        <v>9</v>
      </c>
      <c r="D4247" t="s">
        <v>7</v>
      </c>
      <c r="E4247" t="s">
        <v>8</v>
      </c>
      <c r="F4247" s="6">
        <v>1059.1199999999999</v>
      </c>
      <c r="G4247">
        <v>4</v>
      </c>
      <c r="H4247" s="4">
        <v>0</v>
      </c>
      <c r="I4247" s="6">
        <v>307.14479999999992</v>
      </c>
      <c r="J4247">
        <v>4235.8337656788844</v>
      </c>
    </row>
    <row r="4248" spans="1:10" x14ac:dyDescent="0.3">
      <c r="A4248" s="1">
        <v>42783</v>
      </c>
      <c r="B4248" t="s">
        <v>12</v>
      </c>
      <c r="C4248" t="s">
        <v>14</v>
      </c>
      <c r="D4248" t="s">
        <v>15</v>
      </c>
      <c r="E4248" t="s">
        <v>8</v>
      </c>
      <c r="F4248" s="6">
        <v>480.96</v>
      </c>
      <c r="G4248">
        <v>3</v>
      </c>
      <c r="H4248" s="4">
        <v>0.5</v>
      </c>
      <c r="I4248" s="6">
        <v>-269.33760000000001</v>
      </c>
      <c r="J4248">
        <v>4235.8337656788844</v>
      </c>
    </row>
    <row r="4249" spans="1:10" x14ac:dyDescent="0.3">
      <c r="A4249" s="1">
        <v>41834</v>
      </c>
      <c r="B4249" t="s">
        <v>12</v>
      </c>
      <c r="C4249" t="s">
        <v>14</v>
      </c>
      <c r="D4249" t="s">
        <v>15</v>
      </c>
      <c r="E4249" t="s">
        <v>13</v>
      </c>
      <c r="F4249" s="6">
        <v>38.272000000000006</v>
      </c>
      <c r="G4249">
        <v>4</v>
      </c>
      <c r="H4249" s="4">
        <v>0.2</v>
      </c>
      <c r="I4249" s="6">
        <v>3.8272000000000013</v>
      </c>
      <c r="J4249">
        <v>4237.6635944700456</v>
      </c>
    </row>
    <row r="4250" spans="1:10" x14ac:dyDescent="0.3">
      <c r="A4250" s="1">
        <v>42820</v>
      </c>
      <c r="B4250" t="s">
        <v>17</v>
      </c>
      <c r="C4250" t="s">
        <v>6</v>
      </c>
      <c r="D4250" t="s">
        <v>16</v>
      </c>
      <c r="E4250" t="s">
        <v>13</v>
      </c>
      <c r="F4250" s="6">
        <v>119.96</v>
      </c>
      <c r="G4250">
        <v>4</v>
      </c>
      <c r="H4250" s="4">
        <v>0</v>
      </c>
      <c r="I4250" s="6">
        <v>33.588800000000006</v>
      </c>
      <c r="J4250">
        <v>4238.8834803308209</v>
      </c>
    </row>
    <row r="4251" spans="1:10" x14ac:dyDescent="0.3">
      <c r="A4251" s="1">
        <v>42678</v>
      </c>
      <c r="B4251" t="s">
        <v>5</v>
      </c>
      <c r="C4251" t="s">
        <v>9</v>
      </c>
      <c r="D4251" t="s">
        <v>10</v>
      </c>
      <c r="E4251" t="s">
        <v>8</v>
      </c>
      <c r="F4251" s="6">
        <v>104.78399999999999</v>
      </c>
      <c r="G4251">
        <v>1</v>
      </c>
      <c r="H4251" s="4">
        <v>0.2</v>
      </c>
      <c r="I4251" s="6">
        <v>-14.407800000000009</v>
      </c>
      <c r="J4251">
        <v>4239.1884517960143</v>
      </c>
    </row>
    <row r="4252" spans="1:10" x14ac:dyDescent="0.3">
      <c r="A4252" s="1">
        <v>42722</v>
      </c>
      <c r="B4252" t="s">
        <v>5</v>
      </c>
      <c r="C4252" t="s">
        <v>14</v>
      </c>
      <c r="D4252" t="s">
        <v>16</v>
      </c>
      <c r="E4252" t="s">
        <v>11</v>
      </c>
      <c r="F4252" s="6">
        <v>900.08</v>
      </c>
      <c r="G4252">
        <v>4</v>
      </c>
      <c r="H4252" s="4">
        <v>0</v>
      </c>
      <c r="I4252" s="6">
        <v>117.0104</v>
      </c>
      <c r="J4252">
        <v>4240.7133091219821</v>
      </c>
    </row>
    <row r="4253" spans="1:10" x14ac:dyDescent="0.3">
      <c r="A4253" s="1">
        <v>42541</v>
      </c>
      <c r="B4253" t="s">
        <v>12</v>
      </c>
      <c r="C4253" t="s">
        <v>9</v>
      </c>
      <c r="D4253" t="s">
        <v>15</v>
      </c>
      <c r="E4253" t="s">
        <v>13</v>
      </c>
      <c r="F4253" s="6">
        <v>95.968000000000004</v>
      </c>
      <c r="G4253">
        <v>4</v>
      </c>
      <c r="H4253" s="4">
        <v>0.2</v>
      </c>
      <c r="I4253" s="6">
        <v>26.391200000000001</v>
      </c>
      <c r="J4253">
        <v>4241.3232520523698</v>
      </c>
    </row>
    <row r="4254" spans="1:10" x14ac:dyDescent="0.3">
      <c r="A4254" s="1">
        <v>42982</v>
      </c>
      <c r="B4254" t="s">
        <v>17</v>
      </c>
      <c r="C4254" t="s">
        <v>9</v>
      </c>
      <c r="D4254" t="s">
        <v>15</v>
      </c>
      <c r="E4254" t="s">
        <v>8</v>
      </c>
      <c r="F4254" s="6">
        <v>825.17399999999998</v>
      </c>
      <c r="G4254">
        <v>9</v>
      </c>
      <c r="H4254" s="4">
        <v>0.3</v>
      </c>
      <c r="I4254" s="6">
        <v>-117.88199999999998</v>
      </c>
      <c r="J4254">
        <v>4241.6282235175631</v>
      </c>
    </row>
    <row r="4255" spans="1:10" x14ac:dyDescent="0.3">
      <c r="A4255" s="1">
        <v>43044</v>
      </c>
      <c r="B4255" t="s">
        <v>5</v>
      </c>
      <c r="C4255" t="s">
        <v>6</v>
      </c>
      <c r="D4255" t="s">
        <v>16</v>
      </c>
      <c r="E4255" t="s">
        <v>11</v>
      </c>
      <c r="F4255" s="6">
        <v>11.423999999999999</v>
      </c>
      <c r="G4255">
        <v>1</v>
      </c>
      <c r="H4255" s="4">
        <v>0.2</v>
      </c>
      <c r="I4255" s="6">
        <v>3.7127999999999997</v>
      </c>
      <c r="J4255">
        <v>4241.9331949827565</v>
      </c>
    </row>
    <row r="4256" spans="1:10" x14ac:dyDescent="0.3">
      <c r="A4256" s="1">
        <v>42180</v>
      </c>
      <c r="B4256" t="s">
        <v>12</v>
      </c>
      <c r="C4256" t="s">
        <v>14</v>
      </c>
      <c r="D4256" t="s">
        <v>16</v>
      </c>
      <c r="E4256" t="s">
        <v>11</v>
      </c>
      <c r="F4256" s="6">
        <v>31.104000000000006</v>
      </c>
      <c r="G4256">
        <v>6</v>
      </c>
      <c r="H4256" s="4">
        <v>0.2</v>
      </c>
      <c r="I4256" s="6">
        <v>10.8864</v>
      </c>
      <c r="J4256">
        <v>4244.6779381694996</v>
      </c>
    </row>
    <row r="4257" spans="1:10" x14ac:dyDescent="0.3">
      <c r="A4257" s="1">
        <v>43064</v>
      </c>
      <c r="B4257" t="s">
        <v>5</v>
      </c>
      <c r="C4257" t="s">
        <v>6</v>
      </c>
      <c r="D4257" t="s">
        <v>7</v>
      </c>
      <c r="E4257" t="s">
        <v>11</v>
      </c>
      <c r="F4257" s="6">
        <v>48.87</v>
      </c>
      <c r="G4257">
        <v>9</v>
      </c>
      <c r="H4257" s="4">
        <v>0</v>
      </c>
      <c r="I4257" s="6">
        <v>23.946299999999997</v>
      </c>
      <c r="J4257">
        <v>4244.6779381694996</v>
      </c>
    </row>
    <row r="4258" spans="1:10" x14ac:dyDescent="0.3">
      <c r="A4258" s="1">
        <v>42260</v>
      </c>
      <c r="B4258" t="s">
        <v>12</v>
      </c>
      <c r="C4258" t="s">
        <v>6</v>
      </c>
      <c r="D4258" t="s">
        <v>7</v>
      </c>
      <c r="E4258" t="s">
        <v>11</v>
      </c>
      <c r="F4258" s="6">
        <v>69.930000000000007</v>
      </c>
      <c r="G4258">
        <v>7</v>
      </c>
      <c r="H4258" s="4">
        <v>0</v>
      </c>
      <c r="I4258" s="6">
        <v>31.468499999999999</v>
      </c>
      <c r="J4258">
        <v>4245.2878810998873</v>
      </c>
    </row>
    <row r="4259" spans="1:10" x14ac:dyDescent="0.3">
      <c r="A4259" s="1">
        <v>42919</v>
      </c>
      <c r="B4259" t="s">
        <v>12</v>
      </c>
      <c r="C4259" t="s">
        <v>14</v>
      </c>
      <c r="D4259" t="s">
        <v>16</v>
      </c>
      <c r="E4259" t="s">
        <v>11</v>
      </c>
      <c r="F4259" s="6">
        <v>24.56</v>
      </c>
      <c r="G4259">
        <v>2</v>
      </c>
      <c r="H4259" s="4">
        <v>0</v>
      </c>
      <c r="I4259" s="6">
        <v>11.543199999999999</v>
      </c>
      <c r="J4259">
        <v>4247.1177098910493</v>
      </c>
    </row>
    <row r="4260" spans="1:10" x14ac:dyDescent="0.3">
      <c r="A4260" s="1">
        <v>42712</v>
      </c>
      <c r="B4260" t="s">
        <v>5</v>
      </c>
      <c r="C4260" t="s">
        <v>6</v>
      </c>
      <c r="D4260" t="s">
        <v>10</v>
      </c>
      <c r="E4260" t="s">
        <v>11</v>
      </c>
      <c r="F4260" s="6">
        <v>352.38</v>
      </c>
      <c r="G4260">
        <v>2</v>
      </c>
      <c r="H4260" s="4">
        <v>0</v>
      </c>
      <c r="I4260" s="6">
        <v>81.047399999999982</v>
      </c>
      <c r="J4260">
        <v>4251.082338938566</v>
      </c>
    </row>
    <row r="4261" spans="1:10" x14ac:dyDescent="0.3">
      <c r="A4261" s="1">
        <v>42203</v>
      </c>
      <c r="B4261" t="s">
        <v>5</v>
      </c>
      <c r="C4261" t="s">
        <v>6</v>
      </c>
      <c r="D4261" t="s">
        <v>16</v>
      </c>
      <c r="E4261" t="s">
        <v>8</v>
      </c>
      <c r="F4261" s="6">
        <v>7.38</v>
      </c>
      <c r="G4261">
        <v>1</v>
      </c>
      <c r="H4261" s="4">
        <v>0</v>
      </c>
      <c r="I4261" s="6">
        <v>2.1401999999999992</v>
      </c>
      <c r="J4261">
        <v>4252.912167729728</v>
      </c>
    </row>
    <row r="4262" spans="1:10" x14ac:dyDescent="0.3">
      <c r="A4262" s="1">
        <v>41993</v>
      </c>
      <c r="B4262" t="s">
        <v>17</v>
      </c>
      <c r="C4262" t="s">
        <v>6</v>
      </c>
      <c r="D4262" t="s">
        <v>10</v>
      </c>
      <c r="E4262" t="s">
        <v>8</v>
      </c>
      <c r="F4262" s="6">
        <v>242.35200000000003</v>
      </c>
      <c r="G4262">
        <v>3</v>
      </c>
      <c r="H4262" s="4">
        <v>0.2</v>
      </c>
      <c r="I4262" s="6">
        <v>-42.411600000000035</v>
      </c>
      <c r="J4262">
        <v>4253.5221106601157</v>
      </c>
    </row>
    <row r="4263" spans="1:10" x14ac:dyDescent="0.3">
      <c r="A4263" s="1">
        <v>42857</v>
      </c>
      <c r="B4263" t="s">
        <v>12</v>
      </c>
      <c r="C4263" t="s">
        <v>6</v>
      </c>
      <c r="D4263" t="s">
        <v>10</v>
      </c>
      <c r="E4263" t="s">
        <v>11</v>
      </c>
      <c r="F4263" s="6">
        <v>15.700000000000001</v>
      </c>
      <c r="G4263">
        <v>5</v>
      </c>
      <c r="H4263" s="4">
        <v>0</v>
      </c>
      <c r="I4263" s="6">
        <v>7.0649999999999995</v>
      </c>
      <c r="J4263">
        <v>4259.6215399639877</v>
      </c>
    </row>
    <row r="4264" spans="1:10" x14ac:dyDescent="0.3">
      <c r="A4264" s="1">
        <v>41734</v>
      </c>
      <c r="B4264" t="s">
        <v>17</v>
      </c>
      <c r="C4264" t="s">
        <v>9</v>
      </c>
      <c r="D4264" t="s">
        <v>15</v>
      </c>
      <c r="E4264" t="s">
        <v>11</v>
      </c>
      <c r="F4264" s="6">
        <v>49.632000000000005</v>
      </c>
      <c r="G4264">
        <v>4</v>
      </c>
      <c r="H4264" s="4">
        <v>0.2</v>
      </c>
      <c r="I4264" s="6">
        <v>3.7224000000000004</v>
      </c>
      <c r="J4264">
        <v>4262.0613116855375</v>
      </c>
    </row>
    <row r="4265" spans="1:10" x14ac:dyDescent="0.3">
      <c r="A4265" s="1">
        <v>42274</v>
      </c>
      <c r="B4265" t="s">
        <v>12</v>
      </c>
      <c r="C4265" t="s">
        <v>6</v>
      </c>
      <c r="D4265" t="s">
        <v>7</v>
      </c>
      <c r="E4265" t="s">
        <v>11</v>
      </c>
      <c r="F4265" s="6">
        <v>154.9</v>
      </c>
      <c r="G4265">
        <v>5</v>
      </c>
      <c r="H4265" s="4">
        <v>0</v>
      </c>
      <c r="I4265" s="6">
        <v>69.704999999999998</v>
      </c>
      <c r="J4265">
        <v>4262.3662831507309</v>
      </c>
    </row>
    <row r="4266" spans="1:10" x14ac:dyDescent="0.3">
      <c r="A4266" s="1">
        <v>42959</v>
      </c>
      <c r="B4266" t="s">
        <v>12</v>
      </c>
      <c r="C4266" t="s">
        <v>6</v>
      </c>
      <c r="D4266" t="s">
        <v>10</v>
      </c>
      <c r="E4266" t="s">
        <v>13</v>
      </c>
      <c r="F4266" s="6">
        <v>242.624</v>
      </c>
      <c r="G4266">
        <v>8</v>
      </c>
      <c r="H4266" s="4">
        <v>0.2</v>
      </c>
      <c r="I4266" s="6">
        <v>27.295199999999973</v>
      </c>
      <c r="J4266">
        <v>4262.3662831507309</v>
      </c>
    </row>
    <row r="4267" spans="1:10" x14ac:dyDescent="0.3">
      <c r="A4267" s="1">
        <v>43078</v>
      </c>
      <c r="B4267" t="s">
        <v>12</v>
      </c>
      <c r="C4267" t="s">
        <v>9</v>
      </c>
      <c r="D4267" t="s">
        <v>10</v>
      </c>
      <c r="E4267" t="s">
        <v>11</v>
      </c>
      <c r="F4267" s="6">
        <v>419.4</v>
      </c>
      <c r="G4267">
        <v>5</v>
      </c>
      <c r="H4267" s="4">
        <v>0.2</v>
      </c>
      <c r="I4267" s="6">
        <v>146.79</v>
      </c>
      <c r="J4267">
        <v>4263.8911404766986</v>
      </c>
    </row>
    <row r="4268" spans="1:10" x14ac:dyDescent="0.3">
      <c r="A4268" s="1">
        <v>42615</v>
      </c>
      <c r="B4268" t="s">
        <v>5</v>
      </c>
      <c r="C4268" t="s">
        <v>6</v>
      </c>
      <c r="D4268" t="s">
        <v>10</v>
      </c>
      <c r="E4268" t="s">
        <v>11</v>
      </c>
      <c r="F4268" s="6">
        <v>65.94</v>
      </c>
      <c r="G4268">
        <v>3</v>
      </c>
      <c r="H4268" s="4">
        <v>0</v>
      </c>
      <c r="I4268" s="6">
        <v>30.991800000000001</v>
      </c>
      <c r="J4268">
        <v>4264.1961119418929</v>
      </c>
    </row>
    <row r="4269" spans="1:10" x14ac:dyDescent="0.3">
      <c r="A4269" s="1">
        <v>42450</v>
      </c>
      <c r="B4269" t="s">
        <v>12</v>
      </c>
      <c r="C4269" t="s">
        <v>9</v>
      </c>
      <c r="D4269" t="s">
        <v>15</v>
      </c>
      <c r="E4269" t="s">
        <v>11</v>
      </c>
      <c r="F4269" s="6">
        <v>1.3440000000000001</v>
      </c>
      <c r="G4269">
        <v>1</v>
      </c>
      <c r="H4269" s="4">
        <v>0.2</v>
      </c>
      <c r="I4269" s="6">
        <v>0.504</v>
      </c>
      <c r="J4269">
        <v>4264.5010834070863</v>
      </c>
    </row>
    <row r="4270" spans="1:10" x14ac:dyDescent="0.3">
      <c r="A4270" s="1">
        <v>41713</v>
      </c>
      <c r="B4270" t="s">
        <v>12</v>
      </c>
      <c r="C4270" t="s">
        <v>6</v>
      </c>
      <c r="D4270" t="s">
        <v>7</v>
      </c>
      <c r="E4270" t="s">
        <v>11</v>
      </c>
      <c r="F4270" s="6">
        <v>131.904</v>
      </c>
      <c r="G4270">
        <v>3</v>
      </c>
      <c r="H4270" s="4">
        <v>0.2</v>
      </c>
      <c r="I4270" s="6">
        <v>47.815200000000004</v>
      </c>
      <c r="J4270">
        <v>4264.8060548722797</v>
      </c>
    </row>
    <row r="4271" spans="1:10" x14ac:dyDescent="0.3">
      <c r="A4271" s="1">
        <v>43045</v>
      </c>
      <c r="B4271" t="s">
        <v>5</v>
      </c>
      <c r="C4271" t="s">
        <v>14</v>
      </c>
      <c r="D4271" t="s">
        <v>15</v>
      </c>
      <c r="E4271" t="s">
        <v>11</v>
      </c>
      <c r="F4271" s="6">
        <v>26.38</v>
      </c>
      <c r="G4271">
        <v>1</v>
      </c>
      <c r="H4271" s="4">
        <v>0</v>
      </c>
      <c r="I4271" s="6">
        <v>12.134799999999998</v>
      </c>
      <c r="J4271">
        <v>4265.7209692678616</v>
      </c>
    </row>
    <row r="4272" spans="1:10" x14ac:dyDescent="0.3">
      <c r="A4272" s="1">
        <v>42836</v>
      </c>
      <c r="B4272" t="s">
        <v>12</v>
      </c>
      <c r="C4272" t="s">
        <v>6</v>
      </c>
      <c r="D4272" t="s">
        <v>10</v>
      </c>
      <c r="E4272" t="s">
        <v>11</v>
      </c>
      <c r="F4272" s="6">
        <v>41.86</v>
      </c>
      <c r="G4272">
        <v>7</v>
      </c>
      <c r="H4272" s="4">
        <v>0</v>
      </c>
      <c r="I4272" s="6">
        <v>14.232399999999998</v>
      </c>
      <c r="J4272">
        <v>4267.5507980590228</v>
      </c>
    </row>
    <row r="4273" spans="1:10" x14ac:dyDescent="0.3">
      <c r="A4273" s="1">
        <v>43088</v>
      </c>
      <c r="B4273" t="s">
        <v>12</v>
      </c>
      <c r="C4273" t="s">
        <v>6</v>
      </c>
      <c r="D4273" t="s">
        <v>10</v>
      </c>
      <c r="E4273" t="s">
        <v>11</v>
      </c>
      <c r="F4273" s="6">
        <v>78.256</v>
      </c>
      <c r="G4273">
        <v>2</v>
      </c>
      <c r="H4273" s="4">
        <v>0.2</v>
      </c>
      <c r="I4273" s="6">
        <v>-17.607599999999998</v>
      </c>
      <c r="J4273">
        <v>4267.5507980590228</v>
      </c>
    </row>
    <row r="4274" spans="1:10" x14ac:dyDescent="0.3">
      <c r="A4274" s="1">
        <v>42153</v>
      </c>
      <c r="B4274" t="s">
        <v>17</v>
      </c>
      <c r="C4274" t="s">
        <v>9</v>
      </c>
      <c r="D4274" t="s">
        <v>16</v>
      </c>
      <c r="E4274" t="s">
        <v>8</v>
      </c>
      <c r="F4274" s="6">
        <v>317.05799999999999</v>
      </c>
      <c r="G4274">
        <v>3</v>
      </c>
      <c r="H4274" s="4">
        <v>0.3</v>
      </c>
      <c r="I4274" s="6">
        <v>-86.058600000000013</v>
      </c>
      <c r="J4274">
        <v>4268.4657124546038</v>
      </c>
    </row>
    <row r="4275" spans="1:10" x14ac:dyDescent="0.3">
      <c r="A4275" s="1">
        <v>42258</v>
      </c>
      <c r="B4275" t="s">
        <v>12</v>
      </c>
      <c r="C4275" t="s">
        <v>9</v>
      </c>
      <c r="D4275" t="s">
        <v>10</v>
      </c>
      <c r="E4275" t="s">
        <v>11</v>
      </c>
      <c r="F4275" s="6">
        <v>265.85999999999996</v>
      </c>
      <c r="G4275">
        <v>7</v>
      </c>
      <c r="H4275" s="4">
        <v>0</v>
      </c>
      <c r="I4275" s="6">
        <v>79.757999999999967</v>
      </c>
      <c r="J4275">
        <v>4268.7706839197972</v>
      </c>
    </row>
    <row r="4276" spans="1:10" x14ac:dyDescent="0.3">
      <c r="A4276" s="1">
        <v>43071</v>
      </c>
      <c r="B4276" t="s">
        <v>12</v>
      </c>
      <c r="C4276" t="s">
        <v>6</v>
      </c>
      <c r="D4276" t="s">
        <v>15</v>
      </c>
      <c r="E4276" t="s">
        <v>13</v>
      </c>
      <c r="F4276" s="6">
        <v>2479.96</v>
      </c>
      <c r="G4276">
        <v>4</v>
      </c>
      <c r="H4276" s="4">
        <v>0</v>
      </c>
      <c r="I4276" s="6">
        <v>743.98799999999983</v>
      </c>
      <c r="J4276">
        <v>4268.7706839197972</v>
      </c>
    </row>
    <row r="4277" spans="1:10" x14ac:dyDescent="0.3">
      <c r="A4277" s="1">
        <v>43030</v>
      </c>
      <c r="B4277" t="s">
        <v>18</v>
      </c>
      <c r="C4277" t="s">
        <v>6</v>
      </c>
      <c r="D4277" t="s">
        <v>15</v>
      </c>
      <c r="E4277" t="s">
        <v>8</v>
      </c>
      <c r="F4277" s="6">
        <v>248.98</v>
      </c>
      <c r="G4277">
        <v>2</v>
      </c>
      <c r="H4277" s="4">
        <v>0</v>
      </c>
      <c r="I4277" s="6">
        <v>54.775599999999997</v>
      </c>
      <c r="J4277">
        <v>4270.9054841761526</v>
      </c>
    </row>
    <row r="4278" spans="1:10" x14ac:dyDescent="0.3">
      <c r="A4278" s="1">
        <v>43043</v>
      </c>
      <c r="B4278" t="s">
        <v>12</v>
      </c>
      <c r="C4278" t="s">
        <v>6</v>
      </c>
      <c r="D4278" t="s">
        <v>7</v>
      </c>
      <c r="E4278" t="s">
        <v>13</v>
      </c>
      <c r="F4278" s="6">
        <v>95.976000000000013</v>
      </c>
      <c r="G4278">
        <v>3</v>
      </c>
      <c r="H4278" s="4">
        <v>0.2</v>
      </c>
      <c r="I4278" s="6">
        <v>15.596099999999996</v>
      </c>
      <c r="J4278">
        <v>4271.2104556413469</v>
      </c>
    </row>
    <row r="4279" spans="1:10" x14ac:dyDescent="0.3">
      <c r="A4279" s="1">
        <v>41944</v>
      </c>
      <c r="B4279" t="s">
        <v>12</v>
      </c>
      <c r="C4279" t="s">
        <v>9</v>
      </c>
      <c r="D4279" t="s">
        <v>7</v>
      </c>
      <c r="E4279" t="s">
        <v>11</v>
      </c>
      <c r="F4279" s="6">
        <v>5.64</v>
      </c>
      <c r="G4279">
        <v>3</v>
      </c>
      <c r="H4279" s="4">
        <v>0</v>
      </c>
      <c r="I4279" s="6">
        <v>1.6355999999999997</v>
      </c>
      <c r="J4279">
        <v>4272.4303415021213</v>
      </c>
    </row>
    <row r="4280" spans="1:10" x14ac:dyDescent="0.3">
      <c r="A4280" s="1">
        <v>42896</v>
      </c>
      <c r="B4280" t="s">
        <v>12</v>
      </c>
      <c r="C4280" t="s">
        <v>9</v>
      </c>
      <c r="D4280" t="s">
        <v>7</v>
      </c>
      <c r="E4280" t="s">
        <v>11</v>
      </c>
      <c r="F4280" s="6">
        <v>1347.5200000000002</v>
      </c>
      <c r="G4280">
        <v>8</v>
      </c>
      <c r="H4280" s="4">
        <v>0.2</v>
      </c>
      <c r="I4280" s="6">
        <v>84.219999999999857</v>
      </c>
      <c r="J4280">
        <v>4272.7353129673147</v>
      </c>
    </row>
    <row r="4281" spans="1:10" x14ac:dyDescent="0.3">
      <c r="A4281" s="1">
        <v>42338</v>
      </c>
      <c r="B4281" t="s">
        <v>12</v>
      </c>
      <c r="C4281" t="s">
        <v>6</v>
      </c>
      <c r="D4281" t="s">
        <v>16</v>
      </c>
      <c r="E4281" t="s">
        <v>11</v>
      </c>
      <c r="F4281" s="6">
        <v>23.66</v>
      </c>
      <c r="G4281">
        <v>7</v>
      </c>
      <c r="H4281" s="4">
        <v>0</v>
      </c>
      <c r="I4281" s="6">
        <v>10.883599999999998</v>
      </c>
      <c r="J4281">
        <v>4273.0402844325081</v>
      </c>
    </row>
    <row r="4282" spans="1:10" x14ac:dyDescent="0.3">
      <c r="A4282" s="1">
        <v>43023</v>
      </c>
      <c r="B4282" t="s">
        <v>5</v>
      </c>
      <c r="C4282" t="s">
        <v>14</v>
      </c>
      <c r="D4282" t="s">
        <v>10</v>
      </c>
      <c r="E4282" t="s">
        <v>11</v>
      </c>
      <c r="F4282" s="6">
        <v>87.92</v>
      </c>
      <c r="G4282">
        <v>4</v>
      </c>
      <c r="H4282" s="4">
        <v>0</v>
      </c>
      <c r="I4282" s="6">
        <v>26.375999999999998</v>
      </c>
      <c r="J4282">
        <v>4273.3452558977024</v>
      </c>
    </row>
    <row r="4283" spans="1:10" x14ac:dyDescent="0.3">
      <c r="A4283" s="1">
        <v>43010</v>
      </c>
      <c r="B4283" t="s">
        <v>12</v>
      </c>
      <c r="C4283" t="s">
        <v>6</v>
      </c>
      <c r="D4283" t="s">
        <v>16</v>
      </c>
      <c r="E4283" t="s">
        <v>11</v>
      </c>
      <c r="F4283" s="6">
        <v>49.12</v>
      </c>
      <c r="G4283">
        <v>4</v>
      </c>
      <c r="H4283" s="4">
        <v>0</v>
      </c>
      <c r="I4283" s="6">
        <v>23.086399999999998</v>
      </c>
      <c r="J4283">
        <v>4274.8701132236702</v>
      </c>
    </row>
    <row r="4284" spans="1:10" x14ac:dyDescent="0.3">
      <c r="A4284" s="1">
        <v>42373</v>
      </c>
      <c r="B4284" t="s">
        <v>12</v>
      </c>
      <c r="C4284" t="s">
        <v>9</v>
      </c>
      <c r="D4284" t="s">
        <v>16</v>
      </c>
      <c r="E4284" t="s">
        <v>11</v>
      </c>
      <c r="F4284" s="6">
        <v>4.6719999999999997</v>
      </c>
      <c r="G4284">
        <v>1</v>
      </c>
      <c r="H4284" s="4">
        <v>0.2</v>
      </c>
      <c r="I4284" s="6">
        <v>0.58399999999999985</v>
      </c>
      <c r="J4284">
        <v>4277.0049134800256</v>
      </c>
    </row>
    <row r="4285" spans="1:10" x14ac:dyDescent="0.3">
      <c r="A4285" s="1">
        <v>41799</v>
      </c>
      <c r="B4285" t="s">
        <v>12</v>
      </c>
      <c r="C4285" t="s">
        <v>6</v>
      </c>
      <c r="D4285" t="s">
        <v>10</v>
      </c>
      <c r="E4285" t="s">
        <v>13</v>
      </c>
      <c r="F4285" s="6">
        <v>907.15200000000004</v>
      </c>
      <c r="G4285">
        <v>6</v>
      </c>
      <c r="H4285" s="4">
        <v>0.2</v>
      </c>
      <c r="I4285" s="6">
        <v>90.715200000000038</v>
      </c>
      <c r="J4285">
        <v>4277.6148564104133</v>
      </c>
    </row>
    <row r="4286" spans="1:10" x14ac:dyDescent="0.3">
      <c r="A4286" s="1">
        <v>42004</v>
      </c>
      <c r="B4286" t="s">
        <v>17</v>
      </c>
      <c r="C4286" t="s">
        <v>9</v>
      </c>
      <c r="D4286" t="s">
        <v>16</v>
      </c>
      <c r="E4286" t="s">
        <v>11</v>
      </c>
      <c r="F4286" s="6">
        <v>18.899999999999999</v>
      </c>
      <c r="G4286">
        <v>3</v>
      </c>
      <c r="H4286" s="4">
        <v>0</v>
      </c>
      <c r="I4286" s="6">
        <v>8.6939999999999991</v>
      </c>
      <c r="J4286">
        <v>4277.6148564104133</v>
      </c>
    </row>
    <row r="4287" spans="1:10" x14ac:dyDescent="0.3">
      <c r="A4287" s="1">
        <v>42500</v>
      </c>
      <c r="B4287" t="s">
        <v>12</v>
      </c>
      <c r="C4287" t="s">
        <v>6</v>
      </c>
      <c r="D4287" t="s">
        <v>15</v>
      </c>
      <c r="E4287" t="s">
        <v>11</v>
      </c>
      <c r="F4287" s="6">
        <v>7.0720000000000001</v>
      </c>
      <c r="G4287">
        <v>2</v>
      </c>
      <c r="H4287" s="4">
        <v>0.2</v>
      </c>
      <c r="I4287" s="6">
        <v>2.3868</v>
      </c>
      <c r="J4287">
        <v>4278.8347422711877</v>
      </c>
    </row>
    <row r="4288" spans="1:10" x14ac:dyDescent="0.3">
      <c r="A4288" s="1">
        <v>42727</v>
      </c>
      <c r="B4288" t="s">
        <v>12</v>
      </c>
      <c r="C4288" t="s">
        <v>14</v>
      </c>
      <c r="D4288" t="s">
        <v>16</v>
      </c>
      <c r="E4288" t="s">
        <v>13</v>
      </c>
      <c r="F4288" s="6">
        <v>1499.9699999999998</v>
      </c>
      <c r="G4288">
        <v>5</v>
      </c>
      <c r="H4288" s="4">
        <v>0.4</v>
      </c>
      <c r="I4288" s="6">
        <v>-374.99250000000006</v>
      </c>
      <c r="J4288">
        <v>4278.8347422711877</v>
      </c>
    </row>
    <row r="4289" spans="1:10" x14ac:dyDescent="0.3">
      <c r="A4289" s="1">
        <v>42867</v>
      </c>
      <c r="B4289" t="s">
        <v>12</v>
      </c>
      <c r="C4289" t="s">
        <v>9</v>
      </c>
      <c r="D4289" t="s">
        <v>10</v>
      </c>
      <c r="E4289" t="s">
        <v>11</v>
      </c>
      <c r="F4289" s="6">
        <v>238.62</v>
      </c>
      <c r="G4289">
        <v>2</v>
      </c>
      <c r="H4289" s="4">
        <v>0</v>
      </c>
      <c r="I4289" s="6">
        <v>4.7724000000000046</v>
      </c>
      <c r="J4289">
        <v>4280.0546281319621</v>
      </c>
    </row>
    <row r="4290" spans="1:10" x14ac:dyDescent="0.3">
      <c r="A4290" s="1">
        <v>43001</v>
      </c>
      <c r="B4290" t="s">
        <v>12</v>
      </c>
      <c r="C4290" t="s">
        <v>6</v>
      </c>
      <c r="D4290" t="s">
        <v>15</v>
      </c>
      <c r="E4290" t="s">
        <v>11</v>
      </c>
      <c r="F4290" s="6">
        <v>73.175999999999974</v>
      </c>
      <c r="G4290">
        <v>6</v>
      </c>
      <c r="H4290" s="4">
        <v>0.8</v>
      </c>
      <c r="I4290" s="6">
        <v>-197.57520000000002</v>
      </c>
      <c r="J4290">
        <v>4280.0546281319621</v>
      </c>
    </row>
    <row r="4291" spans="1:10" x14ac:dyDescent="0.3">
      <c r="A4291" s="1">
        <v>41885</v>
      </c>
      <c r="B4291" t="s">
        <v>17</v>
      </c>
      <c r="C4291" t="s">
        <v>14</v>
      </c>
      <c r="D4291" t="s">
        <v>15</v>
      </c>
      <c r="E4291" t="s">
        <v>11</v>
      </c>
      <c r="F4291" s="6">
        <v>7.6799999999999979</v>
      </c>
      <c r="G4291">
        <v>5</v>
      </c>
      <c r="H4291" s="4">
        <v>0.8</v>
      </c>
      <c r="I4291" s="6">
        <v>-11.52</v>
      </c>
      <c r="J4291">
        <v>4280.6645710623488</v>
      </c>
    </row>
    <row r="4292" spans="1:10" x14ac:dyDescent="0.3">
      <c r="A4292" s="1">
        <v>41831</v>
      </c>
      <c r="B4292" t="s">
        <v>17</v>
      </c>
      <c r="C4292" t="s">
        <v>6</v>
      </c>
      <c r="D4292" t="s">
        <v>16</v>
      </c>
      <c r="E4292" t="s">
        <v>13</v>
      </c>
      <c r="F4292" s="6">
        <v>164.85000000000002</v>
      </c>
      <c r="G4292">
        <v>3</v>
      </c>
      <c r="H4292" s="4">
        <v>0</v>
      </c>
      <c r="I4292" s="6">
        <v>47.806499999999993</v>
      </c>
      <c r="J4292">
        <v>4284.324228644673</v>
      </c>
    </row>
    <row r="4293" spans="1:10" x14ac:dyDescent="0.3">
      <c r="A4293" s="1">
        <v>42941</v>
      </c>
      <c r="B4293" t="s">
        <v>5</v>
      </c>
      <c r="C4293" t="s">
        <v>6</v>
      </c>
      <c r="D4293" t="s">
        <v>16</v>
      </c>
      <c r="E4293" t="s">
        <v>8</v>
      </c>
      <c r="F4293" s="6">
        <v>20.096000000000004</v>
      </c>
      <c r="G4293">
        <v>4</v>
      </c>
      <c r="H4293" s="4">
        <v>0.2</v>
      </c>
      <c r="I4293" s="6">
        <v>3.0143999999999984</v>
      </c>
      <c r="J4293">
        <v>4284.9341715750597</v>
      </c>
    </row>
    <row r="4294" spans="1:10" x14ac:dyDescent="0.3">
      <c r="A4294" s="1">
        <v>42211</v>
      </c>
      <c r="B4294" t="s">
        <v>12</v>
      </c>
      <c r="C4294" t="s">
        <v>9</v>
      </c>
      <c r="D4294" t="s">
        <v>10</v>
      </c>
      <c r="E4294" t="s">
        <v>11</v>
      </c>
      <c r="F4294" s="6">
        <v>9.1440000000000001</v>
      </c>
      <c r="G4294">
        <v>3</v>
      </c>
      <c r="H4294" s="4">
        <v>0.2</v>
      </c>
      <c r="I4294" s="6">
        <v>3.0860999999999996</v>
      </c>
      <c r="J4294">
        <v>4286.1540574358351</v>
      </c>
    </row>
    <row r="4295" spans="1:10" x14ac:dyDescent="0.3">
      <c r="A4295" s="1">
        <v>42569</v>
      </c>
      <c r="B4295" t="s">
        <v>12</v>
      </c>
      <c r="C4295" t="s">
        <v>9</v>
      </c>
      <c r="D4295" t="s">
        <v>10</v>
      </c>
      <c r="E4295" t="s">
        <v>8</v>
      </c>
      <c r="F4295" s="6">
        <v>544.00800000000004</v>
      </c>
      <c r="G4295">
        <v>3</v>
      </c>
      <c r="H4295" s="4">
        <v>0.2</v>
      </c>
      <c r="I4295" s="6">
        <v>40.800600000000003</v>
      </c>
      <c r="J4295">
        <v>4287.0689718314161</v>
      </c>
    </row>
    <row r="4296" spans="1:10" x14ac:dyDescent="0.3">
      <c r="A4296" s="1">
        <v>42855</v>
      </c>
      <c r="B4296" t="s">
        <v>17</v>
      </c>
      <c r="C4296" t="s">
        <v>6</v>
      </c>
      <c r="D4296" t="s">
        <v>16</v>
      </c>
      <c r="E4296" t="s">
        <v>11</v>
      </c>
      <c r="F4296" s="6">
        <v>5.76</v>
      </c>
      <c r="G4296">
        <v>2</v>
      </c>
      <c r="H4296" s="4">
        <v>0</v>
      </c>
      <c r="I4296" s="6">
        <v>2.8224</v>
      </c>
      <c r="J4296">
        <v>4287.3739432966095</v>
      </c>
    </row>
    <row r="4297" spans="1:10" x14ac:dyDescent="0.3">
      <c r="A4297" s="1">
        <v>42282</v>
      </c>
      <c r="B4297" t="s">
        <v>12</v>
      </c>
      <c r="C4297" t="s">
        <v>6</v>
      </c>
      <c r="D4297" t="s">
        <v>16</v>
      </c>
      <c r="E4297" t="s">
        <v>13</v>
      </c>
      <c r="F4297" s="6">
        <v>288</v>
      </c>
      <c r="G4297">
        <v>4</v>
      </c>
      <c r="H4297" s="4">
        <v>0.2</v>
      </c>
      <c r="I4297" s="6">
        <v>57.599999999999994</v>
      </c>
      <c r="J4297">
        <v>4288.8988006225782</v>
      </c>
    </row>
    <row r="4298" spans="1:10" x14ac:dyDescent="0.3">
      <c r="A4298" s="1">
        <v>42017</v>
      </c>
      <c r="B4298" t="s">
        <v>12</v>
      </c>
      <c r="C4298" t="s">
        <v>6</v>
      </c>
      <c r="D4298" t="s">
        <v>10</v>
      </c>
      <c r="E4298" t="s">
        <v>8</v>
      </c>
      <c r="F4298" s="6">
        <v>77.599999999999994</v>
      </c>
      <c r="G4298">
        <v>4</v>
      </c>
      <c r="H4298" s="4">
        <v>0</v>
      </c>
      <c r="I4298" s="6">
        <v>38.023999999999994</v>
      </c>
      <c r="J4298">
        <v>4290.423657948546</v>
      </c>
    </row>
    <row r="4299" spans="1:10" x14ac:dyDescent="0.3">
      <c r="A4299" s="1">
        <v>41967</v>
      </c>
      <c r="B4299" t="s">
        <v>5</v>
      </c>
      <c r="C4299" t="s">
        <v>6</v>
      </c>
      <c r="D4299" t="s">
        <v>10</v>
      </c>
      <c r="E4299" t="s">
        <v>8</v>
      </c>
      <c r="F4299" s="6">
        <v>120.71199999999999</v>
      </c>
      <c r="G4299">
        <v>1</v>
      </c>
      <c r="H4299" s="4">
        <v>0.2</v>
      </c>
      <c r="I4299" s="6">
        <v>-18.106799999999993</v>
      </c>
      <c r="J4299">
        <v>4291.0336008789336</v>
      </c>
    </row>
    <row r="4300" spans="1:10" x14ac:dyDescent="0.3">
      <c r="A4300" s="1">
        <v>43024</v>
      </c>
      <c r="B4300" t="s">
        <v>12</v>
      </c>
      <c r="C4300" t="s">
        <v>6</v>
      </c>
      <c r="D4300" t="s">
        <v>7</v>
      </c>
      <c r="E4300" t="s">
        <v>11</v>
      </c>
      <c r="F4300" s="6">
        <v>124.75</v>
      </c>
      <c r="G4300">
        <v>5</v>
      </c>
      <c r="H4300" s="4">
        <v>0</v>
      </c>
      <c r="I4300" s="6">
        <v>57.384999999999991</v>
      </c>
      <c r="J4300">
        <v>4292.253486739708</v>
      </c>
    </row>
    <row r="4301" spans="1:10" x14ac:dyDescent="0.3">
      <c r="A4301" s="1">
        <v>42384</v>
      </c>
      <c r="B4301" t="s">
        <v>12</v>
      </c>
      <c r="C4301" t="s">
        <v>6</v>
      </c>
      <c r="D4301" t="s">
        <v>16</v>
      </c>
      <c r="E4301" t="s">
        <v>11</v>
      </c>
      <c r="F4301" s="6">
        <v>49.536000000000001</v>
      </c>
      <c r="G4301">
        <v>3</v>
      </c>
      <c r="H4301" s="4">
        <v>0.2</v>
      </c>
      <c r="I4301" s="6">
        <v>17.337599999999998</v>
      </c>
      <c r="J4301">
        <v>4293.7783440656758</v>
      </c>
    </row>
    <row r="4302" spans="1:10" x14ac:dyDescent="0.3">
      <c r="A4302" s="1">
        <v>42384</v>
      </c>
      <c r="B4302" t="s">
        <v>12</v>
      </c>
      <c r="C4302" t="s">
        <v>14</v>
      </c>
      <c r="D4302" t="s">
        <v>16</v>
      </c>
      <c r="E4302" t="s">
        <v>11</v>
      </c>
      <c r="F4302" s="6">
        <v>52.34</v>
      </c>
      <c r="G4302">
        <v>2</v>
      </c>
      <c r="H4302" s="4">
        <v>0</v>
      </c>
      <c r="I4302" s="6">
        <v>24.599800000000002</v>
      </c>
      <c r="J4302">
        <v>4295.6081728568379</v>
      </c>
    </row>
    <row r="4303" spans="1:10" x14ac:dyDescent="0.3">
      <c r="A4303" s="1">
        <v>41747</v>
      </c>
      <c r="B4303" t="s">
        <v>12</v>
      </c>
      <c r="C4303" t="s">
        <v>6</v>
      </c>
      <c r="D4303" t="s">
        <v>10</v>
      </c>
      <c r="E4303" t="s">
        <v>11</v>
      </c>
      <c r="F4303" s="6">
        <v>10.75</v>
      </c>
      <c r="G4303">
        <v>5</v>
      </c>
      <c r="H4303" s="4">
        <v>0</v>
      </c>
      <c r="I4303" s="6">
        <v>3.547499999999999</v>
      </c>
      <c r="J4303">
        <v>4298.3529160435801</v>
      </c>
    </row>
    <row r="4304" spans="1:10" x14ac:dyDescent="0.3">
      <c r="A4304" s="1">
        <v>42360</v>
      </c>
      <c r="B4304" t="s">
        <v>12</v>
      </c>
      <c r="C4304" t="s">
        <v>14</v>
      </c>
      <c r="D4304" t="s">
        <v>15</v>
      </c>
      <c r="E4304" t="s">
        <v>11</v>
      </c>
      <c r="F4304" s="6">
        <v>17.12</v>
      </c>
      <c r="G4304">
        <v>4</v>
      </c>
      <c r="H4304" s="4">
        <v>0</v>
      </c>
      <c r="I4304" s="6">
        <v>4.9647999999999985</v>
      </c>
      <c r="J4304">
        <v>4298.3529160435801</v>
      </c>
    </row>
    <row r="4305" spans="1:10" x14ac:dyDescent="0.3">
      <c r="A4305" s="1">
        <v>43080</v>
      </c>
      <c r="B4305" t="s">
        <v>12</v>
      </c>
      <c r="C4305" t="s">
        <v>6</v>
      </c>
      <c r="D4305" t="s">
        <v>16</v>
      </c>
      <c r="E4305" t="s">
        <v>8</v>
      </c>
      <c r="F4305" s="6">
        <v>63.686</v>
      </c>
      <c r="G4305">
        <v>1</v>
      </c>
      <c r="H4305" s="4">
        <v>0.3</v>
      </c>
      <c r="I4305" s="6">
        <v>-9.0980000000000025</v>
      </c>
      <c r="J4305">
        <v>4298.3529160435801</v>
      </c>
    </row>
    <row r="4306" spans="1:10" x14ac:dyDescent="0.3">
      <c r="A4306" s="1">
        <v>42405</v>
      </c>
      <c r="B4306" t="s">
        <v>18</v>
      </c>
      <c r="C4306" t="s">
        <v>14</v>
      </c>
      <c r="D4306" t="s">
        <v>7</v>
      </c>
      <c r="E4306" t="s">
        <v>13</v>
      </c>
      <c r="F4306" s="6">
        <v>104.85000000000001</v>
      </c>
      <c r="G4306">
        <v>3</v>
      </c>
      <c r="H4306" s="4">
        <v>0</v>
      </c>
      <c r="I4306" s="6">
        <v>28.309500000000007</v>
      </c>
      <c r="J4306">
        <v>4298.9628589739677</v>
      </c>
    </row>
    <row r="4307" spans="1:10" x14ac:dyDescent="0.3">
      <c r="A4307" s="1">
        <v>41862</v>
      </c>
      <c r="B4307" t="s">
        <v>12</v>
      </c>
      <c r="C4307" t="s">
        <v>6</v>
      </c>
      <c r="D4307" t="s">
        <v>10</v>
      </c>
      <c r="E4307" t="s">
        <v>8</v>
      </c>
      <c r="F4307" s="6">
        <v>12.35</v>
      </c>
      <c r="G4307">
        <v>1</v>
      </c>
      <c r="H4307" s="4">
        <v>0</v>
      </c>
      <c r="I4307" s="6">
        <v>5.4340000000000002</v>
      </c>
      <c r="J4307">
        <v>4300.7926877651298</v>
      </c>
    </row>
    <row r="4308" spans="1:10" x14ac:dyDescent="0.3">
      <c r="A4308" s="1">
        <v>43017</v>
      </c>
      <c r="B4308" t="s">
        <v>12</v>
      </c>
      <c r="C4308" t="s">
        <v>6</v>
      </c>
      <c r="D4308" t="s">
        <v>16</v>
      </c>
      <c r="E4308" t="s">
        <v>8</v>
      </c>
      <c r="F4308" s="6">
        <v>314.35199999999998</v>
      </c>
      <c r="G4308">
        <v>3</v>
      </c>
      <c r="H4308" s="4">
        <v>0.2</v>
      </c>
      <c r="I4308" s="6">
        <v>-15.71759999999999</v>
      </c>
      <c r="J4308">
        <v>4300.7926877651298</v>
      </c>
    </row>
    <row r="4309" spans="1:10" x14ac:dyDescent="0.3">
      <c r="A4309" s="1">
        <v>41889</v>
      </c>
      <c r="B4309" t="s">
        <v>17</v>
      </c>
      <c r="C4309" t="s">
        <v>14</v>
      </c>
      <c r="D4309" t="s">
        <v>15</v>
      </c>
      <c r="E4309" t="s">
        <v>8</v>
      </c>
      <c r="F4309" s="6">
        <v>200.79500000000002</v>
      </c>
      <c r="G4309">
        <v>1</v>
      </c>
      <c r="H4309" s="4">
        <v>0.3</v>
      </c>
      <c r="I4309" s="6">
        <v>-22.948000000000008</v>
      </c>
      <c r="J4309">
        <v>4302.622516556291</v>
      </c>
    </row>
    <row r="4310" spans="1:10" x14ac:dyDescent="0.3">
      <c r="A4310" s="1">
        <v>42882</v>
      </c>
      <c r="B4310" t="s">
        <v>12</v>
      </c>
      <c r="C4310" t="s">
        <v>9</v>
      </c>
      <c r="D4310" t="s">
        <v>10</v>
      </c>
      <c r="E4310" t="s">
        <v>13</v>
      </c>
      <c r="F4310" s="6">
        <v>98.16</v>
      </c>
      <c r="G4310">
        <v>6</v>
      </c>
      <c r="H4310" s="4">
        <v>0</v>
      </c>
      <c r="I4310" s="6">
        <v>9.8159999999999954</v>
      </c>
      <c r="J4310">
        <v>4303.2324594866786</v>
      </c>
    </row>
    <row r="4311" spans="1:10" x14ac:dyDescent="0.3">
      <c r="A4311" s="1">
        <v>42275</v>
      </c>
      <c r="B4311" t="s">
        <v>12</v>
      </c>
      <c r="C4311" t="s">
        <v>6</v>
      </c>
      <c r="D4311" t="s">
        <v>10</v>
      </c>
      <c r="E4311" t="s">
        <v>11</v>
      </c>
      <c r="F4311" s="6">
        <v>12.536000000000001</v>
      </c>
      <c r="G4311">
        <v>1</v>
      </c>
      <c r="H4311" s="4">
        <v>0.2</v>
      </c>
      <c r="I4311" s="6">
        <v>4.2308999999999983</v>
      </c>
      <c r="J4311">
        <v>4304.7573168126473</v>
      </c>
    </row>
    <row r="4312" spans="1:10" x14ac:dyDescent="0.3">
      <c r="A4312" s="1">
        <v>41978</v>
      </c>
      <c r="B4312" t="s">
        <v>12</v>
      </c>
      <c r="C4312" t="s">
        <v>9</v>
      </c>
      <c r="D4312" t="s">
        <v>16</v>
      </c>
      <c r="E4312" t="s">
        <v>13</v>
      </c>
      <c r="F4312" s="6">
        <v>179.93999999999997</v>
      </c>
      <c r="G4312">
        <v>2</v>
      </c>
      <c r="H4312" s="4">
        <v>0.4</v>
      </c>
      <c r="I4312" s="6">
        <v>-44.984999999999999</v>
      </c>
      <c r="J4312">
        <v>4305.3672597430341</v>
      </c>
    </row>
    <row r="4313" spans="1:10" x14ac:dyDescent="0.3">
      <c r="A4313" s="1">
        <v>41671</v>
      </c>
      <c r="B4313" t="s">
        <v>17</v>
      </c>
      <c r="C4313" t="s">
        <v>6</v>
      </c>
      <c r="D4313" t="s">
        <v>15</v>
      </c>
      <c r="E4313" t="s">
        <v>13</v>
      </c>
      <c r="F4313" s="6">
        <v>468.90000000000003</v>
      </c>
      <c r="G4313">
        <v>6</v>
      </c>
      <c r="H4313" s="4">
        <v>0</v>
      </c>
      <c r="I4313" s="6">
        <v>206.31600000000006</v>
      </c>
      <c r="J4313">
        <v>4307.1970885341962</v>
      </c>
    </row>
    <row r="4314" spans="1:10" x14ac:dyDescent="0.3">
      <c r="A4314" s="1">
        <v>43048</v>
      </c>
      <c r="B4314" t="s">
        <v>5</v>
      </c>
      <c r="C4314" t="s">
        <v>9</v>
      </c>
      <c r="D4314" t="s">
        <v>16</v>
      </c>
      <c r="E4314" t="s">
        <v>11</v>
      </c>
      <c r="F4314" s="6">
        <v>544.38</v>
      </c>
      <c r="G4314">
        <v>3</v>
      </c>
      <c r="H4314" s="4">
        <v>0</v>
      </c>
      <c r="I4314" s="6">
        <v>157.87019999999993</v>
      </c>
      <c r="J4314">
        <v>4309.9418317209393</v>
      </c>
    </row>
    <row r="4315" spans="1:10" x14ac:dyDescent="0.3">
      <c r="A4315" s="1">
        <v>42437</v>
      </c>
      <c r="B4315" t="s">
        <v>12</v>
      </c>
      <c r="C4315" t="s">
        <v>6</v>
      </c>
      <c r="D4315" t="s">
        <v>16</v>
      </c>
      <c r="E4315" t="s">
        <v>11</v>
      </c>
      <c r="F4315" s="6">
        <v>12.96</v>
      </c>
      <c r="G4315">
        <v>2</v>
      </c>
      <c r="H4315" s="4">
        <v>0</v>
      </c>
      <c r="I4315" s="6">
        <v>6.3504000000000005</v>
      </c>
      <c r="J4315">
        <v>4310.2468031861326</v>
      </c>
    </row>
    <row r="4316" spans="1:10" x14ac:dyDescent="0.3">
      <c r="A4316" s="1">
        <v>42980</v>
      </c>
      <c r="B4316" t="s">
        <v>12</v>
      </c>
      <c r="C4316" t="s">
        <v>6</v>
      </c>
      <c r="D4316" t="s">
        <v>10</v>
      </c>
      <c r="E4316" t="s">
        <v>11</v>
      </c>
      <c r="F4316" s="6">
        <v>74</v>
      </c>
      <c r="G4316">
        <v>5</v>
      </c>
      <c r="H4316" s="4">
        <v>0</v>
      </c>
      <c r="I4316" s="6">
        <v>37</v>
      </c>
      <c r="J4316">
        <v>4310.551774651326</v>
      </c>
    </row>
    <row r="4317" spans="1:10" x14ac:dyDescent="0.3">
      <c r="A4317" s="1">
        <v>42547</v>
      </c>
      <c r="B4317" t="s">
        <v>18</v>
      </c>
      <c r="C4317" t="s">
        <v>14</v>
      </c>
      <c r="D4317" t="s">
        <v>15</v>
      </c>
      <c r="E4317" t="s">
        <v>11</v>
      </c>
      <c r="F4317" s="6">
        <v>8.02</v>
      </c>
      <c r="G4317">
        <v>1</v>
      </c>
      <c r="H4317" s="4">
        <v>0</v>
      </c>
      <c r="I4317" s="6">
        <v>3.7693999999999992</v>
      </c>
      <c r="J4317">
        <v>4311.466689046907</v>
      </c>
    </row>
    <row r="4318" spans="1:10" x14ac:dyDescent="0.3">
      <c r="A4318" s="1">
        <v>41889</v>
      </c>
      <c r="B4318" t="s">
        <v>17</v>
      </c>
      <c r="C4318" t="s">
        <v>14</v>
      </c>
      <c r="D4318" t="s">
        <v>15</v>
      </c>
      <c r="E4318" t="s">
        <v>11</v>
      </c>
      <c r="F4318" s="6">
        <v>2.9199999999999995</v>
      </c>
      <c r="G4318">
        <v>2</v>
      </c>
      <c r="H4318" s="4">
        <v>0.8</v>
      </c>
      <c r="I4318" s="6">
        <v>-4.8180000000000005</v>
      </c>
      <c r="J4318">
        <v>4314.8213751640369</v>
      </c>
    </row>
    <row r="4319" spans="1:10" x14ac:dyDescent="0.3">
      <c r="A4319" s="1">
        <v>42583</v>
      </c>
      <c r="B4319" t="s">
        <v>18</v>
      </c>
      <c r="C4319" t="s">
        <v>9</v>
      </c>
      <c r="D4319" t="s">
        <v>10</v>
      </c>
      <c r="E4319" t="s">
        <v>11</v>
      </c>
      <c r="F4319" s="6">
        <v>45.96</v>
      </c>
      <c r="G4319">
        <v>2</v>
      </c>
      <c r="H4319" s="4">
        <v>0</v>
      </c>
      <c r="I4319" s="6">
        <v>13.787999999999997</v>
      </c>
      <c r="J4319">
        <v>4315.1263466292303</v>
      </c>
    </row>
    <row r="4320" spans="1:10" x14ac:dyDescent="0.3">
      <c r="A4320" s="1">
        <v>42583</v>
      </c>
      <c r="B4320" t="s">
        <v>18</v>
      </c>
      <c r="C4320" t="s">
        <v>9</v>
      </c>
      <c r="D4320" t="s">
        <v>10</v>
      </c>
      <c r="E4320" t="s">
        <v>13</v>
      </c>
      <c r="F4320" s="6">
        <v>1039.7280000000001</v>
      </c>
      <c r="G4320">
        <v>2</v>
      </c>
      <c r="H4320" s="4">
        <v>0.2</v>
      </c>
      <c r="I4320" s="6">
        <v>90.976200000000063</v>
      </c>
      <c r="J4320">
        <v>4316.0412610248113</v>
      </c>
    </row>
    <row r="4321" spans="1:10" x14ac:dyDescent="0.3">
      <c r="A4321" s="1">
        <v>43065</v>
      </c>
      <c r="B4321" t="s">
        <v>12</v>
      </c>
      <c r="C4321" t="s">
        <v>14</v>
      </c>
      <c r="D4321" t="s">
        <v>16</v>
      </c>
      <c r="E4321" t="s">
        <v>11</v>
      </c>
      <c r="F4321" s="6">
        <v>93.344000000000008</v>
      </c>
      <c r="G4321">
        <v>4</v>
      </c>
      <c r="H4321" s="4">
        <v>0.2</v>
      </c>
      <c r="I4321" s="6">
        <v>32.670400000000001</v>
      </c>
      <c r="J4321">
        <v>4316.0412610248113</v>
      </c>
    </row>
    <row r="4322" spans="1:10" x14ac:dyDescent="0.3">
      <c r="A4322" s="1">
        <v>42002</v>
      </c>
      <c r="B4322" t="s">
        <v>12</v>
      </c>
      <c r="C4322" t="s">
        <v>9</v>
      </c>
      <c r="D4322" t="s">
        <v>10</v>
      </c>
      <c r="E4322" t="s">
        <v>13</v>
      </c>
      <c r="F4322" s="6">
        <v>191.976</v>
      </c>
      <c r="G4322">
        <v>3</v>
      </c>
      <c r="H4322" s="4">
        <v>0.2</v>
      </c>
      <c r="I4322" s="6">
        <v>19.197599999999994</v>
      </c>
      <c r="J4322">
        <v>4318.7860042115544</v>
      </c>
    </row>
    <row r="4323" spans="1:10" x14ac:dyDescent="0.3">
      <c r="A4323" s="1">
        <v>42221</v>
      </c>
      <c r="B4323" t="s">
        <v>12</v>
      </c>
      <c r="C4323" t="s">
        <v>9</v>
      </c>
      <c r="D4323" t="s">
        <v>15</v>
      </c>
      <c r="E4323" t="s">
        <v>11</v>
      </c>
      <c r="F4323" s="6">
        <v>33.488000000000007</v>
      </c>
      <c r="G4323">
        <v>7</v>
      </c>
      <c r="H4323" s="4">
        <v>0.2</v>
      </c>
      <c r="I4323" s="6">
        <v>-1.2558000000000051</v>
      </c>
      <c r="J4323">
        <v>4318.7860042115544</v>
      </c>
    </row>
    <row r="4324" spans="1:10" x14ac:dyDescent="0.3">
      <c r="A4324" s="1">
        <v>42202</v>
      </c>
      <c r="B4324" t="s">
        <v>5</v>
      </c>
      <c r="C4324" t="s">
        <v>9</v>
      </c>
      <c r="D4324" t="s">
        <v>7</v>
      </c>
      <c r="E4324" t="s">
        <v>8</v>
      </c>
      <c r="F4324" s="6">
        <v>231.92000000000002</v>
      </c>
      <c r="G4324">
        <v>5</v>
      </c>
      <c r="H4324" s="4">
        <v>0.2</v>
      </c>
      <c r="I4324" s="6">
        <v>5.7980000000000018</v>
      </c>
      <c r="J4324">
        <v>4319.0909756767478</v>
      </c>
    </row>
    <row r="4325" spans="1:10" x14ac:dyDescent="0.3">
      <c r="A4325" s="1">
        <v>42625</v>
      </c>
      <c r="B4325" t="s">
        <v>12</v>
      </c>
      <c r="C4325" t="s">
        <v>9</v>
      </c>
      <c r="D4325" t="s">
        <v>15</v>
      </c>
      <c r="E4325" t="s">
        <v>11</v>
      </c>
      <c r="F4325" s="6">
        <v>68.52</v>
      </c>
      <c r="G4325">
        <v>3</v>
      </c>
      <c r="H4325" s="4">
        <v>0</v>
      </c>
      <c r="I4325" s="6">
        <v>31.519199999999998</v>
      </c>
      <c r="J4325">
        <v>4320.6158330027156</v>
      </c>
    </row>
    <row r="4326" spans="1:10" x14ac:dyDescent="0.3">
      <c r="A4326" s="1">
        <v>42178</v>
      </c>
      <c r="B4326" t="s">
        <v>12</v>
      </c>
      <c r="C4326" t="s">
        <v>9</v>
      </c>
      <c r="D4326" t="s">
        <v>7</v>
      </c>
      <c r="E4326" t="s">
        <v>8</v>
      </c>
      <c r="F4326" s="6">
        <v>27.42</v>
      </c>
      <c r="G4326">
        <v>3</v>
      </c>
      <c r="H4326" s="4">
        <v>0</v>
      </c>
      <c r="I4326" s="6">
        <v>9.3227999999999991</v>
      </c>
      <c r="J4326">
        <v>4320.9208044679099</v>
      </c>
    </row>
    <row r="4327" spans="1:10" x14ac:dyDescent="0.3">
      <c r="A4327" s="1">
        <v>42265</v>
      </c>
      <c r="B4327" t="s">
        <v>12</v>
      </c>
      <c r="C4327" t="s">
        <v>14</v>
      </c>
      <c r="D4327" t="s">
        <v>10</v>
      </c>
      <c r="E4327" t="s">
        <v>11</v>
      </c>
      <c r="F4327" s="6">
        <v>18.54</v>
      </c>
      <c r="G4327">
        <v>2</v>
      </c>
      <c r="H4327" s="4">
        <v>0</v>
      </c>
      <c r="I4327" s="6">
        <v>8.7137999999999991</v>
      </c>
      <c r="J4327">
        <v>4322.750633259071</v>
      </c>
    </row>
    <row r="4328" spans="1:10" x14ac:dyDescent="0.3">
      <c r="A4328" s="1">
        <v>42363</v>
      </c>
      <c r="B4328" t="s">
        <v>12</v>
      </c>
      <c r="C4328" t="s">
        <v>6</v>
      </c>
      <c r="D4328" t="s">
        <v>7</v>
      </c>
      <c r="E4328" t="s">
        <v>11</v>
      </c>
      <c r="F4328" s="6">
        <v>9.2159999999999993</v>
      </c>
      <c r="G4328">
        <v>4</v>
      </c>
      <c r="H4328" s="4">
        <v>0.2</v>
      </c>
      <c r="I4328" s="6">
        <v>3.3408000000000002</v>
      </c>
      <c r="J4328">
        <v>4323.6655476546521</v>
      </c>
    </row>
    <row r="4329" spans="1:10" x14ac:dyDescent="0.3">
      <c r="A4329" s="1">
        <v>41703</v>
      </c>
      <c r="B4329" t="s">
        <v>5</v>
      </c>
      <c r="C4329" t="s">
        <v>6</v>
      </c>
      <c r="D4329" t="s">
        <v>16</v>
      </c>
      <c r="E4329" t="s">
        <v>13</v>
      </c>
      <c r="F4329" s="6">
        <v>479.97</v>
      </c>
      <c r="G4329">
        <v>3</v>
      </c>
      <c r="H4329" s="4">
        <v>0</v>
      </c>
      <c r="I4329" s="6">
        <v>177.58890000000002</v>
      </c>
      <c r="J4329">
        <v>4326.7152623065895</v>
      </c>
    </row>
    <row r="4330" spans="1:10" x14ac:dyDescent="0.3">
      <c r="A4330" s="1">
        <v>42546</v>
      </c>
      <c r="B4330" t="s">
        <v>12</v>
      </c>
      <c r="C4330" t="s">
        <v>6</v>
      </c>
      <c r="D4330" t="s">
        <v>10</v>
      </c>
      <c r="E4330" t="s">
        <v>11</v>
      </c>
      <c r="F4330" s="6">
        <v>60.81</v>
      </c>
      <c r="G4330">
        <v>3</v>
      </c>
      <c r="H4330" s="4">
        <v>0</v>
      </c>
      <c r="I4330" s="6">
        <v>17.026800000000001</v>
      </c>
      <c r="J4330">
        <v>4327.6301767021696</v>
      </c>
    </row>
    <row r="4331" spans="1:10" x14ac:dyDescent="0.3">
      <c r="A4331" s="1">
        <v>42870</v>
      </c>
      <c r="B4331" t="s">
        <v>12</v>
      </c>
      <c r="C4331" t="s">
        <v>6</v>
      </c>
      <c r="D4331" t="s">
        <v>15</v>
      </c>
      <c r="E4331" t="s">
        <v>13</v>
      </c>
      <c r="F4331" s="6">
        <v>11.120000000000001</v>
      </c>
      <c r="G4331">
        <v>2</v>
      </c>
      <c r="H4331" s="4">
        <v>0.2</v>
      </c>
      <c r="I4331" s="6">
        <v>3.4749999999999996</v>
      </c>
      <c r="J4331">
        <v>4327.9351481673639</v>
      </c>
    </row>
    <row r="4332" spans="1:10" x14ac:dyDescent="0.3">
      <c r="A4332" s="1">
        <v>42120</v>
      </c>
      <c r="B4332" t="s">
        <v>12</v>
      </c>
      <c r="C4332" t="s">
        <v>9</v>
      </c>
      <c r="D4332" t="s">
        <v>10</v>
      </c>
      <c r="E4332" t="s">
        <v>11</v>
      </c>
      <c r="F4332" s="6">
        <v>50.352000000000004</v>
      </c>
      <c r="G4332">
        <v>3</v>
      </c>
      <c r="H4332" s="4">
        <v>0.2</v>
      </c>
      <c r="I4332" s="6">
        <v>17.623199999999997</v>
      </c>
      <c r="J4332">
        <v>4328.5450910977506</v>
      </c>
    </row>
    <row r="4333" spans="1:10" x14ac:dyDescent="0.3">
      <c r="A4333" s="1">
        <v>42237</v>
      </c>
      <c r="B4333" t="s">
        <v>12</v>
      </c>
      <c r="C4333" t="s">
        <v>9</v>
      </c>
      <c r="D4333" t="s">
        <v>16</v>
      </c>
      <c r="E4333" t="s">
        <v>8</v>
      </c>
      <c r="F4333" s="6">
        <v>598.45799999999997</v>
      </c>
      <c r="G4333">
        <v>3</v>
      </c>
      <c r="H4333" s="4">
        <v>0.3</v>
      </c>
      <c r="I4333" s="6">
        <v>-42.746999999999957</v>
      </c>
      <c r="J4333">
        <v>4329.764976958525</v>
      </c>
    </row>
    <row r="4334" spans="1:10" x14ac:dyDescent="0.3">
      <c r="A4334" s="1">
        <v>42448</v>
      </c>
      <c r="B4334" t="s">
        <v>5</v>
      </c>
      <c r="C4334" t="s">
        <v>6</v>
      </c>
      <c r="D4334" t="s">
        <v>16</v>
      </c>
      <c r="E4334" t="s">
        <v>8</v>
      </c>
      <c r="F4334" s="6">
        <v>20.32</v>
      </c>
      <c r="G4334">
        <v>4</v>
      </c>
      <c r="H4334" s="4">
        <v>0</v>
      </c>
      <c r="I4334" s="6">
        <v>6.9087999999999994</v>
      </c>
      <c r="J4334">
        <v>4329.764976958525</v>
      </c>
    </row>
    <row r="4335" spans="1:10" x14ac:dyDescent="0.3">
      <c r="A4335" s="1">
        <v>42812</v>
      </c>
      <c r="B4335" t="s">
        <v>5</v>
      </c>
      <c r="C4335" t="s">
        <v>9</v>
      </c>
      <c r="D4335" t="s">
        <v>10</v>
      </c>
      <c r="E4335" t="s">
        <v>11</v>
      </c>
      <c r="F4335" s="6">
        <v>90.86</v>
      </c>
      <c r="G4335">
        <v>7</v>
      </c>
      <c r="H4335" s="4">
        <v>0</v>
      </c>
      <c r="I4335" s="6">
        <v>26.349399999999992</v>
      </c>
      <c r="J4335">
        <v>4331.8997772148805</v>
      </c>
    </row>
    <row r="4336" spans="1:10" x14ac:dyDescent="0.3">
      <c r="A4336" s="1">
        <v>43056</v>
      </c>
      <c r="B4336" t="s">
        <v>5</v>
      </c>
      <c r="C4336" t="s">
        <v>9</v>
      </c>
      <c r="D4336" t="s">
        <v>16</v>
      </c>
      <c r="E4336" t="s">
        <v>11</v>
      </c>
      <c r="F4336" s="6">
        <v>1247.6399999999999</v>
      </c>
      <c r="G4336">
        <v>3</v>
      </c>
      <c r="H4336" s="4">
        <v>0</v>
      </c>
      <c r="I4336" s="6">
        <v>349.33919999999995</v>
      </c>
      <c r="J4336">
        <v>4334.6445204016236</v>
      </c>
    </row>
    <row r="4337" spans="1:10" x14ac:dyDescent="0.3">
      <c r="A4337" s="1">
        <v>41933</v>
      </c>
      <c r="B4337" t="s">
        <v>17</v>
      </c>
      <c r="C4337" t="s">
        <v>6</v>
      </c>
      <c r="D4337" t="s">
        <v>16</v>
      </c>
      <c r="E4337" t="s">
        <v>8</v>
      </c>
      <c r="F4337" s="6">
        <v>409.59000000000003</v>
      </c>
      <c r="G4337">
        <v>3</v>
      </c>
      <c r="H4337" s="4">
        <v>0.4</v>
      </c>
      <c r="I4337" s="6">
        <v>-122.87700000000004</v>
      </c>
      <c r="J4337">
        <v>4336.4743491927857</v>
      </c>
    </row>
    <row r="4338" spans="1:10" x14ac:dyDescent="0.3">
      <c r="A4338" s="1">
        <v>42647</v>
      </c>
      <c r="B4338" t="s">
        <v>12</v>
      </c>
      <c r="C4338" t="s">
        <v>14</v>
      </c>
      <c r="D4338" t="s">
        <v>16</v>
      </c>
      <c r="E4338" t="s">
        <v>11</v>
      </c>
      <c r="F4338" s="6">
        <v>30.4</v>
      </c>
      <c r="G4338">
        <v>1</v>
      </c>
      <c r="H4338" s="4">
        <v>0</v>
      </c>
      <c r="I4338" s="6">
        <v>13.983999999999998</v>
      </c>
      <c r="J4338">
        <v>4337.3892635883658</v>
      </c>
    </row>
    <row r="4339" spans="1:10" x14ac:dyDescent="0.3">
      <c r="A4339" s="1">
        <v>41947</v>
      </c>
      <c r="B4339" t="s">
        <v>12</v>
      </c>
      <c r="C4339" t="s">
        <v>6</v>
      </c>
      <c r="D4339" t="s">
        <v>10</v>
      </c>
      <c r="E4339" t="s">
        <v>11</v>
      </c>
      <c r="F4339" s="6">
        <v>21.936000000000003</v>
      </c>
      <c r="G4339">
        <v>3</v>
      </c>
      <c r="H4339" s="4">
        <v>0.2</v>
      </c>
      <c r="I4339" s="6">
        <v>8.2259999999999991</v>
      </c>
      <c r="J4339">
        <v>4338.9141209143345</v>
      </c>
    </row>
    <row r="4340" spans="1:10" x14ac:dyDescent="0.3">
      <c r="A4340" s="1">
        <v>42916</v>
      </c>
      <c r="B4340" t="s">
        <v>12</v>
      </c>
      <c r="C4340" t="s">
        <v>14</v>
      </c>
      <c r="D4340" t="s">
        <v>10</v>
      </c>
      <c r="E4340" t="s">
        <v>11</v>
      </c>
      <c r="F4340" s="6">
        <v>75.792000000000002</v>
      </c>
      <c r="G4340">
        <v>3</v>
      </c>
      <c r="H4340" s="4">
        <v>0.2</v>
      </c>
      <c r="I4340" s="6">
        <v>25.579799999999992</v>
      </c>
      <c r="J4340">
        <v>4339.2190923795279</v>
      </c>
    </row>
    <row r="4341" spans="1:10" x14ac:dyDescent="0.3">
      <c r="A4341" s="1">
        <v>41820</v>
      </c>
      <c r="B4341" t="s">
        <v>5</v>
      </c>
      <c r="C4341" t="s">
        <v>9</v>
      </c>
      <c r="D4341" t="s">
        <v>10</v>
      </c>
      <c r="E4341" t="s">
        <v>11</v>
      </c>
      <c r="F4341" s="6">
        <v>32.400000000000006</v>
      </c>
      <c r="G4341">
        <v>5</v>
      </c>
      <c r="H4341" s="4">
        <v>0</v>
      </c>
      <c r="I4341" s="6">
        <v>10.367999999999999</v>
      </c>
      <c r="J4341">
        <v>4341.6588641010767</v>
      </c>
    </row>
    <row r="4342" spans="1:10" x14ac:dyDescent="0.3">
      <c r="A4342" s="1">
        <v>41926</v>
      </c>
      <c r="B4342" t="s">
        <v>12</v>
      </c>
      <c r="C4342" t="s">
        <v>6</v>
      </c>
      <c r="D4342" t="s">
        <v>15</v>
      </c>
      <c r="E4342" t="s">
        <v>11</v>
      </c>
      <c r="F4342" s="6">
        <v>2.9459999999999993</v>
      </c>
      <c r="G4342">
        <v>3</v>
      </c>
      <c r="H4342" s="4">
        <v>0.8</v>
      </c>
      <c r="I4342" s="6">
        <v>-4.8609000000000009</v>
      </c>
      <c r="J4342">
        <v>4342.878749961852</v>
      </c>
    </row>
    <row r="4343" spans="1:10" x14ac:dyDescent="0.3">
      <c r="A4343" s="1">
        <v>43065</v>
      </c>
      <c r="B4343" t="s">
        <v>12</v>
      </c>
      <c r="C4343" t="s">
        <v>14</v>
      </c>
      <c r="D4343" t="s">
        <v>15</v>
      </c>
      <c r="E4343" t="s">
        <v>8</v>
      </c>
      <c r="F4343" s="6">
        <v>257.94</v>
      </c>
      <c r="G4343">
        <v>3</v>
      </c>
      <c r="H4343" s="4">
        <v>0</v>
      </c>
      <c r="I4343" s="6">
        <v>67.064400000000006</v>
      </c>
      <c r="J4343">
        <v>4343.1837214270454</v>
      </c>
    </row>
    <row r="4344" spans="1:10" x14ac:dyDescent="0.3">
      <c r="A4344" s="1">
        <v>43062</v>
      </c>
      <c r="B4344" t="s">
        <v>17</v>
      </c>
      <c r="C4344" t="s">
        <v>9</v>
      </c>
      <c r="D4344" t="s">
        <v>15</v>
      </c>
      <c r="E4344" t="s">
        <v>11</v>
      </c>
      <c r="F4344" s="6">
        <v>36.288000000000011</v>
      </c>
      <c r="G4344">
        <v>7</v>
      </c>
      <c r="H4344" s="4">
        <v>0.2</v>
      </c>
      <c r="I4344" s="6">
        <v>12.700800000000001</v>
      </c>
      <c r="J4344">
        <v>4344.7085787530141</v>
      </c>
    </row>
    <row r="4345" spans="1:10" x14ac:dyDescent="0.3">
      <c r="A4345" s="1">
        <v>42621</v>
      </c>
      <c r="B4345" t="s">
        <v>5</v>
      </c>
      <c r="C4345" t="s">
        <v>6</v>
      </c>
      <c r="D4345" t="s">
        <v>15</v>
      </c>
      <c r="E4345" t="s">
        <v>11</v>
      </c>
      <c r="F4345" s="6">
        <v>131.136</v>
      </c>
      <c r="G4345">
        <v>4</v>
      </c>
      <c r="H4345" s="4">
        <v>0.2</v>
      </c>
      <c r="I4345" s="6">
        <v>-32.783999999999999</v>
      </c>
      <c r="J4345">
        <v>4346.2334360789819</v>
      </c>
    </row>
    <row r="4346" spans="1:10" x14ac:dyDescent="0.3">
      <c r="A4346" s="1">
        <v>42609</v>
      </c>
      <c r="B4346" t="s">
        <v>5</v>
      </c>
      <c r="C4346" t="s">
        <v>9</v>
      </c>
      <c r="D4346" t="s">
        <v>15</v>
      </c>
      <c r="E4346" t="s">
        <v>11</v>
      </c>
      <c r="F4346" s="6">
        <v>14.16</v>
      </c>
      <c r="G4346">
        <v>1</v>
      </c>
      <c r="H4346" s="4">
        <v>0.2</v>
      </c>
      <c r="I4346" s="6">
        <v>1.0620000000000003</v>
      </c>
      <c r="J4346">
        <v>4346.5384075441762</v>
      </c>
    </row>
    <row r="4347" spans="1:10" x14ac:dyDescent="0.3">
      <c r="A4347" s="1">
        <v>43056</v>
      </c>
      <c r="B4347" t="s">
        <v>12</v>
      </c>
      <c r="C4347" t="s">
        <v>6</v>
      </c>
      <c r="D4347" t="s">
        <v>16</v>
      </c>
      <c r="E4347" t="s">
        <v>8</v>
      </c>
      <c r="F4347" s="6">
        <v>187.76</v>
      </c>
      <c r="G4347">
        <v>4</v>
      </c>
      <c r="H4347" s="4">
        <v>0</v>
      </c>
      <c r="I4347" s="6">
        <v>76.9816</v>
      </c>
      <c r="J4347">
        <v>4346.8433790093695</v>
      </c>
    </row>
    <row r="4348" spans="1:10" x14ac:dyDescent="0.3">
      <c r="A4348" s="1">
        <v>43000</v>
      </c>
      <c r="B4348" t="s">
        <v>12</v>
      </c>
      <c r="C4348" t="s">
        <v>9</v>
      </c>
      <c r="D4348" t="s">
        <v>15</v>
      </c>
      <c r="E4348" t="s">
        <v>11</v>
      </c>
      <c r="F4348" s="6">
        <v>11.227999999999998</v>
      </c>
      <c r="G4348">
        <v>7</v>
      </c>
      <c r="H4348" s="4">
        <v>0.8</v>
      </c>
      <c r="I4348" s="6">
        <v>-18.52620000000001</v>
      </c>
      <c r="J4348">
        <v>4350.5030365916928</v>
      </c>
    </row>
    <row r="4349" spans="1:10" x14ac:dyDescent="0.3">
      <c r="A4349" s="1">
        <v>42187</v>
      </c>
      <c r="B4349" t="s">
        <v>12</v>
      </c>
      <c r="C4349" t="s">
        <v>6</v>
      </c>
      <c r="D4349" t="s">
        <v>7</v>
      </c>
      <c r="E4349" t="s">
        <v>11</v>
      </c>
      <c r="F4349" s="6">
        <v>11.952000000000002</v>
      </c>
      <c r="G4349">
        <v>3</v>
      </c>
      <c r="H4349" s="4">
        <v>0.2</v>
      </c>
      <c r="I4349" s="6">
        <v>4.0338000000000003</v>
      </c>
      <c r="J4349">
        <v>4351.1129795220804</v>
      </c>
    </row>
    <row r="4350" spans="1:10" x14ac:dyDescent="0.3">
      <c r="A4350" s="1">
        <v>43077</v>
      </c>
      <c r="B4350" t="s">
        <v>5</v>
      </c>
      <c r="C4350" t="s">
        <v>6</v>
      </c>
      <c r="D4350" t="s">
        <v>16</v>
      </c>
      <c r="E4350" t="s">
        <v>11</v>
      </c>
      <c r="F4350" s="6">
        <v>31.92</v>
      </c>
      <c r="G4350">
        <v>4</v>
      </c>
      <c r="H4350" s="4">
        <v>0</v>
      </c>
      <c r="I4350" s="6">
        <v>8.299199999999999</v>
      </c>
      <c r="J4350">
        <v>4351.7229224524672</v>
      </c>
    </row>
    <row r="4351" spans="1:10" x14ac:dyDescent="0.3">
      <c r="A4351" s="1">
        <v>41971</v>
      </c>
      <c r="B4351" t="s">
        <v>5</v>
      </c>
      <c r="C4351" t="s">
        <v>9</v>
      </c>
      <c r="D4351" t="s">
        <v>7</v>
      </c>
      <c r="E4351" t="s">
        <v>8</v>
      </c>
      <c r="F4351" s="6">
        <v>397.59999999999997</v>
      </c>
      <c r="G4351">
        <v>5</v>
      </c>
      <c r="H4351" s="4">
        <v>0</v>
      </c>
      <c r="I4351" s="6">
        <v>43.735999999999962</v>
      </c>
      <c r="J4351">
        <v>4352.0278939176615</v>
      </c>
    </row>
    <row r="4352" spans="1:10" x14ac:dyDescent="0.3">
      <c r="A4352" s="1">
        <v>42273</v>
      </c>
      <c r="B4352" t="s">
        <v>12</v>
      </c>
      <c r="C4352" t="s">
        <v>6</v>
      </c>
      <c r="D4352" t="s">
        <v>16</v>
      </c>
      <c r="E4352" t="s">
        <v>13</v>
      </c>
      <c r="F4352" s="6">
        <v>50</v>
      </c>
      <c r="G4352">
        <v>2</v>
      </c>
      <c r="H4352" s="4">
        <v>0</v>
      </c>
      <c r="I4352" s="6">
        <v>12</v>
      </c>
      <c r="J4352">
        <v>4352.3328653828548</v>
      </c>
    </row>
    <row r="4353" spans="1:10" x14ac:dyDescent="0.3">
      <c r="A4353" s="1">
        <v>42967</v>
      </c>
      <c r="B4353" t="s">
        <v>12</v>
      </c>
      <c r="C4353" t="s">
        <v>9</v>
      </c>
      <c r="D4353" t="s">
        <v>10</v>
      </c>
      <c r="E4353" t="s">
        <v>13</v>
      </c>
      <c r="F4353" s="6">
        <v>107.88</v>
      </c>
      <c r="G4353">
        <v>3</v>
      </c>
      <c r="H4353" s="4">
        <v>0.2</v>
      </c>
      <c r="I4353" s="6">
        <v>10.787999999999997</v>
      </c>
      <c r="J4353">
        <v>4354.4676656392103</v>
      </c>
    </row>
    <row r="4354" spans="1:10" x14ac:dyDescent="0.3">
      <c r="A4354" s="1">
        <v>42250</v>
      </c>
      <c r="B4354" t="s">
        <v>12</v>
      </c>
      <c r="C4354" t="s">
        <v>6</v>
      </c>
      <c r="D4354" t="s">
        <v>16</v>
      </c>
      <c r="E4354" t="s">
        <v>11</v>
      </c>
      <c r="F4354" s="6">
        <v>36.336000000000006</v>
      </c>
      <c r="G4354">
        <v>3</v>
      </c>
      <c r="H4354" s="4">
        <v>0.2</v>
      </c>
      <c r="I4354" s="6">
        <v>-7.2672000000000043</v>
      </c>
      <c r="J4354">
        <v>4356.2974944303724</v>
      </c>
    </row>
    <row r="4355" spans="1:10" x14ac:dyDescent="0.3">
      <c r="A4355" s="1">
        <v>42260</v>
      </c>
      <c r="B4355" t="s">
        <v>12</v>
      </c>
      <c r="C4355" t="s">
        <v>6</v>
      </c>
      <c r="D4355" t="s">
        <v>15</v>
      </c>
      <c r="E4355" t="s">
        <v>8</v>
      </c>
      <c r="F4355" s="6">
        <v>1516.2</v>
      </c>
      <c r="G4355">
        <v>7</v>
      </c>
      <c r="H4355" s="4">
        <v>0</v>
      </c>
      <c r="I4355" s="6">
        <v>394.21199999999999</v>
      </c>
      <c r="J4355">
        <v>4357.2124088259525</v>
      </c>
    </row>
    <row r="4356" spans="1:10" x14ac:dyDescent="0.3">
      <c r="A4356" s="1">
        <v>42769</v>
      </c>
      <c r="B4356" t="s">
        <v>5</v>
      </c>
      <c r="C4356" t="s">
        <v>14</v>
      </c>
      <c r="D4356" t="s">
        <v>15</v>
      </c>
      <c r="E4356" t="s">
        <v>11</v>
      </c>
      <c r="F4356" s="6">
        <v>65.584000000000003</v>
      </c>
      <c r="G4356">
        <v>2</v>
      </c>
      <c r="H4356" s="4">
        <v>0.2</v>
      </c>
      <c r="I4356" s="6">
        <v>23.7742</v>
      </c>
      <c r="J4356">
        <v>4357.2124088259525</v>
      </c>
    </row>
    <row r="4357" spans="1:10" x14ac:dyDescent="0.3">
      <c r="A4357" s="1">
        <v>42338</v>
      </c>
      <c r="B4357" t="s">
        <v>5</v>
      </c>
      <c r="C4357" t="s">
        <v>14</v>
      </c>
      <c r="D4357" t="s">
        <v>15</v>
      </c>
      <c r="E4357" t="s">
        <v>11</v>
      </c>
      <c r="F4357" s="6">
        <v>3.8819999999999988</v>
      </c>
      <c r="G4357">
        <v>3</v>
      </c>
      <c r="H4357" s="4">
        <v>0.8</v>
      </c>
      <c r="I4357" s="6">
        <v>-5.8230000000000004</v>
      </c>
      <c r="J4357">
        <v>4358.4322946867278</v>
      </c>
    </row>
    <row r="4358" spans="1:10" x14ac:dyDescent="0.3">
      <c r="A4358" s="1">
        <v>42915</v>
      </c>
      <c r="B4358" t="s">
        <v>17</v>
      </c>
      <c r="C4358" t="s">
        <v>6</v>
      </c>
      <c r="D4358" t="s">
        <v>15</v>
      </c>
      <c r="E4358" t="s">
        <v>11</v>
      </c>
      <c r="F4358" s="6">
        <v>21.391999999999992</v>
      </c>
      <c r="G4358">
        <v>2</v>
      </c>
      <c r="H4358" s="4">
        <v>0.8</v>
      </c>
      <c r="I4358" s="6">
        <v>-54.549600000000012</v>
      </c>
      <c r="J4358">
        <v>4358.7372661519212</v>
      </c>
    </row>
    <row r="4359" spans="1:10" x14ac:dyDescent="0.3">
      <c r="A4359" s="1">
        <v>42262</v>
      </c>
      <c r="B4359" t="s">
        <v>5</v>
      </c>
      <c r="C4359" t="s">
        <v>6</v>
      </c>
      <c r="D4359" t="s">
        <v>15</v>
      </c>
      <c r="E4359" t="s">
        <v>11</v>
      </c>
      <c r="F4359" s="6">
        <v>190.86</v>
      </c>
      <c r="G4359">
        <v>2</v>
      </c>
      <c r="H4359" s="4">
        <v>0</v>
      </c>
      <c r="I4359" s="6">
        <v>11.451599999999985</v>
      </c>
      <c r="J4359">
        <v>4359.3472090823079</v>
      </c>
    </row>
    <row r="4360" spans="1:10" x14ac:dyDescent="0.3">
      <c r="A4360" s="1">
        <v>42017</v>
      </c>
      <c r="B4360" t="s">
        <v>12</v>
      </c>
      <c r="C4360" t="s">
        <v>6</v>
      </c>
      <c r="D4360" t="s">
        <v>10</v>
      </c>
      <c r="E4360" t="s">
        <v>11</v>
      </c>
      <c r="F4360" s="6">
        <v>70.00800000000001</v>
      </c>
      <c r="G4360">
        <v>3</v>
      </c>
      <c r="H4360" s="4">
        <v>0.2</v>
      </c>
      <c r="I4360" s="6">
        <v>24.502800000000001</v>
      </c>
      <c r="J4360">
        <v>4360.262123477889</v>
      </c>
    </row>
    <row r="4361" spans="1:10" x14ac:dyDescent="0.3">
      <c r="A4361" s="1">
        <v>42516</v>
      </c>
      <c r="B4361" t="s">
        <v>12</v>
      </c>
      <c r="C4361" t="s">
        <v>6</v>
      </c>
      <c r="D4361" t="s">
        <v>16</v>
      </c>
      <c r="E4361" t="s">
        <v>8</v>
      </c>
      <c r="F4361" s="6">
        <v>41.37</v>
      </c>
      <c r="G4361">
        <v>3</v>
      </c>
      <c r="H4361" s="4">
        <v>0</v>
      </c>
      <c r="I4361" s="6">
        <v>17.375399999999999</v>
      </c>
      <c r="J4361">
        <v>4361.7869808038577</v>
      </c>
    </row>
    <row r="4362" spans="1:10" x14ac:dyDescent="0.3">
      <c r="A4362" s="1">
        <v>41724</v>
      </c>
      <c r="B4362" t="s">
        <v>5</v>
      </c>
      <c r="C4362" t="s">
        <v>6</v>
      </c>
      <c r="D4362" t="s">
        <v>10</v>
      </c>
      <c r="E4362" t="s">
        <v>11</v>
      </c>
      <c r="F4362" s="6">
        <v>18.75</v>
      </c>
      <c r="G4362">
        <v>5</v>
      </c>
      <c r="H4362" s="4">
        <v>0</v>
      </c>
      <c r="I4362" s="6">
        <v>9</v>
      </c>
      <c r="J4362">
        <v>4365.4466383861818</v>
      </c>
    </row>
    <row r="4363" spans="1:10" x14ac:dyDescent="0.3">
      <c r="A4363" s="1">
        <v>42615</v>
      </c>
      <c r="B4363" t="s">
        <v>12</v>
      </c>
      <c r="C4363" t="s">
        <v>6</v>
      </c>
      <c r="D4363" t="s">
        <v>10</v>
      </c>
      <c r="E4363" t="s">
        <v>11</v>
      </c>
      <c r="F4363" s="6">
        <v>18.689999999999998</v>
      </c>
      <c r="G4363">
        <v>7</v>
      </c>
      <c r="H4363" s="4">
        <v>0</v>
      </c>
      <c r="I4363" s="6">
        <v>5.2332000000000001</v>
      </c>
      <c r="J4363">
        <v>4365.7516098513752</v>
      </c>
    </row>
    <row r="4364" spans="1:10" x14ac:dyDescent="0.3">
      <c r="A4364" s="1">
        <v>42877</v>
      </c>
      <c r="B4364" t="s">
        <v>12</v>
      </c>
      <c r="C4364" t="s">
        <v>14</v>
      </c>
      <c r="D4364" t="s">
        <v>10</v>
      </c>
      <c r="E4364" t="s">
        <v>11</v>
      </c>
      <c r="F4364" s="6">
        <v>9.84</v>
      </c>
      <c r="G4364">
        <v>3</v>
      </c>
      <c r="H4364" s="4">
        <v>0</v>
      </c>
      <c r="I4364" s="6">
        <v>2.8535999999999988</v>
      </c>
      <c r="J4364">
        <v>4366.3615527817619</v>
      </c>
    </row>
    <row r="4365" spans="1:10" x14ac:dyDescent="0.3">
      <c r="A4365" s="1">
        <v>42112</v>
      </c>
      <c r="B4365" t="s">
        <v>12</v>
      </c>
      <c r="C4365" t="s">
        <v>6</v>
      </c>
      <c r="D4365" t="s">
        <v>15</v>
      </c>
      <c r="E4365" t="s">
        <v>11</v>
      </c>
      <c r="F4365" s="6">
        <v>75.179999999999993</v>
      </c>
      <c r="G4365">
        <v>6</v>
      </c>
      <c r="H4365" s="4">
        <v>0</v>
      </c>
      <c r="I4365" s="6">
        <v>35.334599999999995</v>
      </c>
      <c r="J4365">
        <v>4367.5814386425373</v>
      </c>
    </row>
    <row r="4366" spans="1:10" x14ac:dyDescent="0.3">
      <c r="A4366" s="1">
        <v>43048</v>
      </c>
      <c r="B4366" t="s">
        <v>12</v>
      </c>
      <c r="C4366" t="s">
        <v>6</v>
      </c>
      <c r="D4366" t="s">
        <v>10</v>
      </c>
      <c r="E4366" t="s">
        <v>8</v>
      </c>
      <c r="F4366" s="6">
        <v>47.12</v>
      </c>
      <c r="G4366">
        <v>8</v>
      </c>
      <c r="H4366" s="4">
        <v>0</v>
      </c>
      <c r="I4366" s="6">
        <v>20.732800000000001</v>
      </c>
      <c r="J4366">
        <v>4369.7162388988927</v>
      </c>
    </row>
    <row r="4367" spans="1:10" x14ac:dyDescent="0.3">
      <c r="A4367" s="1">
        <v>41939</v>
      </c>
      <c r="B4367" t="s">
        <v>12</v>
      </c>
      <c r="C4367" t="s">
        <v>14</v>
      </c>
      <c r="D4367" t="s">
        <v>7</v>
      </c>
      <c r="E4367" t="s">
        <v>11</v>
      </c>
      <c r="F4367" s="6">
        <v>11.952000000000002</v>
      </c>
      <c r="G4367">
        <v>3</v>
      </c>
      <c r="H4367" s="4">
        <v>0.2</v>
      </c>
      <c r="I4367" s="6">
        <v>4.0338000000000003</v>
      </c>
      <c r="J4367">
        <v>4370.6311532944728</v>
      </c>
    </row>
    <row r="4368" spans="1:10" x14ac:dyDescent="0.3">
      <c r="A4368" s="1">
        <v>43073</v>
      </c>
      <c r="B4368" t="s">
        <v>12</v>
      </c>
      <c r="C4368" t="s">
        <v>6</v>
      </c>
      <c r="D4368" t="s">
        <v>16</v>
      </c>
      <c r="E4368" t="s">
        <v>8</v>
      </c>
      <c r="F4368" s="6">
        <v>302.94</v>
      </c>
      <c r="G4368">
        <v>3</v>
      </c>
      <c r="H4368" s="4">
        <v>0</v>
      </c>
      <c r="I4368" s="6">
        <v>18.176399999999973</v>
      </c>
      <c r="J4368">
        <v>4370.6311532944728</v>
      </c>
    </row>
    <row r="4369" spans="1:10" x14ac:dyDescent="0.3">
      <c r="A4369" s="1">
        <v>42996</v>
      </c>
      <c r="B4369" t="s">
        <v>12</v>
      </c>
      <c r="C4369" t="s">
        <v>9</v>
      </c>
      <c r="D4369" t="s">
        <v>7</v>
      </c>
      <c r="E4369" t="s">
        <v>11</v>
      </c>
      <c r="F4369" s="6">
        <v>113.94</v>
      </c>
      <c r="G4369">
        <v>3</v>
      </c>
      <c r="H4369" s="4">
        <v>0</v>
      </c>
      <c r="I4369" s="6">
        <v>34.181999999999988</v>
      </c>
      <c r="J4369">
        <v>4371.5460676900539</v>
      </c>
    </row>
    <row r="4370" spans="1:10" x14ac:dyDescent="0.3">
      <c r="A4370" s="1">
        <v>43078</v>
      </c>
      <c r="B4370" t="s">
        <v>12</v>
      </c>
      <c r="C4370" t="s">
        <v>9</v>
      </c>
      <c r="D4370" t="s">
        <v>16</v>
      </c>
      <c r="E4370" t="s">
        <v>11</v>
      </c>
      <c r="F4370" s="6">
        <v>2.6240000000000001</v>
      </c>
      <c r="G4370">
        <v>1</v>
      </c>
      <c r="H4370" s="4">
        <v>0.2</v>
      </c>
      <c r="I4370" s="6">
        <v>0.42639999999999978</v>
      </c>
      <c r="J4370">
        <v>4372.7659535508283</v>
      </c>
    </row>
    <row r="4371" spans="1:10" x14ac:dyDescent="0.3">
      <c r="A4371" s="1">
        <v>42769</v>
      </c>
      <c r="B4371" t="s">
        <v>5</v>
      </c>
      <c r="C4371" t="s">
        <v>14</v>
      </c>
      <c r="D4371" t="s">
        <v>15</v>
      </c>
      <c r="E4371" t="s">
        <v>11</v>
      </c>
      <c r="F4371" s="6">
        <v>5.1840000000000011</v>
      </c>
      <c r="G4371">
        <v>1</v>
      </c>
      <c r="H4371" s="4">
        <v>0.2</v>
      </c>
      <c r="I4371" s="6">
        <v>1.8144</v>
      </c>
      <c r="J4371">
        <v>4373.0709250160226</v>
      </c>
    </row>
    <row r="4372" spans="1:10" x14ac:dyDescent="0.3">
      <c r="A4372" s="1">
        <v>42817</v>
      </c>
      <c r="B4372" t="s">
        <v>17</v>
      </c>
      <c r="C4372" t="s">
        <v>14</v>
      </c>
      <c r="D4372" t="s">
        <v>10</v>
      </c>
      <c r="E4372" t="s">
        <v>8</v>
      </c>
      <c r="F4372" s="6">
        <v>211.84</v>
      </c>
      <c r="G4372">
        <v>8</v>
      </c>
      <c r="H4372" s="4">
        <v>0</v>
      </c>
      <c r="I4372" s="6">
        <v>76.262399999999985</v>
      </c>
      <c r="J4372">
        <v>4373.3758964812159</v>
      </c>
    </row>
    <row r="4373" spans="1:10" x14ac:dyDescent="0.3">
      <c r="A4373" s="1">
        <v>42997</v>
      </c>
      <c r="B4373" t="s">
        <v>12</v>
      </c>
      <c r="C4373" t="s">
        <v>9</v>
      </c>
      <c r="D4373" t="s">
        <v>10</v>
      </c>
      <c r="E4373" t="s">
        <v>8</v>
      </c>
      <c r="F4373" s="6">
        <v>409.21600000000001</v>
      </c>
      <c r="G4373">
        <v>8</v>
      </c>
      <c r="H4373" s="4">
        <v>0.2</v>
      </c>
      <c r="I4373" s="6">
        <v>61.38239999999999</v>
      </c>
      <c r="J4373">
        <v>4373.6808679464093</v>
      </c>
    </row>
    <row r="4374" spans="1:10" x14ac:dyDescent="0.3">
      <c r="A4374" s="1">
        <v>42528</v>
      </c>
      <c r="B4374" t="s">
        <v>17</v>
      </c>
      <c r="C4374" t="s">
        <v>14</v>
      </c>
      <c r="D4374" t="s">
        <v>16</v>
      </c>
      <c r="E4374" t="s">
        <v>11</v>
      </c>
      <c r="F4374" s="6">
        <v>32.400000000000006</v>
      </c>
      <c r="G4374">
        <v>5</v>
      </c>
      <c r="H4374" s="4">
        <v>0</v>
      </c>
      <c r="I4374" s="6">
        <v>15.552000000000001</v>
      </c>
      <c r="J4374">
        <v>4373.9858394116027</v>
      </c>
    </row>
    <row r="4375" spans="1:10" x14ac:dyDescent="0.3">
      <c r="A4375" s="1">
        <v>41807</v>
      </c>
      <c r="B4375" t="s">
        <v>12</v>
      </c>
      <c r="C4375" t="s">
        <v>6</v>
      </c>
      <c r="D4375" t="s">
        <v>10</v>
      </c>
      <c r="E4375" t="s">
        <v>11</v>
      </c>
      <c r="F4375" s="6">
        <v>17.899999999999999</v>
      </c>
      <c r="G4375">
        <v>5</v>
      </c>
      <c r="H4375" s="4">
        <v>0</v>
      </c>
      <c r="I4375" s="6">
        <v>8.9499999999999993</v>
      </c>
      <c r="J4375">
        <v>4374.290810876797</v>
      </c>
    </row>
    <row r="4376" spans="1:10" x14ac:dyDescent="0.3">
      <c r="A4376" s="1">
        <v>41655</v>
      </c>
      <c r="B4376" t="s">
        <v>5</v>
      </c>
      <c r="C4376" t="s">
        <v>6</v>
      </c>
      <c r="D4376" t="s">
        <v>16</v>
      </c>
      <c r="E4376" t="s">
        <v>8</v>
      </c>
      <c r="F4376" s="6">
        <v>127.10400000000001</v>
      </c>
      <c r="G4376">
        <v>6</v>
      </c>
      <c r="H4376" s="4">
        <v>0.2</v>
      </c>
      <c r="I4376" s="6">
        <v>28.598399999999998</v>
      </c>
      <c r="J4376">
        <v>4376.1206396679581</v>
      </c>
    </row>
    <row r="4377" spans="1:10" x14ac:dyDescent="0.3">
      <c r="A4377" s="1">
        <v>42989</v>
      </c>
      <c r="B4377" t="s">
        <v>18</v>
      </c>
      <c r="C4377" t="s">
        <v>14</v>
      </c>
      <c r="D4377" t="s">
        <v>10</v>
      </c>
      <c r="E4377" t="s">
        <v>11</v>
      </c>
      <c r="F4377" s="6">
        <v>22.18</v>
      </c>
      <c r="G4377">
        <v>2</v>
      </c>
      <c r="H4377" s="4">
        <v>0</v>
      </c>
      <c r="I4377" s="6">
        <v>10.8682</v>
      </c>
      <c r="J4377">
        <v>4376.4256111331524</v>
      </c>
    </row>
    <row r="4378" spans="1:10" x14ac:dyDescent="0.3">
      <c r="A4378" s="1">
        <v>41863</v>
      </c>
      <c r="B4378" t="s">
        <v>17</v>
      </c>
      <c r="C4378" t="s">
        <v>6</v>
      </c>
      <c r="D4378" t="s">
        <v>7</v>
      </c>
      <c r="E4378" t="s">
        <v>13</v>
      </c>
      <c r="F4378" s="6">
        <v>272.61</v>
      </c>
      <c r="G4378">
        <v>13</v>
      </c>
      <c r="H4378" s="4">
        <v>0</v>
      </c>
      <c r="I4378" s="6">
        <v>98.139599999999987</v>
      </c>
      <c r="J4378">
        <v>4377.6454969939268</v>
      </c>
    </row>
    <row r="4379" spans="1:10" x14ac:dyDescent="0.3">
      <c r="A4379" s="1">
        <v>42635</v>
      </c>
      <c r="B4379" t="s">
        <v>12</v>
      </c>
      <c r="C4379" t="s">
        <v>14</v>
      </c>
      <c r="D4379" t="s">
        <v>7</v>
      </c>
      <c r="E4379" t="s">
        <v>8</v>
      </c>
      <c r="F4379" s="6">
        <v>13.28</v>
      </c>
      <c r="G4379">
        <v>2</v>
      </c>
      <c r="H4379" s="4">
        <v>0</v>
      </c>
      <c r="I4379" s="6">
        <v>6.3743999999999996</v>
      </c>
      <c r="J4379">
        <v>4378.5604113895079</v>
      </c>
    </row>
    <row r="4380" spans="1:10" x14ac:dyDescent="0.3">
      <c r="A4380" s="1">
        <v>42805</v>
      </c>
      <c r="B4380" t="s">
        <v>12</v>
      </c>
      <c r="C4380" t="s">
        <v>14</v>
      </c>
      <c r="D4380" t="s">
        <v>16</v>
      </c>
      <c r="E4380" t="s">
        <v>8</v>
      </c>
      <c r="F4380" s="6">
        <v>26.72</v>
      </c>
      <c r="G4380">
        <v>1</v>
      </c>
      <c r="H4380" s="4">
        <v>0</v>
      </c>
      <c r="I4380" s="6">
        <v>11.756800000000002</v>
      </c>
      <c r="J4380">
        <v>4378.5604113895079</v>
      </c>
    </row>
    <row r="4381" spans="1:10" x14ac:dyDescent="0.3">
      <c r="A4381" s="1">
        <v>42196</v>
      </c>
      <c r="B4381" t="s">
        <v>17</v>
      </c>
      <c r="C4381" t="s">
        <v>6</v>
      </c>
      <c r="D4381" t="s">
        <v>16</v>
      </c>
      <c r="E4381" t="s">
        <v>11</v>
      </c>
      <c r="F4381" s="6">
        <v>2.5020000000000002</v>
      </c>
      <c r="G4381">
        <v>3</v>
      </c>
      <c r="H4381" s="4">
        <v>0.7</v>
      </c>
      <c r="I4381" s="6">
        <v>-2.0015999999999998</v>
      </c>
      <c r="J4381">
        <v>4379.1703543198946</v>
      </c>
    </row>
    <row r="4382" spans="1:10" x14ac:dyDescent="0.3">
      <c r="A4382" s="1">
        <v>43003</v>
      </c>
      <c r="B4382" t="s">
        <v>12</v>
      </c>
      <c r="C4382" t="s">
        <v>9</v>
      </c>
      <c r="D4382" t="s">
        <v>16</v>
      </c>
      <c r="E4382" t="s">
        <v>11</v>
      </c>
      <c r="F4382" s="6">
        <v>24.448</v>
      </c>
      <c r="G4382">
        <v>4</v>
      </c>
      <c r="H4382" s="4">
        <v>0.2</v>
      </c>
      <c r="I4382" s="6">
        <v>8.8623999999999992</v>
      </c>
      <c r="J4382">
        <v>4379.4753257850889</v>
      </c>
    </row>
    <row r="4383" spans="1:10" x14ac:dyDescent="0.3">
      <c r="A4383" s="1">
        <v>42510</v>
      </c>
      <c r="B4383" t="s">
        <v>18</v>
      </c>
      <c r="C4383" t="s">
        <v>6</v>
      </c>
      <c r="D4383" t="s">
        <v>7</v>
      </c>
      <c r="E4383" t="s">
        <v>13</v>
      </c>
      <c r="F4383" s="6">
        <v>1363.96</v>
      </c>
      <c r="G4383">
        <v>5</v>
      </c>
      <c r="H4383" s="4">
        <v>0.2</v>
      </c>
      <c r="I4383" s="6">
        <v>85.247500000000002</v>
      </c>
      <c r="J4383">
        <v>4380.6952116458633</v>
      </c>
    </row>
    <row r="4384" spans="1:10" x14ac:dyDescent="0.3">
      <c r="A4384" s="1">
        <v>42437</v>
      </c>
      <c r="B4384" t="s">
        <v>12</v>
      </c>
      <c r="C4384" t="s">
        <v>14</v>
      </c>
      <c r="D4384" t="s">
        <v>15</v>
      </c>
      <c r="E4384" t="s">
        <v>11</v>
      </c>
      <c r="F4384" s="6">
        <v>146.352</v>
      </c>
      <c r="G4384">
        <v>3</v>
      </c>
      <c r="H4384" s="4">
        <v>0.2</v>
      </c>
      <c r="I4384" s="6">
        <v>49.393799999999992</v>
      </c>
      <c r="J4384">
        <v>4381.0001831110567</v>
      </c>
    </row>
    <row r="4385" spans="1:10" x14ac:dyDescent="0.3">
      <c r="A4385" s="1">
        <v>42195</v>
      </c>
      <c r="B4385" t="s">
        <v>12</v>
      </c>
      <c r="C4385" t="s">
        <v>6</v>
      </c>
      <c r="D4385" t="s">
        <v>10</v>
      </c>
      <c r="E4385" t="s">
        <v>11</v>
      </c>
      <c r="F4385" s="6">
        <v>39.92</v>
      </c>
      <c r="G4385">
        <v>2</v>
      </c>
      <c r="H4385" s="4">
        <v>0.2</v>
      </c>
      <c r="I4385" s="6">
        <v>12.973999999999997</v>
      </c>
      <c r="J4385">
        <v>4382.8300119022188</v>
      </c>
    </row>
    <row r="4386" spans="1:10" x14ac:dyDescent="0.3">
      <c r="A4386" s="1">
        <v>42475</v>
      </c>
      <c r="B4386" t="s">
        <v>12</v>
      </c>
      <c r="C4386" t="s">
        <v>9</v>
      </c>
      <c r="D4386" t="s">
        <v>15</v>
      </c>
      <c r="E4386" t="s">
        <v>11</v>
      </c>
      <c r="F4386" s="6">
        <v>8.0399999999999991</v>
      </c>
      <c r="G4386">
        <v>5</v>
      </c>
      <c r="H4386" s="4">
        <v>0.2</v>
      </c>
      <c r="I4386" s="6">
        <v>2.9144999999999994</v>
      </c>
      <c r="J4386">
        <v>4382.8300119022188</v>
      </c>
    </row>
    <row r="4387" spans="1:10" x14ac:dyDescent="0.3">
      <c r="A4387" s="1">
        <v>42615</v>
      </c>
      <c r="B4387" t="s">
        <v>12</v>
      </c>
      <c r="C4387" t="s">
        <v>6</v>
      </c>
      <c r="D4387" t="s">
        <v>10</v>
      </c>
      <c r="E4387" t="s">
        <v>11</v>
      </c>
      <c r="F4387" s="6">
        <v>23.669999999999998</v>
      </c>
      <c r="G4387">
        <v>3</v>
      </c>
      <c r="H4387" s="4">
        <v>0</v>
      </c>
      <c r="I4387" s="6">
        <v>0.94679999999999698</v>
      </c>
      <c r="J4387">
        <v>4384.0498977629932</v>
      </c>
    </row>
    <row r="4388" spans="1:10" x14ac:dyDescent="0.3">
      <c r="A4388" s="1">
        <v>43049</v>
      </c>
      <c r="B4388" t="s">
        <v>5</v>
      </c>
      <c r="C4388" t="s">
        <v>9</v>
      </c>
      <c r="D4388" t="s">
        <v>15</v>
      </c>
      <c r="E4388" t="s">
        <v>8</v>
      </c>
      <c r="F4388" s="6">
        <v>341.96</v>
      </c>
      <c r="G4388">
        <v>5</v>
      </c>
      <c r="H4388" s="4">
        <v>0.6</v>
      </c>
      <c r="I4388" s="6">
        <v>-427.45000000000005</v>
      </c>
      <c r="J4388">
        <v>4384.9648121585742</v>
      </c>
    </row>
    <row r="4389" spans="1:10" x14ac:dyDescent="0.3">
      <c r="A4389" s="1">
        <v>42251</v>
      </c>
      <c r="B4389" t="s">
        <v>12</v>
      </c>
      <c r="C4389" t="s">
        <v>6</v>
      </c>
      <c r="D4389" t="s">
        <v>7</v>
      </c>
      <c r="E4389" t="s">
        <v>13</v>
      </c>
      <c r="F4389" s="6">
        <v>619.94999999999993</v>
      </c>
      <c r="G4389">
        <v>5</v>
      </c>
      <c r="H4389" s="4">
        <v>0</v>
      </c>
      <c r="I4389" s="6">
        <v>111.59099999999995</v>
      </c>
      <c r="J4389">
        <v>4386.4896694845429</v>
      </c>
    </row>
    <row r="4390" spans="1:10" x14ac:dyDescent="0.3">
      <c r="A4390" s="1">
        <v>42198</v>
      </c>
      <c r="B4390" t="s">
        <v>5</v>
      </c>
      <c r="C4390" t="s">
        <v>6</v>
      </c>
      <c r="D4390" t="s">
        <v>16</v>
      </c>
      <c r="E4390" t="s">
        <v>8</v>
      </c>
      <c r="F4390" s="6">
        <v>1931.04</v>
      </c>
      <c r="G4390">
        <v>9</v>
      </c>
      <c r="H4390" s="4">
        <v>0.1</v>
      </c>
      <c r="I4390" s="6">
        <v>321.83999999999992</v>
      </c>
      <c r="J4390">
        <v>4386.7946409497363</v>
      </c>
    </row>
    <row r="4391" spans="1:10" x14ac:dyDescent="0.3">
      <c r="A4391" s="1">
        <v>43016</v>
      </c>
      <c r="B4391" t="s">
        <v>12</v>
      </c>
      <c r="C4391" t="s">
        <v>9</v>
      </c>
      <c r="D4391" t="s">
        <v>10</v>
      </c>
      <c r="E4391" t="s">
        <v>13</v>
      </c>
      <c r="F4391" s="6">
        <v>239.96</v>
      </c>
      <c r="G4391">
        <v>4</v>
      </c>
      <c r="H4391" s="4">
        <v>0</v>
      </c>
      <c r="I4391" s="6">
        <v>115.1808</v>
      </c>
      <c r="J4391">
        <v>4386.7946409497363</v>
      </c>
    </row>
    <row r="4392" spans="1:10" x14ac:dyDescent="0.3">
      <c r="A4392" s="1">
        <v>43058</v>
      </c>
      <c r="B4392" t="s">
        <v>5</v>
      </c>
      <c r="C4392" t="s">
        <v>6</v>
      </c>
      <c r="D4392" t="s">
        <v>7</v>
      </c>
      <c r="E4392" t="s">
        <v>11</v>
      </c>
      <c r="F4392" s="6">
        <v>22.959999999999997</v>
      </c>
      <c r="G4392">
        <v>7</v>
      </c>
      <c r="H4392" s="4">
        <v>0</v>
      </c>
      <c r="I4392" s="6">
        <v>6.6583999999999968</v>
      </c>
      <c r="J4392">
        <v>4386.7946409497363</v>
      </c>
    </row>
    <row r="4393" spans="1:10" x14ac:dyDescent="0.3">
      <c r="A4393" s="1">
        <v>41954</v>
      </c>
      <c r="B4393" t="s">
        <v>12</v>
      </c>
      <c r="C4393" t="s">
        <v>6</v>
      </c>
      <c r="D4393" t="s">
        <v>15</v>
      </c>
      <c r="E4393" t="s">
        <v>11</v>
      </c>
      <c r="F4393" s="6">
        <v>1.2339999999999998</v>
      </c>
      <c r="G4393">
        <v>1</v>
      </c>
      <c r="H4393" s="4">
        <v>0.8</v>
      </c>
      <c r="I4393" s="6">
        <v>-1.9744000000000002</v>
      </c>
      <c r="J4393">
        <v>4387.7095553453173</v>
      </c>
    </row>
    <row r="4394" spans="1:10" x14ac:dyDescent="0.3">
      <c r="A4394" s="1">
        <v>42000</v>
      </c>
      <c r="B4394" t="s">
        <v>12</v>
      </c>
      <c r="C4394" t="s">
        <v>14</v>
      </c>
      <c r="D4394" t="s">
        <v>16</v>
      </c>
      <c r="E4394" t="s">
        <v>8</v>
      </c>
      <c r="F4394" s="6">
        <v>767.21400000000006</v>
      </c>
      <c r="G4394">
        <v>14</v>
      </c>
      <c r="H4394" s="4">
        <v>0.1</v>
      </c>
      <c r="I4394" s="6">
        <v>161.96739999999997</v>
      </c>
      <c r="J4394">
        <v>4387.7095553453173</v>
      </c>
    </row>
    <row r="4395" spans="1:10" x14ac:dyDescent="0.3">
      <c r="A4395" s="1">
        <v>41989</v>
      </c>
      <c r="B4395" t="s">
        <v>17</v>
      </c>
      <c r="C4395" t="s">
        <v>14</v>
      </c>
      <c r="D4395" t="s">
        <v>10</v>
      </c>
      <c r="E4395" t="s">
        <v>13</v>
      </c>
      <c r="F4395" s="6">
        <v>627.16800000000012</v>
      </c>
      <c r="G4395">
        <v>4</v>
      </c>
      <c r="H4395" s="4">
        <v>0.2</v>
      </c>
      <c r="I4395" s="6">
        <v>70.55639999999994</v>
      </c>
      <c r="J4395">
        <v>4388.0145268105107</v>
      </c>
    </row>
    <row r="4396" spans="1:10" x14ac:dyDescent="0.3">
      <c r="A4396" s="1">
        <v>42547</v>
      </c>
      <c r="B4396" t="s">
        <v>12</v>
      </c>
      <c r="C4396" t="s">
        <v>6</v>
      </c>
      <c r="D4396" t="s">
        <v>7</v>
      </c>
      <c r="E4396" t="s">
        <v>13</v>
      </c>
      <c r="F4396" s="6">
        <v>135.94999999999999</v>
      </c>
      <c r="G4396">
        <v>1</v>
      </c>
      <c r="H4396" s="4">
        <v>0</v>
      </c>
      <c r="I4396" s="6">
        <v>39.425499999999985</v>
      </c>
      <c r="J4396">
        <v>4388.3194982757041</v>
      </c>
    </row>
    <row r="4397" spans="1:10" x14ac:dyDescent="0.3">
      <c r="A4397" s="1">
        <v>42905</v>
      </c>
      <c r="B4397" t="s">
        <v>12</v>
      </c>
      <c r="C4397" t="s">
        <v>6</v>
      </c>
      <c r="D4397" t="s">
        <v>10</v>
      </c>
      <c r="E4397" t="s">
        <v>8</v>
      </c>
      <c r="F4397" s="6">
        <v>50.32</v>
      </c>
      <c r="G4397">
        <v>4</v>
      </c>
      <c r="H4397" s="4">
        <v>0</v>
      </c>
      <c r="I4397" s="6">
        <v>21.134400000000003</v>
      </c>
      <c r="J4397">
        <v>4391.0642414624472</v>
      </c>
    </row>
    <row r="4398" spans="1:10" x14ac:dyDescent="0.3">
      <c r="A4398" s="1">
        <v>42646</v>
      </c>
      <c r="B4398" t="s">
        <v>12</v>
      </c>
      <c r="C4398" t="s">
        <v>14</v>
      </c>
      <c r="D4398" t="s">
        <v>10</v>
      </c>
      <c r="E4398" t="s">
        <v>11</v>
      </c>
      <c r="F4398" s="6">
        <v>6.16</v>
      </c>
      <c r="G4398">
        <v>2</v>
      </c>
      <c r="H4398" s="4">
        <v>0</v>
      </c>
      <c r="I4398" s="6">
        <v>2.9567999999999999</v>
      </c>
      <c r="J4398">
        <v>4391.3692129276405</v>
      </c>
    </row>
    <row r="4399" spans="1:10" x14ac:dyDescent="0.3">
      <c r="A4399" s="1">
        <v>41895</v>
      </c>
      <c r="B4399" t="s">
        <v>18</v>
      </c>
      <c r="C4399" t="s">
        <v>6</v>
      </c>
      <c r="D4399" t="s">
        <v>10</v>
      </c>
      <c r="E4399" t="s">
        <v>11</v>
      </c>
      <c r="F4399" s="6">
        <v>22.66</v>
      </c>
      <c r="G4399">
        <v>2</v>
      </c>
      <c r="H4399" s="4">
        <v>0</v>
      </c>
      <c r="I4399" s="6">
        <v>9.743800000000002</v>
      </c>
      <c r="J4399">
        <v>4392.8940702536092</v>
      </c>
    </row>
    <row r="4400" spans="1:10" x14ac:dyDescent="0.3">
      <c r="A4400" s="1">
        <v>42064</v>
      </c>
      <c r="B4400" t="s">
        <v>17</v>
      </c>
      <c r="C4400" t="s">
        <v>9</v>
      </c>
      <c r="D4400" t="s">
        <v>15</v>
      </c>
      <c r="E4400" t="s">
        <v>11</v>
      </c>
      <c r="F4400" s="6">
        <v>55.328000000000003</v>
      </c>
      <c r="G4400">
        <v>2</v>
      </c>
      <c r="H4400" s="4">
        <v>0.2</v>
      </c>
      <c r="I4400" s="6">
        <v>6.2243999999999957</v>
      </c>
      <c r="J4400">
        <v>4393.1990417188026</v>
      </c>
    </row>
    <row r="4401" spans="1:10" x14ac:dyDescent="0.3">
      <c r="A4401" s="1">
        <v>43068</v>
      </c>
      <c r="B4401" t="s">
        <v>12</v>
      </c>
      <c r="C4401" t="s">
        <v>6</v>
      </c>
      <c r="D4401" t="s">
        <v>7</v>
      </c>
      <c r="E4401" t="s">
        <v>8</v>
      </c>
      <c r="F4401" s="6">
        <v>101.52000000000001</v>
      </c>
      <c r="G4401">
        <v>5</v>
      </c>
      <c r="H4401" s="4">
        <v>0.2</v>
      </c>
      <c r="I4401" s="6">
        <v>19.034999999999989</v>
      </c>
      <c r="J4401">
        <v>4394.418927579577</v>
      </c>
    </row>
    <row r="4402" spans="1:10" x14ac:dyDescent="0.3">
      <c r="A4402" s="1">
        <v>41966</v>
      </c>
      <c r="B4402" t="s">
        <v>17</v>
      </c>
      <c r="C4402" t="s">
        <v>6</v>
      </c>
      <c r="D4402" t="s">
        <v>10</v>
      </c>
      <c r="E4402" t="s">
        <v>8</v>
      </c>
      <c r="F4402" s="6">
        <v>381.44000000000005</v>
      </c>
      <c r="G4402">
        <v>2</v>
      </c>
      <c r="H4402" s="4">
        <v>0.2</v>
      </c>
      <c r="I4402" s="6">
        <v>23.839999999999975</v>
      </c>
      <c r="J4402">
        <v>4395.9437849055448</v>
      </c>
    </row>
    <row r="4403" spans="1:10" x14ac:dyDescent="0.3">
      <c r="A4403" s="1">
        <v>42264</v>
      </c>
      <c r="B4403" t="s">
        <v>12</v>
      </c>
      <c r="C4403" t="s">
        <v>6</v>
      </c>
      <c r="D4403" t="s">
        <v>16</v>
      </c>
      <c r="E4403" t="s">
        <v>11</v>
      </c>
      <c r="F4403" s="6">
        <v>9.6180000000000021</v>
      </c>
      <c r="G4403">
        <v>2</v>
      </c>
      <c r="H4403" s="4">
        <v>0.7</v>
      </c>
      <c r="I4403" s="6">
        <v>-7.0532000000000004</v>
      </c>
      <c r="J4403">
        <v>4397.1636707663192</v>
      </c>
    </row>
    <row r="4404" spans="1:10" x14ac:dyDescent="0.3">
      <c r="A4404" s="1">
        <v>41890</v>
      </c>
      <c r="B4404" t="s">
        <v>12</v>
      </c>
      <c r="C4404" t="s">
        <v>6</v>
      </c>
      <c r="D4404" t="s">
        <v>15</v>
      </c>
      <c r="E4404" t="s">
        <v>11</v>
      </c>
      <c r="F4404" s="6">
        <v>17.904</v>
      </c>
      <c r="G4404">
        <v>2</v>
      </c>
      <c r="H4404" s="4">
        <v>0.2</v>
      </c>
      <c r="I4404" s="6">
        <v>6.2664</v>
      </c>
      <c r="J4404">
        <v>4398.0785851619003</v>
      </c>
    </row>
    <row r="4405" spans="1:10" x14ac:dyDescent="0.3">
      <c r="A4405" s="1">
        <v>43093</v>
      </c>
      <c r="B4405" t="s">
        <v>12</v>
      </c>
      <c r="C4405" t="s">
        <v>14</v>
      </c>
      <c r="D4405" t="s">
        <v>10</v>
      </c>
      <c r="E4405" t="s">
        <v>8</v>
      </c>
      <c r="F4405" s="6">
        <v>842.37600000000009</v>
      </c>
      <c r="G4405">
        <v>3</v>
      </c>
      <c r="H4405" s="4">
        <v>0.2</v>
      </c>
      <c r="I4405" s="6">
        <v>105.29699999999988</v>
      </c>
      <c r="J4405">
        <v>4398.9934995574813</v>
      </c>
    </row>
    <row r="4406" spans="1:10" x14ac:dyDescent="0.3">
      <c r="A4406" s="1">
        <v>42867</v>
      </c>
      <c r="B4406" t="s">
        <v>5</v>
      </c>
      <c r="C4406" t="s">
        <v>6</v>
      </c>
      <c r="D4406" t="s">
        <v>16</v>
      </c>
      <c r="E4406" t="s">
        <v>11</v>
      </c>
      <c r="F4406" s="6">
        <v>17</v>
      </c>
      <c r="G4406">
        <v>2</v>
      </c>
      <c r="H4406" s="4">
        <v>0</v>
      </c>
      <c r="I4406" s="6">
        <v>4.42</v>
      </c>
      <c r="J4406">
        <v>4406.617786187323</v>
      </c>
    </row>
    <row r="4407" spans="1:10" x14ac:dyDescent="0.3">
      <c r="A4407" s="1">
        <v>42684</v>
      </c>
      <c r="B4407" t="s">
        <v>12</v>
      </c>
      <c r="C4407" t="s">
        <v>14</v>
      </c>
      <c r="D4407" t="s">
        <v>16</v>
      </c>
      <c r="E4407" t="s">
        <v>11</v>
      </c>
      <c r="F4407" s="6">
        <v>69.888000000000005</v>
      </c>
      <c r="G4407">
        <v>7</v>
      </c>
      <c r="H4407" s="4">
        <v>0.7</v>
      </c>
      <c r="I4407" s="6">
        <v>-46.591999999999999</v>
      </c>
      <c r="J4407">
        <v>4406.9227576525163</v>
      </c>
    </row>
    <row r="4408" spans="1:10" x14ac:dyDescent="0.3">
      <c r="A4408" s="1">
        <v>42348</v>
      </c>
      <c r="B4408" t="s">
        <v>12</v>
      </c>
      <c r="C4408" t="s">
        <v>9</v>
      </c>
      <c r="D4408" t="s">
        <v>15</v>
      </c>
      <c r="E4408" t="s">
        <v>8</v>
      </c>
      <c r="F4408" s="6">
        <v>191.96</v>
      </c>
      <c r="G4408">
        <v>2</v>
      </c>
      <c r="H4408" s="4">
        <v>0</v>
      </c>
      <c r="I4408" s="6">
        <v>32.633199999999988</v>
      </c>
      <c r="J4408">
        <v>4407.2277291177097</v>
      </c>
    </row>
    <row r="4409" spans="1:10" x14ac:dyDescent="0.3">
      <c r="A4409" s="1">
        <v>42621</v>
      </c>
      <c r="B4409" t="s">
        <v>12</v>
      </c>
      <c r="C4409" t="s">
        <v>6</v>
      </c>
      <c r="D4409" t="s">
        <v>7</v>
      </c>
      <c r="E4409" t="s">
        <v>11</v>
      </c>
      <c r="F4409" s="6">
        <v>64.704000000000008</v>
      </c>
      <c r="G4409">
        <v>3</v>
      </c>
      <c r="H4409" s="4">
        <v>0.2</v>
      </c>
      <c r="I4409" s="6">
        <v>23.455199999999998</v>
      </c>
      <c r="J4409">
        <v>4412.4122440260016</v>
      </c>
    </row>
    <row r="4410" spans="1:10" x14ac:dyDescent="0.3">
      <c r="A4410" s="1">
        <v>43074</v>
      </c>
      <c r="B4410" t="s">
        <v>17</v>
      </c>
      <c r="C4410" t="s">
        <v>14</v>
      </c>
      <c r="D4410" t="s">
        <v>10</v>
      </c>
      <c r="E4410" t="s">
        <v>13</v>
      </c>
      <c r="F4410" s="6">
        <v>31.176000000000002</v>
      </c>
      <c r="G4410">
        <v>3</v>
      </c>
      <c r="H4410" s="4">
        <v>0.2</v>
      </c>
      <c r="I4410" s="6">
        <v>-7.0145999999999997</v>
      </c>
      <c r="J4410">
        <v>4413.0221869563893</v>
      </c>
    </row>
    <row r="4411" spans="1:10" x14ac:dyDescent="0.3">
      <c r="A4411" s="1">
        <v>42690</v>
      </c>
      <c r="B4411" t="s">
        <v>12</v>
      </c>
      <c r="C4411" t="s">
        <v>6</v>
      </c>
      <c r="D4411" t="s">
        <v>10</v>
      </c>
      <c r="E4411" t="s">
        <v>11</v>
      </c>
      <c r="F4411" s="6">
        <v>28.4</v>
      </c>
      <c r="G4411">
        <v>5</v>
      </c>
      <c r="H4411" s="4">
        <v>0</v>
      </c>
      <c r="I4411" s="6">
        <v>13.347999999999997</v>
      </c>
      <c r="J4411">
        <v>4416.3768730735192</v>
      </c>
    </row>
    <row r="4412" spans="1:10" x14ac:dyDescent="0.3">
      <c r="A4412" s="1">
        <v>43014</v>
      </c>
      <c r="B4412" t="s">
        <v>12</v>
      </c>
      <c r="C4412" t="s">
        <v>6</v>
      </c>
      <c r="D4412" t="s">
        <v>16</v>
      </c>
      <c r="E4412" t="s">
        <v>11</v>
      </c>
      <c r="F4412" s="6">
        <v>143.69999999999999</v>
      </c>
      <c r="G4412">
        <v>3</v>
      </c>
      <c r="H4412" s="4">
        <v>0</v>
      </c>
      <c r="I4412" s="6">
        <v>68.975999999999999</v>
      </c>
      <c r="J4412">
        <v>4416.9868160039059</v>
      </c>
    </row>
    <row r="4413" spans="1:10" x14ac:dyDescent="0.3">
      <c r="A4413" s="1">
        <v>42278</v>
      </c>
      <c r="B4413" t="s">
        <v>17</v>
      </c>
      <c r="C4413" t="s">
        <v>6</v>
      </c>
      <c r="D4413" t="s">
        <v>10</v>
      </c>
      <c r="E4413" t="s">
        <v>13</v>
      </c>
      <c r="F4413" s="6">
        <v>572.80000000000007</v>
      </c>
      <c r="G4413">
        <v>2</v>
      </c>
      <c r="H4413" s="4">
        <v>0.2</v>
      </c>
      <c r="I4413" s="6">
        <v>50.120000000000033</v>
      </c>
      <c r="J4413">
        <v>4417.901730399487</v>
      </c>
    </row>
    <row r="4414" spans="1:10" x14ac:dyDescent="0.3">
      <c r="A4414" s="1">
        <v>42664</v>
      </c>
      <c r="B4414" t="s">
        <v>5</v>
      </c>
      <c r="C4414" t="s">
        <v>14</v>
      </c>
      <c r="D4414" t="s">
        <v>10</v>
      </c>
      <c r="E4414" t="s">
        <v>11</v>
      </c>
      <c r="F4414" s="6">
        <v>113.22</v>
      </c>
      <c r="G4414">
        <v>3</v>
      </c>
      <c r="H4414" s="4">
        <v>0</v>
      </c>
      <c r="I4414" s="6">
        <v>29.437200000000001</v>
      </c>
      <c r="J4414">
        <v>4419.4265877254556</v>
      </c>
    </row>
    <row r="4415" spans="1:10" x14ac:dyDescent="0.3">
      <c r="A4415" s="1">
        <v>42511</v>
      </c>
      <c r="B4415" t="s">
        <v>17</v>
      </c>
      <c r="C4415" t="s">
        <v>6</v>
      </c>
      <c r="D4415" t="s">
        <v>10</v>
      </c>
      <c r="E4415" t="s">
        <v>13</v>
      </c>
      <c r="F4415" s="6">
        <v>55.176000000000002</v>
      </c>
      <c r="G4415">
        <v>3</v>
      </c>
      <c r="H4415" s="4">
        <v>0.2</v>
      </c>
      <c r="I4415" s="6">
        <v>-12.414599999999997</v>
      </c>
      <c r="J4415">
        <v>4420.0365306558424</v>
      </c>
    </row>
    <row r="4416" spans="1:10" x14ac:dyDescent="0.3">
      <c r="A4416" s="1">
        <v>43028</v>
      </c>
      <c r="B4416" t="s">
        <v>12</v>
      </c>
      <c r="C4416" t="s">
        <v>9</v>
      </c>
      <c r="D4416" t="s">
        <v>16</v>
      </c>
      <c r="E4416" t="s">
        <v>11</v>
      </c>
      <c r="F4416" s="6">
        <v>665.40800000000002</v>
      </c>
      <c r="G4416">
        <v>2</v>
      </c>
      <c r="H4416" s="4">
        <v>0.2</v>
      </c>
      <c r="I4416" s="6">
        <v>66.540799999999962</v>
      </c>
      <c r="J4416">
        <v>4420.3415021210358</v>
      </c>
    </row>
    <row r="4417" spans="1:10" x14ac:dyDescent="0.3">
      <c r="A4417" s="1">
        <v>41811</v>
      </c>
      <c r="B4417" t="s">
        <v>18</v>
      </c>
      <c r="C4417" t="s">
        <v>6</v>
      </c>
      <c r="D4417" t="s">
        <v>10</v>
      </c>
      <c r="E4417" t="s">
        <v>11</v>
      </c>
      <c r="F4417" s="6">
        <v>25.164000000000001</v>
      </c>
      <c r="G4417">
        <v>2</v>
      </c>
      <c r="H4417" s="4">
        <v>0.7</v>
      </c>
      <c r="I4417" s="6">
        <v>-16.775999999999996</v>
      </c>
      <c r="J4417">
        <v>4421.2564165166168</v>
      </c>
    </row>
    <row r="4418" spans="1:10" x14ac:dyDescent="0.3">
      <c r="A4418" s="1">
        <v>42520</v>
      </c>
      <c r="B4418" t="s">
        <v>12</v>
      </c>
      <c r="C4418" t="s">
        <v>14</v>
      </c>
      <c r="D4418" t="s">
        <v>15</v>
      </c>
      <c r="E4418" t="s">
        <v>11</v>
      </c>
      <c r="F4418" s="6">
        <v>45.36</v>
      </c>
      <c r="G4418">
        <v>7</v>
      </c>
      <c r="H4418" s="4">
        <v>0</v>
      </c>
      <c r="I4418" s="6">
        <v>21.772800000000004</v>
      </c>
      <c r="J4418">
        <v>4421.5613879818111</v>
      </c>
    </row>
    <row r="4419" spans="1:10" x14ac:dyDescent="0.3">
      <c r="A4419" s="1">
        <v>42856</v>
      </c>
      <c r="B4419" t="s">
        <v>17</v>
      </c>
      <c r="C4419" t="s">
        <v>6</v>
      </c>
      <c r="D4419" t="s">
        <v>7</v>
      </c>
      <c r="E4419" t="s">
        <v>8</v>
      </c>
      <c r="F4419" s="6">
        <v>314.35199999999998</v>
      </c>
      <c r="G4419">
        <v>3</v>
      </c>
      <c r="H4419" s="4">
        <v>0.2</v>
      </c>
      <c r="I4419" s="6">
        <v>-15.71759999999999</v>
      </c>
      <c r="J4419">
        <v>4424.0011597033599</v>
      </c>
    </row>
    <row r="4420" spans="1:10" x14ac:dyDescent="0.3">
      <c r="A4420" s="1">
        <v>42873</v>
      </c>
      <c r="B4420" t="s">
        <v>17</v>
      </c>
      <c r="C4420" t="s">
        <v>9</v>
      </c>
      <c r="D4420" t="s">
        <v>7</v>
      </c>
      <c r="E4420" t="s">
        <v>13</v>
      </c>
      <c r="F4420" s="6">
        <v>55.98</v>
      </c>
      <c r="G4420">
        <v>2</v>
      </c>
      <c r="H4420" s="4">
        <v>0</v>
      </c>
      <c r="I4420" s="6">
        <v>15.674399999999999</v>
      </c>
      <c r="J4420">
        <v>4424.0011597033599</v>
      </c>
    </row>
    <row r="4421" spans="1:10" x14ac:dyDescent="0.3">
      <c r="A4421" s="1">
        <v>42983</v>
      </c>
      <c r="B4421" t="s">
        <v>12</v>
      </c>
      <c r="C4421" t="s">
        <v>6</v>
      </c>
      <c r="D4421" t="s">
        <v>7</v>
      </c>
      <c r="E4421" t="s">
        <v>13</v>
      </c>
      <c r="F4421" s="6">
        <v>89.567999999999998</v>
      </c>
      <c r="G4421">
        <v>4</v>
      </c>
      <c r="H4421" s="4">
        <v>0.2</v>
      </c>
      <c r="I4421" s="6">
        <v>-1.119600000000009</v>
      </c>
      <c r="J4421">
        <v>4424.3061311685542</v>
      </c>
    </row>
    <row r="4422" spans="1:10" x14ac:dyDescent="0.3">
      <c r="A4422" s="1">
        <v>42473</v>
      </c>
      <c r="B4422" t="s">
        <v>17</v>
      </c>
      <c r="C4422" t="s">
        <v>6</v>
      </c>
      <c r="D4422" t="s">
        <v>10</v>
      </c>
      <c r="E4422" t="s">
        <v>11</v>
      </c>
      <c r="F4422" s="6">
        <v>6.12</v>
      </c>
      <c r="G4422">
        <v>3</v>
      </c>
      <c r="H4422" s="4">
        <v>0</v>
      </c>
      <c r="I4422" s="6">
        <v>2.8763999999999994</v>
      </c>
      <c r="J4422">
        <v>4426.745902890103</v>
      </c>
    </row>
    <row r="4423" spans="1:10" x14ac:dyDescent="0.3">
      <c r="A4423" s="1">
        <v>43072</v>
      </c>
      <c r="B4423" t="s">
        <v>5</v>
      </c>
      <c r="C4423" t="s">
        <v>6</v>
      </c>
      <c r="D4423" t="s">
        <v>10</v>
      </c>
      <c r="E4423" t="s">
        <v>8</v>
      </c>
      <c r="F4423" s="6">
        <v>16.192</v>
      </c>
      <c r="G4423">
        <v>1</v>
      </c>
      <c r="H4423" s="4">
        <v>0.2</v>
      </c>
      <c r="I4423" s="6">
        <v>4.6552000000000007</v>
      </c>
      <c r="J4423">
        <v>4426.745902890103</v>
      </c>
    </row>
    <row r="4424" spans="1:10" x14ac:dyDescent="0.3">
      <c r="A4424" s="1">
        <v>42000</v>
      </c>
      <c r="B4424" t="s">
        <v>12</v>
      </c>
      <c r="C4424" t="s">
        <v>14</v>
      </c>
      <c r="D4424" t="s">
        <v>10</v>
      </c>
      <c r="E4424" t="s">
        <v>11</v>
      </c>
      <c r="F4424" s="6">
        <v>10.98</v>
      </c>
      <c r="G4424">
        <v>1</v>
      </c>
      <c r="H4424" s="4">
        <v>0</v>
      </c>
      <c r="I4424" s="6">
        <v>2.9646000000000008</v>
      </c>
      <c r="J4424">
        <v>4428.8807031464585</v>
      </c>
    </row>
    <row r="4425" spans="1:10" x14ac:dyDescent="0.3">
      <c r="A4425" s="1">
        <v>41825</v>
      </c>
      <c r="B4425" t="s">
        <v>17</v>
      </c>
      <c r="C4425" t="s">
        <v>6</v>
      </c>
      <c r="D4425" t="s">
        <v>7</v>
      </c>
      <c r="E4425" t="s">
        <v>13</v>
      </c>
      <c r="F4425" s="6">
        <v>479.97</v>
      </c>
      <c r="G4425">
        <v>3</v>
      </c>
      <c r="H4425" s="4">
        <v>0</v>
      </c>
      <c r="I4425" s="6">
        <v>163.18979999999999</v>
      </c>
      <c r="J4425">
        <v>4429.4906460768452</v>
      </c>
    </row>
    <row r="4426" spans="1:10" x14ac:dyDescent="0.3">
      <c r="A4426" s="1">
        <v>42573</v>
      </c>
      <c r="B4426" t="s">
        <v>12</v>
      </c>
      <c r="C4426" t="s">
        <v>14</v>
      </c>
      <c r="D4426" t="s">
        <v>10</v>
      </c>
      <c r="E4426" t="s">
        <v>11</v>
      </c>
      <c r="F4426" s="6">
        <v>86.199999999999989</v>
      </c>
      <c r="G4426">
        <v>5</v>
      </c>
      <c r="H4426" s="4">
        <v>0</v>
      </c>
      <c r="I4426" s="6">
        <v>24.997999999999987</v>
      </c>
      <c r="J4426">
        <v>4429.4906460768452</v>
      </c>
    </row>
    <row r="4427" spans="1:10" x14ac:dyDescent="0.3">
      <c r="A4427" s="1">
        <v>42364</v>
      </c>
      <c r="B4427" t="s">
        <v>12</v>
      </c>
      <c r="C4427" t="s">
        <v>14</v>
      </c>
      <c r="D4427" t="s">
        <v>15</v>
      </c>
      <c r="E4427" t="s">
        <v>8</v>
      </c>
      <c r="F4427" s="6">
        <v>275.05799999999999</v>
      </c>
      <c r="G4427">
        <v>3</v>
      </c>
      <c r="H4427" s="4">
        <v>0.3</v>
      </c>
      <c r="I4427" s="6">
        <v>-90.376199999999997</v>
      </c>
      <c r="J4427">
        <v>4430.7105319376205</v>
      </c>
    </row>
    <row r="4428" spans="1:10" x14ac:dyDescent="0.3">
      <c r="A4428" s="1">
        <v>42160</v>
      </c>
      <c r="B4428" t="s">
        <v>12</v>
      </c>
      <c r="C4428" t="s">
        <v>9</v>
      </c>
      <c r="D4428" t="s">
        <v>15</v>
      </c>
      <c r="E4428" t="s">
        <v>11</v>
      </c>
      <c r="F4428" s="6">
        <v>10.56</v>
      </c>
      <c r="G4428">
        <v>2</v>
      </c>
      <c r="H4428" s="4">
        <v>0</v>
      </c>
      <c r="I4428" s="6">
        <v>4.7519999999999998</v>
      </c>
      <c r="J4428">
        <v>4431.3204748680073</v>
      </c>
    </row>
    <row r="4429" spans="1:10" x14ac:dyDescent="0.3">
      <c r="A4429" s="1">
        <v>43071</v>
      </c>
      <c r="B4429" t="s">
        <v>12</v>
      </c>
      <c r="C4429" t="s">
        <v>9</v>
      </c>
      <c r="D4429" t="s">
        <v>10</v>
      </c>
      <c r="E4429" t="s">
        <v>8</v>
      </c>
      <c r="F4429" s="6">
        <v>906.68000000000006</v>
      </c>
      <c r="G4429">
        <v>5</v>
      </c>
      <c r="H4429" s="4">
        <v>0.2</v>
      </c>
      <c r="I4429" s="6">
        <v>68.001000000000033</v>
      </c>
      <c r="J4429">
        <v>4436.5049897762992</v>
      </c>
    </row>
    <row r="4430" spans="1:10" x14ac:dyDescent="0.3">
      <c r="A4430" s="1">
        <v>41999</v>
      </c>
      <c r="B4430" t="s">
        <v>12</v>
      </c>
      <c r="C4430" t="s">
        <v>6</v>
      </c>
      <c r="D4430" t="s">
        <v>10</v>
      </c>
      <c r="E4430" t="s">
        <v>8</v>
      </c>
      <c r="F4430" s="6">
        <v>3.48</v>
      </c>
      <c r="G4430">
        <v>2</v>
      </c>
      <c r="H4430" s="4">
        <v>0</v>
      </c>
      <c r="I4430" s="6">
        <v>1.1135999999999999</v>
      </c>
      <c r="J4430">
        <v>4437.7248756370736</v>
      </c>
    </row>
    <row r="4431" spans="1:10" x14ac:dyDescent="0.3">
      <c r="A4431" s="1">
        <v>42211</v>
      </c>
      <c r="B4431" t="s">
        <v>12</v>
      </c>
      <c r="C4431" t="s">
        <v>9</v>
      </c>
      <c r="D4431" t="s">
        <v>10</v>
      </c>
      <c r="E4431" t="s">
        <v>11</v>
      </c>
      <c r="F4431" s="6">
        <v>23.136000000000003</v>
      </c>
      <c r="G4431">
        <v>6</v>
      </c>
      <c r="H4431" s="4">
        <v>0.2</v>
      </c>
      <c r="I4431" s="6">
        <v>8.3867999999999991</v>
      </c>
      <c r="J4431">
        <v>4438.3348185674613</v>
      </c>
    </row>
    <row r="4432" spans="1:10" x14ac:dyDescent="0.3">
      <c r="A4432" s="1">
        <v>42461</v>
      </c>
      <c r="B4432" t="s">
        <v>5</v>
      </c>
      <c r="C4432" t="s">
        <v>6</v>
      </c>
      <c r="D4432" t="s">
        <v>16</v>
      </c>
      <c r="E4432" t="s">
        <v>13</v>
      </c>
      <c r="F4432" s="6">
        <v>35.119999999999997</v>
      </c>
      <c r="G4432">
        <v>4</v>
      </c>
      <c r="H4432" s="4">
        <v>0</v>
      </c>
      <c r="I4432" s="6">
        <v>9.1311999999999998</v>
      </c>
      <c r="J4432">
        <v>4439.5547044282357</v>
      </c>
    </row>
    <row r="4433" spans="1:10" x14ac:dyDescent="0.3">
      <c r="A4433" s="1">
        <v>42625</v>
      </c>
      <c r="B4433" t="s">
        <v>5</v>
      </c>
      <c r="C4433" t="s">
        <v>9</v>
      </c>
      <c r="D4433" t="s">
        <v>10</v>
      </c>
      <c r="E4433" t="s">
        <v>8</v>
      </c>
      <c r="F4433" s="6">
        <v>466.76800000000003</v>
      </c>
      <c r="G4433">
        <v>2</v>
      </c>
      <c r="H4433" s="4">
        <v>0.2</v>
      </c>
      <c r="I4433" s="6">
        <v>52.511399999999981</v>
      </c>
      <c r="J4433">
        <v>4439.5547044282357</v>
      </c>
    </row>
    <row r="4434" spans="1:10" x14ac:dyDescent="0.3">
      <c r="A4434" s="1">
        <v>42285</v>
      </c>
      <c r="B4434" t="s">
        <v>12</v>
      </c>
      <c r="C4434" t="s">
        <v>6</v>
      </c>
      <c r="D4434" t="s">
        <v>10</v>
      </c>
      <c r="E4434" t="s">
        <v>8</v>
      </c>
      <c r="F4434" s="6">
        <v>145.9</v>
      </c>
      <c r="G4434">
        <v>5</v>
      </c>
      <c r="H4434" s="4">
        <v>0</v>
      </c>
      <c r="I4434" s="6">
        <v>62.736999999999995</v>
      </c>
      <c r="J4434">
        <v>4441.9944761497854</v>
      </c>
    </row>
    <row r="4435" spans="1:10" x14ac:dyDescent="0.3">
      <c r="A4435" s="1">
        <v>42239</v>
      </c>
      <c r="B4435" t="s">
        <v>12</v>
      </c>
      <c r="C4435" t="s">
        <v>6</v>
      </c>
      <c r="D4435" t="s">
        <v>7</v>
      </c>
      <c r="E4435" t="s">
        <v>11</v>
      </c>
      <c r="F4435" s="6">
        <v>8.64</v>
      </c>
      <c r="G4435">
        <v>3</v>
      </c>
      <c r="H4435" s="4">
        <v>0</v>
      </c>
      <c r="I4435" s="6">
        <v>4.2336</v>
      </c>
      <c r="J4435">
        <v>4442.6044190801722</v>
      </c>
    </row>
    <row r="4436" spans="1:10" x14ac:dyDescent="0.3">
      <c r="A4436" s="1">
        <v>43045</v>
      </c>
      <c r="B4436" t="s">
        <v>5</v>
      </c>
      <c r="C4436" t="s">
        <v>6</v>
      </c>
      <c r="D4436" t="s">
        <v>7</v>
      </c>
      <c r="E4436" t="s">
        <v>8</v>
      </c>
      <c r="F4436" s="6">
        <v>28.272000000000006</v>
      </c>
      <c r="G4436">
        <v>2</v>
      </c>
      <c r="H4436" s="4">
        <v>0.2</v>
      </c>
      <c r="I4436" s="6">
        <v>6.3612000000000002</v>
      </c>
      <c r="J4436">
        <v>4442.6044190801722</v>
      </c>
    </row>
    <row r="4437" spans="1:10" x14ac:dyDescent="0.3">
      <c r="A4437" s="1">
        <v>42692</v>
      </c>
      <c r="B4437" t="s">
        <v>12</v>
      </c>
      <c r="C4437" t="s">
        <v>14</v>
      </c>
      <c r="D4437" t="s">
        <v>10</v>
      </c>
      <c r="E4437" t="s">
        <v>11</v>
      </c>
      <c r="F4437" s="6">
        <v>67.84</v>
      </c>
      <c r="G4437">
        <v>1</v>
      </c>
      <c r="H4437" s="4">
        <v>0</v>
      </c>
      <c r="I4437" s="6">
        <v>18.316800000000001</v>
      </c>
      <c r="J4437">
        <v>4442.9093905453656</v>
      </c>
    </row>
    <row r="4438" spans="1:10" x14ac:dyDescent="0.3">
      <c r="A4438" s="1">
        <v>43093</v>
      </c>
      <c r="B4438" t="s">
        <v>12</v>
      </c>
      <c r="C4438" t="s">
        <v>6</v>
      </c>
      <c r="D4438" t="s">
        <v>7</v>
      </c>
      <c r="E4438" t="s">
        <v>13</v>
      </c>
      <c r="F4438" s="6">
        <v>479.97</v>
      </c>
      <c r="G4438">
        <v>3</v>
      </c>
      <c r="H4438" s="4">
        <v>0</v>
      </c>
      <c r="I4438" s="6">
        <v>239.98500000000001</v>
      </c>
      <c r="J4438">
        <v>4442.9093905453656</v>
      </c>
    </row>
    <row r="4439" spans="1:10" x14ac:dyDescent="0.3">
      <c r="A4439" s="1">
        <v>42905</v>
      </c>
      <c r="B4439" t="s">
        <v>5</v>
      </c>
      <c r="C4439" t="s">
        <v>9</v>
      </c>
      <c r="D4439" t="s">
        <v>16</v>
      </c>
      <c r="E4439" t="s">
        <v>8</v>
      </c>
      <c r="F4439" s="6">
        <v>38.784000000000006</v>
      </c>
      <c r="G4439">
        <v>3</v>
      </c>
      <c r="H4439" s="4">
        <v>0.2</v>
      </c>
      <c r="I4439" s="6">
        <v>7.2719999999999949</v>
      </c>
      <c r="J4439">
        <v>4443.8243049409466</v>
      </c>
    </row>
    <row r="4440" spans="1:10" x14ac:dyDescent="0.3">
      <c r="A4440" s="1">
        <v>43013</v>
      </c>
      <c r="B4440" t="s">
        <v>12</v>
      </c>
      <c r="C4440" t="s">
        <v>9</v>
      </c>
      <c r="D4440" t="s">
        <v>16</v>
      </c>
      <c r="E4440" t="s">
        <v>13</v>
      </c>
      <c r="F4440" s="6">
        <v>5199.96</v>
      </c>
      <c r="G4440">
        <v>4</v>
      </c>
      <c r="H4440" s="4">
        <v>0</v>
      </c>
      <c r="I4440" s="6">
        <v>1351.9895999999999</v>
      </c>
      <c r="J4440">
        <v>4444.7392193365276</v>
      </c>
    </row>
    <row r="4441" spans="1:10" x14ac:dyDescent="0.3">
      <c r="A4441" s="1">
        <v>43080</v>
      </c>
      <c r="B4441" t="s">
        <v>12</v>
      </c>
      <c r="C4441" t="s">
        <v>9</v>
      </c>
      <c r="D4441" t="s">
        <v>7</v>
      </c>
      <c r="E4441" t="s">
        <v>8</v>
      </c>
      <c r="F4441" s="6">
        <v>721.87500000000011</v>
      </c>
      <c r="G4441">
        <v>6</v>
      </c>
      <c r="H4441" s="4">
        <v>0.45</v>
      </c>
      <c r="I4441" s="6">
        <v>-420</v>
      </c>
      <c r="J4441">
        <v>4445.6541337321087</v>
      </c>
    </row>
    <row r="4442" spans="1:10" x14ac:dyDescent="0.3">
      <c r="A4442" s="1">
        <v>43083</v>
      </c>
      <c r="B4442" t="s">
        <v>12</v>
      </c>
      <c r="C4442" t="s">
        <v>14</v>
      </c>
      <c r="D4442" t="s">
        <v>16</v>
      </c>
      <c r="E4442" t="s">
        <v>8</v>
      </c>
      <c r="F4442" s="6">
        <v>526.58199999999999</v>
      </c>
      <c r="G4442">
        <v>2</v>
      </c>
      <c r="H4442" s="4">
        <v>0.3</v>
      </c>
      <c r="I4442" s="6">
        <v>-52.658199999999965</v>
      </c>
      <c r="J4442">
        <v>4445.9591051973021</v>
      </c>
    </row>
    <row r="4443" spans="1:10" x14ac:dyDescent="0.3">
      <c r="A4443" s="1">
        <v>41652</v>
      </c>
      <c r="B4443" t="s">
        <v>12</v>
      </c>
      <c r="C4443" t="s">
        <v>6</v>
      </c>
      <c r="D4443" t="s">
        <v>10</v>
      </c>
      <c r="E4443" t="s">
        <v>11</v>
      </c>
      <c r="F4443" s="6">
        <v>19.899999999999999</v>
      </c>
      <c r="G4443">
        <v>5</v>
      </c>
      <c r="H4443" s="4">
        <v>0</v>
      </c>
      <c r="I4443" s="6">
        <v>6.5669999999999984</v>
      </c>
      <c r="J4443">
        <v>4447.1789910580765</v>
      </c>
    </row>
    <row r="4444" spans="1:10" x14ac:dyDescent="0.3">
      <c r="A4444" s="1">
        <v>42985</v>
      </c>
      <c r="B4444" t="s">
        <v>12</v>
      </c>
      <c r="C4444" t="s">
        <v>6</v>
      </c>
      <c r="D4444" t="s">
        <v>10</v>
      </c>
      <c r="E4444" t="s">
        <v>8</v>
      </c>
      <c r="F4444" s="6">
        <v>19.760000000000002</v>
      </c>
      <c r="G4444">
        <v>4</v>
      </c>
      <c r="H4444" s="4">
        <v>0</v>
      </c>
      <c r="I4444" s="6">
        <v>8.2992000000000008</v>
      </c>
      <c r="J4444">
        <v>4449.0088198492385</v>
      </c>
    </row>
    <row r="4445" spans="1:10" x14ac:dyDescent="0.3">
      <c r="A4445" s="1">
        <v>42765</v>
      </c>
      <c r="B4445" t="s">
        <v>18</v>
      </c>
      <c r="C4445" t="s">
        <v>6</v>
      </c>
      <c r="D4445" t="s">
        <v>10</v>
      </c>
      <c r="E4445" t="s">
        <v>11</v>
      </c>
      <c r="F4445" s="6">
        <v>129.30000000000001</v>
      </c>
      <c r="G4445">
        <v>2</v>
      </c>
      <c r="H4445" s="4">
        <v>0</v>
      </c>
      <c r="I4445" s="6">
        <v>6.4649999999999892</v>
      </c>
      <c r="J4445">
        <v>4449.3137913144319</v>
      </c>
    </row>
    <row r="4446" spans="1:10" x14ac:dyDescent="0.3">
      <c r="A4446" s="1">
        <v>42701</v>
      </c>
      <c r="B4446" t="s">
        <v>5</v>
      </c>
      <c r="C4446" t="s">
        <v>9</v>
      </c>
      <c r="D4446" t="s">
        <v>15</v>
      </c>
      <c r="E4446" t="s">
        <v>13</v>
      </c>
      <c r="F4446" s="6">
        <v>62.400000000000006</v>
      </c>
      <c r="G4446">
        <v>6</v>
      </c>
      <c r="H4446" s="4">
        <v>0.2</v>
      </c>
      <c r="I4446" s="6">
        <v>19.499999999999993</v>
      </c>
      <c r="J4446">
        <v>4451.143620105594</v>
      </c>
    </row>
    <row r="4447" spans="1:10" x14ac:dyDescent="0.3">
      <c r="A4447" s="1">
        <v>42698</v>
      </c>
      <c r="B4447" t="s">
        <v>12</v>
      </c>
      <c r="C4447" t="s">
        <v>6</v>
      </c>
      <c r="D4447" t="s">
        <v>15</v>
      </c>
      <c r="E4447" t="s">
        <v>13</v>
      </c>
      <c r="F4447" s="6">
        <v>657.55200000000013</v>
      </c>
      <c r="G4447">
        <v>6</v>
      </c>
      <c r="H4447" s="4">
        <v>0.2</v>
      </c>
      <c r="I4447" s="6">
        <v>49.316399999999987</v>
      </c>
      <c r="J4447">
        <v>4452.6684774315618</v>
      </c>
    </row>
    <row r="4448" spans="1:10" x14ac:dyDescent="0.3">
      <c r="A4448" s="1">
        <v>41754</v>
      </c>
      <c r="B4448" t="s">
        <v>12</v>
      </c>
      <c r="C4448" t="s">
        <v>6</v>
      </c>
      <c r="D4448" t="s">
        <v>7</v>
      </c>
      <c r="E4448" t="s">
        <v>13</v>
      </c>
      <c r="F4448" s="6">
        <v>302.37599999999998</v>
      </c>
      <c r="G4448">
        <v>3</v>
      </c>
      <c r="H4448" s="4">
        <v>0.2</v>
      </c>
      <c r="I4448" s="6">
        <v>37.796999999999997</v>
      </c>
      <c r="J4448">
        <v>4452.9734488967561</v>
      </c>
    </row>
    <row r="4449" spans="1:10" x14ac:dyDescent="0.3">
      <c r="A4449" s="1">
        <v>42630</v>
      </c>
      <c r="B4449" t="s">
        <v>12</v>
      </c>
      <c r="C4449" t="s">
        <v>6</v>
      </c>
      <c r="D4449" t="s">
        <v>16</v>
      </c>
      <c r="E4449" t="s">
        <v>11</v>
      </c>
      <c r="F4449" s="6">
        <v>232.40000000000003</v>
      </c>
      <c r="G4449">
        <v>5</v>
      </c>
      <c r="H4449" s="4">
        <v>0.2</v>
      </c>
      <c r="I4449" s="6">
        <v>78.434999999999988</v>
      </c>
      <c r="J4449">
        <v>4452.9734488967561</v>
      </c>
    </row>
    <row r="4450" spans="1:10" x14ac:dyDescent="0.3">
      <c r="A4450" s="1">
        <v>41945</v>
      </c>
      <c r="B4450" t="s">
        <v>12</v>
      </c>
      <c r="C4450" t="s">
        <v>6</v>
      </c>
      <c r="D4450" t="s">
        <v>16</v>
      </c>
      <c r="E4450" t="s">
        <v>8</v>
      </c>
      <c r="F4450" s="6">
        <v>89.34</v>
      </c>
      <c r="G4450">
        <v>6</v>
      </c>
      <c r="H4450" s="4">
        <v>0</v>
      </c>
      <c r="I4450" s="6">
        <v>24.121800000000004</v>
      </c>
      <c r="J4450">
        <v>4454.1933347575305</v>
      </c>
    </row>
    <row r="4451" spans="1:10" x14ac:dyDescent="0.3">
      <c r="A4451" s="1">
        <v>42264</v>
      </c>
      <c r="B4451" t="s">
        <v>12</v>
      </c>
      <c r="C4451" t="s">
        <v>6</v>
      </c>
      <c r="D4451" t="s">
        <v>16</v>
      </c>
      <c r="E4451" t="s">
        <v>11</v>
      </c>
      <c r="F4451" s="6">
        <v>87.71</v>
      </c>
      <c r="G4451">
        <v>7</v>
      </c>
      <c r="H4451" s="4">
        <v>0</v>
      </c>
      <c r="I4451" s="6">
        <v>41.223699999999994</v>
      </c>
      <c r="J4451">
        <v>4457.8529923398537</v>
      </c>
    </row>
    <row r="4452" spans="1:10" x14ac:dyDescent="0.3">
      <c r="A4452" s="1">
        <v>42189</v>
      </c>
      <c r="B4452" t="s">
        <v>5</v>
      </c>
      <c r="C4452" t="s">
        <v>14</v>
      </c>
      <c r="D4452" t="s">
        <v>10</v>
      </c>
      <c r="E4452" t="s">
        <v>11</v>
      </c>
      <c r="F4452" s="6">
        <v>22.847999999999999</v>
      </c>
      <c r="G4452">
        <v>2</v>
      </c>
      <c r="H4452" s="4">
        <v>0.2</v>
      </c>
      <c r="I4452" s="6">
        <v>7.4255999999999993</v>
      </c>
      <c r="J4452">
        <v>4458.7679067354347</v>
      </c>
    </row>
    <row r="4453" spans="1:10" x14ac:dyDescent="0.3">
      <c r="A4453" s="1">
        <v>42496</v>
      </c>
      <c r="B4453" t="s">
        <v>12</v>
      </c>
      <c r="C4453" t="s">
        <v>6</v>
      </c>
      <c r="D4453" t="s">
        <v>10</v>
      </c>
      <c r="E4453" t="s">
        <v>8</v>
      </c>
      <c r="F4453" s="6">
        <v>41.6</v>
      </c>
      <c r="G4453">
        <v>4</v>
      </c>
      <c r="H4453" s="4">
        <v>0</v>
      </c>
      <c r="I4453" s="6">
        <v>14.143999999999998</v>
      </c>
      <c r="J4453">
        <v>4458.7679067354347</v>
      </c>
    </row>
    <row r="4454" spans="1:10" x14ac:dyDescent="0.3">
      <c r="A4454" s="1">
        <v>42329</v>
      </c>
      <c r="B4454" t="s">
        <v>5</v>
      </c>
      <c r="C4454" t="s">
        <v>6</v>
      </c>
      <c r="D4454" t="s">
        <v>15</v>
      </c>
      <c r="E4454" t="s">
        <v>13</v>
      </c>
      <c r="F4454" s="6">
        <v>83.9</v>
      </c>
      <c r="G4454">
        <v>2</v>
      </c>
      <c r="H4454" s="4">
        <v>0</v>
      </c>
      <c r="I4454" s="6">
        <v>22.653000000000006</v>
      </c>
      <c r="J4454">
        <v>4459.6828211310158</v>
      </c>
    </row>
    <row r="4455" spans="1:10" x14ac:dyDescent="0.3">
      <c r="A4455" s="1">
        <v>42679</v>
      </c>
      <c r="B4455" t="s">
        <v>17</v>
      </c>
      <c r="C4455" t="s">
        <v>6</v>
      </c>
      <c r="D4455" t="s">
        <v>7</v>
      </c>
      <c r="E4455" t="s">
        <v>8</v>
      </c>
      <c r="F4455" s="6">
        <v>756.80000000000007</v>
      </c>
      <c r="G4455">
        <v>5</v>
      </c>
      <c r="H4455" s="4">
        <v>0</v>
      </c>
      <c r="I4455" s="6">
        <v>75.679999999999978</v>
      </c>
      <c r="J4455">
        <v>4459.9877925962091</v>
      </c>
    </row>
    <row r="4456" spans="1:10" x14ac:dyDescent="0.3">
      <c r="A4456" s="1">
        <v>43013</v>
      </c>
      <c r="B4456" t="s">
        <v>12</v>
      </c>
      <c r="C4456" t="s">
        <v>9</v>
      </c>
      <c r="D4456" t="s">
        <v>16</v>
      </c>
      <c r="E4456" t="s">
        <v>8</v>
      </c>
      <c r="F4456" s="6">
        <v>221.38200000000001</v>
      </c>
      <c r="G4456">
        <v>2</v>
      </c>
      <c r="H4456" s="4">
        <v>0.1</v>
      </c>
      <c r="I4456" s="6">
        <v>2.4597999999999871</v>
      </c>
      <c r="J4456">
        <v>4460.9027069917911</v>
      </c>
    </row>
    <row r="4457" spans="1:10" x14ac:dyDescent="0.3">
      <c r="A4457" s="1">
        <v>43080</v>
      </c>
      <c r="B4457" t="s">
        <v>12</v>
      </c>
      <c r="C4457" t="s">
        <v>9</v>
      </c>
      <c r="D4457" t="s">
        <v>7</v>
      </c>
      <c r="E4457" t="s">
        <v>11</v>
      </c>
      <c r="F4457" s="6">
        <v>13.584000000000001</v>
      </c>
      <c r="G4457">
        <v>1</v>
      </c>
      <c r="H4457" s="4">
        <v>0.2</v>
      </c>
      <c r="I4457" s="6">
        <v>1.3584000000000001</v>
      </c>
      <c r="J4457">
        <v>4460.9027069917911</v>
      </c>
    </row>
    <row r="4458" spans="1:10" x14ac:dyDescent="0.3">
      <c r="A4458" s="1">
        <v>42912</v>
      </c>
      <c r="B4458" t="s">
        <v>12</v>
      </c>
      <c r="C4458" t="s">
        <v>6</v>
      </c>
      <c r="D4458" t="s">
        <v>16</v>
      </c>
      <c r="E4458" t="s">
        <v>13</v>
      </c>
      <c r="F4458" s="6">
        <v>239.96999999999997</v>
      </c>
      <c r="G4458">
        <v>3</v>
      </c>
      <c r="H4458" s="4">
        <v>0</v>
      </c>
      <c r="I4458" s="6">
        <v>67.191599999999994</v>
      </c>
      <c r="J4458">
        <v>4464.257393108921</v>
      </c>
    </row>
    <row r="4459" spans="1:10" x14ac:dyDescent="0.3">
      <c r="A4459" s="1">
        <v>42266</v>
      </c>
      <c r="B4459" t="s">
        <v>12</v>
      </c>
      <c r="C4459" t="s">
        <v>14</v>
      </c>
      <c r="D4459" t="s">
        <v>10</v>
      </c>
      <c r="E4459" t="s">
        <v>8</v>
      </c>
      <c r="F4459" s="6">
        <v>60.84</v>
      </c>
      <c r="G4459">
        <v>3</v>
      </c>
      <c r="H4459" s="4">
        <v>0</v>
      </c>
      <c r="I4459" s="6">
        <v>19.468799999999998</v>
      </c>
      <c r="J4459">
        <v>4465.4772789696954</v>
      </c>
    </row>
    <row r="4460" spans="1:10" x14ac:dyDescent="0.3">
      <c r="A4460" s="1">
        <v>42713</v>
      </c>
      <c r="B4460" t="s">
        <v>17</v>
      </c>
      <c r="C4460" t="s">
        <v>6</v>
      </c>
      <c r="D4460" t="s">
        <v>7</v>
      </c>
      <c r="E4460" t="s">
        <v>8</v>
      </c>
      <c r="F4460" s="6">
        <v>1056.8599999999999</v>
      </c>
      <c r="G4460">
        <v>7</v>
      </c>
      <c r="H4460" s="4">
        <v>0</v>
      </c>
      <c r="I4460" s="6">
        <v>158.52899999999994</v>
      </c>
      <c r="J4460">
        <v>4465.4772789696954</v>
      </c>
    </row>
    <row r="4461" spans="1:10" x14ac:dyDescent="0.3">
      <c r="A4461" s="1">
        <v>42168</v>
      </c>
      <c r="B4461" t="s">
        <v>5</v>
      </c>
      <c r="C4461" t="s">
        <v>14</v>
      </c>
      <c r="D4461" t="s">
        <v>16</v>
      </c>
      <c r="E4461" t="s">
        <v>11</v>
      </c>
      <c r="F4461" s="6">
        <v>3.4240000000000004</v>
      </c>
      <c r="G4461">
        <v>1</v>
      </c>
      <c r="H4461" s="4">
        <v>0.2</v>
      </c>
      <c r="I4461" s="6">
        <v>0.29960000000000009</v>
      </c>
      <c r="J4461">
        <v>4468.2220221564376</v>
      </c>
    </row>
    <row r="4462" spans="1:10" x14ac:dyDescent="0.3">
      <c r="A4462" s="1">
        <v>42437</v>
      </c>
      <c r="B4462" t="s">
        <v>18</v>
      </c>
      <c r="C4462" t="s">
        <v>6</v>
      </c>
      <c r="D4462" t="s">
        <v>10</v>
      </c>
      <c r="E4462" t="s">
        <v>11</v>
      </c>
      <c r="F4462" s="6">
        <v>9.7020000000000017</v>
      </c>
      <c r="G4462">
        <v>3</v>
      </c>
      <c r="H4462" s="4">
        <v>0.7</v>
      </c>
      <c r="I4462" s="6">
        <v>-7.1147999999999989</v>
      </c>
      <c r="J4462">
        <v>4468.2220221564376</v>
      </c>
    </row>
    <row r="4463" spans="1:10" x14ac:dyDescent="0.3">
      <c r="A4463" s="1">
        <v>42938</v>
      </c>
      <c r="B4463" t="s">
        <v>12</v>
      </c>
      <c r="C4463" t="s">
        <v>9</v>
      </c>
      <c r="D4463" t="s">
        <v>16</v>
      </c>
      <c r="E4463" t="s">
        <v>13</v>
      </c>
      <c r="F4463" s="6">
        <v>29.97</v>
      </c>
      <c r="G4463">
        <v>3</v>
      </c>
      <c r="H4463" s="4">
        <v>0</v>
      </c>
      <c r="I4463" s="6">
        <v>14.085899999999999</v>
      </c>
      <c r="J4463">
        <v>4468.2220221564376</v>
      </c>
    </row>
    <row r="4464" spans="1:10" x14ac:dyDescent="0.3">
      <c r="A4464" s="1">
        <v>41735</v>
      </c>
      <c r="B4464" t="s">
        <v>5</v>
      </c>
      <c r="C4464" t="s">
        <v>9</v>
      </c>
      <c r="D4464" t="s">
        <v>10</v>
      </c>
      <c r="E4464" t="s">
        <v>11</v>
      </c>
      <c r="F4464" s="6">
        <v>70.949999999999989</v>
      </c>
      <c r="G4464">
        <v>3</v>
      </c>
      <c r="H4464" s="4">
        <v>0</v>
      </c>
      <c r="I4464" s="6">
        <v>18.447000000000003</v>
      </c>
      <c r="J4464">
        <v>4469.1369365520186</v>
      </c>
    </row>
    <row r="4465" spans="1:10" x14ac:dyDescent="0.3">
      <c r="A4465" s="1">
        <v>43020</v>
      </c>
      <c r="B4465" t="s">
        <v>5</v>
      </c>
      <c r="C4465" t="s">
        <v>6</v>
      </c>
      <c r="D4465" t="s">
        <v>10</v>
      </c>
      <c r="E4465" t="s">
        <v>11</v>
      </c>
      <c r="F4465" s="6">
        <v>5.88</v>
      </c>
      <c r="G4465">
        <v>2</v>
      </c>
      <c r="H4465" s="4">
        <v>0</v>
      </c>
      <c r="I4465" s="6">
        <v>1.5876000000000001</v>
      </c>
      <c r="J4465">
        <v>4469.7468794824063</v>
      </c>
    </row>
    <row r="4466" spans="1:10" x14ac:dyDescent="0.3">
      <c r="A4466" s="1">
        <v>41785</v>
      </c>
      <c r="B4466" t="s">
        <v>12</v>
      </c>
      <c r="C4466" t="s">
        <v>6</v>
      </c>
      <c r="D4466" t="s">
        <v>15</v>
      </c>
      <c r="E4466" t="s">
        <v>11</v>
      </c>
      <c r="F4466" s="6">
        <v>102.624</v>
      </c>
      <c r="G4466">
        <v>3</v>
      </c>
      <c r="H4466" s="4">
        <v>0.2</v>
      </c>
      <c r="I4466" s="6">
        <v>7.6968000000000032</v>
      </c>
      <c r="J4466">
        <v>4471.8816797387617</v>
      </c>
    </row>
    <row r="4467" spans="1:10" x14ac:dyDescent="0.3">
      <c r="A4467" s="1">
        <v>42974</v>
      </c>
      <c r="B4467" t="s">
        <v>5</v>
      </c>
      <c r="C4467" t="s">
        <v>9</v>
      </c>
      <c r="D4467" t="s">
        <v>10</v>
      </c>
      <c r="E4467" t="s">
        <v>11</v>
      </c>
      <c r="F4467" s="6">
        <v>841.5680000000001</v>
      </c>
      <c r="G4467">
        <v>2</v>
      </c>
      <c r="H4467" s="4">
        <v>0.2</v>
      </c>
      <c r="I4467" s="6">
        <v>294.54879999999991</v>
      </c>
      <c r="J4467">
        <v>4471.8816797387617</v>
      </c>
    </row>
    <row r="4468" spans="1:10" x14ac:dyDescent="0.3">
      <c r="A4468" s="1">
        <v>42712</v>
      </c>
      <c r="B4468" t="s">
        <v>12</v>
      </c>
      <c r="C4468" t="s">
        <v>6</v>
      </c>
      <c r="D4468" t="s">
        <v>15</v>
      </c>
      <c r="E4468" t="s">
        <v>8</v>
      </c>
      <c r="F4468" s="6">
        <v>405.85999999999996</v>
      </c>
      <c r="G4468">
        <v>7</v>
      </c>
      <c r="H4468" s="4">
        <v>0</v>
      </c>
      <c r="I4468" s="6">
        <v>32.46879999999998</v>
      </c>
      <c r="J4468">
        <v>4472.4916226691485</v>
      </c>
    </row>
    <row r="4469" spans="1:10" x14ac:dyDescent="0.3">
      <c r="A4469" s="1">
        <v>42523</v>
      </c>
      <c r="B4469" t="s">
        <v>17</v>
      </c>
      <c r="C4469" t="s">
        <v>9</v>
      </c>
      <c r="D4469" t="s">
        <v>16</v>
      </c>
      <c r="E4469" t="s">
        <v>11</v>
      </c>
      <c r="F4469" s="6">
        <v>64.784000000000006</v>
      </c>
      <c r="G4469">
        <v>1</v>
      </c>
      <c r="H4469" s="4">
        <v>0.2</v>
      </c>
      <c r="I4469" s="6">
        <v>-12.956800000000005</v>
      </c>
      <c r="J4469">
        <v>4474.3214514603105</v>
      </c>
    </row>
    <row r="4470" spans="1:10" x14ac:dyDescent="0.3">
      <c r="A4470" s="1">
        <v>43097</v>
      </c>
      <c r="B4470" t="s">
        <v>17</v>
      </c>
      <c r="C4470" t="s">
        <v>9</v>
      </c>
      <c r="D4470" t="s">
        <v>10</v>
      </c>
      <c r="E4470" t="s">
        <v>8</v>
      </c>
      <c r="F4470" s="6">
        <v>340.70400000000006</v>
      </c>
      <c r="G4470">
        <v>6</v>
      </c>
      <c r="H4470" s="4">
        <v>0.2</v>
      </c>
      <c r="I4470" s="6">
        <v>-34.070400000000006</v>
      </c>
      <c r="J4470">
        <v>4474.3214514603105</v>
      </c>
    </row>
    <row r="4471" spans="1:10" x14ac:dyDescent="0.3">
      <c r="A4471" s="1">
        <v>42076</v>
      </c>
      <c r="B4471" t="s">
        <v>5</v>
      </c>
      <c r="C4471" t="s">
        <v>14</v>
      </c>
      <c r="D4471" t="s">
        <v>10</v>
      </c>
      <c r="E4471" t="s">
        <v>8</v>
      </c>
      <c r="F4471" s="6">
        <v>327.76</v>
      </c>
      <c r="G4471">
        <v>8</v>
      </c>
      <c r="H4471" s="4">
        <v>0</v>
      </c>
      <c r="I4471" s="6">
        <v>91.772800000000018</v>
      </c>
      <c r="J4471">
        <v>4474.9313943906982</v>
      </c>
    </row>
    <row r="4472" spans="1:10" x14ac:dyDescent="0.3">
      <c r="A4472" s="1">
        <v>42479</v>
      </c>
      <c r="B4472" t="s">
        <v>5</v>
      </c>
      <c r="C4472" t="s">
        <v>6</v>
      </c>
      <c r="D4472" t="s">
        <v>10</v>
      </c>
      <c r="E4472" t="s">
        <v>11</v>
      </c>
      <c r="F4472" s="6">
        <v>22.72</v>
      </c>
      <c r="G4472">
        <v>4</v>
      </c>
      <c r="H4472" s="4">
        <v>0</v>
      </c>
      <c r="I4472" s="6">
        <v>10.223999999999998</v>
      </c>
      <c r="J4472">
        <v>4475.2363658558916</v>
      </c>
    </row>
    <row r="4473" spans="1:10" x14ac:dyDescent="0.3">
      <c r="A4473" s="1">
        <v>43078</v>
      </c>
      <c r="B4473" t="s">
        <v>12</v>
      </c>
      <c r="C4473" t="s">
        <v>9</v>
      </c>
      <c r="D4473" t="s">
        <v>15</v>
      </c>
      <c r="E4473" t="s">
        <v>11</v>
      </c>
      <c r="F4473" s="6">
        <v>12.96</v>
      </c>
      <c r="G4473">
        <v>2</v>
      </c>
      <c r="H4473" s="4">
        <v>0</v>
      </c>
      <c r="I4473" s="6">
        <v>6.2208000000000006</v>
      </c>
      <c r="J4473">
        <v>4475.2363658558916</v>
      </c>
    </row>
    <row r="4474" spans="1:10" x14ac:dyDescent="0.3">
      <c r="A4474" s="1">
        <v>41923</v>
      </c>
      <c r="B4474" t="s">
        <v>12</v>
      </c>
      <c r="C4474" t="s">
        <v>6</v>
      </c>
      <c r="D4474" t="s">
        <v>16</v>
      </c>
      <c r="E4474" t="s">
        <v>11</v>
      </c>
      <c r="F4474" s="6">
        <v>201.43200000000002</v>
      </c>
      <c r="G4474">
        <v>3</v>
      </c>
      <c r="H4474" s="4">
        <v>0.2</v>
      </c>
      <c r="I4474" s="6">
        <v>67.983299999999986</v>
      </c>
      <c r="J4474">
        <v>4477.371166112247</v>
      </c>
    </row>
    <row r="4475" spans="1:10" x14ac:dyDescent="0.3">
      <c r="A4475" s="1">
        <v>41832</v>
      </c>
      <c r="B4475" t="s">
        <v>5</v>
      </c>
      <c r="C4475" t="s">
        <v>6</v>
      </c>
      <c r="D4475" t="s">
        <v>15</v>
      </c>
      <c r="E4475" t="s">
        <v>11</v>
      </c>
      <c r="F4475" s="6">
        <v>35.856000000000002</v>
      </c>
      <c r="G4475">
        <v>9</v>
      </c>
      <c r="H4475" s="4">
        <v>0.2</v>
      </c>
      <c r="I4475" s="6">
        <v>12.997800000000003</v>
      </c>
      <c r="J4475">
        <v>4479.2009949034091</v>
      </c>
    </row>
    <row r="4476" spans="1:10" x14ac:dyDescent="0.3">
      <c r="A4476" s="1">
        <v>43099</v>
      </c>
      <c r="B4476" t="s">
        <v>12</v>
      </c>
      <c r="C4476" t="s">
        <v>6</v>
      </c>
      <c r="D4476" t="s">
        <v>10</v>
      </c>
      <c r="E4476" t="s">
        <v>11</v>
      </c>
      <c r="F4476" s="6">
        <v>3.024</v>
      </c>
      <c r="G4476">
        <v>3</v>
      </c>
      <c r="H4476" s="4">
        <v>0.2</v>
      </c>
      <c r="I4476" s="6">
        <v>-0.6048</v>
      </c>
      <c r="J4476">
        <v>4479.5059663686025</v>
      </c>
    </row>
    <row r="4477" spans="1:10" x14ac:dyDescent="0.3">
      <c r="A4477" s="1">
        <v>41721</v>
      </c>
      <c r="B4477" t="s">
        <v>5</v>
      </c>
      <c r="C4477" t="s">
        <v>6</v>
      </c>
      <c r="D4477" t="s">
        <v>10</v>
      </c>
      <c r="E4477" t="s">
        <v>11</v>
      </c>
      <c r="F4477" s="6">
        <v>330.4</v>
      </c>
      <c r="G4477">
        <v>2</v>
      </c>
      <c r="H4477" s="4">
        <v>0</v>
      </c>
      <c r="I4477" s="6">
        <v>85.903999999999996</v>
      </c>
      <c r="J4477">
        <v>4480.4208807641835</v>
      </c>
    </row>
    <row r="4478" spans="1:10" x14ac:dyDescent="0.3">
      <c r="A4478" s="1">
        <v>41971</v>
      </c>
      <c r="B4478" t="s">
        <v>18</v>
      </c>
      <c r="C4478" t="s">
        <v>14</v>
      </c>
      <c r="D4478" t="s">
        <v>10</v>
      </c>
      <c r="E4478" t="s">
        <v>11</v>
      </c>
      <c r="F4478" s="6">
        <v>7.36</v>
      </c>
      <c r="G4478">
        <v>2</v>
      </c>
      <c r="H4478" s="4">
        <v>0</v>
      </c>
      <c r="I4478" s="6">
        <v>0.14719999999999978</v>
      </c>
      <c r="J4478">
        <v>4480.7258522293778</v>
      </c>
    </row>
    <row r="4479" spans="1:10" x14ac:dyDescent="0.3">
      <c r="A4479" s="1">
        <v>42275</v>
      </c>
      <c r="B4479" t="s">
        <v>12</v>
      </c>
      <c r="C4479" t="s">
        <v>6</v>
      </c>
      <c r="D4479" t="s">
        <v>10</v>
      </c>
      <c r="E4479" t="s">
        <v>11</v>
      </c>
      <c r="F4479" s="6">
        <v>1.0800000000000003</v>
      </c>
      <c r="G4479">
        <v>2</v>
      </c>
      <c r="H4479" s="4">
        <v>0.7</v>
      </c>
      <c r="I4479" s="6">
        <v>-0.79200000000000004</v>
      </c>
      <c r="J4479">
        <v>4482.2507095553456</v>
      </c>
    </row>
    <row r="4480" spans="1:10" x14ac:dyDescent="0.3">
      <c r="A4480" s="1">
        <v>42972</v>
      </c>
      <c r="B4480" t="s">
        <v>5</v>
      </c>
      <c r="C4480" t="s">
        <v>6</v>
      </c>
      <c r="D4480" t="s">
        <v>7</v>
      </c>
      <c r="E4480" t="s">
        <v>11</v>
      </c>
      <c r="F4480" s="6">
        <v>9.7280000000000015</v>
      </c>
      <c r="G4480">
        <v>2</v>
      </c>
      <c r="H4480" s="4">
        <v>0.2</v>
      </c>
      <c r="I4480" s="6">
        <v>1.702399999999999</v>
      </c>
      <c r="J4480">
        <v>4484.9954527420887</v>
      </c>
    </row>
    <row r="4481" spans="1:10" x14ac:dyDescent="0.3">
      <c r="A4481" s="1">
        <v>43002</v>
      </c>
      <c r="B4481" t="s">
        <v>12</v>
      </c>
      <c r="C4481" t="s">
        <v>14</v>
      </c>
      <c r="D4481" t="s">
        <v>7</v>
      </c>
      <c r="E4481" t="s">
        <v>11</v>
      </c>
      <c r="F4481" s="6">
        <v>12.72</v>
      </c>
      <c r="G4481">
        <v>3</v>
      </c>
      <c r="H4481" s="4">
        <v>0</v>
      </c>
      <c r="I4481" s="6">
        <v>4.9607999999999999</v>
      </c>
      <c r="J4481">
        <v>4486.5203100680565</v>
      </c>
    </row>
    <row r="4482" spans="1:10" x14ac:dyDescent="0.3">
      <c r="A4482" s="1">
        <v>41890</v>
      </c>
      <c r="B4482" t="s">
        <v>12</v>
      </c>
      <c r="C4482" t="s">
        <v>14</v>
      </c>
      <c r="D4482" t="s">
        <v>16</v>
      </c>
      <c r="E4482" t="s">
        <v>8</v>
      </c>
      <c r="F4482" s="6">
        <v>172.76400000000001</v>
      </c>
      <c r="G4482">
        <v>2</v>
      </c>
      <c r="H4482" s="4">
        <v>0.1</v>
      </c>
      <c r="I4482" s="6">
        <v>13.437199999999986</v>
      </c>
      <c r="J4482">
        <v>4487.4352244636375</v>
      </c>
    </row>
    <row r="4483" spans="1:10" x14ac:dyDescent="0.3">
      <c r="A4483" s="1">
        <v>42902</v>
      </c>
      <c r="B4483" t="s">
        <v>5</v>
      </c>
      <c r="C4483" t="s">
        <v>6</v>
      </c>
      <c r="D4483" t="s">
        <v>7</v>
      </c>
      <c r="E4483" t="s">
        <v>13</v>
      </c>
      <c r="F4483" s="6">
        <v>65.989999999999995</v>
      </c>
      <c r="G4483">
        <v>1</v>
      </c>
      <c r="H4483" s="4">
        <v>0</v>
      </c>
      <c r="I4483" s="6">
        <v>17.157400000000003</v>
      </c>
      <c r="J4483">
        <v>4487.4352244636375</v>
      </c>
    </row>
    <row r="4484" spans="1:10" x14ac:dyDescent="0.3">
      <c r="A4484" s="1">
        <v>42021</v>
      </c>
      <c r="B4484" t="s">
        <v>12</v>
      </c>
      <c r="C4484" t="s">
        <v>6</v>
      </c>
      <c r="D4484" t="s">
        <v>7</v>
      </c>
      <c r="E4484" t="s">
        <v>11</v>
      </c>
      <c r="F4484" s="6">
        <v>88.960000000000008</v>
      </c>
      <c r="G4484">
        <v>8</v>
      </c>
      <c r="H4484" s="4">
        <v>0.2</v>
      </c>
      <c r="I4484" s="6">
        <v>10.007999999999988</v>
      </c>
      <c r="J4484">
        <v>4490.7899105807674</v>
      </c>
    </row>
    <row r="4485" spans="1:10" x14ac:dyDescent="0.3">
      <c r="A4485" s="1">
        <v>42334</v>
      </c>
      <c r="B4485" t="s">
        <v>12</v>
      </c>
      <c r="C4485" t="s">
        <v>9</v>
      </c>
      <c r="D4485" t="s">
        <v>16</v>
      </c>
      <c r="E4485" t="s">
        <v>11</v>
      </c>
      <c r="F4485" s="6">
        <v>14.73</v>
      </c>
      <c r="G4485">
        <v>3</v>
      </c>
      <c r="H4485" s="4">
        <v>0</v>
      </c>
      <c r="I4485" s="6">
        <v>6.9230999999999998</v>
      </c>
      <c r="J4485">
        <v>4494.4495681630906</v>
      </c>
    </row>
    <row r="4486" spans="1:10" x14ac:dyDescent="0.3">
      <c r="A4486" s="1">
        <v>42333</v>
      </c>
      <c r="B4486" t="s">
        <v>12</v>
      </c>
      <c r="C4486" t="s">
        <v>6</v>
      </c>
      <c r="D4486" t="s">
        <v>7</v>
      </c>
      <c r="E4486" t="s">
        <v>11</v>
      </c>
      <c r="F4486" s="6">
        <v>13.120000000000001</v>
      </c>
      <c r="G4486">
        <v>5</v>
      </c>
      <c r="H4486" s="4">
        <v>0.2</v>
      </c>
      <c r="I4486" s="6">
        <v>1.4759999999999982</v>
      </c>
      <c r="J4486">
        <v>4495.669454023865</v>
      </c>
    </row>
    <row r="4487" spans="1:10" x14ac:dyDescent="0.3">
      <c r="A4487" s="1">
        <v>41832</v>
      </c>
      <c r="B4487" t="s">
        <v>12</v>
      </c>
      <c r="C4487" t="s">
        <v>6</v>
      </c>
      <c r="D4487" t="s">
        <v>10</v>
      </c>
      <c r="E4487" t="s">
        <v>8</v>
      </c>
      <c r="F4487" s="6">
        <v>123.136</v>
      </c>
      <c r="G4487">
        <v>4</v>
      </c>
      <c r="H4487" s="4">
        <v>0.2</v>
      </c>
      <c r="I4487" s="6">
        <v>13.852799999999981</v>
      </c>
      <c r="J4487">
        <v>4495.9744254890593</v>
      </c>
    </row>
    <row r="4488" spans="1:10" x14ac:dyDescent="0.3">
      <c r="A4488" s="1">
        <v>42404</v>
      </c>
      <c r="B4488" t="s">
        <v>12</v>
      </c>
      <c r="C4488" t="s">
        <v>9</v>
      </c>
      <c r="D4488" t="s">
        <v>10</v>
      </c>
      <c r="E4488" t="s">
        <v>11</v>
      </c>
      <c r="F4488" s="6">
        <v>93.02</v>
      </c>
      <c r="G4488">
        <v>2</v>
      </c>
      <c r="H4488" s="4">
        <v>0</v>
      </c>
      <c r="I4488" s="6">
        <v>3.720799999999997</v>
      </c>
      <c r="J4488">
        <v>4495.9744254890593</v>
      </c>
    </row>
    <row r="4489" spans="1:10" x14ac:dyDescent="0.3">
      <c r="A4489" s="1">
        <v>42821</v>
      </c>
      <c r="B4489" t="s">
        <v>5</v>
      </c>
      <c r="C4489" t="s">
        <v>6</v>
      </c>
      <c r="D4489" t="s">
        <v>7</v>
      </c>
      <c r="E4489" t="s">
        <v>8</v>
      </c>
      <c r="F4489" s="6">
        <v>292.10000000000002</v>
      </c>
      <c r="G4489">
        <v>2</v>
      </c>
      <c r="H4489" s="4">
        <v>0</v>
      </c>
      <c r="I4489" s="6">
        <v>58.419999999999987</v>
      </c>
      <c r="J4489">
        <v>4497.1943113498337</v>
      </c>
    </row>
    <row r="4490" spans="1:10" x14ac:dyDescent="0.3">
      <c r="A4490" s="1">
        <v>42689</v>
      </c>
      <c r="B4490" t="s">
        <v>12</v>
      </c>
      <c r="C4490" t="s">
        <v>9</v>
      </c>
      <c r="D4490" t="s">
        <v>10</v>
      </c>
      <c r="E4490" t="s">
        <v>13</v>
      </c>
      <c r="F4490" s="6">
        <v>361.37600000000003</v>
      </c>
      <c r="G4490">
        <v>2</v>
      </c>
      <c r="H4490" s="4">
        <v>0.2</v>
      </c>
      <c r="I4490" s="6">
        <v>27.103200000000001</v>
      </c>
      <c r="J4490">
        <v>4500.2440260017702</v>
      </c>
    </row>
    <row r="4491" spans="1:10" x14ac:dyDescent="0.3">
      <c r="A4491" s="1">
        <v>42216</v>
      </c>
      <c r="B4491" t="s">
        <v>12</v>
      </c>
      <c r="C4491" t="s">
        <v>9</v>
      </c>
      <c r="D4491" t="s">
        <v>7</v>
      </c>
      <c r="E4491" t="s">
        <v>13</v>
      </c>
      <c r="F4491" s="6">
        <v>239.70000000000002</v>
      </c>
      <c r="G4491">
        <v>6</v>
      </c>
      <c r="H4491" s="4">
        <v>0</v>
      </c>
      <c r="I4491" s="6">
        <v>105.46800000000002</v>
      </c>
      <c r="J4491">
        <v>4501.4639118625446</v>
      </c>
    </row>
    <row r="4492" spans="1:10" x14ac:dyDescent="0.3">
      <c r="A4492" s="1">
        <v>42867</v>
      </c>
      <c r="B4492" t="s">
        <v>12</v>
      </c>
      <c r="C4492" t="s">
        <v>14</v>
      </c>
      <c r="D4492" t="s">
        <v>16</v>
      </c>
      <c r="E4492" t="s">
        <v>11</v>
      </c>
      <c r="F4492" s="6">
        <v>10.272000000000002</v>
      </c>
      <c r="G4492">
        <v>3</v>
      </c>
      <c r="H4492" s="4">
        <v>0.2</v>
      </c>
      <c r="I4492" s="6">
        <v>1.1555999999999984</v>
      </c>
      <c r="J4492">
        <v>4501.7688833277389</v>
      </c>
    </row>
    <row r="4493" spans="1:10" x14ac:dyDescent="0.3">
      <c r="A4493" s="1">
        <v>42336</v>
      </c>
      <c r="B4493" t="s">
        <v>12</v>
      </c>
      <c r="C4493" t="s">
        <v>9</v>
      </c>
      <c r="D4493" t="s">
        <v>15</v>
      </c>
      <c r="E4493" t="s">
        <v>13</v>
      </c>
      <c r="F4493" s="6">
        <v>647.904</v>
      </c>
      <c r="G4493">
        <v>6</v>
      </c>
      <c r="H4493" s="4">
        <v>0.2</v>
      </c>
      <c r="I4493" s="6">
        <v>56.691599999999966</v>
      </c>
      <c r="J4493">
        <v>4503.2937406537067</v>
      </c>
    </row>
    <row r="4494" spans="1:10" x14ac:dyDescent="0.3">
      <c r="A4494" s="1">
        <v>42978</v>
      </c>
      <c r="B4494" t="s">
        <v>12</v>
      </c>
      <c r="C4494" t="s">
        <v>6</v>
      </c>
      <c r="D4494" t="s">
        <v>15</v>
      </c>
      <c r="E4494" t="s">
        <v>11</v>
      </c>
      <c r="F4494" s="6">
        <v>638.73</v>
      </c>
      <c r="G4494">
        <v>9</v>
      </c>
      <c r="H4494" s="4">
        <v>0</v>
      </c>
      <c r="I4494" s="6">
        <v>166.06979999999999</v>
      </c>
      <c r="J4494">
        <v>4503.5987121189</v>
      </c>
    </row>
    <row r="4495" spans="1:10" x14ac:dyDescent="0.3">
      <c r="A4495" s="1">
        <v>43074</v>
      </c>
      <c r="B4495" t="s">
        <v>17</v>
      </c>
      <c r="C4495" t="s">
        <v>14</v>
      </c>
      <c r="D4495" t="s">
        <v>10</v>
      </c>
      <c r="E4495" t="s">
        <v>11</v>
      </c>
      <c r="F4495" s="6">
        <v>83.920000000000016</v>
      </c>
      <c r="G4495">
        <v>5</v>
      </c>
      <c r="H4495" s="4">
        <v>0.2</v>
      </c>
      <c r="I4495" s="6">
        <v>29.371999999999993</v>
      </c>
      <c r="J4495">
        <v>4503.5987121189</v>
      </c>
    </row>
    <row r="4496" spans="1:10" x14ac:dyDescent="0.3">
      <c r="A4496" s="1">
        <v>43025</v>
      </c>
      <c r="B4496" t="s">
        <v>5</v>
      </c>
      <c r="C4496" t="s">
        <v>6</v>
      </c>
      <c r="D4496" t="s">
        <v>10</v>
      </c>
      <c r="E4496" t="s">
        <v>11</v>
      </c>
      <c r="F4496" s="6">
        <v>10.64</v>
      </c>
      <c r="G4496">
        <v>4</v>
      </c>
      <c r="H4496" s="4">
        <v>0</v>
      </c>
      <c r="I4496" s="6">
        <v>2.7664</v>
      </c>
      <c r="J4496">
        <v>4504.5136265144811</v>
      </c>
    </row>
    <row r="4497" spans="1:10" x14ac:dyDescent="0.3">
      <c r="A4497" s="1">
        <v>43058</v>
      </c>
      <c r="B4497" t="s">
        <v>12</v>
      </c>
      <c r="C4497" t="s">
        <v>6</v>
      </c>
      <c r="D4497" t="s">
        <v>10</v>
      </c>
      <c r="E4497" t="s">
        <v>8</v>
      </c>
      <c r="F4497" s="6">
        <v>18.7</v>
      </c>
      <c r="G4497">
        <v>1</v>
      </c>
      <c r="H4497" s="4">
        <v>0</v>
      </c>
      <c r="I4497" s="6">
        <v>7.1059999999999999</v>
      </c>
      <c r="J4497">
        <v>4504.8185979796745</v>
      </c>
    </row>
    <row r="4498" spans="1:10" x14ac:dyDescent="0.3">
      <c r="A4498" s="1">
        <v>42941</v>
      </c>
      <c r="B4498" t="s">
        <v>5</v>
      </c>
      <c r="C4498" t="s">
        <v>6</v>
      </c>
      <c r="D4498" t="s">
        <v>16</v>
      </c>
      <c r="E4498" t="s">
        <v>8</v>
      </c>
      <c r="F4498" s="6">
        <v>138.58799999999999</v>
      </c>
      <c r="G4498">
        <v>1</v>
      </c>
      <c r="H4498" s="4">
        <v>0.4</v>
      </c>
      <c r="I4498" s="6">
        <v>-34.646999999999991</v>
      </c>
      <c r="J4498">
        <v>4508.4782555619986</v>
      </c>
    </row>
    <row r="4499" spans="1:10" x14ac:dyDescent="0.3">
      <c r="A4499" s="1">
        <v>42342</v>
      </c>
      <c r="B4499" t="s">
        <v>5</v>
      </c>
      <c r="C4499" t="s">
        <v>6</v>
      </c>
      <c r="D4499" t="s">
        <v>16</v>
      </c>
      <c r="E4499" t="s">
        <v>11</v>
      </c>
      <c r="F4499" s="6">
        <v>17.940000000000001</v>
      </c>
      <c r="G4499">
        <v>3</v>
      </c>
      <c r="H4499" s="4">
        <v>0</v>
      </c>
      <c r="I4499" s="6">
        <v>8.7906000000000013</v>
      </c>
      <c r="J4499">
        <v>4508.783227027192</v>
      </c>
    </row>
    <row r="4500" spans="1:10" x14ac:dyDescent="0.3">
      <c r="A4500" s="1">
        <v>42264</v>
      </c>
      <c r="B4500" t="s">
        <v>12</v>
      </c>
      <c r="C4500" t="s">
        <v>6</v>
      </c>
      <c r="D4500" t="s">
        <v>16</v>
      </c>
      <c r="E4500" t="s">
        <v>8</v>
      </c>
      <c r="F4500" s="6">
        <v>124.20000000000002</v>
      </c>
      <c r="G4500">
        <v>3</v>
      </c>
      <c r="H4500" s="4">
        <v>0.2</v>
      </c>
      <c r="I4500" s="6">
        <v>15.524999999999991</v>
      </c>
      <c r="J4500">
        <v>4510.3080843531598</v>
      </c>
    </row>
    <row r="4501" spans="1:10" x14ac:dyDescent="0.3">
      <c r="A4501" s="1">
        <v>42478</v>
      </c>
      <c r="B4501" t="s">
        <v>12</v>
      </c>
      <c r="C4501" t="s">
        <v>9</v>
      </c>
      <c r="D4501" t="s">
        <v>16</v>
      </c>
      <c r="E4501" t="s">
        <v>11</v>
      </c>
      <c r="F4501" s="6">
        <v>6.84</v>
      </c>
      <c r="G4501">
        <v>1</v>
      </c>
      <c r="H4501" s="4">
        <v>0</v>
      </c>
      <c r="I4501" s="6">
        <v>1.8468</v>
      </c>
      <c r="J4501">
        <v>4510.613055818354</v>
      </c>
    </row>
    <row r="4502" spans="1:10" x14ac:dyDescent="0.3">
      <c r="A4502" s="1">
        <v>43097</v>
      </c>
      <c r="B4502" t="s">
        <v>5</v>
      </c>
      <c r="C4502" t="s">
        <v>9</v>
      </c>
      <c r="D4502" t="s">
        <v>10</v>
      </c>
      <c r="E4502" t="s">
        <v>11</v>
      </c>
      <c r="F4502" s="6">
        <v>725.84</v>
      </c>
      <c r="G4502">
        <v>4</v>
      </c>
      <c r="H4502" s="4">
        <v>0</v>
      </c>
      <c r="I4502" s="6">
        <v>210.4935999999999</v>
      </c>
      <c r="J4502">
        <v>4510.613055818354</v>
      </c>
    </row>
    <row r="4503" spans="1:10" x14ac:dyDescent="0.3">
      <c r="A4503" s="1">
        <v>42786</v>
      </c>
      <c r="B4503" t="s">
        <v>5</v>
      </c>
      <c r="C4503" t="s">
        <v>9</v>
      </c>
      <c r="D4503" t="s">
        <v>10</v>
      </c>
      <c r="E4503" t="s">
        <v>11</v>
      </c>
      <c r="F4503" s="6">
        <v>9.4320000000000004</v>
      </c>
      <c r="G4503">
        <v>3</v>
      </c>
      <c r="H4503" s="4">
        <v>0.2</v>
      </c>
      <c r="I4503" s="6">
        <v>3.065399999999999</v>
      </c>
      <c r="J4503">
        <v>4511.2229987487408</v>
      </c>
    </row>
    <row r="4504" spans="1:10" x14ac:dyDescent="0.3">
      <c r="A4504" s="1">
        <v>42365</v>
      </c>
      <c r="B4504" t="s">
        <v>12</v>
      </c>
      <c r="C4504" t="s">
        <v>14</v>
      </c>
      <c r="D4504" t="s">
        <v>15</v>
      </c>
      <c r="E4504" t="s">
        <v>13</v>
      </c>
      <c r="F4504" s="6">
        <v>371.16800000000001</v>
      </c>
      <c r="G4504">
        <v>4</v>
      </c>
      <c r="H4504" s="4">
        <v>0.2</v>
      </c>
      <c r="I4504" s="6">
        <v>41.756399999999957</v>
      </c>
      <c r="J4504">
        <v>4511.5279702139351</v>
      </c>
    </row>
    <row r="4505" spans="1:10" x14ac:dyDescent="0.3">
      <c r="A4505" s="1">
        <v>42715</v>
      </c>
      <c r="B4505" t="s">
        <v>18</v>
      </c>
      <c r="C4505" t="s">
        <v>6</v>
      </c>
      <c r="D4505" t="s">
        <v>10</v>
      </c>
      <c r="E4505" t="s">
        <v>13</v>
      </c>
      <c r="F4505" s="6">
        <v>119.96</v>
      </c>
      <c r="G4505">
        <v>4</v>
      </c>
      <c r="H4505" s="4">
        <v>0</v>
      </c>
      <c r="I4505" s="6">
        <v>25.191599999999994</v>
      </c>
      <c r="J4505">
        <v>4511.5279702139351</v>
      </c>
    </row>
    <row r="4506" spans="1:10" x14ac:dyDescent="0.3">
      <c r="A4506" s="1">
        <v>42705</v>
      </c>
      <c r="B4506" t="s">
        <v>5</v>
      </c>
      <c r="C4506" t="s">
        <v>6</v>
      </c>
      <c r="D4506" t="s">
        <v>15</v>
      </c>
      <c r="E4506" t="s">
        <v>8</v>
      </c>
      <c r="F4506" s="6">
        <v>85.245999999999995</v>
      </c>
      <c r="G4506">
        <v>2</v>
      </c>
      <c r="H4506" s="4">
        <v>0.3</v>
      </c>
      <c r="I4506" s="6">
        <v>-1.217800000000004</v>
      </c>
      <c r="J4506">
        <v>4512.1379131443218</v>
      </c>
    </row>
    <row r="4507" spans="1:10" x14ac:dyDescent="0.3">
      <c r="A4507" s="1">
        <v>42993</v>
      </c>
      <c r="B4507" t="s">
        <v>12</v>
      </c>
      <c r="C4507" t="s">
        <v>14</v>
      </c>
      <c r="D4507" t="s">
        <v>16</v>
      </c>
      <c r="E4507" t="s">
        <v>8</v>
      </c>
      <c r="F4507" s="6">
        <v>35.56</v>
      </c>
      <c r="G4507">
        <v>7</v>
      </c>
      <c r="H4507" s="4">
        <v>0</v>
      </c>
      <c r="I4507" s="6">
        <v>12.090399999999999</v>
      </c>
      <c r="J4507">
        <v>4514.8826563310649</v>
      </c>
    </row>
    <row r="4508" spans="1:10" x14ac:dyDescent="0.3">
      <c r="A4508" s="1">
        <v>42965</v>
      </c>
      <c r="B4508" t="s">
        <v>5</v>
      </c>
      <c r="C4508" t="s">
        <v>6</v>
      </c>
      <c r="D4508" t="s">
        <v>16</v>
      </c>
      <c r="E4508" t="s">
        <v>11</v>
      </c>
      <c r="F4508" s="6">
        <v>9.9120000000000008</v>
      </c>
      <c r="G4508">
        <v>3</v>
      </c>
      <c r="H4508" s="4">
        <v>0.2</v>
      </c>
      <c r="I4508" s="6">
        <v>1.2389999999999994</v>
      </c>
      <c r="J4508">
        <v>4515.4925992614517</v>
      </c>
    </row>
    <row r="4509" spans="1:10" x14ac:dyDescent="0.3">
      <c r="A4509" s="1">
        <v>42618</v>
      </c>
      <c r="B4509" t="s">
        <v>12</v>
      </c>
      <c r="C4509" t="s">
        <v>6</v>
      </c>
      <c r="D4509" t="s">
        <v>16</v>
      </c>
      <c r="E4509" t="s">
        <v>8</v>
      </c>
      <c r="F4509" s="6">
        <v>85.245999999999995</v>
      </c>
      <c r="G4509">
        <v>2</v>
      </c>
      <c r="H4509" s="4">
        <v>0.3</v>
      </c>
      <c r="I4509" s="6">
        <v>-1.217800000000004</v>
      </c>
      <c r="J4509">
        <v>4517.0174565874204</v>
      </c>
    </row>
    <row r="4510" spans="1:10" x14ac:dyDescent="0.3">
      <c r="A4510" s="1">
        <v>43065</v>
      </c>
      <c r="B4510" t="s">
        <v>17</v>
      </c>
      <c r="C4510" t="s">
        <v>6</v>
      </c>
      <c r="D4510" t="s">
        <v>15</v>
      </c>
      <c r="E4510" t="s">
        <v>13</v>
      </c>
      <c r="F4510" s="6">
        <v>38.04</v>
      </c>
      <c r="G4510">
        <v>2</v>
      </c>
      <c r="H4510" s="4">
        <v>0</v>
      </c>
      <c r="I4510" s="6">
        <v>12.172799999999999</v>
      </c>
      <c r="J4510">
        <v>4517.9323709830005</v>
      </c>
    </row>
    <row r="4511" spans="1:10" x14ac:dyDescent="0.3">
      <c r="A4511" s="1">
        <v>41982</v>
      </c>
      <c r="B4511" t="s">
        <v>12</v>
      </c>
      <c r="C4511" t="s">
        <v>9</v>
      </c>
      <c r="D4511" t="s">
        <v>15</v>
      </c>
      <c r="E4511" t="s">
        <v>11</v>
      </c>
      <c r="F4511" s="6">
        <v>8.4480000000000004</v>
      </c>
      <c r="G4511">
        <v>2</v>
      </c>
      <c r="H4511" s="4">
        <v>0.2</v>
      </c>
      <c r="I4511" s="6">
        <v>2.9568000000000003</v>
      </c>
      <c r="J4511">
        <v>4518.5423139133882</v>
      </c>
    </row>
    <row r="4512" spans="1:10" x14ac:dyDescent="0.3">
      <c r="A4512" s="1">
        <v>42332</v>
      </c>
      <c r="B4512" t="s">
        <v>12</v>
      </c>
      <c r="C4512" t="s">
        <v>6</v>
      </c>
      <c r="D4512" t="s">
        <v>10</v>
      </c>
      <c r="E4512" t="s">
        <v>11</v>
      </c>
      <c r="F4512" s="6">
        <v>14.7</v>
      </c>
      <c r="G4512">
        <v>5</v>
      </c>
      <c r="H4512" s="4">
        <v>0</v>
      </c>
      <c r="I4512" s="6">
        <v>6.6150000000000002</v>
      </c>
      <c r="J4512">
        <v>4518.8472853785815</v>
      </c>
    </row>
    <row r="4513" spans="1:10" x14ac:dyDescent="0.3">
      <c r="A4513" s="1">
        <v>42701</v>
      </c>
      <c r="B4513" t="s">
        <v>5</v>
      </c>
      <c r="C4513" t="s">
        <v>9</v>
      </c>
      <c r="D4513" t="s">
        <v>15</v>
      </c>
      <c r="E4513" t="s">
        <v>11</v>
      </c>
      <c r="F4513" s="6">
        <v>97.984000000000009</v>
      </c>
      <c r="G4513">
        <v>2</v>
      </c>
      <c r="H4513" s="4">
        <v>0.2</v>
      </c>
      <c r="I4513" s="6">
        <v>-24.496000000000002</v>
      </c>
      <c r="J4513">
        <v>4519.7621997741635</v>
      </c>
    </row>
    <row r="4514" spans="1:10" x14ac:dyDescent="0.3">
      <c r="A4514" s="1">
        <v>42098</v>
      </c>
      <c r="B4514" t="s">
        <v>18</v>
      </c>
      <c r="C4514" t="s">
        <v>6</v>
      </c>
      <c r="D4514" t="s">
        <v>15</v>
      </c>
      <c r="E4514" t="s">
        <v>11</v>
      </c>
      <c r="F4514" s="6">
        <v>12.76</v>
      </c>
      <c r="G4514">
        <v>2</v>
      </c>
      <c r="H4514" s="4">
        <v>0</v>
      </c>
      <c r="I4514" s="6">
        <v>5.8695999999999993</v>
      </c>
      <c r="J4514">
        <v>4520.0671712393569</v>
      </c>
    </row>
    <row r="4515" spans="1:10" x14ac:dyDescent="0.3">
      <c r="A4515" s="1">
        <v>42987</v>
      </c>
      <c r="B4515" t="s">
        <v>5</v>
      </c>
      <c r="C4515" t="s">
        <v>6</v>
      </c>
      <c r="D4515" t="s">
        <v>10</v>
      </c>
      <c r="E4515" t="s">
        <v>8</v>
      </c>
      <c r="F4515" s="6">
        <v>243.92</v>
      </c>
      <c r="G4515">
        <v>5</v>
      </c>
      <c r="H4515" s="4">
        <v>0.2</v>
      </c>
      <c r="I4515" s="6">
        <v>-15.245000000000005</v>
      </c>
      <c r="J4515">
        <v>4521.5920285653247</v>
      </c>
    </row>
    <row r="4516" spans="1:10" x14ac:dyDescent="0.3">
      <c r="A4516" s="1">
        <v>42631</v>
      </c>
      <c r="B4516" t="s">
        <v>17</v>
      </c>
      <c r="C4516" t="s">
        <v>6</v>
      </c>
      <c r="D4516" t="s">
        <v>16</v>
      </c>
      <c r="E4516" t="s">
        <v>11</v>
      </c>
      <c r="F4516" s="6">
        <v>2.6720000000000002</v>
      </c>
      <c r="G4516">
        <v>1</v>
      </c>
      <c r="H4516" s="4">
        <v>0.2</v>
      </c>
      <c r="I4516" s="6">
        <v>0.36739999999999962</v>
      </c>
      <c r="J4516">
        <v>4521.8970000305189</v>
      </c>
    </row>
    <row r="4517" spans="1:10" x14ac:dyDescent="0.3">
      <c r="A4517" s="1">
        <v>42678</v>
      </c>
      <c r="B4517" t="s">
        <v>5</v>
      </c>
      <c r="C4517" t="s">
        <v>9</v>
      </c>
      <c r="D4517" t="s">
        <v>10</v>
      </c>
      <c r="E4517" t="s">
        <v>11</v>
      </c>
      <c r="F4517" s="6">
        <v>15.176</v>
      </c>
      <c r="G4517">
        <v>1</v>
      </c>
      <c r="H4517" s="4">
        <v>0.2</v>
      </c>
      <c r="I4517" s="6">
        <v>5.3115999999999985</v>
      </c>
      <c r="J4517">
        <v>4522.2019714957123</v>
      </c>
    </row>
    <row r="4518" spans="1:10" x14ac:dyDescent="0.3">
      <c r="A4518" s="1">
        <v>42618</v>
      </c>
      <c r="B4518" t="s">
        <v>12</v>
      </c>
      <c r="C4518" t="s">
        <v>14</v>
      </c>
      <c r="D4518" t="s">
        <v>15</v>
      </c>
      <c r="E4518" t="s">
        <v>11</v>
      </c>
      <c r="F4518" s="6">
        <v>107.94</v>
      </c>
      <c r="G4518">
        <v>3</v>
      </c>
      <c r="H4518" s="4">
        <v>0</v>
      </c>
      <c r="I4518" s="6">
        <v>26.984999999999992</v>
      </c>
      <c r="J4518">
        <v>4522.5069429609057</v>
      </c>
    </row>
    <row r="4519" spans="1:10" x14ac:dyDescent="0.3">
      <c r="A4519" s="1">
        <v>42989</v>
      </c>
      <c r="B4519" t="s">
        <v>18</v>
      </c>
      <c r="C4519" t="s">
        <v>6</v>
      </c>
      <c r="D4519" t="s">
        <v>10</v>
      </c>
      <c r="E4519" t="s">
        <v>8</v>
      </c>
      <c r="F4519" s="6">
        <v>32.36</v>
      </c>
      <c r="G4519">
        <v>4</v>
      </c>
      <c r="H4519" s="4">
        <v>0</v>
      </c>
      <c r="I4519" s="6">
        <v>11.6496</v>
      </c>
      <c r="J4519">
        <v>4523.4218573564867</v>
      </c>
    </row>
    <row r="4520" spans="1:10" x14ac:dyDescent="0.3">
      <c r="A4520" s="1">
        <v>42244</v>
      </c>
      <c r="B4520" t="s">
        <v>12</v>
      </c>
      <c r="C4520" t="s">
        <v>9</v>
      </c>
      <c r="D4520" t="s">
        <v>15</v>
      </c>
      <c r="E4520" t="s">
        <v>13</v>
      </c>
      <c r="F4520" s="6">
        <v>1099.96</v>
      </c>
      <c r="G4520">
        <v>5</v>
      </c>
      <c r="H4520" s="4">
        <v>0.2</v>
      </c>
      <c r="I4520" s="6">
        <v>82.496999999999957</v>
      </c>
      <c r="J4520">
        <v>4524.3367717520678</v>
      </c>
    </row>
    <row r="4521" spans="1:10" x14ac:dyDescent="0.3">
      <c r="A4521" s="1">
        <v>42259</v>
      </c>
      <c r="B4521" t="s">
        <v>12</v>
      </c>
      <c r="C4521" t="s">
        <v>6</v>
      </c>
      <c r="D4521" t="s">
        <v>16</v>
      </c>
      <c r="E4521" t="s">
        <v>11</v>
      </c>
      <c r="F4521" s="6">
        <v>12.6</v>
      </c>
      <c r="G4521">
        <v>4</v>
      </c>
      <c r="H4521" s="4">
        <v>0</v>
      </c>
      <c r="I4521" s="6">
        <v>6.048</v>
      </c>
      <c r="J4521">
        <v>4524.9467146824554</v>
      </c>
    </row>
    <row r="4522" spans="1:10" x14ac:dyDescent="0.3">
      <c r="A4522" s="1">
        <v>42442</v>
      </c>
      <c r="B4522" t="s">
        <v>5</v>
      </c>
      <c r="C4522" t="s">
        <v>9</v>
      </c>
      <c r="D4522" t="s">
        <v>16</v>
      </c>
      <c r="E4522" t="s">
        <v>11</v>
      </c>
      <c r="F4522" s="6">
        <v>126.08</v>
      </c>
      <c r="G4522">
        <v>2</v>
      </c>
      <c r="H4522" s="4">
        <v>0.2</v>
      </c>
      <c r="I4522" s="6">
        <v>-28.367999999999984</v>
      </c>
      <c r="J4522">
        <v>4524.9467146824554</v>
      </c>
    </row>
    <row r="4523" spans="1:10" x14ac:dyDescent="0.3">
      <c r="A4523" s="1">
        <v>42852</v>
      </c>
      <c r="B4523" t="s">
        <v>12</v>
      </c>
      <c r="C4523" t="s">
        <v>9</v>
      </c>
      <c r="D4523" t="s">
        <v>15</v>
      </c>
      <c r="E4523" t="s">
        <v>11</v>
      </c>
      <c r="F4523" s="6">
        <v>33.119999999999997</v>
      </c>
      <c r="G4523">
        <v>4</v>
      </c>
      <c r="H4523" s="4">
        <v>0.2</v>
      </c>
      <c r="I4523" s="6">
        <v>11.592000000000001</v>
      </c>
      <c r="J4523">
        <v>4525.8616290780355</v>
      </c>
    </row>
    <row r="4524" spans="1:10" x14ac:dyDescent="0.3">
      <c r="A4524" s="1">
        <v>42461</v>
      </c>
      <c r="B4524" t="s">
        <v>12</v>
      </c>
      <c r="C4524" t="s">
        <v>9</v>
      </c>
      <c r="D4524" t="s">
        <v>10</v>
      </c>
      <c r="E4524" t="s">
        <v>11</v>
      </c>
      <c r="F4524" s="6">
        <v>30.144000000000002</v>
      </c>
      <c r="G4524">
        <v>2</v>
      </c>
      <c r="H4524" s="4">
        <v>0.2</v>
      </c>
      <c r="I4524" s="6">
        <v>3.0143999999999993</v>
      </c>
      <c r="J4524">
        <v>4526.1666005432298</v>
      </c>
    </row>
    <row r="4525" spans="1:10" x14ac:dyDescent="0.3">
      <c r="A4525" s="1">
        <v>43091</v>
      </c>
      <c r="B4525" t="s">
        <v>12</v>
      </c>
      <c r="C4525" t="s">
        <v>6</v>
      </c>
      <c r="D4525" t="s">
        <v>15</v>
      </c>
      <c r="E4525" t="s">
        <v>11</v>
      </c>
      <c r="F4525" s="6">
        <v>25.920000000000005</v>
      </c>
      <c r="G4525">
        <v>5</v>
      </c>
      <c r="H4525" s="4">
        <v>0.2</v>
      </c>
      <c r="I4525" s="6">
        <v>9.0719999999999992</v>
      </c>
      <c r="J4525">
        <v>4526.4715720084232</v>
      </c>
    </row>
    <row r="4526" spans="1:10" x14ac:dyDescent="0.3">
      <c r="A4526" s="1">
        <v>42138</v>
      </c>
      <c r="B4526" t="s">
        <v>17</v>
      </c>
      <c r="C4526" t="s">
        <v>14</v>
      </c>
      <c r="D4526" t="s">
        <v>16</v>
      </c>
      <c r="E4526" t="s">
        <v>11</v>
      </c>
      <c r="F4526" s="6">
        <v>4.8960000000000008</v>
      </c>
      <c r="G4526">
        <v>3</v>
      </c>
      <c r="H4526" s="4">
        <v>0.7</v>
      </c>
      <c r="I4526" s="6">
        <v>-3.4271999999999991</v>
      </c>
      <c r="J4526">
        <v>4527.0815149388109</v>
      </c>
    </row>
    <row r="4527" spans="1:10" x14ac:dyDescent="0.3">
      <c r="A4527" s="1">
        <v>42316</v>
      </c>
      <c r="B4527" t="s">
        <v>12</v>
      </c>
      <c r="C4527" t="s">
        <v>9</v>
      </c>
      <c r="D4527" t="s">
        <v>16</v>
      </c>
      <c r="E4527" t="s">
        <v>8</v>
      </c>
      <c r="F4527" s="6">
        <v>4404.8999999999996</v>
      </c>
      <c r="G4527">
        <v>5</v>
      </c>
      <c r="H4527" s="4">
        <v>0</v>
      </c>
      <c r="I4527" s="6">
        <v>1013.1270000000001</v>
      </c>
      <c r="J4527">
        <v>4527.0815149388109</v>
      </c>
    </row>
    <row r="4528" spans="1:10" x14ac:dyDescent="0.3">
      <c r="A4528" s="1">
        <v>42240</v>
      </c>
      <c r="B4528" t="s">
        <v>12</v>
      </c>
      <c r="C4528" t="s">
        <v>9</v>
      </c>
      <c r="D4528" t="s">
        <v>16</v>
      </c>
      <c r="E4528" t="s">
        <v>13</v>
      </c>
      <c r="F4528" s="6">
        <v>26</v>
      </c>
      <c r="G4528">
        <v>2</v>
      </c>
      <c r="H4528" s="4">
        <v>0</v>
      </c>
      <c r="I4528" s="6">
        <v>11.7</v>
      </c>
      <c r="J4528">
        <v>4527.6914578691976</v>
      </c>
    </row>
    <row r="4529" spans="1:10" x14ac:dyDescent="0.3">
      <c r="A4529" s="1">
        <v>43063</v>
      </c>
      <c r="B4529" t="s">
        <v>12</v>
      </c>
      <c r="C4529" t="s">
        <v>14</v>
      </c>
      <c r="D4529" t="s">
        <v>7</v>
      </c>
      <c r="E4529" t="s">
        <v>11</v>
      </c>
      <c r="F4529" s="6">
        <v>2.88</v>
      </c>
      <c r="G4529">
        <v>1</v>
      </c>
      <c r="H4529" s="4">
        <v>0</v>
      </c>
      <c r="I4529" s="6">
        <v>1.4112</v>
      </c>
      <c r="J4529">
        <v>4530.7411725211341</v>
      </c>
    </row>
    <row r="4530" spans="1:10" x14ac:dyDescent="0.3">
      <c r="A4530" s="1">
        <v>42713</v>
      </c>
      <c r="B4530" t="s">
        <v>12</v>
      </c>
      <c r="C4530" t="s">
        <v>9</v>
      </c>
      <c r="D4530" t="s">
        <v>15</v>
      </c>
      <c r="E4530" t="s">
        <v>11</v>
      </c>
      <c r="F4530" s="6">
        <v>60.339999999999996</v>
      </c>
      <c r="G4530">
        <v>7</v>
      </c>
      <c r="H4530" s="4">
        <v>0</v>
      </c>
      <c r="I4530" s="6">
        <v>15.688400000000001</v>
      </c>
      <c r="J4530">
        <v>4531.9610583819085</v>
      </c>
    </row>
    <row r="4531" spans="1:10" x14ac:dyDescent="0.3">
      <c r="A4531" s="1">
        <v>42391</v>
      </c>
      <c r="B4531" t="s">
        <v>12</v>
      </c>
      <c r="C4531" t="s">
        <v>6</v>
      </c>
      <c r="D4531" t="s">
        <v>7</v>
      </c>
      <c r="E4531" t="s">
        <v>8</v>
      </c>
      <c r="F4531" s="6">
        <v>14.272</v>
      </c>
      <c r="G4531">
        <v>8</v>
      </c>
      <c r="H4531" s="4">
        <v>0.2</v>
      </c>
      <c r="I4531" s="6">
        <v>4.281600000000001</v>
      </c>
      <c r="J4531">
        <v>4532.5710013122962</v>
      </c>
    </row>
    <row r="4532" spans="1:10" x14ac:dyDescent="0.3">
      <c r="A4532" s="1">
        <v>42292</v>
      </c>
      <c r="B4532" t="s">
        <v>18</v>
      </c>
      <c r="C4532" t="s">
        <v>6</v>
      </c>
      <c r="D4532" t="s">
        <v>15</v>
      </c>
      <c r="E4532" t="s">
        <v>8</v>
      </c>
      <c r="F4532" s="6">
        <v>131.376</v>
      </c>
      <c r="G4532">
        <v>6</v>
      </c>
      <c r="H4532" s="4">
        <v>0.6</v>
      </c>
      <c r="I4532" s="6">
        <v>-95.24760000000002</v>
      </c>
      <c r="J4532">
        <v>4533.4859157078763</v>
      </c>
    </row>
    <row r="4533" spans="1:10" x14ac:dyDescent="0.3">
      <c r="A4533" s="1">
        <v>42068</v>
      </c>
      <c r="B4533" t="s">
        <v>5</v>
      </c>
      <c r="C4533" t="s">
        <v>9</v>
      </c>
      <c r="D4533" t="s">
        <v>16</v>
      </c>
      <c r="E4533" t="s">
        <v>8</v>
      </c>
      <c r="F4533" s="6">
        <v>33.568000000000005</v>
      </c>
      <c r="G4533">
        <v>2</v>
      </c>
      <c r="H4533" s="4">
        <v>0.2</v>
      </c>
      <c r="I4533" s="6">
        <v>-5.4548000000000041</v>
      </c>
      <c r="J4533">
        <v>4535.010773033845</v>
      </c>
    </row>
    <row r="4534" spans="1:10" x14ac:dyDescent="0.3">
      <c r="A4534" s="1">
        <v>42055</v>
      </c>
      <c r="B4534" t="s">
        <v>12</v>
      </c>
      <c r="C4534" t="s">
        <v>6</v>
      </c>
      <c r="D4534" t="s">
        <v>7</v>
      </c>
      <c r="E4534" t="s">
        <v>13</v>
      </c>
      <c r="F4534" s="6">
        <v>29.99</v>
      </c>
      <c r="G4534">
        <v>1</v>
      </c>
      <c r="H4534" s="4">
        <v>0</v>
      </c>
      <c r="I4534" s="6">
        <v>2.9989999999999988</v>
      </c>
      <c r="J4534">
        <v>4537.4505447553938</v>
      </c>
    </row>
    <row r="4535" spans="1:10" x14ac:dyDescent="0.3">
      <c r="A4535" s="1">
        <v>42127</v>
      </c>
      <c r="B4535" t="s">
        <v>12</v>
      </c>
      <c r="C4535" t="s">
        <v>6</v>
      </c>
      <c r="D4535" t="s">
        <v>16</v>
      </c>
      <c r="E4535" t="s">
        <v>11</v>
      </c>
      <c r="F4535" s="6">
        <v>23.696000000000002</v>
      </c>
      <c r="G4535">
        <v>2</v>
      </c>
      <c r="H4535" s="4">
        <v>0.2</v>
      </c>
      <c r="I4535" s="6">
        <v>6.5164</v>
      </c>
      <c r="J4535">
        <v>4537.7555162205872</v>
      </c>
    </row>
    <row r="4536" spans="1:10" x14ac:dyDescent="0.3">
      <c r="A4536" s="1">
        <v>42210</v>
      </c>
      <c r="B4536" t="s">
        <v>12</v>
      </c>
      <c r="C4536" t="s">
        <v>9</v>
      </c>
      <c r="D4536" t="s">
        <v>7</v>
      </c>
      <c r="E4536" t="s">
        <v>11</v>
      </c>
      <c r="F4536" s="6">
        <v>98.46</v>
      </c>
      <c r="G4536">
        <v>9</v>
      </c>
      <c r="H4536" s="4">
        <v>0</v>
      </c>
      <c r="I4536" s="6">
        <v>49.23</v>
      </c>
      <c r="J4536">
        <v>4537.7555162205872</v>
      </c>
    </row>
    <row r="4537" spans="1:10" x14ac:dyDescent="0.3">
      <c r="A4537" s="1">
        <v>42707</v>
      </c>
      <c r="B4537" t="s">
        <v>12</v>
      </c>
      <c r="C4537" t="s">
        <v>6</v>
      </c>
      <c r="D4537" t="s">
        <v>10</v>
      </c>
      <c r="E4537" t="s">
        <v>11</v>
      </c>
      <c r="F4537" s="6">
        <v>772.68</v>
      </c>
      <c r="G4537">
        <v>4</v>
      </c>
      <c r="H4537" s="4">
        <v>0</v>
      </c>
      <c r="I4537" s="6">
        <v>108.17520000000002</v>
      </c>
      <c r="J4537">
        <v>4537.7555162205872</v>
      </c>
    </row>
    <row r="4538" spans="1:10" x14ac:dyDescent="0.3">
      <c r="A4538" s="1">
        <v>41959</v>
      </c>
      <c r="B4538" t="s">
        <v>17</v>
      </c>
      <c r="C4538" t="s">
        <v>9</v>
      </c>
      <c r="D4538" t="s">
        <v>10</v>
      </c>
      <c r="E4538" t="s">
        <v>11</v>
      </c>
      <c r="F4538" s="6">
        <v>344.90999999999997</v>
      </c>
      <c r="G4538">
        <v>3</v>
      </c>
      <c r="H4538" s="4">
        <v>0</v>
      </c>
      <c r="I4538" s="6">
        <v>10.347300000000004</v>
      </c>
      <c r="J4538">
        <v>4538.0604876857815</v>
      </c>
    </row>
    <row r="4539" spans="1:10" x14ac:dyDescent="0.3">
      <c r="A4539" s="1">
        <v>42590</v>
      </c>
      <c r="B4539" t="s">
        <v>12</v>
      </c>
      <c r="C4539" t="s">
        <v>6</v>
      </c>
      <c r="D4539" t="s">
        <v>15</v>
      </c>
      <c r="E4539" t="s">
        <v>11</v>
      </c>
      <c r="F4539" s="6">
        <v>10.56</v>
      </c>
      <c r="G4539">
        <v>2</v>
      </c>
      <c r="H4539" s="4">
        <v>0</v>
      </c>
      <c r="I4539" s="6">
        <v>4.7519999999999998</v>
      </c>
      <c r="J4539">
        <v>4539.2803735465559</v>
      </c>
    </row>
    <row r="4540" spans="1:10" x14ac:dyDescent="0.3">
      <c r="A4540" s="1">
        <v>42658</v>
      </c>
      <c r="B4540" t="s">
        <v>12</v>
      </c>
      <c r="C4540" t="s">
        <v>14</v>
      </c>
      <c r="D4540" t="s">
        <v>15</v>
      </c>
      <c r="E4540" t="s">
        <v>11</v>
      </c>
      <c r="F4540" s="6">
        <v>121.6</v>
      </c>
      <c r="G4540">
        <v>4</v>
      </c>
      <c r="H4540" s="4">
        <v>0</v>
      </c>
      <c r="I4540" s="6">
        <v>55.935999999999993</v>
      </c>
      <c r="J4540">
        <v>4539.8903164769436</v>
      </c>
    </row>
    <row r="4541" spans="1:10" x14ac:dyDescent="0.3">
      <c r="A4541" s="1">
        <v>42848</v>
      </c>
      <c r="B4541" t="s">
        <v>12</v>
      </c>
      <c r="C4541" t="s">
        <v>6</v>
      </c>
      <c r="D4541" t="s">
        <v>16</v>
      </c>
      <c r="E4541" t="s">
        <v>11</v>
      </c>
      <c r="F4541" s="6">
        <v>122.71000000000001</v>
      </c>
      <c r="G4541">
        <v>7</v>
      </c>
      <c r="H4541" s="4">
        <v>0</v>
      </c>
      <c r="I4541" s="6">
        <v>36.812999999999988</v>
      </c>
      <c r="J4541">
        <v>4540.5002594073312</v>
      </c>
    </row>
    <row r="4542" spans="1:10" x14ac:dyDescent="0.3">
      <c r="A4542" s="1">
        <v>42635</v>
      </c>
      <c r="B4542" t="s">
        <v>12</v>
      </c>
      <c r="C4542" t="s">
        <v>6</v>
      </c>
      <c r="D4542" t="s">
        <v>15</v>
      </c>
      <c r="E4542" t="s">
        <v>11</v>
      </c>
      <c r="F4542" s="6">
        <v>35.56</v>
      </c>
      <c r="G4542">
        <v>7</v>
      </c>
      <c r="H4542" s="4">
        <v>0</v>
      </c>
      <c r="I4542" s="6">
        <v>16.713200000000001</v>
      </c>
      <c r="J4542">
        <v>4541.4151738029113</v>
      </c>
    </row>
    <row r="4543" spans="1:10" x14ac:dyDescent="0.3">
      <c r="A4543" s="1">
        <v>43066</v>
      </c>
      <c r="B4543" t="s">
        <v>5</v>
      </c>
      <c r="C4543" t="s">
        <v>6</v>
      </c>
      <c r="D4543" t="s">
        <v>16</v>
      </c>
      <c r="E4543" t="s">
        <v>11</v>
      </c>
      <c r="F4543" s="6">
        <v>6.99</v>
      </c>
      <c r="G4543">
        <v>3</v>
      </c>
      <c r="H4543" s="4">
        <v>0</v>
      </c>
      <c r="I4543" s="6">
        <v>2.027099999999999</v>
      </c>
      <c r="J4543">
        <v>4542.025116733299</v>
      </c>
    </row>
    <row r="4544" spans="1:10" x14ac:dyDescent="0.3">
      <c r="A4544" s="1">
        <v>41901</v>
      </c>
      <c r="B4544" t="s">
        <v>18</v>
      </c>
      <c r="C4544" t="s">
        <v>14</v>
      </c>
      <c r="D4544" t="s">
        <v>10</v>
      </c>
      <c r="E4544" t="s">
        <v>11</v>
      </c>
      <c r="F4544" s="6">
        <v>5.67</v>
      </c>
      <c r="G4544">
        <v>3</v>
      </c>
      <c r="H4544" s="4">
        <v>0</v>
      </c>
      <c r="I4544" s="6">
        <v>0.11340000000000017</v>
      </c>
      <c r="J4544">
        <v>4542.6350596636858</v>
      </c>
    </row>
    <row r="4545" spans="1:10" x14ac:dyDescent="0.3">
      <c r="A4545" s="1">
        <v>42549</v>
      </c>
      <c r="B4545" t="s">
        <v>5</v>
      </c>
      <c r="C4545" t="s">
        <v>6</v>
      </c>
      <c r="D4545" t="s">
        <v>16</v>
      </c>
      <c r="E4545" t="s">
        <v>11</v>
      </c>
      <c r="F4545" s="6">
        <v>8.74</v>
      </c>
      <c r="G4545">
        <v>2</v>
      </c>
      <c r="H4545" s="4">
        <v>0</v>
      </c>
      <c r="I4545" s="6">
        <v>2.2724000000000002</v>
      </c>
      <c r="J4545">
        <v>4542.94003112888</v>
      </c>
    </row>
    <row r="4546" spans="1:10" x14ac:dyDescent="0.3">
      <c r="A4546" s="1">
        <v>42322</v>
      </c>
      <c r="B4546" t="s">
        <v>17</v>
      </c>
      <c r="C4546" t="s">
        <v>9</v>
      </c>
      <c r="D4546" t="s">
        <v>7</v>
      </c>
      <c r="E4546" t="s">
        <v>11</v>
      </c>
      <c r="F4546" s="6">
        <v>826.11</v>
      </c>
      <c r="G4546">
        <v>3</v>
      </c>
      <c r="H4546" s="4">
        <v>0</v>
      </c>
      <c r="I4546" s="6">
        <v>322.18290000000002</v>
      </c>
      <c r="J4546">
        <v>4543.5499740592668</v>
      </c>
    </row>
    <row r="4547" spans="1:10" x14ac:dyDescent="0.3">
      <c r="A4547" s="1">
        <v>42765</v>
      </c>
      <c r="B4547" t="s">
        <v>12</v>
      </c>
      <c r="C4547" t="s">
        <v>6</v>
      </c>
      <c r="D4547" t="s">
        <v>15</v>
      </c>
      <c r="E4547" t="s">
        <v>11</v>
      </c>
      <c r="F4547" s="6">
        <v>9.3439999999999994</v>
      </c>
      <c r="G4547">
        <v>2</v>
      </c>
      <c r="H4547" s="4">
        <v>0.2</v>
      </c>
      <c r="I4547" s="6">
        <v>3.1535999999999995</v>
      </c>
      <c r="J4547">
        <v>4543.5499740592668</v>
      </c>
    </row>
    <row r="4548" spans="1:10" x14ac:dyDescent="0.3">
      <c r="A4548" s="1">
        <v>42567</v>
      </c>
      <c r="B4548" t="s">
        <v>12</v>
      </c>
      <c r="C4548" t="s">
        <v>6</v>
      </c>
      <c r="D4548" t="s">
        <v>16</v>
      </c>
      <c r="E4548" t="s">
        <v>13</v>
      </c>
      <c r="F4548" s="6">
        <v>143.98199999999997</v>
      </c>
      <c r="G4548">
        <v>3</v>
      </c>
      <c r="H4548" s="4">
        <v>0.4</v>
      </c>
      <c r="I4548" s="6">
        <v>-28.796400000000006</v>
      </c>
      <c r="J4548">
        <v>4545.0748313852355</v>
      </c>
    </row>
    <row r="4549" spans="1:10" x14ac:dyDescent="0.3">
      <c r="A4549" s="1">
        <v>41728</v>
      </c>
      <c r="B4549" t="s">
        <v>17</v>
      </c>
      <c r="C4549" t="s">
        <v>14</v>
      </c>
      <c r="D4549" t="s">
        <v>15</v>
      </c>
      <c r="E4549" t="s">
        <v>11</v>
      </c>
      <c r="F4549" s="6">
        <v>335.72</v>
      </c>
      <c r="G4549">
        <v>5</v>
      </c>
      <c r="H4549" s="4">
        <v>0.2</v>
      </c>
      <c r="I4549" s="6">
        <v>113.30549999999999</v>
      </c>
      <c r="J4549">
        <v>4545.3798028504289</v>
      </c>
    </row>
    <row r="4550" spans="1:10" x14ac:dyDescent="0.3">
      <c r="A4550" s="1">
        <v>41831</v>
      </c>
      <c r="B4550" t="s">
        <v>12</v>
      </c>
      <c r="C4550" t="s">
        <v>9</v>
      </c>
      <c r="D4550" t="s">
        <v>16</v>
      </c>
      <c r="E4550" t="s">
        <v>8</v>
      </c>
      <c r="F4550" s="6">
        <v>124.10999999999999</v>
      </c>
      <c r="G4550">
        <v>9</v>
      </c>
      <c r="H4550" s="4">
        <v>0</v>
      </c>
      <c r="I4550" s="6">
        <v>52.126200000000004</v>
      </c>
      <c r="J4550">
        <v>4545.3798028504289</v>
      </c>
    </row>
    <row r="4551" spans="1:10" x14ac:dyDescent="0.3">
      <c r="A4551" s="1">
        <v>42353</v>
      </c>
      <c r="B4551" t="s">
        <v>12</v>
      </c>
      <c r="C4551" t="s">
        <v>6</v>
      </c>
      <c r="D4551" t="s">
        <v>10</v>
      </c>
      <c r="E4551" t="s">
        <v>13</v>
      </c>
      <c r="F4551" s="6">
        <v>899.91</v>
      </c>
      <c r="G4551">
        <v>9</v>
      </c>
      <c r="H4551" s="4">
        <v>0</v>
      </c>
      <c r="I4551" s="6">
        <v>377.96220000000005</v>
      </c>
      <c r="J4551">
        <v>4546.9046601763966</v>
      </c>
    </row>
    <row r="4552" spans="1:10" x14ac:dyDescent="0.3">
      <c r="A4552" s="1">
        <v>43094</v>
      </c>
      <c r="B4552" t="s">
        <v>5</v>
      </c>
      <c r="C4552" t="s">
        <v>6</v>
      </c>
      <c r="D4552" t="s">
        <v>7</v>
      </c>
      <c r="E4552" t="s">
        <v>11</v>
      </c>
      <c r="F4552" s="6">
        <v>95.94</v>
      </c>
      <c r="G4552">
        <v>3</v>
      </c>
      <c r="H4552" s="4">
        <v>0</v>
      </c>
      <c r="I4552" s="6">
        <v>9.5940000000000012</v>
      </c>
      <c r="J4552">
        <v>4546.9046601763966</v>
      </c>
    </row>
    <row r="4553" spans="1:10" x14ac:dyDescent="0.3">
      <c r="A4553" s="1">
        <v>42050</v>
      </c>
      <c r="B4553" t="s">
        <v>5</v>
      </c>
      <c r="C4553" t="s">
        <v>6</v>
      </c>
      <c r="D4553" t="s">
        <v>10</v>
      </c>
      <c r="E4553" t="s">
        <v>11</v>
      </c>
      <c r="F4553" s="6">
        <v>19.440000000000001</v>
      </c>
      <c r="G4553">
        <v>3</v>
      </c>
      <c r="H4553" s="4">
        <v>0</v>
      </c>
      <c r="I4553" s="6">
        <v>9.3312000000000008</v>
      </c>
      <c r="J4553">
        <v>4549.9543748283331</v>
      </c>
    </row>
    <row r="4554" spans="1:10" x14ac:dyDescent="0.3">
      <c r="A4554" s="1">
        <v>42559</v>
      </c>
      <c r="B4554" t="s">
        <v>5</v>
      </c>
      <c r="C4554" t="s">
        <v>9</v>
      </c>
      <c r="D4554" t="s">
        <v>15</v>
      </c>
      <c r="E4554" t="s">
        <v>11</v>
      </c>
      <c r="F4554" s="6">
        <v>47.616</v>
      </c>
      <c r="G4554">
        <v>3</v>
      </c>
      <c r="H4554" s="4">
        <v>0.2</v>
      </c>
      <c r="I4554" s="6">
        <v>3.571200000000001</v>
      </c>
      <c r="J4554">
        <v>4550.8692892239142</v>
      </c>
    </row>
    <row r="4555" spans="1:10" x14ac:dyDescent="0.3">
      <c r="A4555" s="1">
        <v>43078</v>
      </c>
      <c r="B4555" t="s">
        <v>12</v>
      </c>
      <c r="C4555" t="s">
        <v>6</v>
      </c>
      <c r="D4555" t="s">
        <v>15</v>
      </c>
      <c r="E4555" t="s">
        <v>11</v>
      </c>
      <c r="F4555" s="6">
        <v>10.4</v>
      </c>
      <c r="G4555">
        <v>5</v>
      </c>
      <c r="H4555" s="4">
        <v>0</v>
      </c>
      <c r="I4555" s="6">
        <v>5.0960000000000001</v>
      </c>
      <c r="J4555">
        <v>4552.394146549882</v>
      </c>
    </row>
    <row r="4556" spans="1:10" x14ac:dyDescent="0.3">
      <c r="A4556" s="1">
        <v>42614</v>
      </c>
      <c r="B4556" t="s">
        <v>12</v>
      </c>
      <c r="C4556" t="s">
        <v>9</v>
      </c>
      <c r="D4556" t="s">
        <v>16</v>
      </c>
      <c r="E4556" t="s">
        <v>11</v>
      </c>
      <c r="F4556" s="6">
        <v>30.48</v>
      </c>
      <c r="G4556">
        <v>6</v>
      </c>
      <c r="H4556" s="4">
        <v>0.2</v>
      </c>
      <c r="I4556" s="6">
        <v>9.9059999999999988</v>
      </c>
      <c r="J4556">
        <v>4553.9190038758506</v>
      </c>
    </row>
    <row r="4557" spans="1:10" x14ac:dyDescent="0.3">
      <c r="A4557" s="1">
        <v>42639</v>
      </c>
      <c r="B4557" t="s">
        <v>12</v>
      </c>
      <c r="C4557" t="s">
        <v>6</v>
      </c>
      <c r="D4557" t="s">
        <v>15</v>
      </c>
      <c r="E4557" t="s">
        <v>11</v>
      </c>
      <c r="F4557" s="6">
        <v>15.623999999999997</v>
      </c>
      <c r="G4557">
        <v>2</v>
      </c>
      <c r="H4557" s="4">
        <v>0.8</v>
      </c>
      <c r="I4557" s="6">
        <v>-24.998400000000011</v>
      </c>
      <c r="J4557">
        <v>4553.9190038758506</v>
      </c>
    </row>
    <row r="4558" spans="1:10" x14ac:dyDescent="0.3">
      <c r="A4558" s="1">
        <v>42713</v>
      </c>
      <c r="B4558" t="s">
        <v>17</v>
      </c>
      <c r="C4558" t="s">
        <v>9</v>
      </c>
      <c r="D4558" t="s">
        <v>10</v>
      </c>
      <c r="E4558" t="s">
        <v>11</v>
      </c>
      <c r="F4558" s="6">
        <v>273.92</v>
      </c>
      <c r="G4558">
        <v>8</v>
      </c>
      <c r="H4558" s="4">
        <v>0.2</v>
      </c>
      <c r="I4558" s="6">
        <v>99.295999999999978</v>
      </c>
      <c r="J4558">
        <v>4554.5289468062374</v>
      </c>
    </row>
    <row r="4559" spans="1:10" x14ac:dyDescent="0.3">
      <c r="A4559" s="1">
        <v>42013</v>
      </c>
      <c r="B4559" t="s">
        <v>12</v>
      </c>
      <c r="C4559" t="s">
        <v>6</v>
      </c>
      <c r="D4559" t="s">
        <v>7</v>
      </c>
      <c r="E4559" t="s">
        <v>11</v>
      </c>
      <c r="F4559" s="6">
        <v>106.32</v>
      </c>
      <c r="G4559">
        <v>3</v>
      </c>
      <c r="H4559" s="4">
        <v>0</v>
      </c>
      <c r="I4559" s="6">
        <v>49.970399999999991</v>
      </c>
      <c r="J4559">
        <v>4554.8339182714317</v>
      </c>
    </row>
    <row r="4560" spans="1:10" x14ac:dyDescent="0.3">
      <c r="A4560" s="1">
        <v>42673</v>
      </c>
      <c r="B4560" t="s">
        <v>12</v>
      </c>
      <c r="C4560" t="s">
        <v>9</v>
      </c>
      <c r="D4560" t="s">
        <v>16</v>
      </c>
      <c r="E4560" t="s">
        <v>11</v>
      </c>
      <c r="F4560" s="6">
        <v>114.94999999999999</v>
      </c>
      <c r="G4560">
        <v>5</v>
      </c>
      <c r="H4560" s="4">
        <v>0</v>
      </c>
      <c r="I4560" s="6">
        <v>32.186000000000007</v>
      </c>
      <c r="J4560">
        <v>4554.8339182714317</v>
      </c>
    </row>
    <row r="4561" spans="1:10" x14ac:dyDescent="0.3">
      <c r="A4561" s="1">
        <v>42922</v>
      </c>
      <c r="B4561" t="s">
        <v>12</v>
      </c>
      <c r="C4561" t="s">
        <v>9</v>
      </c>
      <c r="D4561" t="s">
        <v>16</v>
      </c>
      <c r="E4561" t="s">
        <v>11</v>
      </c>
      <c r="F4561" s="6">
        <v>2.9460000000000006</v>
      </c>
      <c r="G4561">
        <v>2</v>
      </c>
      <c r="H4561" s="4">
        <v>0.7</v>
      </c>
      <c r="I4561" s="6">
        <v>-2.2585999999999995</v>
      </c>
      <c r="J4561">
        <v>4556.0538041322061</v>
      </c>
    </row>
    <row r="4562" spans="1:10" x14ac:dyDescent="0.3">
      <c r="A4562" s="1">
        <v>41903</v>
      </c>
      <c r="B4562" t="s">
        <v>12</v>
      </c>
      <c r="C4562" t="s">
        <v>6</v>
      </c>
      <c r="D4562" t="s">
        <v>10</v>
      </c>
      <c r="E4562" t="s">
        <v>11</v>
      </c>
      <c r="F4562" s="6">
        <v>78.349999999999994</v>
      </c>
      <c r="G4562">
        <v>5</v>
      </c>
      <c r="H4562" s="4">
        <v>0</v>
      </c>
      <c r="I4562" s="6">
        <v>36.824499999999993</v>
      </c>
      <c r="J4562">
        <v>4560.323404644917</v>
      </c>
    </row>
    <row r="4563" spans="1:10" x14ac:dyDescent="0.3">
      <c r="A4563" s="1">
        <v>42525</v>
      </c>
      <c r="B4563" t="s">
        <v>18</v>
      </c>
      <c r="C4563" t="s">
        <v>6</v>
      </c>
      <c r="D4563" t="s">
        <v>16</v>
      </c>
      <c r="E4563" t="s">
        <v>8</v>
      </c>
      <c r="F4563" s="6">
        <v>136.78399999999999</v>
      </c>
      <c r="G4563">
        <v>1</v>
      </c>
      <c r="H4563" s="4">
        <v>0.2</v>
      </c>
      <c r="I4563" s="6">
        <v>5.129400000000004</v>
      </c>
      <c r="J4563">
        <v>4560.9333475753047</v>
      </c>
    </row>
    <row r="4564" spans="1:10" x14ac:dyDescent="0.3">
      <c r="A4564" s="1">
        <v>41891</v>
      </c>
      <c r="B4564" t="s">
        <v>5</v>
      </c>
      <c r="C4564" t="s">
        <v>9</v>
      </c>
      <c r="D4564" t="s">
        <v>16</v>
      </c>
      <c r="E4564" t="s">
        <v>11</v>
      </c>
      <c r="F4564" s="6">
        <v>26.2</v>
      </c>
      <c r="G4564">
        <v>2</v>
      </c>
      <c r="H4564" s="4">
        <v>0</v>
      </c>
      <c r="I4564" s="6">
        <v>12.837999999999999</v>
      </c>
      <c r="J4564">
        <v>4561.5432905056923</v>
      </c>
    </row>
    <row r="4565" spans="1:10" x14ac:dyDescent="0.3">
      <c r="A4565" s="1">
        <v>42307</v>
      </c>
      <c r="B4565" t="s">
        <v>5</v>
      </c>
      <c r="C4565" t="s">
        <v>9</v>
      </c>
      <c r="D4565" t="s">
        <v>10</v>
      </c>
      <c r="E4565" t="s">
        <v>13</v>
      </c>
      <c r="F4565" s="6">
        <v>59.994000000000007</v>
      </c>
      <c r="G4565">
        <v>2</v>
      </c>
      <c r="H4565" s="4">
        <v>0.7</v>
      </c>
      <c r="I4565" s="6">
        <v>-45.995400000000004</v>
      </c>
      <c r="J4565">
        <v>4562.7631763664667</v>
      </c>
    </row>
    <row r="4566" spans="1:10" x14ac:dyDescent="0.3">
      <c r="A4566" s="1">
        <v>42194</v>
      </c>
      <c r="B4566" t="s">
        <v>12</v>
      </c>
      <c r="C4566" t="s">
        <v>9</v>
      </c>
      <c r="D4566" t="s">
        <v>16</v>
      </c>
      <c r="E4566" t="s">
        <v>11</v>
      </c>
      <c r="F4566" s="6">
        <v>122.94</v>
      </c>
      <c r="G4566">
        <v>3</v>
      </c>
      <c r="H4566" s="4">
        <v>0</v>
      </c>
      <c r="I4566" s="6">
        <v>59.011199999999988</v>
      </c>
      <c r="J4566">
        <v>4563.0681478316601</v>
      </c>
    </row>
    <row r="4567" spans="1:10" x14ac:dyDescent="0.3">
      <c r="A4567" s="1">
        <v>42733</v>
      </c>
      <c r="B4567" t="s">
        <v>12</v>
      </c>
      <c r="C4567" t="s">
        <v>6</v>
      </c>
      <c r="D4567" t="s">
        <v>15</v>
      </c>
      <c r="E4567" t="s">
        <v>11</v>
      </c>
      <c r="F4567" s="6">
        <v>81.96</v>
      </c>
      <c r="G4567">
        <v>2</v>
      </c>
      <c r="H4567" s="4">
        <v>0</v>
      </c>
      <c r="I4567" s="6">
        <v>22.948799999999999</v>
      </c>
      <c r="J4567">
        <v>4563.6780907620478</v>
      </c>
    </row>
    <row r="4568" spans="1:10" x14ac:dyDescent="0.3">
      <c r="A4568" s="1">
        <v>42719</v>
      </c>
      <c r="B4568" t="s">
        <v>12</v>
      </c>
      <c r="C4568" t="s">
        <v>6</v>
      </c>
      <c r="D4568" t="s">
        <v>10</v>
      </c>
      <c r="E4568" t="s">
        <v>8</v>
      </c>
      <c r="F4568" s="6">
        <v>14.76</v>
      </c>
      <c r="G4568">
        <v>2</v>
      </c>
      <c r="H4568" s="4">
        <v>0</v>
      </c>
      <c r="I4568" s="6">
        <v>4.2803999999999984</v>
      </c>
      <c r="J4568">
        <v>4565.2029480880155</v>
      </c>
    </row>
    <row r="4569" spans="1:10" x14ac:dyDescent="0.3">
      <c r="A4569" s="1">
        <v>42755</v>
      </c>
      <c r="B4569" t="s">
        <v>12</v>
      </c>
      <c r="C4569" t="s">
        <v>6</v>
      </c>
      <c r="D4569" t="s">
        <v>16</v>
      </c>
      <c r="E4569" t="s">
        <v>11</v>
      </c>
      <c r="F4569" s="6">
        <v>3.52</v>
      </c>
      <c r="G4569">
        <v>2</v>
      </c>
      <c r="H4569" s="4">
        <v>0</v>
      </c>
      <c r="I4569" s="6">
        <v>1.0207999999999999</v>
      </c>
      <c r="J4569">
        <v>4565.2029480880155</v>
      </c>
    </row>
    <row r="4570" spans="1:10" x14ac:dyDescent="0.3">
      <c r="A4570" s="1">
        <v>42866</v>
      </c>
      <c r="B4570" t="s">
        <v>5</v>
      </c>
      <c r="C4570" t="s">
        <v>6</v>
      </c>
      <c r="D4570" t="s">
        <v>16</v>
      </c>
      <c r="E4570" t="s">
        <v>11</v>
      </c>
      <c r="F4570" s="6">
        <v>43.92</v>
      </c>
      <c r="G4570">
        <v>3</v>
      </c>
      <c r="H4570" s="4">
        <v>0</v>
      </c>
      <c r="I4570" s="6">
        <v>12.736799999999999</v>
      </c>
      <c r="J4570">
        <v>4565.5079195532089</v>
      </c>
    </row>
    <row r="4571" spans="1:10" x14ac:dyDescent="0.3">
      <c r="A4571" s="1">
        <v>41723</v>
      </c>
      <c r="B4571" t="s">
        <v>12</v>
      </c>
      <c r="C4571" t="s">
        <v>6</v>
      </c>
      <c r="D4571" t="s">
        <v>10</v>
      </c>
      <c r="E4571" t="s">
        <v>11</v>
      </c>
      <c r="F4571" s="6">
        <v>25.44</v>
      </c>
      <c r="G4571">
        <v>6</v>
      </c>
      <c r="H4571" s="4">
        <v>0</v>
      </c>
      <c r="I4571" s="6">
        <v>9.9215999999999998</v>
      </c>
      <c r="J4571">
        <v>4566.42283394879</v>
      </c>
    </row>
    <row r="4572" spans="1:10" x14ac:dyDescent="0.3">
      <c r="A4572" s="1">
        <v>42437</v>
      </c>
      <c r="B4572" t="s">
        <v>12</v>
      </c>
      <c r="C4572" t="s">
        <v>6</v>
      </c>
      <c r="D4572" t="s">
        <v>16</v>
      </c>
      <c r="E4572" t="s">
        <v>8</v>
      </c>
      <c r="F4572" s="6">
        <v>113.6</v>
      </c>
      <c r="G4572">
        <v>8</v>
      </c>
      <c r="H4572" s="4">
        <v>0</v>
      </c>
      <c r="I4572" s="6">
        <v>44.304000000000002</v>
      </c>
      <c r="J4572">
        <v>4569.4725486007264</v>
      </c>
    </row>
    <row r="4573" spans="1:10" x14ac:dyDescent="0.3">
      <c r="A4573" s="1">
        <v>42939</v>
      </c>
      <c r="B4573" t="s">
        <v>5</v>
      </c>
      <c r="C4573" t="s">
        <v>6</v>
      </c>
      <c r="D4573" t="s">
        <v>15</v>
      </c>
      <c r="E4573" t="s">
        <v>13</v>
      </c>
      <c r="F4573" s="6">
        <v>159.75</v>
      </c>
      <c r="G4573">
        <v>5</v>
      </c>
      <c r="H4573" s="4">
        <v>0</v>
      </c>
      <c r="I4573" s="6">
        <v>11.182499999999997</v>
      </c>
      <c r="J4573">
        <v>4570.0824915311132</v>
      </c>
    </row>
    <row r="4574" spans="1:10" x14ac:dyDescent="0.3">
      <c r="A4574" s="1">
        <v>42050</v>
      </c>
      <c r="B4574" t="s">
        <v>5</v>
      </c>
      <c r="C4574" t="s">
        <v>6</v>
      </c>
      <c r="D4574" t="s">
        <v>10</v>
      </c>
      <c r="E4574" t="s">
        <v>11</v>
      </c>
      <c r="F4574" s="6">
        <v>13.36</v>
      </c>
      <c r="G4574">
        <v>2</v>
      </c>
      <c r="H4574" s="4">
        <v>0</v>
      </c>
      <c r="I4574" s="6">
        <v>6.4127999999999998</v>
      </c>
      <c r="J4574">
        <v>4570.3874629963075</v>
      </c>
    </row>
    <row r="4575" spans="1:10" x14ac:dyDescent="0.3">
      <c r="A4575" s="1">
        <v>42976</v>
      </c>
      <c r="B4575" t="s">
        <v>5</v>
      </c>
      <c r="C4575" t="s">
        <v>9</v>
      </c>
      <c r="D4575" t="s">
        <v>16</v>
      </c>
      <c r="E4575" t="s">
        <v>11</v>
      </c>
      <c r="F4575" s="6">
        <v>9.4080000000000013</v>
      </c>
      <c r="G4575">
        <v>7</v>
      </c>
      <c r="H4575" s="4">
        <v>0.2</v>
      </c>
      <c r="I4575" s="6">
        <v>0.70560000000000045</v>
      </c>
      <c r="J4575">
        <v>4571.3023773918885</v>
      </c>
    </row>
    <row r="4576" spans="1:10" x14ac:dyDescent="0.3">
      <c r="A4576" s="1">
        <v>42328</v>
      </c>
      <c r="B4576" t="s">
        <v>12</v>
      </c>
      <c r="C4576" t="s">
        <v>9</v>
      </c>
      <c r="D4576" t="s">
        <v>16</v>
      </c>
      <c r="E4576" t="s">
        <v>11</v>
      </c>
      <c r="F4576" s="6">
        <v>60.449999999999996</v>
      </c>
      <c r="G4576">
        <v>3</v>
      </c>
      <c r="H4576" s="4">
        <v>0</v>
      </c>
      <c r="I4576" s="6">
        <v>16.3215</v>
      </c>
      <c r="J4576">
        <v>4573.7421491134373</v>
      </c>
    </row>
    <row r="4577" spans="1:10" x14ac:dyDescent="0.3">
      <c r="A4577" s="1">
        <v>42961</v>
      </c>
      <c r="B4577" t="s">
        <v>5</v>
      </c>
      <c r="C4577" t="s">
        <v>6</v>
      </c>
      <c r="D4577" t="s">
        <v>10</v>
      </c>
      <c r="E4577" t="s">
        <v>11</v>
      </c>
      <c r="F4577" s="6">
        <v>16.68</v>
      </c>
      <c r="G4577">
        <v>6</v>
      </c>
      <c r="H4577" s="4">
        <v>0</v>
      </c>
      <c r="I4577" s="6">
        <v>4.3367999999999993</v>
      </c>
      <c r="J4577">
        <v>4574.3520920438241</v>
      </c>
    </row>
    <row r="4578" spans="1:10" x14ac:dyDescent="0.3">
      <c r="A4578" s="1">
        <v>42637</v>
      </c>
      <c r="B4578" t="s">
        <v>12</v>
      </c>
      <c r="C4578" t="s">
        <v>14</v>
      </c>
      <c r="D4578" t="s">
        <v>10</v>
      </c>
      <c r="E4578" t="s">
        <v>8</v>
      </c>
      <c r="F4578" s="6">
        <v>21.44</v>
      </c>
      <c r="G4578">
        <v>2</v>
      </c>
      <c r="H4578" s="4">
        <v>0.2</v>
      </c>
      <c r="I4578" s="6">
        <v>7.5039999999999987</v>
      </c>
      <c r="J4578">
        <v>4575.8769493697928</v>
      </c>
    </row>
    <row r="4579" spans="1:10" x14ac:dyDescent="0.3">
      <c r="A4579" s="1">
        <v>42814</v>
      </c>
      <c r="B4579" t="s">
        <v>12</v>
      </c>
      <c r="C4579" t="s">
        <v>6</v>
      </c>
      <c r="D4579" t="s">
        <v>16</v>
      </c>
      <c r="E4579" t="s">
        <v>13</v>
      </c>
      <c r="F4579" s="6">
        <v>238</v>
      </c>
      <c r="G4579">
        <v>2</v>
      </c>
      <c r="H4579" s="4">
        <v>0</v>
      </c>
      <c r="I4579" s="6">
        <v>38.080000000000013</v>
      </c>
      <c r="J4579">
        <v>4576.7918637653738</v>
      </c>
    </row>
    <row r="4580" spans="1:10" x14ac:dyDescent="0.3">
      <c r="A4580" s="1">
        <v>42352</v>
      </c>
      <c r="B4580" t="s">
        <v>12</v>
      </c>
      <c r="C4580" t="s">
        <v>6</v>
      </c>
      <c r="D4580" t="s">
        <v>10</v>
      </c>
      <c r="E4580" t="s">
        <v>8</v>
      </c>
      <c r="F4580" s="6">
        <v>29.22</v>
      </c>
      <c r="G4580">
        <v>3</v>
      </c>
      <c r="H4580" s="4">
        <v>0</v>
      </c>
      <c r="I4580" s="6">
        <v>12.856800000000002</v>
      </c>
      <c r="J4580">
        <v>4577.7067781609539</v>
      </c>
    </row>
    <row r="4581" spans="1:10" x14ac:dyDescent="0.3">
      <c r="A4581" s="1">
        <v>41734</v>
      </c>
      <c r="B4581" t="s">
        <v>5</v>
      </c>
      <c r="C4581" t="s">
        <v>9</v>
      </c>
      <c r="D4581" t="s">
        <v>7</v>
      </c>
      <c r="E4581" t="s">
        <v>13</v>
      </c>
      <c r="F4581" s="6">
        <v>28.99</v>
      </c>
      <c r="G4581">
        <v>1</v>
      </c>
      <c r="H4581" s="4">
        <v>0</v>
      </c>
      <c r="I4581" s="6">
        <v>8.4070999999999962</v>
      </c>
      <c r="J4581">
        <v>4578.6216925565359</v>
      </c>
    </row>
    <row r="4582" spans="1:10" x14ac:dyDescent="0.3">
      <c r="A4582" s="1">
        <v>42906</v>
      </c>
      <c r="B4582" t="s">
        <v>12</v>
      </c>
      <c r="C4582" t="s">
        <v>6</v>
      </c>
      <c r="D4582" t="s">
        <v>16</v>
      </c>
      <c r="E4582" t="s">
        <v>13</v>
      </c>
      <c r="F4582" s="6">
        <v>149.94999999999999</v>
      </c>
      <c r="G4582">
        <v>5</v>
      </c>
      <c r="H4582" s="4">
        <v>0</v>
      </c>
      <c r="I4582" s="6">
        <v>14.994999999999994</v>
      </c>
      <c r="J4582">
        <v>4578.9266640217293</v>
      </c>
    </row>
    <row r="4583" spans="1:10" x14ac:dyDescent="0.3">
      <c r="A4583" s="1">
        <v>42841</v>
      </c>
      <c r="B4583" t="s">
        <v>12</v>
      </c>
      <c r="C4583" t="s">
        <v>6</v>
      </c>
      <c r="D4583" t="s">
        <v>16</v>
      </c>
      <c r="E4583" t="s">
        <v>11</v>
      </c>
      <c r="F4583" s="6">
        <v>13.710000000000003</v>
      </c>
      <c r="G4583">
        <v>5</v>
      </c>
      <c r="H4583" s="4">
        <v>0.7</v>
      </c>
      <c r="I4583" s="6">
        <v>-10.053999999999998</v>
      </c>
      <c r="J4583">
        <v>4579.2316354869226</v>
      </c>
    </row>
    <row r="4584" spans="1:10" x14ac:dyDescent="0.3">
      <c r="A4584" s="1">
        <v>41926</v>
      </c>
      <c r="B4584" t="s">
        <v>5</v>
      </c>
      <c r="C4584" t="s">
        <v>9</v>
      </c>
      <c r="D4584" t="s">
        <v>16</v>
      </c>
      <c r="E4584" t="s">
        <v>11</v>
      </c>
      <c r="F4584" s="6">
        <v>269.89999999999998</v>
      </c>
      <c r="G4584">
        <v>5</v>
      </c>
      <c r="H4584" s="4">
        <v>0</v>
      </c>
      <c r="I4584" s="6">
        <v>16.193999999999988</v>
      </c>
      <c r="J4584">
        <v>4581.3664357432781</v>
      </c>
    </row>
    <row r="4585" spans="1:10" x14ac:dyDescent="0.3">
      <c r="A4585" s="1">
        <v>43066</v>
      </c>
      <c r="B4585" t="s">
        <v>12</v>
      </c>
      <c r="C4585" t="s">
        <v>9</v>
      </c>
      <c r="D4585" t="s">
        <v>10</v>
      </c>
      <c r="E4585" t="s">
        <v>11</v>
      </c>
      <c r="F4585" s="6">
        <v>244.54999999999998</v>
      </c>
      <c r="G4585">
        <v>5</v>
      </c>
      <c r="H4585" s="4">
        <v>0</v>
      </c>
      <c r="I4585" s="6">
        <v>114.93849999999998</v>
      </c>
      <c r="J4585">
        <v>4582.5863216040534</v>
      </c>
    </row>
    <row r="4586" spans="1:10" x14ac:dyDescent="0.3">
      <c r="A4586" s="1">
        <v>42885</v>
      </c>
      <c r="B4586" t="s">
        <v>12</v>
      </c>
      <c r="C4586" t="s">
        <v>14</v>
      </c>
      <c r="D4586" t="s">
        <v>10</v>
      </c>
      <c r="E4586" t="s">
        <v>13</v>
      </c>
      <c r="F4586" s="6">
        <v>156.79200000000003</v>
      </c>
      <c r="G4586">
        <v>1</v>
      </c>
      <c r="H4586" s="4">
        <v>0.2</v>
      </c>
      <c r="I4586" s="6">
        <v>17.639099999999985</v>
      </c>
      <c r="J4586">
        <v>4584.4161503952146</v>
      </c>
    </row>
    <row r="4587" spans="1:10" x14ac:dyDescent="0.3">
      <c r="A4587" s="1">
        <v>43094</v>
      </c>
      <c r="B4587" t="s">
        <v>12</v>
      </c>
      <c r="C4587" t="s">
        <v>9</v>
      </c>
      <c r="D4587" t="s">
        <v>10</v>
      </c>
      <c r="E4587" t="s">
        <v>11</v>
      </c>
      <c r="F4587" s="6">
        <v>270.62</v>
      </c>
      <c r="G4587">
        <v>2</v>
      </c>
      <c r="H4587" s="4">
        <v>0</v>
      </c>
      <c r="I4587" s="6">
        <v>2.7062000000000239</v>
      </c>
      <c r="J4587">
        <v>4586.55095065157</v>
      </c>
    </row>
    <row r="4588" spans="1:10" x14ac:dyDescent="0.3">
      <c r="A4588" s="1">
        <v>41677</v>
      </c>
      <c r="B4588" t="s">
        <v>5</v>
      </c>
      <c r="C4588" t="s">
        <v>9</v>
      </c>
      <c r="D4588" t="s">
        <v>16</v>
      </c>
      <c r="E4588" t="s">
        <v>11</v>
      </c>
      <c r="F4588" s="6">
        <v>64.959999999999994</v>
      </c>
      <c r="G4588">
        <v>4</v>
      </c>
      <c r="H4588" s="4">
        <v>0</v>
      </c>
      <c r="I4588" s="6">
        <v>9.7439999999999998</v>
      </c>
      <c r="J4588">
        <v>4587.1608935819577</v>
      </c>
    </row>
    <row r="4589" spans="1:10" x14ac:dyDescent="0.3">
      <c r="A4589" s="1">
        <v>42700</v>
      </c>
      <c r="B4589" t="s">
        <v>17</v>
      </c>
      <c r="C4589" t="s">
        <v>9</v>
      </c>
      <c r="D4589" t="s">
        <v>7</v>
      </c>
      <c r="E4589" t="s">
        <v>13</v>
      </c>
      <c r="F4589" s="6">
        <v>3040</v>
      </c>
      <c r="G4589">
        <v>8</v>
      </c>
      <c r="H4589" s="4">
        <v>0</v>
      </c>
      <c r="I4589" s="6">
        <v>1459.2</v>
      </c>
      <c r="J4589">
        <v>4587.4658650471511</v>
      </c>
    </row>
    <row r="4590" spans="1:10" x14ac:dyDescent="0.3">
      <c r="A4590" s="1">
        <v>43038</v>
      </c>
      <c r="B4590" t="s">
        <v>17</v>
      </c>
      <c r="C4590" t="s">
        <v>14</v>
      </c>
      <c r="D4590" t="s">
        <v>7</v>
      </c>
      <c r="E4590" t="s">
        <v>11</v>
      </c>
      <c r="F4590" s="6">
        <v>35.06</v>
      </c>
      <c r="G4590">
        <v>2</v>
      </c>
      <c r="H4590" s="4">
        <v>0</v>
      </c>
      <c r="I4590" s="6">
        <v>10.517999999999997</v>
      </c>
      <c r="J4590">
        <v>4587.7708365123444</v>
      </c>
    </row>
    <row r="4591" spans="1:10" x14ac:dyDescent="0.3">
      <c r="A4591" s="1">
        <v>41654</v>
      </c>
      <c r="B4591" t="s">
        <v>17</v>
      </c>
      <c r="C4591" t="s">
        <v>6</v>
      </c>
      <c r="D4591" t="s">
        <v>7</v>
      </c>
      <c r="E4591" t="s">
        <v>13</v>
      </c>
      <c r="F4591" s="6">
        <v>149.94999999999999</v>
      </c>
      <c r="G4591">
        <v>5</v>
      </c>
      <c r="H4591" s="4">
        <v>0</v>
      </c>
      <c r="I4591" s="6">
        <v>65.978000000000009</v>
      </c>
      <c r="J4591">
        <v>4588.6857509079255</v>
      </c>
    </row>
    <row r="4592" spans="1:10" x14ac:dyDescent="0.3">
      <c r="A4592" s="1">
        <v>42614</v>
      </c>
      <c r="B4592" t="s">
        <v>17</v>
      </c>
      <c r="C4592" t="s">
        <v>14</v>
      </c>
      <c r="D4592" t="s">
        <v>16</v>
      </c>
      <c r="E4592" t="s">
        <v>11</v>
      </c>
      <c r="F4592" s="6">
        <v>24.56</v>
      </c>
      <c r="G4592">
        <v>2</v>
      </c>
      <c r="H4592" s="4">
        <v>0</v>
      </c>
      <c r="I4592" s="6">
        <v>11.543199999999999</v>
      </c>
      <c r="J4592">
        <v>4588.9907223731188</v>
      </c>
    </row>
    <row r="4593" spans="1:10" x14ac:dyDescent="0.3">
      <c r="A4593" s="1">
        <v>42698</v>
      </c>
      <c r="B4593" t="s">
        <v>17</v>
      </c>
      <c r="C4593" t="s">
        <v>6</v>
      </c>
      <c r="D4593" t="s">
        <v>16</v>
      </c>
      <c r="E4593" t="s">
        <v>11</v>
      </c>
      <c r="F4593" s="6">
        <v>11.56</v>
      </c>
      <c r="G4593">
        <v>2</v>
      </c>
      <c r="H4593" s="4">
        <v>0</v>
      </c>
      <c r="I4593" s="6">
        <v>5.6644000000000005</v>
      </c>
      <c r="J4593">
        <v>4588.9907223731188</v>
      </c>
    </row>
    <row r="4594" spans="1:10" x14ac:dyDescent="0.3">
      <c r="A4594" s="1">
        <v>42930</v>
      </c>
      <c r="B4594" t="s">
        <v>12</v>
      </c>
      <c r="C4594" t="s">
        <v>6</v>
      </c>
      <c r="D4594" t="s">
        <v>16</v>
      </c>
      <c r="E4594" t="s">
        <v>8</v>
      </c>
      <c r="F4594" s="6">
        <v>396.92000000000007</v>
      </c>
      <c r="G4594">
        <v>5</v>
      </c>
      <c r="H4594" s="4">
        <v>0.2</v>
      </c>
      <c r="I4594" s="6">
        <v>148.845</v>
      </c>
      <c r="J4594">
        <v>4590.5155796990875</v>
      </c>
    </row>
    <row r="4595" spans="1:10" x14ac:dyDescent="0.3">
      <c r="A4595" s="1">
        <v>41959</v>
      </c>
      <c r="B4595" t="s">
        <v>12</v>
      </c>
      <c r="C4595" t="s">
        <v>9</v>
      </c>
      <c r="D4595" t="s">
        <v>10</v>
      </c>
      <c r="E4595" t="s">
        <v>11</v>
      </c>
      <c r="F4595" s="6">
        <v>5.22</v>
      </c>
      <c r="G4595">
        <v>2</v>
      </c>
      <c r="H4595" s="4">
        <v>0</v>
      </c>
      <c r="I4595" s="6">
        <v>2.4011999999999998</v>
      </c>
      <c r="J4595">
        <v>4591.735465559862</v>
      </c>
    </row>
    <row r="4596" spans="1:10" x14ac:dyDescent="0.3">
      <c r="A4596" s="1">
        <v>42792</v>
      </c>
      <c r="B4596" t="s">
        <v>5</v>
      </c>
      <c r="C4596" t="s">
        <v>14</v>
      </c>
      <c r="D4596" t="s">
        <v>10</v>
      </c>
      <c r="E4596" t="s">
        <v>11</v>
      </c>
      <c r="F4596" s="6">
        <v>23.12</v>
      </c>
      <c r="G4596">
        <v>4</v>
      </c>
      <c r="H4596" s="4">
        <v>0</v>
      </c>
      <c r="I4596" s="6">
        <v>11.328800000000001</v>
      </c>
      <c r="J4596">
        <v>4591.735465559862</v>
      </c>
    </row>
    <row r="4597" spans="1:10" x14ac:dyDescent="0.3">
      <c r="A4597" s="1">
        <v>42261</v>
      </c>
      <c r="B4597" t="s">
        <v>12</v>
      </c>
      <c r="C4597" t="s">
        <v>6</v>
      </c>
      <c r="D4597" t="s">
        <v>16</v>
      </c>
      <c r="E4597" t="s">
        <v>13</v>
      </c>
      <c r="F4597" s="6">
        <v>879.98400000000004</v>
      </c>
      <c r="G4597">
        <v>2</v>
      </c>
      <c r="H4597" s="4">
        <v>0.2</v>
      </c>
      <c r="I4597" s="6">
        <v>329.99400000000003</v>
      </c>
      <c r="J4597">
        <v>4592.3454084902496</v>
      </c>
    </row>
    <row r="4598" spans="1:10" x14ac:dyDescent="0.3">
      <c r="A4598" s="1">
        <v>42525</v>
      </c>
      <c r="B4598" t="s">
        <v>18</v>
      </c>
      <c r="C4598" t="s">
        <v>6</v>
      </c>
      <c r="D4598" t="s">
        <v>16</v>
      </c>
      <c r="E4598" t="s">
        <v>13</v>
      </c>
      <c r="F4598" s="6">
        <v>1349.85</v>
      </c>
      <c r="G4598">
        <v>3</v>
      </c>
      <c r="H4598" s="4">
        <v>0</v>
      </c>
      <c r="I4598" s="6">
        <v>364.45949999999993</v>
      </c>
      <c r="J4598">
        <v>4594.1752372814108</v>
      </c>
    </row>
    <row r="4599" spans="1:10" x14ac:dyDescent="0.3">
      <c r="A4599" s="1">
        <v>42897</v>
      </c>
      <c r="B4599" t="s">
        <v>5</v>
      </c>
      <c r="C4599" t="s">
        <v>6</v>
      </c>
      <c r="D4599" t="s">
        <v>10</v>
      </c>
      <c r="E4599" t="s">
        <v>13</v>
      </c>
      <c r="F4599" s="6">
        <v>385.80000000000007</v>
      </c>
      <c r="G4599">
        <v>5</v>
      </c>
      <c r="H4599" s="4">
        <v>0.2</v>
      </c>
      <c r="I4599" s="6">
        <v>130.20749999999998</v>
      </c>
      <c r="J4599">
        <v>4595.3951231421852</v>
      </c>
    </row>
    <row r="4600" spans="1:10" x14ac:dyDescent="0.3">
      <c r="A4600" s="1">
        <v>43046</v>
      </c>
      <c r="B4600" t="s">
        <v>5</v>
      </c>
      <c r="C4600" t="s">
        <v>9</v>
      </c>
      <c r="D4600" t="s">
        <v>16</v>
      </c>
      <c r="E4600" t="s">
        <v>8</v>
      </c>
      <c r="F4600" s="6">
        <v>272.96999999999997</v>
      </c>
      <c r="G4600">
        <v>3</v>
      </c>
      <c r="H4600" s="4">
        <v>0</v>
      </c>
      <c r="I4600" s="6">
        <v>43.675200000000018</v>
      </c>
      <c r="J4600">
        <v>4595.7000946073795</v>
      </c>
    </row>
    <row r="4601" spans="1:10" x14ac:dyDescent="0.3">
      <c r="A4601" s="1">
        <v>42685</v>
      </c>
      <c r="B4601" t="s">
        <v>12</v>
      </c>
      <c r="C4601" t="s">
        <v>9</v>
      </c>
      <c r="D4601" t="s">
        <v>16</v>
      </c>
      <c r="E4601" t="s">
        <v>13</v>
      </c>
      <c r="F4601" s="6">
        <v>36</v>
      </c>
      <c r="G4601">
        <v>2</v>
      </c>
      <c r="H4601" s="4">
        <v>0</v>
      </c>
      <c r="I4601" s="6">
        <v>6.4799999999999969</v>
      </c>
      <c r="J4601">
        <v>4596.3100375377662</v>
      </c>
    </row>
    <row r="4602" spans="1:10" x14ac:dyDescent="0.3">
      <c r="A4602" s="1">
        <v>41859</v>
      </c>
      <c r="B4602" t="s">
        <v>12</v>
      </c>
      <c r="C4602" t="s">
        <v>14</v>
      </c>
      <c r="D4602" t="s">
        <v>15</v>
      </c>
      <c r="E4602" t="s">
        <v>8</v>
      </c>
      <c r="F4602" s="6">
        <v>53.88</v>
      </c>
      <c r="G4602">
        <v>6</v>
      </c>
      <c r="H4602" s="4">
        <v>0</v>
      </c>
      <c r="I4602" s="6">
        <v>22.629600000000003</v>
      </c>
      <c r="J4602">
        <v>4597.8348948637349</v>
      </c>
    </row>
    <row r="4603" spans="1:10" x14ac:dyDescent="0.3">
      <c r="A4603" s="1">
        <v>41968</v>
      </c>
      <c r="B4603" t="s">
        <v>12</v>
      </c>
      <c r="C4603" t="s">
        <v>9</v>
      </c>
      <c r="D4603" t="s">
        <v>15</v>
      </c>
      <c r="E4603" t="s">
        <v>11</v>
      </c>
      <c r="F4603" s="6">
        <v>2.52</v>
      </c>
      <c r="G4603">
        <v>1</v>
      </c>
      <c r="H4603" s="4">
        <v>0.2</v>
      </c>
      <c r="I4603" s="6">
        <v>0.88200000000000001</v>
      </c>
      <c r="J4603">
        <v>4599.0547807245093</v>
      </c>
    </row>
    <row r="4604" spans="1:10" x14ac:dyDescent="0.3">
      <c r="A4604" s="1">
        <v>42911</v>
      </c>
      <c r="B4604" t="s">
        <v>5</v>
      </c>
      <c r="C4604" t="s">
        <v>6</v>
      </c>
      <c r="D4604" t="s">
        <v>10</v>
      </c>
      <c r="E4604" t="s">
        <v>8</v>
      </c>
      <c r="F4604" s="6">
        <v>871.4</v>
      </c>
      <c r="G4604">
        <v>4</v>
      </c>
      <c r="H4604" s="4">
        <v>0</v>
      </c>
      <c r="I4604" s="6">
        <v>148.13799999999992</v>
      </c>
      <c r="J4604">
        <v>4599.0547807245093</v>
      </c>
    </row>
    <row r="4605" spans="1:10" x14ac:dyDescent="0.3">
      <c r="A4605" s="1">
        <v>42468</v>
      </c>
      <c r="B4605" t="s">
        <v>17</v>
      </c>
      <c r="C4605" t="s">
        <v>6</v>
      </c>
      <c r="D4605" t="s">
        <v>7</v>
      </c>
      <c r="E4605" t="s">
        <v>8</v>
      </c>
      <c r="F4605" s="6">
        <v>354.90000000000003</v>
      </c>
      <c r="G4605">
        <v>5</v>
      </c>
      <c r="H4605" s="4">
        <v>0</v>
      </c>
      <c r="I4605" s="6">
        <v>88.725000000000023</v>
      </c>
      <c r="J4605">
        <v>4599.664723654897</v>
      </c>
    </row>
    <row r="4606" spans="1:10" x14ac:dyDescent="0.3">
      <c r="A4606" s="1">
        <v>42731</v>
      </c>
      <c r="B4606" t="s">
        <v>17</v>
      </c>
      <c r="C4606" t="s">
        <v>14</v>
      </c>
      <c r="D4606" t="s">
        <v>16</v>
      </c>
      <c r="E4606" t="s">
        <v>11</v>
      </c>
      <c r="F4606" s="6">
        <v>17.184000000000001</v>
      </c>
      <c r="G4606">
        <v>6</v>
      </c>
      <c r="H4606" s="4">
        <v>0.2</v>
      </c>
      <c r="I4606" s="6">
        <v>6.2291999999999996</v>
      </c>
      <c r="J4606">
        <v>4599.664723654897</v>
      </c>
    </row>
    <row r="4607" spans="1:10" x14ac:dyDescent="0.3">
      <c r="A4607" s="1">
        <v>41855</v>
      </c>
      <c r="B4607" t="s">
        <v>12</v>
      </c>
      <c r="C4607" t="s">
        <v>9</v>
      </c>
      <c r="D4607" t="s">
        <v>16</v>
      </c>
      <c r="E4607" t="s">
        <v>13</v>
      </c>
      <c r="F4607" s="6">
        <v>255.42</v>
      </c>
      <c r="G4607">
        <v>9</v>
      </c>
      <c r="H4607" s="4">
        <v>0</v>
      </c>
      <c r="I4607" s="6">
        <v>104.7222</v>
      </c>
      <c r="J4607">
        <v>4600.579638050478</v>
      </c>
    </row>
    <row r="4608" spans="1:10" x14ac:dyDescent="0.3">
      <c r="A4608" s="1">
        <v>42664</v>
      </c>
      <c r="B4608" t="s">
        <v>12</v>
      </c>
      <c r="C4608" t="s">
        <v>6</v>
      </c>
      <c r="D4608" t="s">
        <v>10</v>
      </c>
      <c r="E4608" t="s">
        <v>8</v>
      </c>
      <c r="F4608" s="6">
        <v>19.96</v>
      </c>
      <c r="G4608">
        <v>2</v>
      </c>
      <c r="H4608" s="4">
        <v>0</v>
      </c>
      <c r="I4608" s="6">
        <v>5.5888000000000009</v>
      </c>
      <c r="J4608">
        <v>4600.8846095156714</v>
      </c>
    </row>
    <row r="4609" spans="1:10" x14ac:dyDescent="0.3">
      <c r="A4609" s="1">
        <v>42715</v>
      </c>
      <c r="B4609" t="s">
        <v>18</v>
      </c>
      <c r="C4609" t="s">
        <v>6</v>
      </c>
      <c r="D4609" t="s">
        <v>10</v>
      </c>
      <c r="E4609" t="s">
        <v>11</v>
      </c>
      <c r="F4609" s="6">
        <v>50.22</v>
      </c>
      <c r="G4609">
        <v>3</v>
      </c>
      <c r="H4609" s="4">
        <v>0</v>
      </c>
      <c r="I4609" s="6">
        <v>2.0087999999999973</v>
      </c>
      <c r="J4609">
        <v>4600.8846095156714</v>
      </c>
    </row>
    <row r="4610" spans="1:10" x14ac:dyDescent="0.3">
      <c r="A4610" s="1">
        <v>42701</v>
      </c>
      <c r="B4610" t="s">
        <v>17</v>
      </c>
      <c r="C4610" t="s">
        <v>6</v>
      </c>
      <c r="D4610" t="s">
        <v>16</v>
      </c>
      <c r="E4610" t="s">
        <v>11</v>
      </c>
      <c r="F4610" s="6">
        <v>79.95</v>
      </c>
      <c r="G4610">
        <v>5</v>
      </c>
      <c r="H4610" s="4">
        <v>0</v>
      </c>
      <c r="I4610" s="6">
        <v>38.376000000000005</v>
      </c>
      <c r="J4610">
        <v>4601.1895809808648</v>
      </c>
    </row>
    <row r="4611" spans="1:10" x14ac:dyDescent="0.3">
      <c r="A4611" s="1">
        <v>42867</v>
      </c>
      <c r="B4611" t="s">
        <v>5</v>
      </c>
      <c r="C4611" t="s">
        <v>6</v>
      </c>
      <c r="D4611" t="s">
        <v>16</v>
      </c>
      <c r="E4611" t="s">
        <v>11</v>
      </c>
      <c r="F4611" s="6">
        <v>6.16</v>
      </c>
      <c r="G4611">
        <v>2</v>
      </c>
      <c r="H4611" s="4">
        <v>0</v>
      </c>
      <c r="I4611" s="6">
        <v>2.9567999999999999</v>
      </c>
      <c r="J4611">
        <v>4601.7995239112524</v>
      </c>
    </row>
    <row r="4612" spans="1:10" x14ac:dyDescent="0.3">
      <c r="A4612" s="1">
        <v>41894</v>
      </c>
      <c r="B4612" t="s">
        <v>5</v>
      </c>
      <c r="C4612" t="s">
        <v>6</v>
      </c>
      <c r="D4612" t="s">
        <v>16</v>
      </c>
      <c r="E4612" t="s">
        <v>8</v>
      </c>
      <c r="F4612" s="6">
        <v>3785.2920000000004</v>
      </c>
      <c r="G4612">
        <v>6</v>
      </c>
      <c r="H4612" s="4">
        <v>0.1</v>
      </c>
      <c r="I4612" s="6">
        <v>420.58800000000019</v>
      </c>
      <c r="J4612">
        <v>4602.7144383068335</v>
      </c>
    </row>
    <row r="4613" spans="1:10" x14ac:dyDescent="0.3">
      <c r="A4613" s="1">
        <v>42253</v>
      </c>
      <c r="B4613" t="s">
        <v>5</v>
      </c>
      <c r="C4613" t="s">
        <v>14</v>
      </c>
      <c r="D4613" t="s">
        <v>7</v>
      </c>
      <c r="E4613" t="s">
        <v>11</v>
      </c>
      <c r="F4613" s="6">
        <v>3.4440000000000008</v>
      </c>
      <c r="G4613">
        <v>1</v>
      </c>
      <c r="H4613" s="4">
        <v>0.7</v>
      </c>
      <c r="I4613" s="6">
        <v>-2.5255999999999998</v>
      </c>
      <c r="J4613">
        <v>4602.7144383068335</v>
      </c>
    </row>
    <row r="4614" spans="1:10" x14ac:dyDescent="0.3">
      <c r="A4614" s="1">
        <v>41825</v>
      </c>
      <c r="B4614" t="s">
        <v>17</v>
      </c>
      <c r="C4614" t="s">
        <v>9</v>
      </c>
      <c r="D4614" t="s">
        <v>7</v>
      </c>
      <c r="E4614" t="s">
        <v>8</v>
      </c>
      <c r="F4614" s="6">
        <v>213.21600000000001</v>
      </c>
      <c r="G4614">
        <v>3</v>
      </c>
      <c r="H4614" s="4">
        <v>0.2</v>
      </c>
      <c r="I4614" s="6">
        <v>15.991199999999992</v>
      </c>
      <c r="J4614">
        <v>4606.3740958891567</v>
      </c>
    </row>
    <row r="4615" spans="1:10" x14ac:dyDescent="0.3">
      <c r="A4615" s="1">
        <v>42875</v>
      </c>
      <c r="B4615" t="s">
        <v>5</v>
      </c>
      <c r="C4615" t="s">
        <v>6</v>
      </c>
      <c r="D4615" t="s">
        <v>15</v>
      </c>
      <c r="E4615" t="s">
        <v>11</v>
      </c>
      <c r="F4615" s="6">
        <v>7.41</v>
      </c>
      <c r="G4615">
        <v>3</v>
      </c>
      <c r="H4615" s="4">
        <v>0</v>
      </c>
      <c r="I4615" s="6">
        <v>3.4827000000000004</v>
      </c>
      <c r="J4615">
        <v>4606.9840388195444</v>
      </c>
    </row>
    <row r="4616" spans="1:10" x14ac:dyDescent="0.3">
      <c r="A4616" s="1">
        <v>42976</v>
      </c>
      <c r="B4616" t="s">
        <v>17</v>
      </c>
      <c r="C4616" t="s">
        <v>9</v>
      </c>
      <c r="D4616" t="s">
        <v>15</v>
      </c>
      <c r="E4616" t="s">
        <v>11</v>
      </c>
      <c r="F4616" s="6">
        <v>27.439999999999998</v>
      </c>
      <c r="G4616">
        <v>2</v>
      </c>
      <c r="H4616" s="4">
        <v>0.2</v>
      </c>
      <c r="I4616" s="6">
        <v>2.4009999999999998</v>
      </c>
      <c r="J4616">
        <v>4607.8989532151254</v>
      </c>
    </row>
    <row r="4617" spans="1:10" x14ac:dyDescent="0.3">
      <c r="A4617" s="1">
        <v>43010</v>
      </c>
      <c r="B4617" t="s">
        <v>5</v>
      </c>
      <c r="C4617" t="s">
        <v>9</v>
      </c>
      <c r="D4617" t="s">
        <v>15</v>
      </c>
      <c r="E4617" t="s">
        <v>11</v>
      </c>
      <c r="F4617" s="6">
        <v>15.223999999999997</v>
      </c>
      <c r="G4617">
        <v>2</v>
      </c>
      <c r="H4617" s="4">
        <v>0.8</v>
      </c>
      <c r="I4617" s="6">
        <v>-38.821200000000012</v>
      </c>
      <c r="J4617">
        <v>4607.8989532151254</v>
      </c>
    </row>
    <row r="4618" spans="1:10" x14ac:dyDescent="0.3">
      <c r="A4618" s="1">
        <v>42586</v>
      </c>
      <c r="B4618" t="s">
        <v>17</v>
      </c>
      <c r="C4618" t="s">
        <v>6</v>
      </c>
      <c r="D4618" t="s">
        <v>15</v>
      </c>
      <c r="E4618" t="s">
        <v>11</v>
      </c>
      <c r="F4618" s="6">
        <v>3.9799999999999991</v>
      </c>
      <c r="G4618">
        <v>5</v>
      </c>
      <c r="H4618" s="4">
        <v>0.8</v>
      </c>
      <c r="I4618" s="6">
        <v>-6.5670000000000019</v>
      </c>
      <c r="J4618">
        <v>4608.8138676107055</v>
      </c>
    </row>
    <row r="4619" spans="1:10" x14ac:dyDescent="0.3">
      <c r="A4619" s="1">
        <v>43093</v>
      </c>
      <c r="B4619" t="s">
        <v>12</v>
      </c>
      <c r="C4619" t="s">
        <v>14</v>
      </c>
      <c r="D4619" t="s">
        <v>10</v>
      </c>
      <c r="E4619" t="s">
        <v>8</v>
      </c>
      <c r="F4619" s="6">
        <v>8.5440000000000005</v>
      </c>
      <c r="G4619">
        <v>4</v>
      </c>
      <c r="H4619" s="4">
        <v>0.2</v>
      </c>
      <c r="I4619" s="6">
        <v>1.9223999999999997</v>
      </c>
      <c r="J4619">
        <v>4609.4238105410932</v>
      </c>
    </row>
    <row r="4620" spans="1:10" x14ac:dyDescent="0.3">
      <c r="A4620" s="1">
        <v>42342</v>
      </c>
      <c r="B4620" t="s">
        <v>5</v>
      </c>
      <c r="C4620" t="s">
        <v>6</v>
      </c>
      <c r="D4620" t="s">
        <v>7</v>
      </c>
      <c r="E4620" t="s">
        <v>11</v>
      </c>
      <c r="F4620" s="6">
        <v>1598.0580000000002</v>
      </c>
      <c r="G4620">
        <v>7</v>
      </c>
      <c r="H4620" s="4">
        <v>0.7</v>
      </c>
      <c r="I4620" s="6">
        <v>-1065.3719999999998</v>
      </c>
      <c r="J4620">
        <v>4611.863582262642</v>
      </c>
    </row>
    <row r="4621" spans="1:10" x14ac:dyDescent="0.3">
      <c r="A4621" s="1">
        <v>42274</v>
      </c>
      <c r="B4621" t="s">
        <v>5</v>
      </c>
      <c r="C4621" t="s">
        <v>14</v>
      </c>
      <c r="D4621" t="s">
        <v>10</v>
      </c>
      <c r="E4621" t="s">
        <v>11</v>
      </c>
      <c r="F4621" s="6">
        <v>12.96</v>
      </c>
      <c r="G4621">
        <v>2</v>
      </c>
      <c r="H4621" s="4">
        <v>0</v>
      </c>
      <c r="I4621" s="6">
        <v>6.2208000000000006</v>
      </c>
      <c r="J4621">
        <v>4612.4735251930297</v>
      </c>
    </row>
    <row r="4622" spans="1:10" x14ac:dyDescent="0.3">
      <c r="A4622" s="1">
        <v>43058</v>
      </c>
      <c r="B4622" t="s">
        <v>17</v>
      </c>
      <c r="C4622" t="s">
        <v>9</v>
      </c>
      <c r="D4622" t="s">
        <v>15</v>
      </c>
      <c r="E4622" t="s">
        <v>11</v>
      </c>
      <c r="F4622" s="6">
        <v>31.776</v>
      </c>
      <c r="G4622">
        <v>4</v>
      </c>
      <c r="H4622" s="4">
        <v>0.2</v>
      </c>
      <c r="I4622" s="6">
        <v>8.7384000000000022</v>
      </c>
      <c r="J4622">
        <v>4613.0834681234164</v>
      </c>
    </row>
    <row r="4623" spans="1:10" x14ac:dyDescent="0.3">
      <c r="A4623" s="1">
        <v>43020</v>
      </c>
      <c r="B4623" t="s">
        <v>18</v>
      </c>
      <c r="C4623" t="s">
        <v>6</v>
      </c>
      <c r="D4623" t="s">
        <v>16</v>
      </c>
      <c r="E4623" t="s">
        <v>8</v>
      </c>
      <c r="F4623" s="6">
        <v>673.34399999999994</v>
      </c>
      <c r="G4623">
        <v>3</v>
      </c>
      <c r="H4623" s="4">
        <v>0.3</v>
      </c>
      <c r="I4623" s="6">
        <v>-76.953599999999994</v>
      </c>
      <c r="J4623">
        <v>4613.6934110538041</v>
      </c>
    </row>
    <row r="4624" spans="1:10" x14ac:dyDescent="0.3">
      <c r="A4624" s="1">
        <v>42567</v>
      </c>
      <c r="B4624" t="s">
        <v>5</v>
      </c>
      <c r="C4624" t="s">
        <v>9</v>
      </c>
      <c r="D4624" t="s">
        <v>7</v>
      </c>
      <c r="E4624" t="s">
        <v>13</v>
      </c>
      <c r="F4624" s="6">
        <v>75.98</v>
      </c>
      <c r="G4624">
        <v>2</v>
      </c>
      <c r="H4624" s="4">
        <v>0</v>
      </c>
      <c r="I4624" s="6">
        <v>18.235199999999999</v>
      </c>
      <c r="J4624">
        <v>4613.9983825189975</v>
      </c>
    </row>
    <row r="4625" spans="1:10" x14ac:dyDescent="0.3">
      <c r="A4625" s="1">
        <v>42568</v>
      </c>
      <c r="B4625" t="s">
        <v>12</v>
      </c>
      <c r="C4625" t="s">
        <v>6</v>
      </c>
      <c r="D4625" t="s">
        <v>15</v>
      </c>
      <c r="E4625" t="s">
        <v>11</v>
      </c>
      <c r="F4625" s="6">
        <v>51.84</v>
      </c>
      <c r="G4625">
        <v>8</v>
      </c>
      <c r="H4625" s="4">
        <v>0</v>
      </c>
      <c r="I4625" s="6">
        <v>25.401600000000002</v>
      </c>
      <c r="J4625">
        <v>4613.9983825189975</v>
      </c>
    </row>
    <row r="4626" spans="1:10" x14ac:dyDescent="0.3">
      <c r="A4626" s="1">
        <v>42764</v>
      </c>
      <c r="B4626" t="s">
        <v>5</v>
      </c>
      <c r="C4626" t="s">
        <v>6</v>
      </c>
      <c r="D4626" t="s">
        <v>15</v>
      </c>
      <c r="E4626" t="s">
        <v>11</v>
      </c>
      <c r="F4626" s="6">
        <v>94.85</v>
      </c>
      <c r="G4626">
        <v>5</v>
      </c>
      <c r="H4626" s="4">
        <v>0</v>
      </c>
      <c r="I4626" s="6">
        <v>45.527999999999992</v>
      </c>
      <c r="J4626">
        <v>4614.9132969145785</v>
      </c>
    </row>
    <row r="4627" spans="1:10" x14ac:dyDescent="0.3">
      <c r="A4627" s="1">
        <v>42828</v>
      </c>
      <c r="B4627" t="s">
        <v>12</v>
      </c>
      <c r="C4627" t="s">
        <v>6</v>
      </c>
      <c r="D4627" t="s">
        <v>16</v>
      </c>
      <c r="E4627" t="s">
        <v>8</v>
      </c>
      <c r="F4627" s="6">
        <v>25.472000000000001</v>
      </c>
      <c r="G4627">
        <v>4</v>
      </c>
      <c r="H4627" s="4">
        <v>0.2</v>
      </c>
      <c r="I4627" s="6">
        <v>7.6416000000000022</v>
      </c>
      <c r="J4627">
        <v>4615.2182683797719</v>
      </c>
    </row>
    <row r="4628" spans="1:10" x14ac:dyDescent="0.3">
      <c r="A4628" s="1">
        <v>43070</v>
      </c>
      <c r="B4628" t="s">
        <v>12</v>
      </c>
      <c r="C4628" t="s">
        <v>6</v>
      </c>
      <c r="D4628" t="s">
        <v>10</v>
      </c>
      <c r="E4628" t="s">
        <v>13</v>
      </c>
      <c r="F4628" s="6">
        <v>105.584</v>
      </c>
      <c r="G4628">
        <v>2</v>
      </c>
      <c r="H4628" s="4">
        <v>0.2</v>
      </c>
      <c r="I4628" s="6">
        <v>9.2386000000000053</v>
      </c>
      <c r="J4628">
        <v>4616.7431257057406</v>
      </c>
    </row>
    <row r="4629" spans="1:10" x14ac:dyDescent="0.3">
      <c r="A4629" s="1">
        <v>43013</v>
      </c>
      <c r="B4629" t="s">
        <v>5</v>
      </c>
      <c r="C4629" t="s">
        <v>14</v>
      </c>
      <c r="D4629" t="s">
        <v>16</v>
      </c>
      <c r="E4629" t="s">
        <v>13</v>
      </c>
      <c r="F4629" s="6">
        <v>160.92999999999998</v>
      </c>
      <c r="G4629">
        <v>7</v>
      </c>
      <c r="H4629" s="4">
        <v>0</v>
      </c>
      <c r="I4629" s="6">
        <v>3.2186000000000092</v>
      </c>
      <c r="J4629">
        <v>4618.5729544969026</v>
      </c>
    </row>
    <row r="4630" spans="1:10" x14ac:dyDescent="0.3">
      <c r="A4630" s="1">
        <v>42636</v>
      </c>
      <c r="B4630" t="s">
        <v>5</v>
      </c>
      <c r="C4630" t="s">
        <v>6</v>
      </c>
      <c r="D4630" t="s">
        <v>7</v>
      </c>
      <c r="E4630" t="s">
        <v>11</v>
      </c>
      <c r="F4630" s="6">
        <v>118.25</v>
      </c>
      <c r="G4630">
        <v>5</v>
      </c>
      <c r="H4630" s="4">
        <v>0</v>
      </c>
      <c r="I4630" s="6">
        <v>34.292499999999997</v>
      </c>
      <c r="J4630">
        <v>4620.4027832880647</v>
      </c>
    </row>
    <row r="4631" spans="1:10" x14ac:dyDescent="0.3">
      <c r="A4631" s="1">
        <v>42110</v>
      </c>
      <c r="B4631" t="s">
        <v>12</v>
      </c>
      <c r="C4631" t="s">
        <v>9</v>
      </c>
      <c r="D4631" t="s">
        <v>16</v>
      </c>
      <c r="E4631" t="s">
        <v>11</v>
      </c>
      <c r="F4631" s="6">
        <v>10.416000000000002</v>
      </c>
      <c r="G4631">
        <v>7</v>
      </c>
      <c r="H4631" s="4">
        <v>0.2</v>
      </c>
      <c r="I4631" s="6">
        <v>-2.2134</v>
      </c>
      <c r="J4631">
        <v>4623.1475264748069</v>
      </c>
    </row>
    <row r="4632" spans="1:10" x14ac:dyDescent="0.3">
      <c r="A4632" s="1">
        <v>42726</v>
      </c>
      <c r="B4632" t="s">
        <v>12</v>
      </c>
      <c r="C4632" t="s">
        <v>6</v>
      </c>
      <c r="D4632" t="s">
        <v>10</v>
      </c>
      <c r="E4632" t="s">
        <v>11</v>
      </c>
      <c r="F4632" s="6">
        <v>31.32</v>
      </c>
      <c r="G4632">
        <v>10</v>
      </c>
      <c r="H4632" s="4">
        <v>0.7</v>
      </c>
      <c r="I4632" s="6">
        <v>-25.05599999999999</v>
      </c>
      <c r="J4632">
        <v>4623.1475264748069</v>
      </c>
    </row>
    <row r="4633" spans="1:10" x14ac:dyDescent="0.3">
      <c r="A4633" s="1">
        <v>42138</v>
      </c>
      <c r="B4633" t="s">
        <v>17</v>
      </c>
      <c r="C4633" t="s">
        <v>14</v>
      </c>
      <c r="D4633" t="s">
        <v>16</v>
      </c>
      <c r="E4633" t="s">
        <v>11</v>
      </c>
      <c r="F4633" s="6">
        <v>2.6960000000000002</v>
      </c>
      <c r="G4633">
        <v>1</v>
      </c>
      <c r="H4633" s="4">
        <v>0.2</v>
      </c>
      <c r="I4633" s="6">
        <v>0.8088000000000003</v>
      </c>
      <c r="J4633">
        <v>4624.0624408703879</v>
      </c>
    </row>
    <row r="4634" spans="1:10" x14ac:dyDescent="0.3">
      <c r="A4634" s="1">
        <v>41920</v>
      </c>
      <c r="B4634" t="s">
        <v>5</v>
      </c>
      <c r="C4634" t="s">
        <v>6</v>
      </c>
      <c r="D4634" t="s">
        <v>16</v>
      </c>
      <c r="E4634" t="s">
        <v>11</v>
      </c>
      <c r="F4634" s="6">
        <v>123.92</v>
      </c>
      <c r="G4634">
        <v>4</v>
      </c>
      <c r="H4634" s="4">
        <v>0</v>
      </c>
      <c r="I4634" s="6">
        <v>55.763999999999996</v>
      </c>
      <c r="J4634">
        <v>4624.3674123355813</v>
      </c>
    </row>
    <row r="4635" spans="1:10" x14ac:dyDescent="0.3">
      <c r="A4635" s="1">
        <v>42765</v>
      </c>
      <c r="B4635" t="s">
        <v>12</v>
      </c>
      <c r="C4635" t="s">
        <v>9</v>
      </c>
      <c r="D4635" t="s">
        <v>15</v>
      </c>
      <c r="E4635" t="s">
        <v>11</v>
      </c>
      <c r="F4635" s="6">
        <v>40.299999999999997</v>
      </c>
      <c r="G4635">
        <v>2</v>
      </c>
      <c r="H4635" s="4">
        <v>0</v>
      </c>
      <c r="I4635" s="6">
        <v>10.881</v>
      </c>
      <c r="J4635">
        <v>4625.89226966155</v>
      </c>
    </row>
    <row r="4636" spans="1:10" x14ac:dyDescent="0.3">
      <c r="A4636" s="1">
        <v>42848</v>
      </c>
      <c r="B4636" t="s">
        <v>12</v>
      </c>
      <c r="C4636" t="s">
        <v>6</v>
      </c>
      <c r="D4636" t="s">
        <v>16</v>
      </c>
      <c r="E4636" t="s">
        <v>11</v>
      </c>
      <c r="F4636" s="6">
        <v>121.94</v>
      </c>
      <c r="G4636">
        <v>2</v>
      </c>
      <c r="H4636" s="4">
        <v>0</v>
      </c>
      <c r="I4636" s="6">
        <v>35.362599999999986</v>
      </c>
      <c r="J4636">
        <v>4626.1972411267434</v>
      </c>
    </row>
    <row r="4637" spans="1:10" x14ac:dyDescent="0.3">
      <c r="A4637" s="1">
        <v>42279</v>
      </c>
      <c r="B4637" t="s">
        <v>5</v>
      </c>
      <c r="C4637" t="s">
        <v>6</v>
      </c>
      <c r="D4637" t="s">
        <v>16</v>
      </c>
      <c r="E4637" t="s">
        <v>11</v>
      </c>
      <c r="F4637" s="6">
        <v>7.38</v>
      </c>
      <c r="G4637">
        <v>1</v>
      </c>
      <c r="H4637" s="4">
        <v>0</v>
      </c>
      <c r="I4637" s="6">
        <v>3.6162000000000001</v>
      </c>
      <c r="J4637">
        <v>4629.2469557786799</v>
      </c>
    </row>
    <row r="4638" spans="1:10" x14ac:dyDescent="0.3">
      <c r="A4638" s="1">
        <v>42132</v>
      </c>
      <c r="B4638" t="s">
        <v>12</v>
      </c>
      <c r="C4638" t="s">
        <v>6</v>
      </c>
      <c r="D4638" t="s">
        <v>16</v>
      </c>
      <c r="E4638" t="s">
        <v>11</v>
      </c>
      <c r="F4638" s="6">
        <v>357.93</v>
      </c>
      <c r="G4638">
        <v>3</v>
      </c>
      <c r="H4638" s="4">
        <v>0</v>
      </c>
      <c r="I4638" s="6">
        <v>7.158600000000007</v>
      </c>
      <c r="J4638">
        <v>4630.1618701742609</v>
      </c>
    </row>
    <row r="4639" spans="1:10" x14ac:dyDescent="0.3">
      <c r="A4639" s="1">
        <v>43011</v>
      </c>
      <c r="B4639" t="s">
        <v>5</v>
      </c>
      <c r="C4639" t="s">
        <v>14</v>
      </c>
      <c r="D4639" t="s">
        <v>16</v>
      </c>
      <c r="E4639" t="s">
        <v>11</v>
      </c>
      <c r="F4639" s="6">
        <v>6.63</v>
      </c>
      <c r="G4639">
        <v>3</v>
      </c>
      <c r="H4639" s="4">
        <v>0</v>
      </c>
      <c r="I4639" s="6">
        <v>3.1160999999999999</v>
      </c>
      <c r="J4639">
        <v>4630.1618701742609</v>
      </c>
    </row>
    <row r="4640" spans="1:10" x14ac:dyDescent="0.3">
      <c r="A4640" s="1">
        <v>43078</v>
      </c>
      <c r="B4640" t="s">
        <v>12</v>
      </c>
      <c r="C4640" t="s">
        <v>9</v>
      </c>
      <c r="D4640" t="s">
        <v>16</v>
      </c>
      <c r="E4640" t="s">
        <v>11</v>
      </c>
      <c r="F4640" s="6">
        <v>57.576000000000001</v>
      </c>
      <c r="G4640">
        <v>3</v>
      </c>
      <c r="H4640" s="4">
        <v>0.2</v>
      </c>
      <c r="I4640" s="6">
        <v>21.591000000000001</v>
      </c>
      <c r="J4640">
        <v>4630.7718131046477</v>
      </c>
    </row>
    <row r="4641" spans="1:10" x14ac:dyDescent="0.3">
      <c r="A4641" s="1">
        <v>41985</v>
      </c>
      <c r="B4641" t="s">
        <v>12</v>
      </c>
      <c r="C4641" t="s">
        <v>6</v>
      </c>
      <c r="D4641" t="s">
        <v>10</v>
      </c>
      <c r="E4641" t="s">
        <v>8</v>
      </c>
      <c r="F4641" s="6">
        <v>43.31</v>
      </c>
      <c r="G4641">
        <v>1</v>
      </c>
      <c r="H4641" s="4">
        <v>0</v>
      </c>
      <c r="I4641" s="6">
        <v>4.330999999999996</v>
      </c>
      <c r="J4641">
        <v>4631.076784569841</v>
      </c>
    </row>
    <row r="4642" spans="1:10" x14ac:dyDescent="0.3">
      <c r="A4642" s="1">
        <v>43097</v>
      </c>
      <c r="B4642" t="s">
        <v>12</v>
      </c>
      <c r="C4642" t="s">
        <v>6</v>
      </c>
      <c r="D4642" t="s">
        <v>10</v>
      </c>
      <c r="E4642" t="s">
        <v>11</v>
      </c>
      <c r="F4642" s="6">
        <v>118.25</v>
      </c>
      <c r="G4642">
        <v>5</v>
      </c>
      <c r="H4642" s="4">
        <v>0</v>
      </c>
      <c r="I4642" s="6">
        <v>34.292499999999997</v>
      </c>
      <c r="J4642">
        <v>4631.9916989654221</v>
      </c>
    </row>
    <row r="4643" spans="1:10" x14ac:dyDescent="0.3">
      <c r="A4643" s="1">
        <v>42402</v>
      </c>
      <c r="B4643" t="s">
        <v>5</v>
      </c>
      <c r="C4643" t="s">
        <v>6</v>
      </c>
      <c r="D4643" t="s">
        <v>7</v>
      </c>
      <c r="E4643" t="s">
        <v>11</v>
      </c>
      <c r="F4643" s="6">
        <v>36.4</v>
      </c>
      <c r="G4643">
        <v>8</v>
      </c>
      <c r="H4643" s="4">
        <v>0</v>
      </c>
      <c r="I4643" s="6">
        <v>18.2</v>
      </c>
      <c r="J4643">
        <v>4632.2966704306164</v>
      </c>
    </row>
    <row r="4644" spans="1:10" x14ac:dyDescent="0.3">
      <c r="A4644" s="1">
        <v>42980</v>
      </c>
      <c r="B4644" t="s">
        <v>5</v>
      </c>
      <c r="C4644" t="s">
        <v>6</v>
      </c>
      <c r="D4644" t="s">
        <v>16</v>
      </c>
      <c r="E4644" t="s">
        <v>11</v>
      </c>
      <c r="F4644" s="6">
        <v>146.82</v>
      </c>
      <c r="G4644">
        <v>3</v>
      </c>
      <c r="H4644" s="4">
        <v>0</v>
      </c>
      <c r="I4644" s="6">
        <v>73.41</v>
      </c>
      <c r="J4644">
        <v>4632.6016418958097</v>
      </c>
    </row>
    <row r="4645" spans="1:10" x14ac:dyDescent="0.3">
      <c r="A4645" s="1">
        <v>42827</v>
      </c>
      <c r="B4645" t="s">
        <v>17</v>
      </c>
      <c r="C4645" t="s">
        <v>14</v>
      </c>
      <c r="D4645" t="s">
        <v>7</v>
      </c>
      <c r="E4645" t="s">
        <v>8</v>
      </c>
      <c r="F4645" s="6">
        <v>411.8</v>
      </c>
      <c r="G4645">
        <v>2</v>
      </c>
      <c r="H4645" s="4">
        <v>0</v>
      </c>
      <c r="I4645" s="6">
        <v>70.005999999999972</v>
      </c>
      <c r="J4645">
        <v>4635.0414136173586</v>
      </c>
    </row>
    <row r="4646" spans="1:10" x14ac:dyDescent="0.3">
      <c r="A4646" s="1">
        <v>42939</v>
      </c>
      <c r="B4646" t="s">
        <v>12</v>
      </c>
      <c r="C4646" t="s">
        <v>9</v>
      </c>
      <c r="D4646" t="s">
        <v>16</v>
      </c>
      <c r="E4646" t="s">
        <v>11</v>
      </c>
      <c r="F4646" s="6">
        <v>13.128</v>
      </c>
      <c r="G4646">
        <v>3</v>
      </c>
      <c r="H4646" s="4">
        <v>0.2</v>
      </c>
      <c r="I4646" s="6">
        <v>4.2665999999999986</v>
      </c>
      <c r="J4646">
        <v>4636.261299478133</v>
      </c>
    </row>
    <row r="4647" spans="1:10" x14ac:dyDescent="0.3">
      <c r="A4647" s="1">
        <v>43078</v>
      </c>
      <c r="B4647" t="s">
        <v>5</v>
      </c>
      <c r="C4647" t="s">
        <v>14</v>
      </c>
      <c r="D4647" t="s">
        <v>10</v>
      </c>
      <c r="E4647" t="s">
        <v>8</v>
      </c>
      <c r="F4647" s="6">
        <v>896.32799999999997</v>
      </c>
      <c r="G4647">
        <v>9</v>
      </c>
      <c r="H4647" s="4">
        <v>0.2</v>
      </c>
      <c r="I4647" s="6">
        <v>22.408199999999994</v>
      </c>
      <c r="J4647">
        <v>4637.4811853389083</v>
      </c>
    </row>
    <row r="4648" spans="1:10" x14ac:dyDescent="0.3">
      <c r="A4648" s="1">
        <v>42586</v>
      </c>
      <c r="B4648" t="s">
        <v>12</v>
      </c>
      <c r="C4648" t="s">
        <v>14</v>
      </c>
      <c r="D4648" t="s">
        <v>7</v>
      </c>
      <c r="E4648" t="s">
        <v>8</v>
      </c>
      <c r="F4648" s="6">
        <v>109.8</v>
      </c>
      <c r="G4648">
        <v>9</v>
      </c>
      <c r="H4648" s="4">
        <v>0</v>
      </c>
      <c r="I4648" s="6">
        <v>46.116000000000007</v>
      </c>
      <c r="J4648">
        <v>4637.7861568041017</v>
      </c>
    </row>
    <row r="4649" spans="1:10" x14ac:dyDescent="0.3">
      <c r="A4649" s="1">
        <v>42521</v>
      </c>
      <c r="B4649" t="s">
        <v>12</v>
      </c>
      <c r="C4649" t="s">
        <v>6</v>
      </c>
      <c r="D4649" t="s">
        <v>15</v>
      </c>
      <c r="E4649" t="s">
        <v>8</v>
      </c>
      <c r="F4649" s="6">
        <v>32.064</v>
      </c>
      <c r="G4649">
        <v>3</v>
      </c>
      <c r="H4649" s="4">
        <v>0.6</v>
      </c>
      <c r="I4649" s="6">
        <v>-12.825599999999994</v>
      </c>
      <c r="J4649">
        <v>4640.5308999908448</v>
      </c>
    </row>
    <row r="4650" spans="1:10" x14ac:dyDescent="0.3">
      <c r="A4650" s="1">
        <v>43021</v>
      </c>
      <c r="B4650" t="s">
        <v>12</v>
      </c>
      <c r="C4650" t="s">
        <v>9</v>
      </c>
      <c r="D4650" t="s">
        <v>10</v>
      </c>
      <c r="E4650" t="s">
        <v>13</v>
      </c>
      <c r="F4650" s="6">
        <v>31.983999999999998</v>
      </c>
      <c r="G4650">
        <v>2</v>
      </c>
      <c r="H4650" s="4">
        <v>0.2</v>
      </c>
      <c r="I4650" s="6">
        <v>-7.9959999999999996</v>
      </c>
      <c r="J4650">
        <v>4641.1408429212315</v>
      </c>
    </row>
    <row r="4651" spans="1:10" x14ac:dyDescent="0.3">
      <c r="A4651" s="1">
        <v>42705</v>
      </c>
      <c r="B4651" t="s">
        <v>5</v>
      </c>
      <c r="C4651" t="s">
        <v>6</v>
      </c>
      <c r="D4651" t="s">
        <v>16</v>
      </c>
      <c r="E4651" t="s">
        <v>13</v>
      </c>
      <c r="F4651" s="6">
        <v>137.94</v>
      </c>
      <c r="G4651">
        <v>3</v>
      </c>
      <c r="H4651" s="4">
        <v>0</v>
      </c>
      <c r="I4651" s="6">
        <v>35.864399999999996</v>
      </c>
      <c r="J4651">
        <v>4642.0557573168126</v>
      </c>
    </row>
    <row r="4652" spans="1:10" x14ac:dyDescent="0.3">
      <c r="A4652" s="1">
        <v>41716</v>
      </c>
      <c r="B4652" t="s">
        <v>12</v>
      </c>
      <c r="C4652" t="s">
        <v>14</v>
      </c>
      <c r="D4652" t="s">
        <v>7</v>
      </c>
      <c r="E4652" t="s">
        <v>11</v>
      </c>
      <c r="F4652" s="6">
        <v>18.936</v>
      </c>
      <c r="G4652">
        <v>3</v>
      </c>
      <c r="H4652" s="4">
        <v>0.2</v>
      </c>
      <c r="I4652" s="6">
        <v>5.9174999999999986</v>
      </c>
      <c r="J4652">
        <v>4642.9706717123936</v>
      </c>
    </row>
    <row r="4653" spans="1:10" x14ac:dyDescent="0.3">
      <c r="A4653" s="1">
        <v>42869</v>
      </c>
      <c r="B4653" t="s">
        <v>12</v>
      </c>
      <c r="C4653" t="s">
        <v>6</v>
      </c>
      <c r="D4653" t="s">
        <v>16</v>
      </c>
      <c r="E4653" t="s">
        <v>11</v>
      </c>
      <c r="F4653" s="6">
        <v>24.784000000000002</v>
      </c>
      <c r="G4653">
        <v>1</v>
      </c>
      <c r="H4653" s="4">
        <v>0.2</v>
      </c>
      <c r="I4653" s="6">
        <v>7.7449999999999983</v>
      </c>
      <c r="J4653">
        <v>4645.4104434339424</v>
      </c>
    </row>
    <row r="4654" spans="1:10" x14ac:dyDescent="0.3">
      <c r="A4654" s="1">
        <v>42499</v>
      </c>
      <c r="B4654" t="s">
        <v>12</v>
      </c>
      <c r="C4654" t="s">
        <v>9</v>
      </c>
      <c r="D4654" t="s">
        <v>15</v>
      </c>
      <c r="E4654" t="s">
        <v>11</v>
      </c>
      <c r="F4654" s="6">
        <v>48.783999999999985</v>
      </c>
      <c r="G4654">
        <v>4</v>
      </c>
      <c r="H4654" s="4">
        <v>0.8</v>
      </c>
      <c r="I4654" s="6">
        <v>-131.71680000000001</v>
      </c>
      <c r="J4654">
        <v>4646.0203863643301</v>
      </c>
    </row>
    <row r="4655" spans="1:10" x14ac:dyDescent="0.3">
      <c r="A4655" s="1">
        <v>42517</v>
      </c>
      <c r="B4655" t="s">
        <v>5</v>
      </c>
      <c r="C4655" t="s">
        <v>9</v>
      </c>
      <c r="D4655" t="s">
        <v>15</v>
      </c>
      <c r="E4655" t="s">
        <v>11</v>
      </c>
      <c r="F4655" s="6">
        <v>314.54999999999995</v>
      </c>
      <c r="G4655">
        <v>3</v>
      </c>
      <c r="H4655" s="4">
        <v>0</v>
      </c>
      <c r="I4655" s="6">
        <v>150.98399999999998</v>
      </c>
      <c r="J4655">
        <v>4646.0203863643301</v>
      </c>
    </row>
    <row r="4656" spans="1:10" x14ac:dyDescent="0.3">
      <c r="A4656" s="1">
        <v>42715</v>
      </c>
      <c r="B4656" t="s">
        <v>18</v>
      </c>
      <c r="C4656" t="s">
        <v>9</v>
      </c>
      <c r="D4656" t="s">
        <v>16</v>
      </c>
      <c r="E4656" t="s">
        <v>11</v>
      </c>
      <c r="F4656" s="6">
        <v>387.13600000000002</v>
      </c>
      <c r="G4656">
        <v>4</v>
      </c>
      <c r="H4656" s="4">
        <v>0.2</v>
      </c>
      <c r="I4656" s="6">
        <v>24.196000000000012</v>
      </c>
      <c r="J4656">
        <v>4646.0203863643301</v>
      </c>
    </row>
    <row r="4657" spans="1:10" x14ac:dyDescent="0.3">
      <c r="A4657" s="1">
        <v>42322</v>
      </c>
      <c r="B4657" t="s">
        <v>12</v>
      </c>
      <c r="C4657" t="s">
        <v>9</v>
      </c>
      <c r="D4657" t="s">
        <v>16</v>
      </c>
      <c r="E4657" t="s">
        <v>11</v>
      </c>
      <c r="F4657" s="6">
        <v>37</v>
      </c>
      <c r="G4657">
        <v>5</v>
      </c>
      <c r="H4657" s="4">
        <v>0</v>
      </c>
      <c r="I4657" s="6">
        <v>16.649999999999999</v>
      </c>
      <c r="J4657">
        <v>4646.9353007599111</v>
      </c>
    </row>
    <row r="4658" spans="1:10" x14ac:dyDescent="0.3">
      <c r="A4658" s="1">
        <v>43048</v>
      </c>
      <c r="B4658" t="s">
        <v>12</v>
      </c>
      <c r="C4658" t="s">
        <v>14</v>
      </c>
      <c r="D4658" t="s">
        <v>7</v>
      </c>
      <c r="E4658" t="s">
        <v>13</v>
      </c>
      <c r="F4658" s="6">
        <v>499.16800000000006</v>
      </c>
      <c r="G4658">
        <v>4</v>
      </c>
      <c r="H4658" s="4">
        <v>0.2</v>
      </c>
      <c r="I4658" s="6">
        <v>31.197999999999993</v>
      </c>
      <c r="J4658">
        <v>4646.9353007599111</v>
      </c>
    </row>
    <row r="4659" spans="1:10" x14ac:dyDescent="0.3">
      <c r="A4659" s="1">
        <v>42626</v>
      </c>
      <c r="B4659" t="s">
        <v>12</v>
      </c>
      <c r="C4659" t="s">
        <v>6</v>
      </c>
      <c r="D4659" t="s">
        <v>15</v>
      </c>
      <c r="E4659" t="s">
        <v>11</v>
      </c>
      <c r="F4659" s="6">
        <v>17.61</v>
      </c>
      <c r="G4659">
        <v>3</v>
      </c>
      <c r="H4659" s="4">
        <v>0</v>
      </c>
      <c r="I4659" s="6">
        <v>8.4527999999999999</v>
      </c>
      <c r="J4659">
        <v>4649.3750724814599</v>
      </c>
    </row>
    <row r="4660" spans="1:10" x14ac:dyDescent="0.3">
      <c r="A4660" s="1">
        <v>42594</v>
      </c>
      <c r="B4660" t="s">
        <v>5</v>
      </c>
      <c r="C4660" t="s">
        <v>6</v>
      </c>
      <c r="D4660" t="s">
        <v>15</v>
      </c>
      <c r="E4660" t="s">
        <v>13</v>
      </c>
      <c r="F4660" s="6">
        <v>1399.9440000000002</v>
      </c>
      <c r="G4660">
        <v>7</v>
      </c>
      <c r="H4660" s="4">
        <v>0.2</v>
      </c>
      <c r="I4660" s="6">
        <v>52.497900000000016</v>
      </c>
      <c r="J4660">
        <v>4650.289986877041</v>
      </c>
    </row>
    <row r="4661" spans="1:10" x14ac:dyDescent="0.3">
      <c r="A4661" s="1">
        <v>42441</v>
      </c>
      <c r="B4661" t="s">
        <v>5</v>
      </c>
      <c r="C4661" t="s">
        <v>9</v>
      </c>
      <c r="D4661" t="s">
        <v>10</v>
      </c>
      <c r="E4661" t="s">
        <v>8</v>
      </c>
      <c r="F4661" s="6">
        <v>770.35200000000009</v>
      </c>
      <c r="G4661">
        <v>3</v>
      </c>
      <c r="H4661" s="4">
        <v>0.2</v>
      </c>
      <c r="I4661" s="6">
        <v>77.035199999999975</v>
      </c>
      <c r="J4661">
        <v>4651.8148442030088</v>
      </c>
    </row>
    <row r="4662" spans="1:10" x14ac:dyDescent="0.3">
      <c r="A4662" s="1">
        <v>42709</v>
      </c>
      <c r="B4662" t="s">
        <v>5</v>
      </c>
      <c r="C4662" t="s">
        <v>6</v>
      </c>
      <c r="D4662" t="s">
        <v>7</v>
      </c>
      <c r="E4662" t="s">
        <v>13</v>
      </c>
      <c r="F4662" s="6">
        <v>699.98</v>
      </c>
      <c r="G4662">
        <v>2</v>
      </c>
      <c r="H4662" s="4">
        <v>0</v>
      </c>
      <c r="I4662" s="6">
        <v>195.99440000000004</v>
      </c>
      <c r="J4662">
        <v>4652.119815668203</v>
      </c>
    </row>
    <row r="4663" spans="1:10" x14ac:dyDescent="0.3">
      <c r="A4663" s="1">
        <v>42751</v>
      </c>
      <c r="B4663" t="s">
        <v>18</v>
      </c>
      <c r="C4663" t="s">
        <v>9</v>
      </c>
      <c r="D4663" t="s">
        <v>10</v>
      </c>
      <c r="E4663" t="s">
        <v>8</v>
      </c>
      <c r="F4663" s="6">
        <v>399.67200000000003</v>
      </c>
      <c r="G4663">
        <v>7</v>
      </c>
      <c r="H4663" s="4">
        <v>0.2</v>
      </c>
      <c r="I4663" s="6">
        <v>-14.987700000000061</v>
      </c>
      <c r="J4663">
        <v>4652.119815668203</v>
      </c>
    </row>
    <row r="4664" spans="1:10" x14ac:dyDescent="0.3">
      <c r="A4664" s="1">
        <v>42605</v>
      </c>
      <c r="B4664" t="s">
        <v>12</v>
      </c>
      <c r="C4664" t="s">
        <v>14</v>
      </c>
      <c r="D4664" t="s">
        <v>15</v>
      </c>
      <c r="E4664" t="s">
        <v>11</v>
      </c>
      <c r="F4664" s="6">
        <v>37.589999999999996</v>
      </c>
      <c r="G4664">
        <v>3</v>
      </c>
      <c r="H4664" s="4">
        <v>0</v>
      </c>
      <c r="I4664" s="6">
        <v>17.667299999999997</v>
      </c>
      <c r="J4664">
        <v>4652.7297585985898</v>
      </c>
    </row>
    <row r="4665" spans="1:10" x14ac:dyDescent="0.3">
      <c r="A4665" s="1">
        <v>42813</v>
      </c>
      <c r="B4665" t="s">
        <v>5</v>
      </c>
      <c r="C4665" t="s">
        <v>6</v>
      </c>
      <c r="D4665" t="s">
        <v>10</v>
      </c>
      <c r="E4665" t="s">
        <v>8</v>
      </c>
      <c r="F4665" s="6">
        <v>30.93</v>
      </c>
      <c r="G4665">
        <v>1</v>
      </c>
      <c r="H4665" s="4">
        <v>0</v>
      </c>
      <c r="I4665" s="6">
        <v>12.6813</v>
      </c>
      <c r="J4665">
        <v>4653.3397015289775</v>
      </c>
    </row>
    <row r="4666" spans="1:10" x14ac:dyDescent="0.3">
      <c r="A4666" s="1">
        <v>43015</v>
      </c>
      <c r="B4666" t="s">
        <v>12</v>
      </c>
      <c r="C4666" t="s">
        <v>6</v>
      </c>
      <c r="D4666" t="s">
        <v>10</v>
      </c>
      <c r="E4666" t="s">
        <v>8</v>
      </c>
      <c r="F4666" s="6">
        <v>307.666</v>
      </c>
      <c r="G4666">
        <v>2</v>
      </c>
      <c r="H4666" s="4">
        <v>0.15</v>
      </c>
      <c r="I4666" s="6">
        <v>-14.478399999999979</v>
      </c>
      <c r="J4666">
        <v>4653.6446729941708</v>
      </c>
    </row>
    <row r="4667" spans="1:10" x14ac:dyDescent="0.3">
      <c r="A4667" s="1">
        <v>42155</v>
      </c>
      <c r="B4667" t="s">
        <v>5</v>
      </c>
      <c r="C4667" t="s">
        <v>14</v>
      </c>
      <c r="D4667" t="s">
        <v>16</v>
      </c>
      <c r="E4667" t="s">
        <v>11</v>
      </c>
      <c r="F4667" s="6">
        <v>7.5600000000000005</v>
      </c>
      <c r="G4667">
        <v>6</v>
      </c>
      <c r="H4667" s="4">
        <v>0</v>
      </c>
      <c r="I4667" s="6">
        <v>0.3024</v>
      </c>
      <c r="J4667">
        <v>4654.5595873897519</v>
      </c>
    </row>
    <row r="4668" spans="1:10" x14ac:dyDescent="0.3">
      <c r="A4668" s="1">
        <v>42978</v>
      </c>
      <c r="B4668" t="s">
        <v>12</v>
      </c>
      <c r="C4668" t="s">
        <v>14</v>
      </c>
      <c r="D4668" t="s">
        <v>10</v>
      </c>
      <c r="E4668" t="s">
        <v>13</v>
      </c>
      <c r="F4668" s="6">
        <v>689.40800000000002</v>
      </c>
      <c r="G4668">
        <v>4</v>
      </c>
      <c r="H4668" s="4">
        <v>0.2</v>
      </c>
      <c r="I4668" s="6">
        <v>77.558399999999978</v>
      </c>
      <c r="J4668">
        <v>4656.0844447157206</v>
      </c>
    </row>
    <row r="4669" spans="1:10" x14ac:dyDescent="0.3">
      <c r="A4669" s="1">
        <v>43008</v>
      </c>
      <c r="B4669" t="s">
        <v>17</v>
      </c>
      <c r="C4669" t="s">
        <v>9</v>
      </c>
      <c r="D4669" t="s">
        <v>10</v>
      </c>
      <c r="E4669" t="s">
        <v>11</v>
      </c>
      <c r="F4669" s="6">
        <v>167.94</v>
      </c>
      <c r="G4669">
        <v>3</v>
      </c>
      <c r="H4669" s="4">
        <v>0</v>
      </c>
      <c r="I4669" s="6">
        <v>82.290599999999998</v>
      </c>
      <c r="J4669">
        <v>4657.304330576495</v>
      </c>
    </row>
    <row r="4670" spans="1:10" x14ac:dyDescent="0.3">
      <c r="A4670" s="1">
        <v>42807</v>
      </c>
      <c r="B4670" t="s">
        <v>17</v>
      </c>
      <c r="C4670" t="s">
        <v>9</v>
      </c>
      <c r="D4670" t="s">
        <v>15</v>
      </c>
      <c r="E4670" t="s">
        <v>13</v>
      </c>
      <c r="F4670" s="6">
        <v>7.9920000000000009</v>
      </c>
      <c r="G4670">
        <v>1</v>
      </c>
      <c r="H4670" s="4">
        <v>0.2</v>
      </c>
      <c r="I4670" s="6">
        <v>2.5973999999999995</v>
      </c>
      <c r="J4670">
        <v>4658.219244972076</v>
      </c>
    </row>
    <row r="4671" spans="1:10" x14ac:dyDescent="0.3">
      <c r="A4671" s="1">
        <v>41766</v>
      </c>
      <c r="B4671" t="s">
        <v>12</v>
      </c>
      <c r="C4671" t="s">
        <v>6</v>
      </c>
      <c r="D4671" t="s">
        <v>16</v>
      </c>
      <c r="E4671" t="s">
        <v>8</v>
      </c>
      <c r="F4671" s="6">
        <v>872.32</v>
      </c>
      <c r="G4671">
        <v>4</v>
      </c>
      <c r="H4671" s="4">
        <v>0</v>
      </c>
      <c r="I4671" s="6">
        <v>244.24959999999999</v>
      </c>
      <c r="J4671">
        <v>4658.8291879024628</v>
      </c>
    </row>
    <row r="4672" spans="1:10" x14ac:dyDescent="0.3">
      <c r="A4672" s="1">
        <v>42943</v>
      </c>
      <c r="B4672" t="s">
        <v>5</v>
      </c>
      <c r="C4672" t="s">
        <v>6</v>
      </c>
      <c r="D4672" t="s">
        <v>10</v>
      </c>
      <c r="E4672" t="s">
        <v>13</v>
      </c>
      <c r="F4672" s="6">
        <v>234.95000000000002</v>
      </c>
      <c r="G4672">
        <v>5</v>
      </c>
      <c r="H4672" s="4">
        <v>0</v>
      </c>
      <c r="I4672" s="6">
        <v>32.893000000000008</v>
      </c>
      <c r="J4672">
        <v>4658.8291879024628</v>
      </c>
    </row>
    <row r="4673" spans="1:10" x14ac:dyDescent="0.3">
      <c r="A4673" s="1">
        <v>42331</v>
      </c>
      <c r="B4673" t="s">
        <v>5</v>
      </c>
      <c r="C4673" t="s">
        <v>6</v>
      </c>
      <c r="D4673" t="s">
        <v>16</v>
      </c>
      <c r="E4673" t="s">
        <v>11</v>
      </c>
      <c r="F4673" s="6">
        <v>44.099999999999994</v>
      </c>
      <c r="G4673">
        <v>6</v>
      </c>
      <c r="H4673" s="4">
        <v>0</v>
      </c>
      <c r="I4673" s="6">
        <v>20.726999999999997</v>
      </c>
      <c r="J4673">
        <v>4660.6590166936248</v>
      </c>
    </row>
    <row r="4674" spans="1:10" x14ac:dyDescent="0.3">
      <c r="A4674" s="1">
        <v>42742</v>
      </c>
      <c r="B4674" t="s">
        <v>5</v>
      </c>
      <c r="C4674" t="s">
        <v>6</v>
      </c>
      <c r="D4674" t="s">
        <v>10</v>
      </c>
      <c r="E4674" t="s">
        <v>11</v>
      </c>
      <c r="F4674" s="6">
        <v>61.019999999999996</v>
      </c>
      <c r="G4674">
        <v>3</v>
      </c>
      <c r="H4674" s="4">
        <v>0</v>
      </c>
      <c r="I4674" s="6">
        <v>0.61019999999999541</v>
      </c>
      <c r="J4674">
        <v>4661.2689596240125</v>
      </c>
    </row>
    <row r="4675" spans="1:10" x14ac:dyDescent="0.3">
      <c r="A4675" s="1">
        <v>42458</v>
      </c>
      <c r="B4675" t="s">
        <v>12</v>
      </c>
      <c r="C4675" t="s">
        <v>6</v>
      </c>
      <c r="D4675" t="s">
        <v>16</v>
      </c>
      <c r="E4675" t="s">
        <v>8</v>
      </c>
      <c r="F4675" s="6">
        <v>299.97499999999997</v>
      </c>
      <c r="G4675">
        <v>5</v>
      </c>
      <c r="H4675" s="4">
        <v>0.5</v>
      </c>
      <c r="I4675" s="6">
        <v>-167.98600000000002</v>
      </c>
      <c r="J4675">
        <v>4661.8789025543992</v>
      </c>
    </row>
    <row r="4676" spans="1:10" x14ac:dyDescent="0.3">
      <c r="A4676" s="1">
        <v>42461</v>
      </c>
      <c r="B4676" t="s">
        <v>12</v>
      </c>
      <c r="C4676" t="s">
        <v>9</v>
      </c>
      <c r="D4676" t="s">
        <v>16</v>
      </c>
      <c r="E4676" t="s">
        <v>11</v>
      </c>
      <c r="F4676" s="6">
        <v>10.95</v>
      </c>
      <c r="G4676">
        <v>3</v>
      </c>
      <c r="H4676" s="4">
        <v>0</v>
      </c>
      <c r="I4676" s="6">
        <v>3.2849999999999993</v>
      </c>
      <c r="J4676">
        <v>4662.7938169499803</v>
      </c>
    </row>
    <row r="4677" spans="1:10" x14ac:dyDescent="0.3">
      <c r="A4677" s="1">
        <v>41982</v>
      </c>
      <c r="B4677" t="s">
        <v>12</v>
      </c>
      <c r="C4677" t="s">
        <v>9</v>
      </c>
      <c r="D4677" t="s">
        <v>10</v>
      </c>
      <c r="E4677" t="s">
        <v>11</v>
      </c>
      <c r="F4677" s="6">
        <v>34.68</v>
      </c>
      <c r="G4677">
        <v>6</v>
      </c>
      <c r="H4677" s="4">
        <v>0</v>
      </c>
      <c r="I4677" s="6">
        <v>16.993200000000002</v>
      </c>
      <c r="J4677">
        <v>4667.0634174626912</v>
      </c>
    </row>
    <row r="4678" spans="1:10" x14ac:dyDescent="0.3">
      <c r="A4678" s="1">
        <v>42583</v>
      </c>
      <c r="B4678" t="s">
        <v>5</v>
      </c>
      <c r="C4678" t="s">
        <v>6</v>
      </c>
      <c r="D4678" t="s">
        <v>16</v>
      </c>
      <c r="E4678" t="s">
        <v>8</v>
      </c>
      <c r="F4678" s="6">
        <v>19.312000000000001</v>
      </c>
      <c r="G4678">
        <v>2</v>
      </c>
      <c r="H4678" s="4">
        <v>0.2</v>
      </c>
      <c r="I4678" s="6">
        <v>3.1382000000000003</v>
      </c>
      <c r="J4678">
        <v>4667.0634174626912</v>
      </c>
    </row>
    <row r="4679" spans="1:10" x14ac:dyDescent="0.3">
      <c r="A4679" s="1">
        <v>42652</v>
      </c>
      <c r="B4679" t="s">
        <v>12</v>
      </c>
      <c r="C4679" t="s">
        <v>14</v>
      </c>
      <c r="D4679" t="s">
        <v>10</v>
      </c>
      <c r="E4679" t="s">
        <v>11</v>
      </c>
      <c r="F4679" s="6">
        <v>1.4080000000000001</v>
      </c>
      <c r="G4679">
        <v>1</v>
      </c>
      <c r="H4679" s="4">
        <v>0.2</v>
      </c>
      <c r="I4679" s="6">
        <v>0.15839999999999993</v>
      </c>
      <c r="J4679">
        <v>4668.2833033234656</v>
      </c>
    </row>
    <row r="4680" spans="1:10" x14ac:dyDescent="0.3">
      <c r="A4680" s="1">
        <v>42635</v>
      </c>
      <c r="B4680" t="s">
        <v>12</v>
      </c>
      <c r="C4680" t="s">
        <v>6</v>
      </c>
      <c r="D4680" t="s">
        <v>16</v>
      </c>
      <c r="E4680" t="s">
        <v>11</v>
      </c>
      <c r="F4680" s="6">
        <v>7.8719999999999999</v>
      </c>
      <c r="G4680">
        <v>3</v>
      </c>
      <c r="H4680" s="4">
        <v>0.2</v>
      </c>
      <c r="I4680" s="6">
        <v>0.88559999999999883</v>
      </c>
      <c r="J4680">
        <v>4669.50318918424</v>
      </c>
    </row>
    <row r="4681" spans="1:10" x14ac:dyDescent="0.3">
      <c r="A4681" s="1">
        <v>41896</v>
      </c>
      <c r="B4681" t="s">
        <v>18</v>
      </c>
      <c r="C4681" t="s">
        <v>6</v>
      </c>
      <c r="D4681" t="s">
        <v>16</v>
      </c>
      <c r="E4681" t="s">
        <v>8</v>
      </c>
      <c r="F4681" s="6">
        <v>464.29200000000003</v>
      </c>
      <c r="G4681">
        <v>9</v>
      </c>
      <c r="H4681" s="4">
        <v>0.4</v>
      </c>
      <c r="I4681" s="6">
        <v>-108.33479999999997</v>
      </c>
      <c r="J4681">
        <v>4671.0280465102087</v>
      </c>
    </row>
    <row r="4682" spans="1:10" x14ac:dyDescent="0.3">
      <c r="A4682" s="1">
        <v>42363</v>
      </c>
      <c r="B4682" t="s">
        <v>12</v>
      </c>
      <c r="C4682" t="s">
        <v>6</v>
      </c>
      <c r="D4682" t="s">
        <v>7</v>
      </c>
      <c r="E4682" t="s">
        <v>11</v>
      </c>
      <c r="F4682" s="6">
        <v>10.368000000000002</v>
      </c>
      <c r="G4682">
        <v>2</v>
      </c>
      <c r="H4682" s="4">
        <v>0.2</v>
      </c>
      <c r="I4682" s="6">
        <v>3.6288</v>
      </c>
      <c r="J4682">
        <v>4672.2479323709831</v>
      </c>
    </row>
    <row r="4683" spans="1:10" x14ac:dyDescent="0.3">
      <c r="A4683" s="1">
        <v>42665</v>
      </c>
      <c r="B4683" t="s">
        <v>18</v>
      </c>
      <c r="C4683" t="s">
        <v>6</v>
      </c>
      <c r="D4683" t="s">
        <v>10</v>
      </c>
      <c r="E4683" t="s">
        <v>11</v>
      </c>
      <c r="F4683" s="6">
        <v>8.34</v>
      </c>
      <c r="G4683">
        <v>3</v>
      </c>
      <c r="H4683" s="4">
        <v>0</v>
      </c>
      <c r="I4683" s="6">
        <v>2.2517999999999998</v>
      </c>
      <c r="J4683">
        <v>4672.5529038361765</v>
      </c>
    </row>
    <row r="4684" spans="1:10" x14ac:dyDescent="0.3">
      <c r="A4684" s="1">
        <v>42301</v>
      </c>
      <c r="B4684" t="s">
        <v>17</v>
      </c>
      <c r="C4684" t="s">
        <v>14</v>
      </c>
      <c r="D4684" t="s">
        <v>10</v>
      </c>
      <c r="E4684" t="s">
        <v>8</v>
      </c>
      <c r="F4684" s="6">
        <v>454.27200000000005</v>
      </c>
      <c r="G4684">
        <v>8</v>
      </c>
      <c r="H4684" s="4">
        <v>0.2</v>
      </c>
      <c r="I4684" s="6">
        <v>-73.819200000000052</v>
      </c>
      <c r="J4684">
        <v>4672.8578753013699</v>
      </c>
    </row>
    <row r="4685" spans="1:10" x14ac:dyDescent="0.3">
      <c r="A4685" s="1">
        <v>41897</v>
      </c>
      <c r="B4685" t="s">
        <v>12</v>
      </c>
      <c r="C4685" t="s">
        <v>9</v>
      </c>
      <c r="D4685" t="s">
        <v>16</v>
      </c>
      <c r="E4685" t="s">
        <v>8</v>
      </c>
      <c r="F4685" s="6">
        <v>103.93599999999999</v>
      </c>
      <c r="G4685">
        <v>4</v>
      </c>
      <c r="H4685" s="4">
        <v>0.2</v>
      </c>
      <c r="I4685" s="6">
        <v>16.889599999999998</v>
      </c>
      <c r="J4685">
        <v>4673.4678182317575</v>
      </c>
    </row>
    <row r="4686" spans="1:10" x14ac:dyDescent="0.3">
      <c r="A4686" s="1">
        <v>42834</v>
      </c>
      <c r="B4686" t="s">
        <v>17</v>
      </c>
      <c r="C4686" t="s">
        <v>14</v>
      </c>
      <c r="D4686" t="s">
        <v>16</v>
      </c>
      <c r="E4686" t="s">
        <v>11</v>
      </c>
      <c r="F4686" s="6">
        <v>12.96</v>
      </c>
      <c r="G4686">
        <v>2</v>
      </c>
      <c r="H4686" s="4">
        <v>0</v>
      </c>
      <c r="I4686" s="6">
        <v>6.2208000000000006</v>
      </c>
      <c r="J4686">
        <v>4674.9926755577253</v>
      </c>
    </row>
    <row r="4687" spans="1:10" x14ac:dyDescent="0.3">
      <c r="A4687" s="1">
        <v>41902</v>
      </c>
      <c r="B4687" t="s">
        <v>12</v>
      </c>
      <c r="C4687" t="s">
        <v>6</v>
      </c>
      <c r="D4687" t="s">
        <v>16</v>
      </c>
      <c r="E4687" t="s">
        <v>8</v>
      </c>
      <c r="F4687" s="6">
        <v>362.94</v>
      </c>
      <c r="G4687">
        <v>3</v>
      </c>
      <c r="H4687" s="4">
        <v>0</v>
      </c>
      <c r="I4687" s="6">
        <v>36.293999999999997</v>
      </c>
      <c r="J4687">
        <v>4675.2976470229187</v>
      </c>
    </row>
    <row r="4688" spans="1:10" x14ac:dyDescent="0.3">
      <c r="A4688" s="1">
        <v>41767</v>
      </c>
      <c r="B4688" t="s">
        <v>17</v>
      </c>
      <c r="C4688" t="s">
        <v>6</v>
      </c>
      <c r="D4688" t="s">
        <v>16</v>
      </c>
      <c r="E4688" t="s">
        <v>13</v>
      </c>
      <c r="F4688" s="6">
        <v>1799.9699999999998</v>
      </c>
      <c r="G4688">
        <v>5</v>
      </c>
      <c r="H4688" s="4">
        <v>0.4</v>
      </c>
      <c r="I4688" s="6">
        <v>239.99600000000009</v>
      </c>
      <c r="J4688">
        <v>4679.2622760704371</v>
      </c>
    </row>
    <row r="4689" spans="1:10" x14ac:dyDescent="0.3">
      <c r="A4689" s="1">
        <v>43049</v>
      </c>
      <c r="B4689" t="s">
        <v>12</v>
      </c>
      <c r="C4689" t="s">
        <v>9</v>
      </c>
      <c r="D4689" t="s">
        <v>16</v>
      </c>
      <c r="E4689" t="s">
        <v>13</v>
      </c>
      <c r="F4689" s="6">
        <v>430.88</v>
      </c>
      <c r="G4689">
        <v>2</v>
      </c>
      <c r="H4689" s="4">
        <v>0</v>
      </c>
      <c r="I4689" s="6">
        <v>124.95519999999999</v>
      </c>
      <c r="J4689">
        <v>4679.8722190008239</v>
      </c>
    </row>
    <row r="4690" spans="1:10" x14ac:dyDescent="0.3">
      <c r="A4690" s="1">
        <v>43009</v>
      </c>
      <c r="B4690" t="s">
        <v>17</v>
      </c>
      <c r="C4690" t="s">
        <v>6</v>
      </c>
      <c r="D4690" t="s">
        <v>10</v>
      </c>
      <c r="E4690" t="s">
        <v>8</v>
      </c>
      <c r="F4690" s="6">
        <v>108.608</v>
      </c>
      <c r="G4690">
        <v>4</v>
      </c>
      <c r="H4690" s="4">
        <v>0.2</v>
      </c>
      <c r="I4690" s="6">
        <v>9.5031999999999925</v>
      </c>
      <c r="J4690">
        <v>4680.4821619312115</v>
      </c>
    </row>
    <row r="4691" spans="1:10" x14ac:dyDescent="0.3">
      <c r="A4691" s="1">
        <v>42898</v>
      </c>
      <c r="B4691" t="s">
        <v>5</v>
      </c>
      <c r="C4691" t="s">
        <v>6</v>
      </c>
      <c r="D4691" t="s">
        <v>10</v>
      </c>
      <c r="E4691" t="s">
        <v>13</v>
      </c>
      <c r="F4691" s="6">
        <v>71.975999999999999</v>
      </c>
      <c r="G4691">
        <v>3</v>
      </c>
      <c r="H4691" s="4">
        <v>0.2</v>
      </c>
      <c r="I4691" s="6">
        <v>8.9969999999999892</v>
      </c>
      <c r="J4691">
        <v>4682.3119907223736</v>
      </c>
    </row>
    <row r="4692" spans="1:10" x14ac:dyDescent="0.3">
      <c r="A4692" s="1">
        <v>42343</v>
      </c>
      <c r="B4692" t="s">
        <v>5</v>
      </c>
      <c r="C4692" t="s">
        <v>6</v>
      </c>
      <c r="D4692" t="s">
        <v>16</v>
      </c>
      <c r="E4692" t="s">
        <v>8</v>
      </c>
      <c r="F4692" s="6">
        <v>164.64599999999999</v>
      </c>
      <c r="G4692">
        <v>3</v>
      </c>
      <c r="H4692" s="4">
        <v>0.1</v>
      </c>
      <c r="I4692" s="6">
        <v>12.805799999999994</v>
      </c>
      <c r="J4692">
        <v>4682.9219336527603</v>
      </c>
    </row>
    <row r="4693" spans="1:10" x14ac:dyDescent="0.3">
      <c r="A4693" s="1">
        <v>42112</v>
      </c>
      <c r="B4693" t="s">
        <v>12</v>
      </c>
      <c r="C4693" t="s">
        <v>6</v>
      </c>
      <c r="D4693" t="s">
        <v>15</v>
      </c>
      <c r="E4693" t="s">
        <v>8</v>
      </c>
      <c r="F4693" s="6">
        <v>89.99</v>
      </c>
      <c r="G4693">
        <v>1</v>
      </c>
      <c r="H4693" s="4">
        <v>0</v>
      </c>
      <c r="I4693" s="6">
        <v>17.098099999999988</v>
      </c>
      <c r="J4693">
        <v>4683.2269051179537</v>
      </c>
    </row>
    <row r="4694" spans="1:10" x14ac:dyDescent="0.3">
      <c r="A4694" s="1">
        <v>42953</v>
      </c>
      <c r="B4694" t="s">
        <v>5</v>
      </c>
      <c r="C4694" t="s">
        <v>6</v>
      </c>
      <c r="D4694" t="s">
        <v>7</v>
      </c>
      <c r="E4694" t="s">
        <v>8</v>
      </c>
      <c r="F4694" s="6">
        <v>15.4</v>
      </c>
      <c r="G4694">
        <v>5</v>
      </c>
      <c r="H4694" s="4">
        <v>0</v>
      </c>
      <c r="I4694" s="6">
        <v>7.3919999999999995</v>
      </c>
      <c r="J4694">
        <v>4683.8368480483414</v>
      </c>
    </row>
    <row r="4695" spans="1:10" x14ac:dyDescent="0.3">
      <c r="A4695" s="1">
        <v>41758</v>
      </c>
      <c r="B4695" t="s">
        <v>12</v>
      </c>
      <c r="C4695" t="s">
        <v>9</v>
      </c>
      <c r="D4695" t="s">
        <v>7</v>
      </c>
      <c r="E4695" t="s">
        <v>8</v>
      </c>
      <c r="F4695" s="6">
        <v>561.58400000000006</v>
      </c>
      <c r="G4695">
        <v>2</v>
      </c>
      <c r="H4695" s="4">
        <v>0.2</v>
      </c>
      <c r="I4695" s="6">
        <v>70.197999999999922</v>
      </c>
      <c r="J4695">
        <v>4684.446790978729</v>
      </c>
    </row>
    <row r="4696" spans="1:10" x14ac:dyDescent="0.3">
      <c r="A4696" s="1">
        <v>43062</v>
      </c>
      <c r="B4696" t="s">
        <v>12</v>
      </c>
      <c r="C4696" t="s">
        <v>6</v>
      </c>
      <c r="D4696" t="s">
        <v>15</v>
      </c>
      <c r="E4696" t="s">
        <v>11</v>
      </c>
      <c r="F4696" s="6">
        <v>11.52</v>
      </c>
      <c r="G4696">
        <v>5</v>
      </c>
      <c r="H4696" s="4">
        <v>0.2</v>
      </c>
      <c r="I4696" s="6">
        <v>4.1760000000000002</v>
      </c>
      <c r="J4696">
        <v>4686.8865627002779</v>
      </c>
    </row>
    <row r="4697" spans="1:10" x14ac:dyDescent="0.3">
      <c r="A4697" s="1">
        <v>43092</v>
      </c>
      <c r="B4697" t="s">
        <v>12</v>
      </c>
      <c r="C4697" t="s">
        <v>6</v>
      </c>
      <c r="D4697" t="s">
        <v>7</v>
      </c>
      <c r="E4697" t="s">
        <v>11</v>
      </c>
      <c r="F4697" s="6">
        <v>12.263999999999999</v>
      </c>
      <c r="G4697">
        <v>7</v>
      </c>
      <c r="H4697" s="4">
        <v>0.2</v>
      </c>
      <c r="I4697" s="6">
        <v>1.0730999999999993</v>
      </c>
      <c r="J4697">
        <v>4687.1915341654712</v>
      </c>
    </row>
    <row r="4698" spans="1:10" x14ac:dyDescent="0.3">
      <c r="A4698" s="1">
        <v>42262</v>
      </c>
      <c r="B4698" t="s">
        <v>5</v>
      </c>
      <c r="C4698" t="s">
        <v>9</v>
      </c>
      <c r="D4698" t="s">
        <v>16</v>
      </c>
      <c r="E4698" t="s">
        <v>11</v>
      </c>
      <c r="F4698" s="6">
        <v>12.96</v>
      </c>
      <c r="G4698">
        <v>2</v>
      </c>
      <c r="H4698" s="4">
        <v>0</v>
      </c>
      <c r="I4698" s="6">
        <v>6.2208000000000006</v>
      </c>
      <c r="J4698">
        <v>4688.1064485610523</v>
      </c>
    </row>
    <row r="4699" spans="1:10" x14ac:dyDescent="0.3">
      <c r="A4699" s="1">
        <v>42567</v>
      </c>
      <c r="B4699" t="s">
        <v>12</v>
      </c>
      <c r="C4699" t="s">
        <v>6</v>
      </c>
      <c r="D4699" t="s">
        <v>16</v>
      </c>
      <c r="E4699" t="s">
        <v>11</v>
      </c>
      <c r="F4699" s="6">
        <v>5.84</v>
      </c>
      <c r="G4699">
        <v>2</v>
      </c>
      <c r="H4699" s="4">
        <v>0.2</v>
      </c>
      <c r="I4699" s="6">
        <v>0.72999999999999954</v>
      </c>
      <c r="J4699">
        <v>4690.2412488174077</v>
      </c>
    </row>
    <row r="4700" spans="1:10" x14ac:dyDescent="0.3">
      <c r="A4700" s="1">
        <v>42870</v>
      </c>
      <c r="B4700" t="s">
        <v>5</v>
      </c>
      <c r="C4700" t="s">
        <v>6</v>
      </c>
      <c r="D4700" t="s">
        <v>10</v>
      </c>
      <c r="E4700" t="s">
        <v>11</v>
      </c>
      <c r="F4700" s="6">
        <v>15.552000000000003</v>
      </c>
      <c r="G4700">
        <v>3</v>
      </c>
      <c r="H4700" s="4">
        <v>0.2</v>
      </c>
      <c r="I4700" s="6">
        <v>5.6375999999999999</v>
      </c>
      <c r="J4700">
        <v>4690.5462202826011</v>
      </c>
    </row>
    <row r="4701" spans="1:10" x14ac:dyDescent="0.3">
      <c r="A4701" s="1">
        <v>42952</v>
      </c>
      <c r="B4701" t="s">
        <v>12</v>
      </c>
      <c r="C4701" t="s">
        <v>6</v>
      </c>
      <c r="D4701" t="s">
        <v>15</v>
      </c>
      <c r="E4701" t="s">
        <v>11</v>
      </c>
      <c r="F4701" s="6">
        <v>133.20000000000002</v>
      </c>
      <c r="G4701">
        <v>9</v>
      </c>
      <c r="H4701" s="4">
        <v>0</v>
      </c>
      <c r="I4701" s="6">
        <v>66.600000000000009</v>
      </c>
      <c r="J4701">
        <v>4691.1561632129888</v>
      </c>
    </row>
    <row r="4702" spans="1:10" x14ac:dyDescent="0.3">
      <c r="A4702" s="1">
        <v>43059</v>
      </c>
      <c r="B4702" t="s">
        <v>5</v>
      </c>
      <c r="C4702" t="s">
        <v>6</v>
      </c>
      <c r="D4702" t="s">
        <v>10</v>
      </c>
      <c r="E4702" t="s">
        <v>11</v>
      </c>
      <c r="F4702" s="6">
        <v>84.056000000000012</v>
      </c>
      <c r="G4702">
        <v>7</v>
      </c>
      <c r="H4702" s="4">
        <v>0.2</v>
      </c>
      <c r="I4702" s="6">
        <v>27.318199999999983</v>
      </c>
      <c r="J4702">
        <v>4696.3406781212807</v>
      </c>
    </row>
    <row r="4703" spans="1:10" x14ac:dyDescent="0.3">
      <c r="A4703" s="1">
        <v>41658</v>
      </c>
      <c r="B4703" t="s">
        <v>17</v>
      </c>
      <c r="C4703" t="s">
        <v>6</v>
      </c>
      <c r="D4703" t="s">
        <v>10</v>
      </c>
      <c r="E4703" t="s">
        <v>11</v>
      </c>
      <c r="F4703" s="6">
        <v>32.340000000000003</v>
      </c>
      <c r="G4703">
        <v>10</v>
      </c>
      <c r="H4703" s="4">
        <v>0.7</v>
      </c>
      <c r="I4703" s="6">
        <v>-23.716000000000001</v>
      </c>
      <c r="J4703">
        <v>4698.1705069124428</v>
      </c>
    </row>
    <row r="4704" spans="1:10" x14ac:dyDescent="0.3">
      <c r="A4704" s="1">
        <v>41764</v>
      </c>
      <c r="B4704" t="s">
        <v>5</v>
      </c>
      <c r="C4704" t="s">
        <v>6</v>
      </c>
      <c r="D4704" t="s">
        <v>7</v>
      </c>
      <c r="E4704" t="s">
        <v>11</v>
      </c>
      <c r="F4704" s="6">
        <v>24.56</v>
      </c>
      <c r="G4704">
        <v>2</v>
      </c>
      <c r="H4704" s="4">
        <v>0</v>
      </c>
      <c r="I4704" s="6">
        <v>11.543199999999999</v>
      </c>
      <c r="J4704">
        <v>4698.1705069124428</v>
      </c>
    </row>
    <row r="4705" spans="1:10" x14ac:dyDescent="0.3">
      <c r="A4705" s="1">
        <v>43010</v>
      </c>
      <c r="B4705" t="s">
        <v>12</v>
      </c>
      <c r="C4705" t="s">
        <v>6</v>
      </c>
      <c r="D4705" t="s">
        <v>10</v>
      </c>
      <c r="E4705" t="s">
        <v>11</v>
      </c>
      <c r="F4705" s="6">
        <v>39.072000000000003</v>
      </c>
      <c r="G4705">
        <v>6</v>
      </c>
      <c r="H4705" s="4">
        <v>0.2</v>
      </c>
      <c r="I4705" s="6">
        <v>4.3955999999999982</v>
      </c>
      <c r="J4705">
        <v>4699.6953642384105</v>
      </c>
    </row>
    <row r="4706" spans="1:10" x14ac:dyDescent="0.3">
      <c r="A4706" s="1">
        <v>42107</v>
      </c>
      <c r="B4706" t="s">
        <v>12</v>
      </c>
      <c r="C4706" t="s">
        <v>6</v>
      </c>
      <c r="D4706" t="s">
        <v>10</v>
      </c>
      <c r="E4706" t="s">
        <v>13</v>
      </c>
      <c r="F4706" s="6">
        <v>199.96</v>
      </c>
      <c r="G4706">
        <v>4</v>
      </c>
      <c r="H4706" s="4">
        <v>0</v>
      </c>
      <c r="I4706" s="6">
        <v>69.98599999999999</v>
      </c>
      <c r="J4706">
        <v>4700.3053071687982</v>
      </c>
    </row>
    <row r="4707" spans="1:10" x14ac:dyDescent="0.3">
      <c r="A4707" s="1">
        <v>41792</v>
      </c>
      <c r="B4707" t="s">
        <v>12</v>
      </c>
      <c r="C4707" t="s">
        <v>6</v>
      </c>
      <c r="D4707" t="s">
        <v>7</v>
      </c>
      <c r="E4707" t="s">
        <v>11</v>
      </c>
      <c r="F4707" s="6">
        <v>356.94</v>
      </c>
      <c r="G4707">
        <v>2</v>
      </c>
      <c r="H4707" s="4">
        <v>0</v>
      </c>
      <c r="I4707" s="6">
        <v>107.08199999999997</v>
      </c>
      <c r="J4707">
        <v>4700.915250099185</v>
      </c>
    </row>
    <row r="4708" spans="1:10" x14ac:dyDescent="0.3">
      <c r="A4708" s="1">
        <v>42096</v>
      </c>
      <c r="B4708" t="s">
        <v>12</v>
      </c>
      <c r="C4708" t="s">
        <v>6</v>
      </c>
      <c r="D4708" t="s">
        <v>15</v>
      </c>
      <c r="E4708" t="s">
        <v>13</v>
      </c>
      <c r="F4708" s="6">
        <v>50.120000000000005</v>
      </c>
      <c r="G4708">
        <v>7</v>
      </c>
      <c r="H4708" s="4">
        <v>0.2</v>
      </c>
      <c r="I4708" s="6">
        <v>-0.62650000000000716</v>
      </c>
      <c r="J4708">
        <v>4702.4401074251537</v>
      </c>
    </row>
    <row r="4709" spans="1:10" x14ac:dyDescent="0.3">
      <c r="A4709" s="1">
        <v>41905</v>
      </c>
      <c r="B4709" t="s">
        <v>17</v>
      </c>
      <c r="C4709" t="s">
        <v>6</v>
      </c>
      <c r="D4709" t="s">
        <v>16</v>
      </c>
      <c r="E4709" t="s">
        <v>11</v>
      </c>
      <c r="F4709" s="6">
        <v>9.84</v>
      </c>
      <c r="G4709">
        <v>3</v>
      </c>
      <c r="H4709" s="4">
        <v>0</v>
      </c>
      <c r="I4709" s="6">
        <v>2.8535999999999988</v>
      </c>
      <c r="J4709">
        <v>4704.2699362163148</v>
      </c>
    </row>
    <row r="4710" spans="1:10" x14ac:dyDescent="0.3">
      <c r="A4710" s="1">
        <v>43051</v>
      </c>
      <c r="B4710" t="s">
        <v>18</v>
      </c>
      <c r="C4710" t="s">
        <v>14</v>
      </c>
      <c r="D4710" t="s">
        <v>10</v>
      </c>
      <c r="E4710" t="s">
        <v>8</v>
      </c>
      <c r="F4710" s="6">
        <v>113.56800000000001</v>
      </c>
      <c r="G4710">
        <v>2</v>
      </c>
      <c r="H4710" s="4">
        <v>0.2</v>
      </c>
      <c r="I4710" s="6">
        <v>-5.6784000000000034</v>
      </c>
      <c r="J4710">
        <v>4704.2699362163148</v>
      </c>
    </row>
    <row r="4711" spans="1:10" x14ac:dyDescent="0.3">
      <c r="A4711" s="1">
        <v>41747</v>
      </c>
      <c r="B4711" t="s">
        <v>12</v>
      </c>
      <c r="C4711" t="s">
        <v>6</v>
      </c>
      <c r="D4711" t="s">
        <v>15</v>
      </c>
      <c r="E4711" t="s">
        <v>11</v>
      </c>
      <c r="F4711" s="6">
        <v>2.6880000000000002</v>
      </c>
      <c r="G4711">
        <v>2</v>
      </c>
      <c r="H4711" s="4">
        <v>0.2</v>
      </c>
      <c r="I4711" s="6">
        <v>1.008</v>
      </c>
      <c r="J4711">
        <v>4706.0997650074769</v>
      </c>
    </row>
    <row r="4712" spans="1:10" x14ac:dyDescent="0.3">
      <c r="A4712" s="1">
        <v>42994</v>
      </c>
      <c r="B4712" t="s">
        <v>17</v>
      </c>
      <c r="C4712" t="s">
        <v>9</v>
      </c>
      <c r="D4712" t="s">
        <v>10</v>
      </c>
      <c r="E4712" t="s">
        <v>11</v>
      </c>
      <c r="F4712" s="6">
        <v>8.82</v>
      </c>
      <c r="G4712">
        <v>2</v>
      </c>
      <c r="H4712" s="4">
        <v>0</v>
      </c>
      <c r="I4712" s="6">
        <v>4.0571999999999999</v>
      </c>
      <c r="J4712">
        <v>4707.6246223334456</v>
      </c>
    </row>
    <row r="4713" spans="1:10" x14ac:dyDescent="0.3">
      <c r="A4713" s="1">
        <v>43020</v>
      </c>
      <c r="B4713" t="s">
        <v>12</v>
      </c>
      <c r="C4713" t="s">
        <v>6</v>
      </c>
      <c r="D4713" t="s">
        <v>16</v>
      </c>
      <c r="E4713" t="s">
        <v>11</v>
      </c>
      <c r="F4713" s="6">
        <v>17.899999999999999</v>
      </c>
      <c r="G4713">
        <v>5</v>
      </c>
      <c r="H4713" s="4">
        <v>0</v>
      </c>
      <c r="I4713" s="6">
        <v>8.7710000000000008</v>
      </c>
      <c r="J4713">
        <v>4707.929593798639</v>
      </c>
    </row>
    <row r="4714" spans="1:10" x14ac:dyDescent="0.3">
      <c r="A4714" s="1">
        <v>42374</v>
      </c>
      <c r="B4714" t="s">
        <v>5</v>
      </c>
      <c r="C4714" t="s">
        <v>9</v>
      </c>
      <c r="D4714" t="s">
        <v>7</v>
      </c>
      <c r="E4714" t="s">
        <v>13</v>
      </c>
      <c r="F4714" s="6">
        <v>191.47200000000001</v>
      </c>
      <c r="G4714">
        <v>6</v>
      </c>
      <c r="H4714" s="4">
        <v>0.2</v>
      </c>
      <c r="I4714" s="6">
        <v>40.687800000000003</v>
      </c>
      <c r="J4714">
        <v>4709.4544511246067</v>
      </c>
    </row>
    <row r="4715" spans="1:10" x14ac:dyDescent="0.3">
      <c r="A4715" s="1">
        <v>41834</v>
      </c>
      <c r="B4715" t="s">
        <v>5</v>
      </c>
      <c r="C4715" t="s">
        <v>9</v>
      </c>
      <c r="D4715" t="s">
        <v>16</v>
      </c>
      <c r="E4715" t="s">
        <v>11</v>
      </c>
      <c r="F4715" s="6">
        <v>17.940000000000001</v>
      </c>
      <c r="G4715">
        <v>3</v>
      </c>
      <c r="H4715" s="4">
        <v>0</v>
      </c>
      <c r="I4715" s="6">
        <v>4.4850000000000003</v>
      </c>
      <c r="J4715">
        <v>4713.4190801721243</v>
      </c>
    </row>
    <row r="4716" spans="1:10" x14ac:dyDescent="0.3">
      <c r="A4716" s="1">
        <v>42609</v>
      </c>
      <c r="B4716" t="s">
        <v>12</v>
      </c>
      <c r="C4716" t="s">
        <v>6</v>
      </c>
      <c r="D4716" t="s">
        <v>15</v>
      </c>
      <c r="E4716" t="s">
        <v>11</v>
      </c>
      <c r="F4716" s="6">
        <v>55.167999999999999</v>
      </c>
      <c r="G4716">
        <v>4</v>
      </c>
      <c r="H4716" s="4">
        <v>0.2</v>
      </c>
      <c r="I4716" s="6">
        <v>6.2063999999999897</v>
      </c>
      <c r="J4716">
        <v>4713.4190801721243</v>
      </c>
    </row>
    <row r="4717" spans="1:10" x14ac:dyDescent="0.3">
      <c r="A4717" s="1">
        <v>42082</v>
      </c>
      <c r="B4717" t="s">
        <v>12</v>
      </c>
      <c r="C4717" t="s">
        <v>6</v>
      </c>
      <c r="D4717" t="s">
        <v>10</v>
      </c>
      <c r="E4717" t="s">
        <v>11</v>
      </c>
      <c r="F4717" s="6">
        <v>14.62</v>
      </c>
      <c r="G4717">
        <v>2</v>
      </c>
      <c r="H4717" s="4">
        <v>0</v>
      </c>
      <c r="I4717" s="6">
        <v>6.8713999999999995</v>
      </c>
      <c r="J4717">
        <v>4714.029023102511</v>
      </c>
    </row>
    <row r="4718" spans="1:10" x14ac:dyDescent="0.3">
      <c r="A4718" s="1">
        <v>42167</v>
      </c>
      <c r="B4718" t="s">
        <v>12</v>
      </c>
      <c r="C4718" t="s">
        <v>6</v>
      </c>
      <c r="D4718" t="s">
        <v>16</v>
      </c>
      <c r="E4718" t="s">
        <v>11</v>
      </c>
      <c r="F4718" s="6">
        <v>20.736000000000004</v>
      </c>
      <c r="G4718">
        <v>4</v>
      </c>
      <c r="H4718" s="4">
        <v>0.2</v>
      </c>
      <c r="I4718" s="6">
        <v>7.2576000000000001</v>
      </c>
      <c r="J4718">
        <v>4715.5538804284797</v>
      </c>
    </row>
    <row r="4719" spans="1:10" x14ac:dyDescent="0.3">
      <c r="A4719" s="1">
        <v>42257</v>
      </c>
      <c r="B4719" t="s">
        <v>12</v>
      </c>
      <c r="C4719" t="s">
        <v>9</v>
      </c>
      <c r="D4719" t="s">
        <v>10</v>
      </c>
      <c r="E4719" t="s">
        <v>8</v>
      </c>
      <c r="F4719" s="6">
        <v>106.68</v>
      </c>
      <c r="G4719">
        <v>6</v>
      </c>
      <c r="H4719" s="4">
        <v>0</v>
      </c>
      <c r="I4719" s="6">
        <v>33.070799999999991</v>
      </c>
      <c r="J4719">
        <v>4717.9936521500294</v>
      </c>
    </row>
    <row r="4720" spans="1:10" x14ac:dyDescent="0.3">
      <c r="A4720" s="1">
        <v>42637</v>
      </c>
      <c r="B4720" t="s">
        <v>5</v>
      </c>
      <c r="C4720" t="s">
        <v>9</v>
      </c>
      <c r="D4720" t="s">
        <v>10</v>
      </c>
      <c r="E4720" t="s">
        <v>11</v>
      </c>
      <c r="F4720" s="6">
        <v>41.96</v>
      </c>
      <c r="G4720">
        <v>2</v>
      </c>
      <c r="H4720" s="4">
        <v>0</v>
      </c>
      <c r="I4720" s="6">
        <v>2.9371999999999971</v>
      </c>
      <c r="J4720">
        <v>4717.9936521500294</v>
      </c>
    </row>
    <row r="4721" spans="1:10" x14ac:dyDescent="0.3">
      <c r="A4721" s="1">
        <v>43062</v>
      </c>
      <c r="B4721" t="s">
        <v>17</v>
      </c>
      <c r="C4721" t="s">
        <v>9</v>
      </c>
      <c r="D4721" t="s">
        <v>15</v>
      </c>
      <c r="E4721" t="s">
        <v>8</v>
      </c>
      <c r="F4721" s="6">
        <v>127.785</v>
      </c>
      <c r="G4721">
        <v>1</v>
      </c>
      <c r="H4721" s="4">
        <v>0.3</v>
      </c>
      <c r="I4721" s="6">
        <v>-31.033499999999989</v>
      </c>
      <c r="J4721">
        <v>4717.9936521500294</v>
      </c>
    </row>
    <row r="4722" spans="1:10" x14ac:dyDescent="0.3">
      <c r="A4722" s="1">
        <v>42901</v>
      </c>
      <c r="B4722" t="s">
        <v>12</v>
      </c>
      <c r="C4722" t="s">
        <v>6</v>
      </c>
      <c r="D4722" t="s">
        <v>7</v>
      </c>
      <c r="E4722" t="s">
        <v>8</v>
      </c>
      <c r="F4722" s="6">
        <v>698.35200000000009</v>
      </c>
      <c r="G4722">
        <v>3</v>
      </c>
      <c r="H4722" s="4">
        <v>0.2</v>
      </c>
      <c r="I4722" s="6">
        <v>52.376399999999961</v>
      </c>
      <c r="J4722">
        <v>4718.6035950804162</v>
      </c>
    </row>
    <row r="4723" spans="1:10" x14ac:dyDescent="0.3">
      <c r="A4723" s="1">
        <v>42308</v>
      </c>
      <c r="B4723" t="s">
        <v>18</v>
      </c>
      <c r="C4723" t="s">
        <v>6</v>
      </c>
      <c r="D4723" t="s">
        <v>10</v>
      </c>
      <c r="E4723" t="s">
        <v>11</v>
      </c>
      <c r="F4723" s="6">
        <v>29.700000000000003</v>
      </c>
      <c r="G4723">
        <v>3</v>
      </c>
      <c r="H4723" s="4">
        <v>0</v>
      </c>
      <c r="I4723" s="6">
        <v>8.0190000000000001</v>
      </c>
      <c r="J4723">
        <v>4720.7383953367716</v>
      </c>
    </row>
    <row r="4724" spans="1:10" x14ac:dyDescent="0.3">
      <c r="A4724" s="1">
        <v>43083</v>
      </c>
      <c r="B4724" t="s">
        <v>12</v>
      </c>
      <c r="C4724" t="s">
        <v>14</v>
      </c>
      <c r="D4724" t="s">
        <v>15</v>
      </c>
      <c r="E4724" t="s">
        <v>8</v>
      </c>
      <c r="F4724" s="6">
        <v>2.032</v>
      </c>
      <c r="G4724">
        <v>1</v>
      </c>
      <c r="H4724" s="4">
        <v>0.6</v>
      </c>
      <c r="I4724" s="6">
        <v>-1.3208000000000002</v>
      </c>
      <c r="J4724">
        <v>4720.7383953367716</v>
      </c>
    </row>
    <row r="4725" spans="1:10" x14ac:dyDescent="0.3">
      <c r="A4725" s="1">
        <v>41895</v>
      </c>
      <c r="B4725" t="s">
        <v>12</v>
      </c>
      <c r="C4725" t="s">
        <v>9</v>
      </c>
      <c r="D4725" t="s">
        <v>10</v>
      </c>
      <c r="E4725" t="s">
        <v>11</v>
      </c>
      <c r="F4725" s="6">
        <v>79.400000000000006</v>
      </c>
      <c r="G4725">
        <v>5</v>
      </c>
      <c r="H4725" s="4">
        <v>0.2</v>
      </c>
      <c r="I4725" s="6">
        <v>5.9550000000000054</v>
      </c>
      <c r="J4725">
        <v>4722.2632526627403</v>
      </c>
    </row>
    <row r="4726" spans="1:10" x14ac:dyDescent="0.3">
      <c r="A4726" s="1">
        <v>42922</v>
      </c>
      <c r="B4726" t="s">
        <v>18</v>
      </c>
      <c r="C4726" t="s">
        <v>6</v>
      </c>
      <c r="D4726" t="s">
        <v>7</v>
      </c>
      <c r="E4726" t="s">
        <v>8</v>
      </c>
      <c r="F4726" s="6">
        <v>239.24</v>
      </c>
      <c r="G4726">
        <v>1</v>
      </c>
      <c r="H4726" s="4">
        <v>0.2</v>
      </c>
      <c r="I4726" s="6">
        <v>23.924000000000007</v>
      </c>
      <c r="J4726">
        <v>4722.2632526627403</v>
      </c>
    </row>
    <row r="4727" spans="1:10" x14ac:dyDescent="0.3">
      <c r="A4727" s="1">
        <v>42328</v>
      </c>
      <c r="B4727" t="s">
        <v>12</v>
      </c>
      <c r="C4727" t="s">
        <v>14</v>
      </c>
      <c r="D4727" t="s">
        <v>10</v>
      </c>
      <c r="E4727" t="s">
        <v>8</v>
      </c>
      <c r="F4727" s="6">
        <v>22.14</v>
      </c>
      <c r="G4727">
        <v>3</v>
      </c>
      <c r="H4727" s="4">
        <v>0</v>
      </c>
      <c r="I4727" s="6">
        <v>6.4205999999999976</v>
      </c>
      <c r="J4727">
        <v>4723.7881099887081</v>
      </c>
    </row>
    <row r="4728" spans="1:10" x14ac:dyDescent="0.3">
      <c r="A4728" s="1">
        <v>42058</v>
      </c>
      <c r="B4728" t="s">
        <v>12</v>
      </c>
      <c r="C4728" t="s">
        <v>14</v>
      </c>
      <c r="D4728" t="s">
        <v>16</v>
      </c>
      <c r="E4728" t="s">
        <v>11</v>
      </c>
      <c r="F4728" s="6">
        <v>10.896000000000001</v>
      </c>
      <c r="G4728">
        <v>2</v>
      </c>
      <c r="H4728" s="4">
        <v>0.2</v>
      </c>
      <c r="I4728" s="6">
        <v>3.8135999999999992</v>
      </c>
      <c r="J4728">
        <v>4724.0930814539015</v>
      </c>
    </row>
    <row r="4729" spans="1:10" x14ac:dyDescent="0.3">
      <c r="A4729" s="1">
        <v>42613</v>
      </c>
      <c r="B4729" t="s">
        <v>12</v>
      </c>
      <c r="C4729" t="s">
        <v>6</v>
      </c>
      <c r="D4729" t="s">
        <v>15</v>
      </c>
      <c r="E4729" t="s">
        <v>11</v>
      </c>
      <c r="F4729" s="6">
        <v>23.968000000000004</v>
      </c>
      <c r="G4729">
        <v>2</v>
      </c>
      <c r="H4729" s="4">
        <v>0.2</v>
      </c>
      <c r="I4729" s="6">
        <v>2.3967999999999989</v>
      </c>
      <c r="J4729">
        <v>4724.7030243842892</v>
      </c>
    </row>
    <row r="4730" spans="1:10" x14ac:dyDescent="0.3">
      <c r="A4730" s="1">
        <v>42253</v>
      </c>
      <c r="B4730" t="s">
        <v>12</v>
      </c>
      <c r="C4730" t="s">
        <v>9</v>
      </c>
      <c r="D4730" t="s">
        <v>7</v>
      </c>
      <c r="E4730" t="s">
        <v>11</v>
      </c>
      <c r="F4730" s="6">
        <v>7.2400000000000011</v>
      </c>
      <c r="G4730">
        <v>5</v>
      </c>
      <c r="H4730" s="4">
        <v>0.2</v>
      </c>
      <c r="I4730" s="6">
        <v>1.1764999999999992</v>
      </c>
      <c r="J4730">
        <v>4725.3129673146759</v>
      </c>
    </row>
    <row r="4731" spans="1:10" x14ac:dyDescent="0.3">
      <c r="A4731" s="1">
        <v>42372</v>
      </c>
      <c r="B4731" t="s">
        <v>12</v>
      </c>
      <c r="C4731" t="s">
        <v>9</v>
      </c>
      <c r="D4731" t="s">
        <v>15</v>
      </c>
      <c r="E4731" t="s">
        <v>8</v>
      </c>
      <c r="F4731" s="6">
        <v>1592.8500000000001</v>
      </c>
      <c r="G4731">
        <v>7</v>
      </c>
      <c r="H4731" s="4">
        <v>0</v>
      </c>
      <c r="I4731" s="6">
        <v>350.42700000000002</v>
      </c>
      <c r="J4731">
        <v>4725.6179387798702</v>
      </c>
    </row>
    <row r="4732" spans="1:10" x14ac:dyDescent="0.3">
      <c r="A4732" s="1">
        <v>41866</v>
      </c>
      <c r="B4732" t="s">
        <v>17</v>
      </c>
      <c r="C4732" t="s">
        <v>6</v>
      </c>
      <c r="D4732" t="s">
        <v>16</v>
      </c>
      <c r="E4732" t="s">
        <v>11</v>
      </c>
      <c r="F4732" s="6">
        <v>62.94</v>
      </c>
      <c r="G4732">
        <v>3</v>
      </c>
      <c r="H4732" s="4">
        <v>0</v>
      </c>
      <c r="I4732" s="6">
        <v>30.211199999999998</v>
      </c>
      <c r="J4732">
        <v>4725.9229102450636</v>
      </c>
    </row>
    <row r="4733" spans="1:10" x14ac:dyDescent="0.3">
      <c r="A4733" s="1">
        <v>42357</v>
      </c>
      <c r="B4733" t="s">
        <v>12</v>
      </c>
      <c r="C4733" t="s">
        <v>6</v>
      </c>
      <c r="D4733" t="s">
        <v>10</v>
      </c>
      <c r="E4733" t="s">
        <v>13</v>
      </c>
      <c r="F4733" s="6">
        <v>675.96</v>
      </c>
      <c r="G4733">
        <v>5</v>
      </c>
      <c r="H4733" s="4">
        <v>0.2</v>
      </c>
      <c r="I4733" s="6">
        <v>84.494999999999948</v>
      </c>
      <c r="J4733">
        <v>4729.2775963621934</v>
      </c>
    </row>
    <row r="4734" spans="1:10" x14ac:dyDescent="0.3">
      <c r="A4734" s="1">
        <v>41733</v>
      </c>
      <c r="B4734" t="s">
        <v>12</v>
      </c>
      <c r="C4734" t="s">
        <v>6</v>
      </c>
      <c r="D4734" t="s">
        <v>15</v>
      </c>
      <c r="E4734" t="s">
        <v>11</v>
      </c>
      <c r="F4734" s="6">
        <v>79.36</v>
      </c>
      <c r="G4734">
        <v>4</v>
      </c>
      <c r="H4734" s="4">
        <v>0</v>
      </c>
      <c r="I4734" s="6">
        <v>23.807999999999993</v>
      </c>
      <c r="J4734">
        <v>4730.1925107577745</v>
      </c>
    </row>
    <row r="4735" spans="1:10" x14ac:dyDescent="0.3">
      <c r="A4735" s="1">
        <v>42441</v>
      </c>
      <c r="B4735" t="s">
        <v>12</v>
      </c>
      <c r="C4735" t="s">
        <v>6</v>
      </c>
      <c r="D4735" t="s">
        <v>10</v>
      </c>
      <c r="E4735" t="s">
        <v>11</v>
      </c>
      <c r="F4735" s="6">
        <v>19.98</v>
      </c>
      <c r="G4735">
        <v>2</v>
      </c>
      <c r="H4735" s="4">
        <v>0</v>
      </c>
      <c r="I4735" s="6">
        <v>8.9909999999999997</v>
      </c>
      <c r="J4735">
        <v>4733.242225409711</v>
      </c>
    </row>
    <row r="4736" spans="1:10" x14ac:dyDescent="0.3">
      <c r="A4736" s="1">
        <v>42825</v>
      </c>
      <c r="B4736" t="s">
        <v>5</v>
      </c>
      <c r="C4736" t="s">
        <v>6</v>
      </c>
      <c r="D4736" t="s">
        <v>16</v>
      </c>
      <c r="E4736" t="s">
        <v>11</v>
      </c>
      <c r="F4736" s="6">
        <v>75.040000000000006</v>
      </c>
      <c r="G4736">
        <v>8</v>
      </c>
      <c r="H4736" s="4">
        <v>0</v>
      </c>
      <c r="I4736" s="6">
        <v>36.019200000000005</v>
      </c>
      <c r="J4736">
        <v>4733.242225409711</v>
      </c>
    </row>
    <row r="4737" spans="1:10" x14ac:dyDescent="0.3">
      <c r="A4737" s="1">
        <v>42822</v>
      </c>
      <c r="B4737" t="s">
        <v>17</v>
      </c>
      <c r="C4737" t="s">
        <v>9</v>
      </c>
      <c r="D4737" t="s">
        <v>10</v>
      </c>
      <c r="E4737" t="s">
        <v>8</v>
      </c>
      <c r="F4737" s="6">
        <v>21.560000000000002</v>
      </c>
      <c r="G4737">
        <v>7</v>
      </c>
      <c r="H4737" s="4">
        <v>0</v>
      </c>
      <c r="I4737" s="6">
        <v>6.8991999999999987</v>
      </c>
      <c r="J4737">
        <v>4733.8521683400977</v>
      </c>
    </row>
    <row r="4738" spans="1:10" x14ac:dyDescent="0.3">
      <c r="A4738" s="1">
        <v>42582</v>
      </c>
      <c r="B4738" t="s">
        <v>12</v>
      </c>
      <c r="C4738" t="s">
        <v>6</v>
      </c>
      <c r="D4738" t="s">
        <v>15</v>
      </c>
      <c r="E4738" t="s">
        <v>8</v>
      </c>
      <c r="F4738" s="6">
        <v>272.94</v>
      </c>
      <c r="G4738">
        <v>3</v>
      </c>
      <c r="H4738" s="4">
        <v>0</v>
      </c>
      <c r="I4738" s="6">
        <v>30.023400000000009</v>
      </c>
      <c r="J4738">
        <v>4734.4621112704854</v>
      </c>
    </row>
    <row r="4739" spans="1:10" x14ac:dyDescent="0.3">
      <c r="A4739" s="1">
        <v>42349</v>
      </c>
      <c r="B4739" t="s">
        <v>12</v>
      </c>
      <c r="C4739" t="s">
        <v>6</v>
      </c>
      <c r="D4739" t="s">
        <v>10</v>
      </c>
      <c r="E4739" t="s">
        <v>11</v>
      </c>
      <c r="F4739" s="6">
        <v>4.2240000000000002</v>
      </c>
      <c r="G4739">
        <v>3</v>
      </c>
      <c r="H4739" s="4">
        <v>0.2</v>
      </c>
      <c r="I4739" s="6">
        <v>0.47519999999999984</v>
      </c>
      <c r="J4739">
        <v>4734.7670827356797</v>
      </c>
    </row>
    <row r="4740" spans="1:10" x14ac:dyDescent="0.3">
      <c r="A4740" s="1">
        <v>41911</v>
      </c>
      <c r="B4740" t="s">
        <v>12</v>
      </c>
      <c r="C4740" t="s">
        <v>6</v>
      </c>
      <c r="D4740" t="s">
        <v>10</v>
      </c>
      <c r="E4740" t="s">
        <v>11</v>
      </c>
      <c r="F4740" s="6">
        <v>62.18</v>
      </c>
      <c r="G4740">
        <v>1</v>
      </c>
      <c r="H4740" s="4">
        <v>0</v>
      </c>
      <c r="I4740" s="6">
        <v>16.788600000000002</v>
      </c>
      <c r="J4740">
        <v>4735.072054200873</v>
      </c>
    </row>
    <row r="4741" spans="1:10" x14ac:dyDescent="0.3">
      <c r="A4741" s="1">
        <v>42630</v>
      </c>
      <c r="B4741" t="s">
        <v>12</v>
      </c>
      <c r="C4741" t="s">
        <v>9</v>
      </c>
      <c r="D4741" t="s">
        <v>16</v>
      </c>
      <c r="E4741" t="s">
        <v>13</v>
      </c>
      <c r="F4741" s="6">
        <v>437.84999999999997</v>
      </c>
      <c r="G4741">
        <v>3</v>
      </c>
      <c r="H4741" s="4">
        <v>0</v>
      </c>
      <c r="I4741" s="6">
        <v>131.35499999999996</v>
      </c>
      <c r="J4741">
        <v>4735.072054200873</v>
      </c>
    </row>
    <row r="4742" spans="1:10" x14ac:dyDescent="0.3">
      <c r="A4742" s="1">
        <v>43008</v>
      </c>
      <c r="B4742" t="s">
        <v>17</v>
      </c>
      <c r="C4742" t="s">
        <v>9</v>
      </c>
      <c r="D4742" t="s">
        <v>10</v>
      </c>
      <c r="E4742" t="s">
        <v>11</v>
      </c>
      <c r="F4742" s="6">
        <v>3.89</v>
      </c>
      <c r="G4742">
        <v>1</v>
      </c>
      <c r="H4742" s="4">
        <v>0</v>
      </c>
      <c r="I4742" s="6">
        <v>1.0114000000000001</v>
      </c>
      <c r="J4742">
        <v>4735.6819971312607</v>
      </c>
    </row>
    <row r="4743" spans="1:10" x14ac:dyDescent="0.3">
      <c r="A4743" s="1">
        <v>42754</v>
      </c>
      <c r="B4743" t="s">
        <v>12</v>
      </c>
      <c r="C4743" t="s">
        <v>6</v>
      </c>
      <c r="D4743" t="s">
        <v>16</v>
      </c>
      <c r="E4743" t="s">
        <v>11</v>
      </c>
      <c r="F4743" s="6">
        <v>2.04</v>
      </c>
      <c r="G4743">
        <v>1</v>
      </c>
      <c r="H4743" s="4">
        <v>0</v>
      </c>
      <c r="I4743" s="6">
        <v>0.95879999999999987</v>
      </c>
      <c r="J4743">
        <v>4736.9018829920351</v>
      </c>
    </row>
    <row r="4744" spans="1:10" x14ac:dyDescent="0.3">
      <c r="A4744" s="1">
        <v>42650</v>
      </c>
      <c r="B4744" t="s">
        <v>17</v>
      </c>
      <c r="C4744" t="s">
        <v>14</v>
      </c>
      <c r="D4744" t="s">
        <v>16</v>
      </c>
      <c r="E4744" t="s">
        <v>11</v>
      </c>
      <c r="F4744" s="6">
        <v>4.9280000000000008</v>
      </c>
      <c r="G4744">
        <v>2</v>
      </c>
      <c r="H4744" s="4">
        <v>0.2</v>
      </c>
      <c r="I4744" s="6">
        <v>1.7247999999999997</v>
      </c>
      <c r="J4744">
        <v>4739.6466261787773</v>
      </c>
    </row>
    <row r="4745" spans="1:10" x14ac:dyDescent="0.3">
      <c r="A4745" s="1">
        <v>42576</v>
      </c>
      <c r="B4745" t="s">
        <v>5</v>
      </c>
      <c r="C4745" t="s">
        <v>9</v>
      </c>
      <c r="D4745" t="s">
        <v>15</v>
      </c>
      <c r="E4745" t="s">
        <v>13</v>
      </c>
      <c r="F4745" s="6">
        <v>297.55</v>
      </c>
      <c r="G4745">
        <v>5</v>
      </c>
      <c r="H4745" s="4">
        <v>0</v>
      </c>
      <c r="I4745" s="6">
        <v>83.314000000000021</v>
      </c>
      <c r="J4745">
        <v>4743.3062837611014</v>
      </c>
    </row>
    <row r="4746" spans="1:10" x14ac:dyDescent="0.3">
      <c r="A4746" s="1">
        <v>43044</v>
      </c>
      <c r="B4746" t="s">
        <v>5</v>
      </c>
      <c r="C4746" t="s">
        <v>6</v>
      </c>
      <c r="D4746" t="s">
        <v>16</v>
      </c>
      <c r="E4746" t="s">
        <v>8</v>
      </c>
      <c r="F4746" s="6">
        <v>128.12400000000002</v>
      </c>
      <c r="G4746">
        <v>2</v>
      </c>
      <c r="H4746" s="4">
        <v>0.1</v>
      </c>
      <c r="I4746" s="6">
        <v>24.2012</v>
      </c>
      <c r="J4746">
        <v>4748.4907986693925</v>
      </c>
    </row>
    <row r="4747" spans="1:10" x14ac:dyDescent="0.3">
      <c r="A4747" s="1">
        <v>42665</v>
      </c>
      <c r="B4747" t="s">
        <v>17</v>
      </c>
      <c r="C4747" t="s">
        <v>6</v>
      </c>
      <c r="D4747" t="s">
        <v>7</v>
      </c>
      <c r="E4747" t="s">
        <v>8</v>
      </c>
      <c r="F4747" s="6">
        <v>39.92</v>
      </c>
      <c r="G4747">
        <v>4</v>
      </c>
      <c r="H4747" s="4">
        <v>0</v>
      </c>
      <c r="I4747" s="6">
        <v>11.177600000000002</v>
      </c>
      <c r="J4747">
        <v>4750.3206274605545</v>
      </c>
    </row>
    <row r="4748" spans="1:10" x14ac:dyDescent="0.3">
      <c r="A4748" s="1">
        <v>42107</v>
      </c>
      <c r="B4748" t="s">
        <v>12</v>
      </c>
      <c r="C4748" t="s">
        <v>9</v>
      </c>
      <c r="D4748" t="s">
        <v>10</v>
      </c>
      <c r="E4748" t="s">
        <v>8</v>
      </c>
      <c r="F4748" s="6">
        <v>37.68</v>
      </c>
      <c r="G4748">
        <v>2</v>
      </c>
      <c r="H4748" s="4">
        <v>0</v>
      </c>
      <c r="I4748" s="6">
        <v>15.825600000000001</v>
      </c>
      <c r="J4748">
        <v>4752.1504562517166</v>
      </c>
    </row>
    <row r="4749" spans="1:10" x14ac:dyDescent="0.3">
      <c r="A4749" s="1">
        <v>42559</v>
      </c>
      <c r="B4749" t="s">
        <v>12</v>
      </c>
      <c r="C4749" t="s">
        <v>9</v>
      </c>
      <c r="D4749" t="s">
        <v>16</v>
      </c>
      <c r="E4749" t="s">
        <v>11</v>
      </c>
      <c r="F4749" s="6">
        <v>12.96</v>
      </c>
      <c r="G4749">
        <v>2</v>
      </c>
      <c r="H4749" s="4">
        <v>0</v>
      </c>
      <c r="I4749" s="6">
        <v>6.2208000000000006</v>
      </c>
      <c r="J4749">
        <v>4753.370342112491</v>
      </c>
    </row>
    <row r="4750" spans="1:10" x14ac:dyDescent="0.3">
      <c r="A4750" s="1">
        <v>42952</v>
      </c>
      <c r="B4750" t="s">
        <v>17</v>
      </c>
      <c r="C4750" t="s">
        <v>9</v>
      </c>
      <c r="D4750" t="s">
        <v>7</v>
      </c>
      <c r="E4750" t="s">
        <v>11</v>
      </c>
      <c r="F4750" s="6">
        <v>13.76</v>
      </c>
      <c r="G4750">
        <v>2</v>
      </c>
      <c r="H4750" s="4">
        <v>0</v>
      </c>
      <c r="I4750" s="6">
        <v>6.3295999999999992</v>
      </c>
      <c r="J4750">
        <v>4754.5902279732663</v>
      </c>
    </row>
    <row r="4751" spans="1:10" x14ac:dyDescent="0.3">
      <c r="A4751" s="1">
        <v>43087</v>
      </c>
      <c r="B4751" t="s">
        <v>12</v>
      </c>
      <c r="C4751" t="s">
        <v>6</v>
      </c>
      <c r="D4751" t="s">
        <v>16</v>
      </c>
      <c r="E4751" t="s">
        <v>8</v>
      </c>
      <c r="F4751" s="6">
        <v>1141.9379999999999</v>
      </c>
      <c r="G4751">
        <v>9</v>
      </c>
      <c r="H4751" s="4">
        <v>0.1</v>
      </c>
      <c r="I4751" s="6">
        <v>139.57019999999989</v>
      </c>
      <c r="J4751">
        <v>4755.5051423688474</v>
      </c>
    </row>
    <row r="4752" spans="1:10" x14ac:dyDescent="0.3">
      <c r="A4752" s="1">
        <v>42896</v>
      </c>
      <c r="B4752" t="s">
        <v>17</v>
      </c>
      <c r="C4752" t="s">
        <v>14</v>
      </c>
      <c r="D4752" t="s">
        <v>10</v>
      </c>
      <c r="E4752" t="s">
        <v>11</v>
      </c>
      <c r="F4752" s="6">
        <v>29.6</v>
      </c>
      <c r="G4752">
        <v>2</v>
      </c>
      <c r="H4752" s="4">
        <v>0</v>
      </c>
      <c r="I4752" s="6">
        <v>14.8</v>
      </c>
      <c r="J4752">
        <v>4757.0299996948152</v>
      </c>
    </row>
    <row r="4753" spans="1:10" x14ac:dyDescent="0.3">
      <c r="A4753" s="1">
        <v>41715</v>
      </c>
      <c r="B4753" t="s">
        <v>12</v>
      </c>
      <c r="C4753" t="s">
        <v>6</v>
      </c>
      <c r="D4753" t="s">
        <v>15</v>
      </c>
      <c r="E4753" t="s">
        <v>11</v>
      </c>
      <c r="F4753" s="6">
        <v>53.4</v>
      </c>
      <c r="G4753">
        <v>10</v>
      </c>
      <c r="H4753" s="4">
        <v>0</v>
      </c>
      <c r="I4753" s="6">
        <v>25.097999999999999</v>
      </c>
      <c r="J4753">
        <v>4757.3349711600085</v>
      </c>
    </row>
    <row r="4754" spans="1:10" x14ac:dyDescent="0.3">
      <c r="A4754" s="1">
        <v>42627</v>
      </c>
      <c r="B4754" t="s">
        <v>12</v>
      </c>
      <c r="C4754" t="s">
        <v>6</v>
      </c>
      <c r="D4754" t="s">
        <v>16</v>
      </c>
      <c r="E4754" t="s">
        <v>13</v>
      </c>
      <c r="F4754" s="6">
        <v>437.84999999999997</v>
      </c>
      <c r="G4754">
        <v>3</v>
      </c>
      <c r="H4754" s="4">
        <v>0</v>
      </c>
      <c r="I4754" s="6">
        <v>131.35499999999996</v>
      </c>
      <c r="J4754">
        <v>4759.1647999511706</v>
      </c>
    </row>
    <row r="4755" spans="1:10" x14ac:dyDescent="0.3">
      <c r="A4755" s="1">
        <v>42815</v>
      </c>
      <c r="B4755" t="s">
        <v>12</v>
      </c>
      <c r="C4755" t="s">
        <v>14</v>
      </c>
      <c r="D4755" t="s">
        <v>10</v>
      </c>
      <c r="E4755" t="s">
        <v>11</v>
      </c>
      <c r="F4755" s="6">
        <v>359.32</v>
      </c>
      <c r="G4755">
        <v>4</v>
      </c>
      <c r="H4755" s="4">
        <v>0</v>
      </c>
      <c r="I4755" s="6">
        <v>7.1863999999999919</v>
      </c>
      <c r="J4755">
        <v>4760.0797143467516</v>
      </c>
    </row>
    <row r="4756" spans="1:10" x14ac:dyDescent="0.3">
      <c r="A4756" s="1">
        <v>43013</v>
      </c>
      <c r="B4756" t="s">
        <v>17</v>
      </c>
      <c r="C4756" t="s">
        <v>14</v>
      </c>
      <c r="D4756" t="s">
        <v>10</v>
      </c>
      <c r="E4756" t="s">
        <v>13</v>
      </c>
      <c r="F4756" s="6">
        <v>63.824000000000005</v>
      </c>
      <c r="G4756">
        <v>2</v>
      </c>
      <c r="H4756" s="4">
        <v>0.2</v>
      </c>
      <c r="I4756" s="6">
        <v>13.562599999999998</v>
      </c>
      <c r="J4756">
        <v>4760.6896572771384</v>
      </c>
    </row>
    <row r="4757" spans="1:10" x14ac:dyDescent="0.3">
      <c r="A4757" s="1">
        <v>43067</v>
      </c>
      <c r="B4757" t="s">
        <v>12</v>
      </c>
      <c r="C4757" t="s">
        <v>6</v>
      </c>
      <c r="D4757" t="s">
        <v>10</v>
      </c>
      <c r="E4757" t="s">
        <v>11</v>
      </c>
      <c r="F4757" s="6">
        <v>62.65</v>
      </c>
      <c r="G4757">
        <v>5</v>
      </c>
      <c r="H4757" s="4">
        <v>0</v>
      </c>
      <c r="I4757" s="6">
        <v>29.445499999999996</v>
      </c>
      <c r="J4757">
        <v>4762.5194860683005</v>
      </c>
    </row>
    <row r="4758" spans="1:10" x14ac:dyDescent="0.3">
      <c r="A4758" s="1">
        <v>42849</v>
      </c>
      <c r="B4758" t="s">
        <v>12</v>
      </c>
      <c r="C4758" t="s">
        <v>9</v>
      </c>
      <c r="D4758" t="s">
        <v>7</v>
      </c>
      <c r="E4758" t="s">
        <v>11</v>
      </c>
      <c r="F4758" s="6">
        <v>113.56800000000001</v>
      </c>
      <c r="G4758">
        <v>2</v>
      </c>
      <c r="H4758" s="4">
        <v>0.2</v>
      </c>
      <c r="I4758" s="6">
        <v>-21.294000000000018</v>
      </c>
      <c r="J4758">
        <v>4764.0443433942683</v>
      </c>
    </row>
    <row r="4759" spans="1:10" x14ac:dyDescent="0.3">
      <c r="A4759" s="1">
        <v>41912</v>
      </c>
      <c r="B4759" t="s">
        <v>12</v>
      </c>
      <c r="C4759" t="s">
        <v>6</v>
      </c>
      <c r="D4759" t="s">
        <v>7</v>
      </c>
      <c r="E4759" t="s">
        <v>11</v>
      </c>
      <c r="F4759" s="6">
        <v>15.552000000000003</v>
      </c>
      <c r="G4759">
        <v>3</v>
      </c>
      <c r="H4759" s="4">
        <v>0.2</v>
      </c>
      <c r="I4759" s="6">
        <v>5.4432</v>
      </c>
      <c r="J4759">
        <v>4764.3493148594625</v>
      </c>
    </row>
    <row r="4760" spans="1:10" x14ac:dyDescent="0.3">
      <c r="A4760" s="1">
        <v>42686</v>
      </c>
      <c r="B4760" t="s">
        <v>12</v>
      </c>
      <c r="C4760" t="s">
        <v>6</v>
      </c>
      <c r="D4760" t="s">
        <v>10</v>
      </c>
      <c r="E4760" t="s">
        <v>13</v>
      </c>
      <c r="F4760" s="6">
        <v>31.983999999999998</v>
      </c>
      <c r="G4760">
        <v>2</v>
      </c>
      <c r="H4760" s="4">
        <v>0.2</v>
      </c>
      <c r="I4760" s="6">
        <v>1.9989999999999979</v>
      </c>
      <c r="J4760">
        <v>4765.2642292550436</v>
      </c>
    </row>
    <row r="4761" spans="1:10" x14ac:dyDescent="0.3">
      <c r="A4761" s="1">
        <v>41876</v>
      </c>
      <c r="B4761" t="s">
        <v>5</v>
      </c>
      <c r="C4761" t="s">
        <v>6</v>
      </c>
      <c r="D4761" t="s">
        <v>16</v>
      </c>
      <c r="E4761" t="s">
        <v>11</v>
      </c>
      <c r="F4761" s="6">
        <v>23.976000000000003</v>
      </c>
      <c r="G4761">
        <v>3</v>
      </c>
      <c r="H4761" s="4">
        <v>0.2</v>
      </c>
      <c r="I4761" s="6">
        <v>7.4924999999999988</v>
      </c>
      <c r="J4761">
        <v>4770.4487441633346</v>
      </c>
    </row>
    <row r="4762" spans="1:10" x14ac:dyDescent="0.3">
      <c r="A4762" s="1">
        <v>42586</v>
      </c>
      <c r="B4762" t="s">
        <v>12</v>
      </c>
      <c r="C4762" t="s">
        <v>14</v>
      </c>
      <c r="D4762" t="s">
        <v>7</v>
      </c>
      <c r="E4762" t="s">
        <v>11</v>
      </c>
      <c r="F4762" s="6">
        <v>35.06</v>
      </c>
      <c r="G4762">
        <v>2</v>
      </c>
      <c r="H4762" s="4">
        <v>0</v>
      </c>
      <c r="I4762" s="6">
        <v>10.517999999999997</v>
      </c>
      <c r="J4762">
        <v>4771.0586870937223</v>
      </c>
    </row>
    <row r="4763" spans="1:10" x14ac:dyDescent="0.3">
      <c r="A4763" s="1">
        <v>41967</v>
      </c>
      <c r="B4763" t="s">
        <v>12</v>
      </c>
      <c r="C4763" t="s">
        <v>9</v>
      </c>
      <c r="D4763" t="s">
        <v>15</v>
      </c>
      <c r="E4763" t="s">
        <v>11</v>
      </c>
      <c r="F4763" s="6">
        <v>144.12</v>
      </c>
      <c r="G4763">
        <v>3</v>
      </c>
      <c r="H4763" s="4">
        <v>0</v>
      </c>
      <c r="I4763" s="6">
        <v>69.177599999999984</v>
      </c>
      <c r="J4763">
        <v>4771.3636585589156</v>
      </c>
    </row>
    <row r="4764" spans="1:10" x14ac:dyDescent="0.3">
      <c r="A4764" s="1">
        <v>42980</v>
      </c>
      <c r="B4764" t="s">
        <v>12</v>
      </c>
      <c r="C4764" t="s">
        <v>6</v>
      </c>
      <c r="D4764" t="s">
        <v>10</v>
      </c>
      <c r="E4764" t="s">
        <v>8</v>
      </c>
      <c r="F4764" s="6">
        <v>236.52800000000002</v>
      </c>
      <c r="G4764">
        <v>2</v>
      </c>
      <c r="H4764" s="4">
        <v>0.2</v>
      </c>
      <c r="I4764" s="6">
        <v>-2.9566000000000088</v>
      </c>
      <c r="J4764">
        <v>4771.9736014893033</v>
      </c>
    </row>
    <row r="4765" spans="1:10" x14ac:dyDescent="0.3">
      <c r="A4765" s="1">
        <v>41766</v>
      </c>
      <c r="B4765" t="s">
        <v>12</v>
      </c>
      <c r="C4765" t="s">
        <v>6</v>
      </c>
      <c r="D4765" t="s">
        <v>16</v>
      </c>
      <c r="E4765" t="s">
        <v>8</v>
      </c>
      <c r="F4765" s="6">
        <v>194.25</v>
      </c>
      <c r="G4765">
        <v>2</v>
      </c>
      <c r="H4765" s="4">
        <v>0.3</v>
      </c>
      <c r="I4765" s="6">
        <v>-38.849999999999994</v>
      </c>
      <c r="J4765">
        <v>4773.498458815272</v>
      </c>
    </row>
    <row r="4766" spans="1:10" x14ac:dyDescent="0.3">
      <c r="A4766" s="1">
        <v>42582</v>
      </c>
      <c r="B4766" t="s">
        <v>12</v>
      </c>
      <c r="C4766" t="s">
        <v>9</v>
      </c>
      <c r="D4766" t="s">
        <v>10</v>
      </c>
      <c r="E4766" t="s">
        <v>8</v>
      </c>
      <c r="F4766" s="6">
        <v>863.12800000000004</v>
      </c>
      <c r="G4766">
        <v>7</v>
      </c>
      <c r="H4766" s="4">
        <v>0.2</v>
      </c>
      <c r="I4766" s="6">
        <v>-32.367300000000085</v>
      </c>
      <c r="J4766">
        <v>4774.7183446760464</v>
      </c>
    </row>
    <row r="4767" spans="1:10" x14ac:dyDescent="0.3">
      <c r="A4767" s="1">
        <v>42324</v>
      </c>
      <c r="B4767" t="s">
        <v>5</v>
      </c>
      <c r="C4767" t="s">
        <v>14</v>
      </c>
      <c r="D4767" t="s">
        <v>15</v>
      </c>
      <c r="E4767" t="s">
        <v>13</v>
      </c>
      <c r="F4767" s="6">
        <v>999.96</v>
      </c>
      <c r="G4767">
        <v>4</v>
      </c>
      <c r="H4767" s="4">
        <v>0</v>
      </c>
      <c r="I4767" s="6">
        <v>229.99080000000004</v>
      </c>
      <c r="J4767">
        <v>4775.9382305368208</v>
      </c>
    </row>
    <row r="4768" spans="1:10" x14ac:dyDescent="0.3">
      <c r="A4768" s="1">
        <v>42737</v>
      </c>
      <c r="B4768" t="s">
        <v>5</v>
      </c>
      <c r="C4768" t="s">
        <v>6</v>
      </c>
      <c r="D4768" t="s">
        <v>15</v>
      </c>
      <c r="E4768" t="s">
        <v>11</v>
      </c>
      <c r="F4768" s="6">
        <v>372.14400000000001</v>
      </c>
      <c r="G4768">
        <v>3</v>
      </c>
      <c r="H4768" s="4">
        <v>0.2</v>
      </c>
      <c r="I4768" s="6">
        <v>27.910800000000009</v>
      </c>
      <c r="J4768">
        <v>4777.1581163975952</v>
      </c>
    </row>
    <row r="4769" spans="1:10" x14ac:dyDescent="0.3">
      <c r="A4769" s="1">
        <v>42144</v>
      </c>
      <c r="B4769" t="s">
        <v>12</v>
      </c>
      <c r="C4769" t="s">
        <v>6</v>
      </c>
      <c r="D4769" t="s">
        <v>7</v>
      </c>
      <c r="E4769" t="s">
        <v>8</v>
      </c>
      <c r="F4769" s="6">
        <v>163.136</v>
      </c>
      <c r="G4769">
        <v>4</v>
      </c>
      <c r="H4769" s="4">
        <v>0.2</v>
      </c>
      <c r="I4769" s="6">
        <v>20.391999999999989</v>
      </c>
      <c r="J4769">
        <v>4777.4630878627886</v>
      </c>
    </row>
    <row r="4770" spans="1:10" x14ac:dyDescent="0.3">
      <c r="A4770" s="1">
        <v>42009</v>
      </c>
      <c r="B4770" t="s">
        <v>12</v>
      </c>
      <c r="C4770" t="s">
        <v>14</v>
      </c>
      <c r="D4770" t="s">
        <v>10</v>
      </c>
      <c r="E4770" t="s">
        <v>8</v>
      </c>
      <c r="F4770" s="6">
        <v>61.584000000000003</v>
      </c>
      <c r="G4770">
        <v>1</v>
      </c>
      <c r="H4770" s="4">
        <v>0.2</v>
      </c>
      <c r="I4770" s="6">
        <v>-6.9282000000000039</v>
      </c>
      <c r="J4770">
        <v>4778.0730307931763</v>
      </c>
    </row>
    <row r="4771" spans="1:10" x14ac:dyDescent="0.3">
      <c r="A4771" s="1">
        <v>42079</v>
      </c>
      <c r="B4771" t="s">
        <v>12</v>
      </c>
      <c r="C4771" t="s">
        <v>9</v>
      </c>
      <c r="D4771" t="s">
        <v>16</v>
      </c>
      <c r="E4771" t="s">
        <v>13</v>
      </c>
      <c r="F4771" s="6">
        <v>85.9</v>
      </c>
      <c r="G4771">
        <v>2</v>
      </c>
      <c r="H4771" s="4">
        <v>0</v>
      </c>
      <c r="I4771" s="6">
        <v>2.5769999999999982</v>
      </c>
      <c r="J4771">
        <v>4778.0730307931763</v>
      </c>
    </row>
    <row r="4772" spans="1:10" x14ac:dyDescent="0.3">
      <c r="A4772" s="1">
        <v>42191</v>
      </c>
      <c r="B4772" t="s">
        <v>12</v>
      </c>
      <c r="C4772" t="s">
        <v>9</v>
      </c>
      <c r="D4772" t="s">
        <v>16</v>
      </c>
      <c r="E4772" t="s">
        <v>8</v>
      </c>
      <c r="F4772" s="6">
        <v>155.82</v>
      </c>
      <c r="G4772">
        <v>3</v>
      </c>
      <c r="H4772" s="4">
        <v>0</v>
      </c>
      <c r="I4772" s="6">
        <v>63.886200000000002</v>
      </c>
      <c r="J4772">
        <v>4779.2929166539507</v>
      </c>
    </row>
    <row r="4773" spans="1:10" x14ac:dyDescent="0.3">
      <c r="A4773" s="1">
        <v>42685</v>
      </c>
      <c r="B4773" t="s">
        <v>12</v>
      </c>
      <c r="C4773" t="s">
        <v>14</v>
      </c>
      <c r="D4773" t="s">
        <v>7</v>
      </c>
      <c r="E4773" t="s">
        <v>11</v>
      </c>
      <c r="F4773" s="6">
        <v>671.5440000000001</v>
      </c>
      <c r="G4773">
        <v>3</v>
      </c>
      <c r="H4773" s="4">
        <v>0.2</v>
      </c>
      <c r="I4773" s="6">
        <v>50.36579999999995</v>
      </c>
      <c r="J4773">
        <v>4781.7326883754995</v>
      </c>
    </row>
    <row r="4774" spans="1:10" x14ac:dyDescent="0.3">
      <c r="A4774" s="1">
        <v>41983</v>
      </c>
      <c r="B4774" t="s">
        <v>12</v>
      </c>
      <c r="C4774" t="s">
        <v>9</v>
      </c>
      <c r="D4774" t="s">
        <v>10</v>
      </c>
      <c r="E4774" t="s">
        <v>11</v>
      </c>
      <c r="F4774" s="6">
        <v>25.92</v>
      </c>
      <c r="G4774">
        <v>4</v>
      </c>
      <c r="H4774" s="4">
        <v>0</v>
      </c>
      <c r="I4774" s="6">
        <v>12.441600000000001</v>
      </c>
      <c r="J4774">
        <v>4784.1724600970492</v>
      </c>
    </row>
    <row r="4775" spans="1:10" x14ac:dyDescent="0.3">
      <c r="A4775" s="1">
        <v>42974</v>
      </c>
      <c r="B4775" t="s">
        <v>17</v>
      </c>
      <c r="C4775" t="s">
        <v>6</v>
      </c>
      <c r="D4775" t="s">
        <v>15</v>
      </c>
      <c r="E4775" t="s">
        <v>11</v>
      </c>
      <c r="F4775" s="6">
        <v>5.9520000000000008</v>
      </c>
      <c r="G4775">
        <v>1</v>
      </c>
      <c r="H4775" s="4">
        <v>0.2</v>
      </c>
      <c r="I4775" s="6">
        <v>0.37200000000000011</v>
      </c>
      <c r="J4775">
        <v>4784.782403027436</v>
      </c>
    </row>
    <row r="4776" spans="1:10" x14ac:dyDescent="0.3">
      <c r="A4776" s="1">
        <v>42269</v>
      </c>
      <c r="B4776" t="s">
        <v>5</v>
      </c>
      <c r="C4776" t="s">
        <v>14</v>
      </c>
      <c r="D4776" t="s">
        <v>7</v>
      </c>
      <c r="E4776" t="s">
        <v>11</v>
      </c>
      <c r="F4776" s="6">
        <v>32.400000000000006</v>
      </c>
      <c r="G4776">
        <v>5</v>
      </c>
      <c r="H4776" s="4">
        <v>0</v>
      </c>
      <c r="I4776" s="6">
        <v>15.552000000000001</v>
      </c>
      <c r="J4776">
        <v>4786.0022888882104</v>
      </c>
    </row>
    <row r="4777" spans="1:10" x14ac:dyDescent="0.3">
      <c r="A4777" s="1">
        <v>41902</v>
      </c>
      <c r="B4777" t="s">
        <v>12</v>
      </c>
      <c r="C4777" t="s">
        <v>14</v>
      </c>
      <c r="D4777" t="s">
        <v>10</v>
      </c>
      <c r="E4777" t="s">
        <v>11</v>
      </c>
      <c r="F4777" s="6">
        <v>20.231999999999999</v>
      </c>
      <c r="G4777">
        <v>3</v>
      </c>
      <c r="H4777" s="4">
        <v>0.2</v>
      </c>
      <c r="I4777" s="6">
        <v>6.5753999999999984</v>
      </c>
      <c r="J4777">
        <v>4786.3072603534047</v>
      </c>
    </row>
    <row r="4778" spans="1:10" x14ac:dyDescent="0.3">
      <c r="A4778" s="1">
        <v>42159</v>
      </c>
      <c r="B4778" t="s">
        <v>18</v>
      </c>
      <c r="C4778" t="s">
        <v>6</v>
      </c>
      <c r="D4778" t="s">
        <v>10</v>
      </c>
      <c r="E4778" t="s">
        <v>11</v>
      </c>
      <c r="F4778" s="6">
        <v>7.38</v>
      </c>
      <c r="G4778">
        <v>2</v>
      </c>
      <c r="H4778" s="4">
        <v>0</v>
      </c>
      <c r="I4778" s="6">
        <v>3.4685999999999999</v>
      </c>
      <c r="J4778">
        <v>4786.3072603534047</v>
      </c>
    </row>
    <row r="4779" spans="1:10" x14ac:dyDescent="0.3">
      <c r="A4779" s="1">
        <v>42698</v>
      </c>
      <c r="B4779" t="s">
        <v>12</v>
      </c>
      <c r="C4779" t="s">
        <v>14</v>
      </c>
      <c r="D4779" t="s">
        <v>10</v>
      </c>
      <c r="E4779" t="s">
        <v>11</v>
      </c>
      <c r="F4779" s="6">
        <v>25.349999999999998</v>
      </c>
      <c r="G4779">
        <v>3</v>
      </c>
      <c r="H4779" s="4">
        <v>0</v>
      </c>
      <c r="I4779" s="6">
        <v>7.6049999999999978</v>
      </c>
      <c r="J4779">
        <v>4787.2221747489848</v>
      </c>
    </row>
    <row r="4780" spans="1:10" x14ac:dyDescent="0.3">
      <c r="A4780" s="1">
        <v>42706</v>
      </c>
      <c r="B4780" t="s">
        <v>12</v>
      </c>
      <c r="C4780" t="s">
        <v>6</v>
      </c>
      <c r="D4780" t="s">
        <v>10</v>
      </c>
      <c r="E4780" t="s">
        <v>11</v>
      </c>
      <c r="F4780" s="6">
        <v>40.46</v>
      </c>
      <c r="G4780">
        <v>7</v>
      </c>
      <c r="H4780" s="4">
        <v>0</v>
      </c>
      <c r="I4780" s="6">
        <v>19.825400000000002</v>
      </c>
      <c r="J4780">
        <v>4788.1370891445658</v>
      </c>
    </row>
    <row r="4781" spans="1:10" x14ac:dyDescent="0.3">
      <c r="A4781" s="1">
        <v>42120</v>
      </c>
      <c r="B4781" t="s">
        <v>12</v>
      </c>
      <c r="C4781" t="s">
        <v>9</v>
      </c>
      <c r="D4781" t="s">
        <v>10</v>
      </c>
      <c r="E4781" t="s">
        <v>8</v>
      </c>
      <c r="F4781" s="6">
        <v>63.936000000000007</v>
      </c>
      <c r="G4781">
        <v>3</v>
      </c>
      <c r="H4781" s="4">
        <v>0.2</v>
      </c>
      <c r="I4781" s="6">
        <v>6.3935999999999957</v>
      </c>
      <c r="J4781">
        <v>4789.6619464705345</v>
      </c>
    </row>
    <row r="4782" spans="1:10" x14ac:dyDescent="0.3">
      <c r="A4782" s="1">
        <v>42619</v>
      </c>
      <c r="B4782" t="s">
        <v>17</v>
      </c>
      <c r="C4782" t="s">
        <v>6</v>
      </c>
      <c r="D4782" t="s">
        <v>15</v>
      </c>
      <c r="E4782" t="s">
        <v>11</v>
      </c>
      <c r="F4782" s="6">
        <v>10.784000000000001</v>
      </c>
      <c r="G4782">
        <v>1</v>
      </c>
      <c r="H4782" s="4">
        <v>0.2</v>
      </c>
      <c r="I4782" s="6">
        <v>0.8087999999999993</v>
      </c>
      <c r="J4782">
        <v>4789.6619464705345</v>
      </c>
    </row>
    <row r="4783" spans="1:10" x14ac:dyDescent="0.3">
      <c r="A4783" s="1">
        <v>42210</v>
      </c>
      <c r="B4783" t="s">
        <v>12</v>
      </c>
      <c r="C4783" t="s">
        <v>6</v>
      </c>
      <c r="D4783" t="s">
        <v>10</v>
      </c>
      <c r="E4783" t="s">
        <v>13</v>
      </c>
      <c r="F4783" s="6">
        <v>623.96</v>
      </c>
      <c r="G4783">
        <v>5</v>
      </c>
      <c r="H4783" s="4">
        <v>0.2</v>
      </c>
      <c r="I4783" s="6">
        <v>38.997500000000002</v>
      </c>
      <c r="J4783">
        <v>4789.9669179357279</v>
      </c>
    </row>
    <row r="4784" spans="1:10" x14ac:dyDescent="0.3">
      <c r="A4784" s="1">
        <v>42825</v>
      </c>
      <c r="B4784" t="s">
        <v>12</v>
      </c>
      <c r="C4784" t="s">
        <v>6</v>
      </c>
      <c r="D4784" t="s">
        <v>16</v>
      </c>
      <c r="E4784" t="s">
        <v>13</v>
      </c>
      <c r="F4784" s="6">
        <v>84.949999999999989</v>
      </c>
      <c r="G4784">
        <v>5</v>
      </c>
      <c r="H4784" s="4">
        <v>0</v>
      </c>
      <c r="I4784" s="6">
        <v>22.086999999999996</v>
      </c>
      <c r="J4784">
        <v>4790.5768608661147</v>
      </c>
    </row>
    <row r="4785" spans="1:10" x14ac:dyDescent="0.3">
      <c r="A4785" s="1">
        <v>42621</v>
      </c>
      <c r="B4785" t="s">
        <v>12</v>
      </c>
      <c r="C4785" t="s">
        <v>6</v>
      </c>
      <c r="D4785" t="s">
        <v>7</v>
      </c>
      <c r="E4785" t="s">
        <v>13</v>
      </c>
      <c r="F4785" s="6">
        <v>35.167999999999999</v>
      </c>
      <c r="G4785">
        <v>4</v>
      </c>
      <c r="H4785" s="4">
        <v>0.2</v>
      </c>
      <c r="I4785" s="6">
        <v>8.3524000000000012</v>
      </c>
      <c r="J4785">
        <v>4791.1868037965023</v>
      </c>
    </row>
    <row r="4786" spans="1:10" x14ac:dyDescent="0.3">
      <c r="A4786" s="1">
        <v>41889</v>
      </c>
      <c r="B4786" t="s">
        <v>12</v>
      </c>
      <c r="C4786" t="s">
        <v>14</v>
      </c>
      <c r="D4786" t="s">
        <v>15</v>
      </c>
      <c r="E4786" t="s">
        <v>11</v>
      </c>
      <c r="F4786" s="6">
        <v>19.86</v>
      </c>
      <c r="G4786">
        <v>2</v>
      </c>
      <c r="H4786" s="4">
        <v>0</v>
      </c>
      <c r="I4786" s="6">
        <v>5.7593999999999976</v>
      </c>
      <c r="J4786">
        <v>4792.4066896572767</v>
      </c>
    </row>
    <row r="4787" spans="1:10" x14ac:dyDescent="0.3">
      <c r="A4787" s="1">
        <v>42848</v>
      </c>
      <c r="B4787" t="s">
        <v>12</v>
      </c>
      <c r="C4787" t="s">
        <v>14</v>
      </c>
      <c r="D4787" t="s">
        <v>7</v>
      </c>
      <c r="E4787" t="s">
        <v>13</v>
      </c>
      <c r="F4787" s="6">
        <v>45.408000000000001</v>
      </c>
      <c r="G4787">
        <v>2</v>
      </c>
      <c r="H4787" s="4">
        <v>0.2</v>
      </c>
      <c r="I4787" s="6">
        <v>11.919599999999999</v>
      </c>
      <c r="J4787">
        <v>4793.6265755180521</v>
      </c>
    </row>
    <row r="4788" spans="1:10" x14ac:dyDescent="0.3">
      <c r="A4788" s="1">
        <v>41839</v>
      </c>
      <c r="B4788" t="s">
        <v>12</v>
      </c>
      <c r="C4788" t="s">
        <v>9</v>
      </c>
      <c r="D4788" t="s">
        <v>16</v>
      </c>
      <c r="E4788" t="s">
        <v>8</v>
      </c>
      <c r="F4788" s="6">
        <v>70.559999999999988</v>
      </c>
      <c r="G4788">
        <v>1</v>
      </c>
      <c r="H4788" s="4">
        <v>0.3</v>
      </c>
      <c r="I4788" s="6">
        <v>-4.032</v>
      </c>
      <c r="J4788">
        <v>4794.2365184484388</v>
      </c>
    </row>
    <row r="4789" spans="1:10" x14ac:dyDescent="0.3">
      <c r="A4789" s="1">
        <v>43030</v>
      </c>
      <c r="B4789" t="s">
        <v>17</v>
      </c>
      <c r="C4789" t="s">
        <v>14</v>
      </c>
      <c r="D4789" t="s">
        <v>16</v>
      </c>
      <c r="E4789" t="s">
        <v>13</v>
      </c>
      <c r="F4789" s="6">
        <v>11199.968000000001</v>
      </c>
      <c r="G4789">
        <v>4</v>
      </c>
      <c r="H4789" s="4">
        <v>0.2</v>
      </c>
      <c r="I4789" s="6">
        <v>3919.9887999999992</v>
      </c>
      <c r="J4789">
        <v>4794.5414899136331</v>
      </c>
    </row>
    <row r="4790" spans="1:10" x14ac:dyDescent="0.3">
      <c r="A4790" s="1">
        <v>43063</v>
      </c>
      <c r="B4790" t="s">
        <v>18</v>
      </c>
      <c r="C4790" t="s">
        <v>6</v>
      </c>
      <c r="D4790" t="s">
        <v>10</v>
      </c>
      <c r="E4790" t="s">
        <v>11</v>
      </c>
      <c r="F4790" s="6">
        <v>7.78</v>
      </c>
      <c r="G4790">
        <v>1</v>
      </c>
      <c r="H4790" s="4">
        <v>0</v>
      </c>
      <c r="I4790" s="6">
        <v>3.5009999999999994</v>
      </c>
      <c r="J4790">
        <v>4794.8464613788265</v>
      </c>
    </row>
    <row r="4791" spans="1:10" x14ac:dyDescent="0.3">
      <c r="A4791" s="1">
        <v>42374</v>
      </c>
      <c r="B4791" t="s">
        <v>5</v>
      </c>
      <c r="C4791" t="s">
        <v>9</v>
      </c>
      <c r="D4791" t="s">
        <v>7</v>
      </c>
      <c r="E4791" t="s">
        <v>11</v>
      </c>
      <c r="F4791" s="6">
        <v>5.2480000000000002</v>
      </c>
      <c r="G4791">
        <v>2</v>
      </c>
      <c r="H4791" s="4">
        <v>0.2</v>
      </c>
      <c r="I4791" s="6">
        <v>0.59039999999999915</v>
      </c>
      <c r="J4791">
        <v>4796.3713187047942</v>
      </c>
    </row>
    <row r="4792" spans="1:10" x14ac:dyDescent="0.3">
      <c r="A4792" s="1">
        <v>42813</v>
      </c>
      <c r="B4792" t="s">
        <v>17</v>
      </c>
      <c r="C4792" t="s">
        <v>6</v>
      </c>
      <c r="D4792" t="s">
        <v>10</v>
      </c>
      <c r="E4792" t="s">
        <v>11</v>
      </c>
      <c r="F4792" s="6">
        <v>19.824000000000002</v>
      </c>
      <c r="G4792">
        <v>6</v>
      </c>
      <c r="H4792" s="4">
        <v>0.2</v>
      </c>
      <c r="I4792" s="6">
        <v>6.690599999999999</v>
      </c>
      <c r="J4792">
        <v>4797.8961760307629</v>
      </c>
    </row>
    <row r="4793" spans="1:10" x14ac:dyDescent="0.3">
      <c r="A4793" s="1">
        <v>41810</v>
      </c>
      <c r="B4793" t="s">
        <v>12</v>
      </c>
      <c r="C4793" t="s">
        <v>6</v>
      </c>
      <c r="D4793" t="s">
        <v>15</v>
      </c>
      <c r="E4793" t="s">
        <v>11</v>
      </c>
      <c r="F4793" s="6">
        <v>15.552000000000003</v>
      </c>
      <c r="G4793">
        <v>3</v>
      </c>
      <c r="H4793" s="4">
        <v>0.2</v>
      </c>
      <c r="I4793" s="6">
        <v>5.4432</v>
      </c>
      <c r="J4793">
        <v>4798.811090426344</v>
      </c>
    </row>
    <row r="4794" spans="1:10" x14ac:dyDescent="0.3">
      <c r="A4794" s="1">
        <v>42857</v>
      </c>
      <c r="B4794" t="s">
        <v>5</v>
      </c>
      <c r="C4794" t="s">
        <v>9</v>
      </c>
      <c r="D4794" t="s">
        <v>10</v>
      </c>
      <c r="E4794" t="s">
        <v>13</v>
      </c>
      <c r="F4794" s="6">
        <v>159.56</v>
      </c>
      <c r="G4794">
        <v>4</v>
      </c>
      <c r="H4794" s="4">
        <v>0</v>
      </c>
      <c r="I4794" s="6">
        <v>59.037199999999999</v>
      </c>
      <c r="J4794">
        <v>4799.4210333567307</v>
      </c>
    </row>
    <row r="4795" spans="1:10" x14ac:dyDescent="0.3">
      <c r="A4795" s="1">
        <v>43038</v>
      </c>
      <c r="B4795" t="s">
        <v>17</v>
      </c>
      <c r="C4795" t="s">
        <v>6</v>
      </c>
      <c r="D4795" t="s">
        <v>10</v>
      </c>
      <c r="E4795" t="s">
        <v>8</v>
      </c>
      <c r="F4795" s="6">
        <v>97.567999999999998</v>
      </c>
      <c r="G4795">
        <v>2</v>
      </c>
      <c r="H4795" s="4">
        <v>0.2</v>
      </c>
      <c r="I4795" s="6">
        <v>-6.0980000000000025</v>
      </c>
      <c r="J4795">
        <v>4800.0309762871184</v>
      </c>
    </row>
    <row r="4796" spans="1:10" x14ac:dyDescent="0.3">
      <c r="A4796" s="1">
        <v>41955</v>
      </c>
      <c r="B4796" t="s">
        <v>12</v>
      </c>
      <c r="C4796" t="s">
        <v>6</v>
      </c>
      <c r="D4796" t="s">
        <v>15</v>
      </c>
      <c r="E4796" t="s">
        <v>13</v>
      </c>
      <c r="F4796" s="6">
        <v>127.98399999999999</v>
      </c>
      <c r="G4796">
        <v>2</v>
      </c>
      <c r="H4796" s="4">
        <v>0.2</v>
      </c>
      <c r="I4796" s="6">
        <v>25.596799999999998</v>
      </c>
      <c r="J4796">
        <v>4800.9458906826994</v>
      </c>
    </row>
    <row r="4797" spans="1:10" x14ac:dyDescent="0.3">
      <c r="A4797" s="1">
        <v>41841</v>
      </c>
      <c r="B4797" t="s">
        <v>12</v>
      </c>
      <c r="C4797" t="s">
        <v>9</v>
      </c>
      <c r="D4797" t="s">
        <v>15</v>
      </c>
      <c r="E4797" t="s">
        <v>11</v>
      </c>
      <c r="F4797" s="6">
        <v>87.92</v>
      </c>
      <c r="G4797">
        <v>5</v>
      </c>
      <c r="H4797" s="4">
        <v>0.2</v>
      </c>
      <c r="I4797" s="6">
        <v>29.673000000000005</v>
      </c>
      <c r="J4797">
        <v>4801.8608050782796</v>
      </c>
    </row>
    <row r="4798" spans="1:10" x14ac:dyDescent="0.3">
      <c r="A4798" s="1">
        <v>42768</v>
      </c>
      <c r="B4798" t="s">
        <v>17</v>
      </c>
      <c r="C4798" t="s">
        <v>9</v>
      </c>
      <c r="D4798" t="s">
        <v>16</v>
      </c>
      <c r="E4798" t="s">
        <v>11</v>
      </c>
      <c r="F4798" s="6">
        <v>78.304000000000002</v>
      </c>
      <c r="G4798">
        <v>2</v>
      </c>
      <c r="H4798" s="4">
        <v>0.2</v>
      </c>
      <c r="I4798" s="6">
        <v>29.363999999999997</v>
      </c>
      <c r="J4798">
        <v>4801.8608050782796</v>
      </c>
    </row>
    <row r="4799" spans="1:10" x14ac:dyDescent="0.3">
      <c r="A4799" s="1">
        <v>43053</v>
      </c>
      <c r="B4799" t="s">
        <v>5</v>
      </c>
      <c r="C4799" t="s">
        <v>6</v>
      </c>
      <c r="D4799" t="s">
        <v>15</v>
      </c>
      <c r="E4799" t="s">
        <v>11</v>
      </c>
      <c r="F4799" s="6">
        <v>21.989999999999995</v>
      </c>
      <c r="G4799">
        <v>5</v>
      </c>
      <c r="H4799" s="4">
        <v>0.8</v>
      </c>
      <c r="I4799" s="6">
        <v>-32.984999999999999</v>
      </c>
      <c r="J4799">
        <v>4802.1657765434738</v>
      </c>
    </row>
    <row r="4800" spans="1:10" x14ac:dyDescent="0.3">
      <c r="A4800" s="1">
        <v>42947</v>
      </c>
      <c r="B4800" t="s">
        <v>18</v>
      </c>
      <c r="C4800" t="s">
        <v>6</v>
      </c>
      <c r="D4800" t="s">
        <v>15</v>
      </c>
      <c r="E4800" t="s">
        <v>13</v>
      </c>
      <c r="F4800" s="6">
        <v>36.792000000000002</v>
      </c>
      <c r="G4800">
        <v>1</v>
      </c>
      <c r="H4800" s="4">
        <v>0.2</v>
      </c>
      <c r="I4800" s="6">
        <v>4.1390999999999991</v>
      </c>
      <c r="J4800">
        <v>4802.4707480086672</v>
      </c>
    </row>
    <row r="4801" spans="1:10" x14ac:dyDescent="0.3">
      <c r="A4801" s="1">
        <v>42559</v>
      </c>
      <c r="B4801" t="s">
        <v>12</v>
      </c>
      <c r="C4801" t="s">
        <v>6</v>
      </c>
      <c r="D4801" t="s">
        <v>10</v>
      </c>
      <c r="E4801" t="s">
        <v>13</v>
      </c>
      <c r="F4801" s="6">
        <v>107.98399999999999</v>
      </c>
      <c r="G4801">
        <v>1</v>
      </c>
      <c r="H4801" s="4">
        <v>0.2</v>
      </c>
      <c r="I4801" s="6">
        <v>9.4485999999999954</v>
      </c>
      <c r="J4801">
        <v>4802.7757194738606</v>
      </c>
    </row>
    <row r="4802" spans="1:10" x14ac:dyDescent="0.3">
      <c r="A4802" s="1">
        <v>42567</v>
      </c>
      <c r="B4802" t="s">
        <v>5</v>
      </c>
      <c r="C4802" t="s">
        <v>9</v>
      </c>
      <c r="D4802" t="s">
        <v>7</v>
      </c>
      <c r="E4802" t="s">
        <v>11</v>
      </c>
      <c r="F4802" s="6">
        <v>60.12</v>
      </c>
      <c r="G4802">
        <v>9</v>
      </c>
      <c r="H4802" s="4">
        <v>0</v>
      </c>
      <c r="I4802" s="6">
        <v>28.857599999999998</v>
      </c>
      <c r="J4802">
        <v>4803.6906338694416</v>
      </c>
    </row>
    <row r="4803" spans="1:10" x14ac:dyDescent="0.3">
      <c r="A4803" s="1">
        <v>42924</v>
      </c>
      <c r="B4803" t="s">
        <v>12</v>
      </c>
      <c r="C4803" t="s">
        <v>14</v>
      </c>
      <c r="D4803" t="s">
        <v>10</v>
      </c>
      <c r="E4803" t="s">
        <v>11</v>
      </c>
      <c r="F4803" s="6">
        <v>52.76</v>
      </c>
      <c r="G4803">
        <v>2</v>
      </c>
      <c r="H4803" s="4">
        <v>0</v>
      </c>
      <c r="I4803" s="6">
        <v>24.269599999999997</v>
      </c>
      <c r="J4803">
        <v>4803.6906338694416</v>
      </c>
    </row>
    <row r="4804" spans="1:10" x14ac:dyDescent="0.3">
      <c r="A4804" s="1">
        <v>42265</v>
      </c>
      <c r="B4804" t="s">
        <v>12</v>
      </c>
      <c r="C4804" t="s">
        <v>9</v>
      </c>
      <c r="D4804" t="s">
        <v>10</v>
      </c>
      <c r="E4804" t="s">
        <v>8</v>
      </c>
      <c r="F4804" s="6">
        <v>24.4</v>
      </c>
      <c r="G4804">
        <v>2</v>
      </c>
      <c r="H4804" s="4">
        <v>0</v>
      </c>
      <c r="I4804" s="6">
        <v>10.248000000000001</v>
      </c>
      <c r="J4804">
        <v>4803.995605334635</v>
      </c>
    </row>
    <row r="4805" spans="1:10" x14ac:dyDescent="0.3">
      <c r="A4805" s="1">
        <v>41947</v>
      </c>
      <c r="B4805" t="s">
        <v>12</v>
      </c>
      <c r="C4805" t="s">
        <v>14</v>
      </c>
      <c r="D4805" t="s">
        <v>16</v>
      </c>
      <c r="E4805" t="s">
        <v>11</v>
      </c>
      <c r="F4805" s="6">
        <v>52.064</v>
      </c>
      <c r="G4805">
        <v>4</v>
      </c>
      <c r="H4805" s="4">
        <v>0.2</v>
      </c>
      <c r="I4805" s="6">
        <v>18.873199999999997</v>
      </c>
      <c r="J4805">
        <v>4805.8254341257971</v>
      </c>
    </row>
    <row r="4806" spans="1:10" x14ac:dyDescent="0.3">
      <c r="A4806" s="1">
        <v>42504</v>
      </c>
      <c r="B4806" t="s">
        <v>12</v>
      </c>
      <c r="C4806" t="s">
        <v>9</v>
      </c>
      <c r="D4806" t="s">
        <v>7</v>
      </c>
      <c r="E4806" t="s">
        <v>13</v>
      </c>
      <c r="F4806" s="6">
        <v>43.6</v>
      </c>
      <c r="G4806">
        <v>5</v>
      </c>
      <c r="H4806" s="4">
        <v>0.2</v>
      </c>
      <c r="I4806" s="6">
        <v>4.3600000000000012</v>
      </c>
      <c r="J4806">
        <v>4805.8254341257971</v>
      </c>
    </row>
    <row r="4807" spans="1:10" x14ac:dyDescent="0.3">
      <c r="A4807" s="1">
        <v>43073</v>
      </c>
      <c r="B4807" t="s">
        <v>17</v>
      </c>
      <c r="C4807" t="s">
        <v>9</v>
      </c>
      <c r="D4807" t="s">
        <v>16</v>
      </c>
      <c r="E4807" t="s">
        <v>8</v>
      </c>
      <c r="F4807" s="6">
        <v>11.352000000000002</v>
      </c>
      <c r="G4807">
        <v>3</v>
      </c>
      <c r="H4807" s="4">
        <v>0.2</v>
      </c>
      <c r="I4807" s="6">
        <v>2.6961000000000008</v>
      </c>
      <c r="J4807">
        <v>4807.0453199865715</v>
      </c>
    </row>
    <row r="4808" spans="1:10" x14ac:dyDescent="0.3">
      <c r="A4808" s="1">
        <v>42082</v>
      </c>
      <c r="B4808" t="s">
        <v>17</v>
      </c>
      <c r="C4808" t="s">
        <v>14</v>
      </c>
      <c r="D4808" t="s">
        <v>15</v>
      </c>
      <c r="E4808" t="s">
        <v>8</v>
      </c>
      <c r="F4808" s="6">
        <v>383.46559999999994</v>
      </c>
      <c r="G4808">
        <v>4</v>
      </c>
      <c r="H4808" s="4">
        <v>0.32</v>
      </c>
      <c r="I4808" s="6">
        <v>-67.670400000000001</v>
      </c>
      <c r="J4808">
        <v>4807.6552629169591</v>
      </c>
    </row>
    <row r="4809" spans="1:10" x14ac:dyDescent="0.3">
      <c r="A4809" s="1">
        <v>41828</v>
      </c>
      <c r="B4809" t="s">
        <v>12</v>
      </c>
      <c r="C4809" t="s">
        <v>9</v>
      </c>
      <c r="D4809" t="s">
        <v>10</v>
      </c>
      <c r="E4809" t="s">
        <v>11</v>
      </c>
      <c r="F4809" s="6">
        <v>196.70400000000001</v>
      </c>
      <c r="G4809">
        <v>6</v>
      </c>
      <c r="H4809" s="4">
        <v>0.2</v>
      </c>
      <c r="I4809" s="6">
        <v>68.846399999999974</v>
      </c>
      <c r="J4809">
        <v>4808.5701773125402</v>
      </c>
    </row>
    <row r="4810" spans="1:10" x14ac:dyDescent="0.3">
      <c r="A4810" s="1">
        <v>43070</v>
      </c>
      <c r="B4810" t="s">
        <v>12</v>
      </c>
      <c r="C4810" t="s">
        <v>6</v>
      </c>
      <c r="D4810" t="s">
        <v>10</v>
      </c>
      <c r="E4810" t="s">
        <v>13</v>
      </c>
      <c r="F4810" s="6">
        <v>406.36799999999999</v>
      </c>
      <c r="G4810">
        <v>4</v>
      </c>
      <c r="H4810" s="4">
        <v>0.2</v>
      </c>
      <c r="I4810" s="6">
        <v>30.477599999999981</v>
      </c>
      <c r="J4810">
        <v>4808.5701773125402</v>
      </c>
    </row>
    <row r="4811" spans="1:10" x14ac:dyDescent="0.3">
      <c r="A4811" s="1">
        <v>41731</v>
      </c>
      <c r="B4811" t="s">
        <v>12</v>
      </c>
      <c r="C4811" t="s">
        <v>9</v>
      </c>
      <c r="D4811" t="s">
        <v>7</v>
      </c>
      <c r="E4811" t="s">
        <v>8</v>
      </c>
      <c r="F4811" s="6">
        <v>177.68</v>
      </c>
      <c r="G4811">
        <v>2</v>
      </c>
      <c r="H4811" s="4">
        <v>0</v>
      </c>
      <c r="I4811" s="6">
        <v>46.196799999999996</v>
      </c>
      <c r="J4811">
        <v>4808.8751487777336</v>
      </c>
    </row>
    <row r="4812" spans="1:10" x14ac:dyDescent="0.3">
      <c r="A4812" s="1">
        <v>41789</v>
      </c>
      <c r="B4812" t="s">
        <v>17</v>
      </c>
      <c r="C4812" t="s">
        <v>9</v>
      </c>
      <c r="D4812" t="s">
        <v>16</v>
      </c>
      <c r="E4812" t="s">
        <v>11</v>
      </c>
      <c r="F4812" s="6">
        <v>39.96</v>
      </c>
      <c r="G4812">
        <v>4</v>
      </c>
      <c r="H4812" s="4">
        <v>0</v>
      </c>
      <c r="I4812" s="6">
        <v>17.981999999999999</v>
      </c>
      <c r="J4812">
        <v>4811.3149204992824</v>
      </c>
    </row>
    <row r="4813" spans="1:10" x14ac:dyDescent="0.3">
      <c r="A4813" s="1">
        <v>43057</v>
      </c>
      <c r="B4813" t="s">
        <v>17</v>
      </c>
      <c r="C4813" t="s">
        <v>6</v>
      </c>
      <c r="D4813" t="s">
        <v>10</v>
      </c>
      <c r="E4813" t="s">
        <v>11</v>
      </c>
      <c r="F4813" s="6">
        <v>2.96</v>
      </c>
      <c r="G4813">
        <v>2</v>
      </c>
      <c r="H4813" s="4">
        <v>0</v>
      </c>
      <c r="I4813" s="6">
        <v>1.4207999999999998</v>
      </c>
      <c r="J4813">
        <v>4811.3149204992824</v>
      </c>
    </row>
    <row r="4814" spans="1:10" x14ac:dyDescent="0.3">
      <c r="A4814" s="1">
        <v>41993</v>
      </c>
      <c r="B4814" t="s">
        <v>17</v>
      </c>
      <c r="C4814" t="s">
        <v>14</v>
      </c>
      <c r="D4814" t="s">
        <v>7</v>
      </c>
      <c r="E4814" t="s">
        <v>8</v>
      </c>
      <c r="F4814" s="6">
        <v>2244.48</v>
      </c>
      <c r="G4814">
        <v>7</v>
      </c>
      <c r="H4814" s="4">
        <v>0</v>
      </c>
      <c r="I4814" s="6">
        <v>493.78559999999993</v>
      </c>
      <c r="J4814">
        <v>4812.2298348948643</v>
      </c>
    </row>
    <row r="4815" spans="1:10" x14ac:dyDescent="0.3">
      <c r="A4815" s="1">
        <v>42693</v>
      </c>
      <c r="B4815" t="s">
        <v>12</v>
      </c>
      <c r="C4815" t="s">
        <v>6</v>
      </c>
      <c r="D4815" t="s">
        <v>16</v>
      </c>
      <c r="E4815" t="s">
        <v>11</v>
      </c>
      <c r="F4815" s="6">
        <v>64.959999999999994</v>
      </c>
      <c r="G4815">
        <v>2</v>
      </c>
      <c r="H4815" s="4">
        <v>0</v>
      </c>
      <c r="I4815" s="6">
        <v>2.598399999999998</v>
      </c>
      <c r="J4815">
        <v>4813.7546922208321</v>
      </c>
    </row>
    <row r="4816" spans="1:10" x14ac:dyDescent="0.3">
      <c r="A4816" s="1">
        <v>41944</v>
      </c>
      <c r="B4816" t="s">
        <v>12</v>
      </c>
      <c r="C4816" t="s">
        <v>6</v>
      </c>
      <c r="D4816" t="s">
        <v>10</v>
      </c>
      <c r="E4816" t="s">
        <v>11</v>
      </c>
      <c r="F4816" s="6">
        <v>43.176000000000002</v>
      </c>
      <c r="G4816">
        <v>3</v>
      </c>
      <c r="H4816" s="4">
        <v>0.2</v>
      </c>
      <c r="I4816" s="6">
        <v>4.3176000000000005</v>
      </c>
      <c r="J4816">
        <v>4814.6696066164131</v>
      </c>
    </row>
    <row r="4817" spans="1:10" x14ac:dyDescent="0.3">
      <c r="A4817" s="1">
        <v>42569</v>
      </c>
      <c r="B4817" t="s">
        <v>12</v>
      </c>
      <c r="C4817" t="s">
        <v>9</v>
      </c>
      <c r="D4817" t="s">
        <v>10</v>
      </c>
      <c r="E4817" t="s">
        <v>8</v>
      </c>
      <c r="F4817" s="6">
        <v>854.35200000000009</v>
      </c>
      <c r="G4817">
        <v>3</v>
      </c>
      <c r="H4817" s="4">
        <v>0.2</v>
      </c>
      <c r="I4817" s="6">
        <v>10.679399999999873</v>
      </c>
      <c r="J4817">
        <v>4818.6342356639307</v>
      </c>
    </row>
    <row r="4818" spans="1:10" x14ac:dyDescent="0.3">
      <c r="A4818" s="1">
        <v>41681</v>
      </c>
      <c r="B4818" t="s">
        <v>5</v>
      </c>
      <c r="C4818" t="s">
        <v>6</v>
      </c>
      <c r="D4818" t="s">
        <v>15</v>
      </c>
      <c r="E4818" t="s">
        <v>8</v>
      </c>
      <c r="F4818" s="6">
        <v>332.94</v>
      </c>
      <c r="G4818">
        <v>3</v>
      </c>
      <c r="H4818" s="4">
        <v>0</v>
      </c>
      <c r="I4818" s="6">
        <v>53.270399999999995</v>
      </c>
      <c r="J4818">
        <v>4819.2441785943174</v>
      </c>
    </row>
    <row r="4819" spans="1:10" x14ac:dyDescent="0.3">
      <c r="A4819" s="1">
        <v>43051</v>
      </c>
      <c r="B4819" t="s">
        <v>5</v>
      </c>
      <c r="C4819" t="s">
        <v>9</v>
      </c>
      <c r="D4819" t="s">
        <v>16</v>
      </c>
      <c r="E4819" t="s">
        <v>11</v>
      </c>
      <c r="F4819" s="6">
        <v>15.920000000000002</v>
      </c>
      <c r="G4819">
        <v>5</v>
      </c>
      <c r="H4819" s="4">
        <v>0.2</v>
      </c>
      <c r="I4819" s="6">
        <v>5.3729999999999993</v>
      </c>
      <c r="J4819">
        <v>4820.1590929898985</v>
      </c>
    </row>
    <row r="4820" spans="1:10" x14ac:dyDescent="0.3">
      <c r="A4820" s="1">
        <v>43074</v>
      </c>
      <c r="B4820" t="s">
        <v>17</v>
      </c>
      <c r="C4820" t="s">
        <v>6</v>
      </c>
      <c r="D4820" t="s">
        <v>16</v>
      </c>
      <c r="E4820" t="s">
        <v>11</v>
      </c>
      <c r="F4820" s="6">
        <v>9.4499999999999993</v>
      </c>
      <c r="G4820">
        <v>3</v>
      </c>
      <c r="H4820" s="4">
        <v>0</v>
      </c>
      <c r="I4820" s="6">
        <v>4.5359999999999996</v>
      </c>
      <c r="J4820">
        <v>4820.7690359202861</v>
      </c>
    </row>
    <row r="4821" spans="1:10" x14ac:dyDescent="0.3">
      <c r="A4821" s="1">
        <v>42432</v>
      </c>
      <c r="B4821" t="s">
        <v>12</v>
      </c>
      <c r="C4821" t="s">
        <v>6</v>
      </c>
      <c r="D4821" t="s">
        <v>15</v>
      </c>
      <c r="E4821" t="s">
        <v>11</v>
      </c>
      <c r="F4821" s="6">
        <v>2.3039999999999998</v>
      </c>
      <c r="G4821">
        <v>1</v>
      </c>
      <c r="H4821" s="4">
        <v>0.2</v>
      </c>
      <c r="I4821" s="6">
        <v>0.77759999999999996</v>
      </c>
      <c r="J4821">
        <v>4823.8187505722217</v>
      </c>
    </row>
    <row r="4822" spans="1:10" x14ac:dyDescent="0.3">
      <c r="A4822" s="1">
        <v>42811</v>
      </c>
      <c r="B4822" t="s">
        <v>5</v>
      </c>
      <c r="C4822" t="s">
        <v>6</v>
      </c>
      <c r="D4822" t="s">
        <v>16</v>
      </c>
      <c r="E4822" t="s">
        <v>11</v>
      </c>
      <c r="F4822" s="6">
        <v>107.44</v>
      </c>
      <c r="G4822">
        <v>8</v>
      </c>
      <c r="H4822" s="4">
        <v>0</v>
      </c>
      <c r="I4822" s="6">
        <v>27.934399999999997</v>
      </c>
      <c r="J4822">
        <v>4824.4286935026093</v>
      </c>
    </row>
    <row r="4823" spans="1:10" x14ac:dyDescent="0.3">
      <c r="A4823" s="1">
        <v>42693</v>
      </c>
      <c r="B4823" t="s">
        <v>12</v>
      </c>
      <c r="C4823" t="s">
        <v>6</v>
      </c>
      <c r="D4823" t="s">
        <v>16</v>
      </c>
      <c r="E4823" t="s">
        <v>11</v>
      </c>
      <c r="F4823" s="6">
        <v>14.352000000000002</v>
      </c>
      <c r="G4823">
        <v>3</v>
      </c>
      <c r="H4823" s="4">
        <v>0.2</v>
      </c>
      <c r="I4823" s="6">
        <v>4.6643999999999988</v>
      </c>
      <c r="J4823">
        <v>4825.3436078981904</v>
      </c>
    </row>
    <row r="4824" spans="1:10" x14ac:dyDescent="0.3">
      <c r="A4824" s="1">
        <v>42704</v>
      </c>
      <c r="B4824" t="s">
        <v>12</v>
      </c>
      <c r="C4824" t="s">
        <v>6</v>
      </c>
      <c r="D4824" t="s">
        <v>15</v>
      </c>
      <c r="E4824" t="s">
        <v>11</v>
      </c>
      <c r="F4824" s="6">
        <v>33.36</v>
      </c>
      <c r="G4824">
        <v>4</v>
      </c>
      <c r="H4824" s="4">
        <v>0</v>
      </c>
      <c r="I4824" s="6">
        <v>16.68</v>
      </c>
      <c r="J4824">
        <v>4828.0883510849326</v>
      </c>
    </row>
    <row r="4825" spans="1:10" x14ac:dyDescent="0.3">
      <c r="A4825" s="1">
        <v>42530</v>
      </c>
      <c r="B4825" t="s">
        <v>12</v>
      </c>
      <c r="C4825" t="s">
        <v>14</v>
      </c>
      <c r="D4825" t="s">
        <v>15</v>
      </c>
      <c r="E4825" t="s">
        <v>8</v>
      </c>
      <c r="F4825" s="6">
        <v>692.93999999999994</v>
      </c>
      <c r="G4825">
        <v>3</v>
      </c>
      <c r="H4825" s="4">
        <v>0</v>
      </c>
      <c r="I4825" s="6">
        <v>173.23500000000001</v>
      </c>
      <c r="J4825">
        <v>4828.6982940153202</v>
      </c>
    </row>
    <row r="4826" spans="1:10" x14ac:dyDescent="0.3">
      <c r="A4826" s="1">
        <v>43000</v>
      </c>
      <c r="B4826" t="s">
        <v>5</v>
      </c>
      <c r="C4826" t="s">
        <v>6</v>
      </c>
      <c r="D4826" t="s">
        <v>16</v>
      </c>
      <c r="E4826" t="s">
        <v>11</v>
      </c>
      <c r="F4826" s="6">
        <v>5.6070000000000011</v>
      </c>
      <c r="G4826">
        <v>1</v>
      </c>
      <c r="H4826" s="4">
        <v>0.7</v>
      </c>
      <c r="I4826" s="6">
        <v>-4.2987000000000002</v>
      </c>
      <c r="J4826">
        <v>4829.9181798760947</v>
      </c>
    </row>
    <row r="4827" spans="1:10" x14ac:dyDescent="0.3">
      <c r="A4827" s="1">
        <v>41961</v>
      </c>
      <c r="B4827" t="s">
        <v>17</v>
      </c>
      <c r="C4827" t="s">
        <v>6</v>
      </c>
      <c r="D4827" t="s">
        <v>15</v>
      </c>
      <c r="E4827" t="s">
        <v>8</v>
      </c>
      <c r="F4827" s="6">
        <v>424.11599999999999</v>
      </c>
      <c r="G4827">
        <v>6</v>
      </c>
      <c r="H4827" s="4">
        <v>0.3</v>
      </c>
      <c r="I4827" s="6">
        <v>-30.293999999999983</v>
      </c>
      <c r="J4827">
        <v>4832.3579515976444</v>
      </c>
    </row>
    <row r="4828" spans="1:10" x14ac:dyDescent="0.3">
      <c r="A4828" s="1">
        <v>41943</v>
      </c>
      <c r="B4828" t="s">
        <v>12</v>
      </c>
      <c r="C4828" t="s">
        <v>9</v>
      </c>
      <c r="D4828" t="s">
        <v>10</v>
      </c>
      <c r="E4828" t="s">
        <v>8</v>
      </c>
      <c r="F4828" s="6">
        <v>146.352</v>
      </c>
      <c r="G4828">
        <v>3</v>
      </c>
      <c r="H4828" s="4">
        <v>0.2</v>
      </c>
      <c r="I4828" s="6">
        <v>-9.1470000000000056</v>
      </c>
      <c r="J4828">
        <v>4832.9678945280311</v>
      </c>
    </row>
    <row r="4829" spans="1:10" x14ac:dyDescent="0.3">
      <c r="A4829" s="1">
        <v>42155</v>
      </c>
      <c r="B4829" t="s">
        <v>12</v>
      </c>
      <c r="C4829" t="s">
        <v>6</v>
      </c>
      <c r="D4829" t="s">
        <v>15</v>
      </c>
      <c r="E4829" t="s">
        <v>8</v>
      </c>
      <c r="F4829" s="6">
        <v>2567.84</v>
      </c>
      <c r="G4829">
        <v>8</v>
      </c>
      <c r="H4829" s="4">
        <v>0</v>
      </c>
      <c r="I4829" s="6">
        <v>770.35199999999986</v>
      </c>
      <c r="J4829">
        <v>4833.8828089236122</v>
      </c>
    </row>
    <row r="4830" spans="1:10" x14ac:dyDescent="0.3">
      <c r="A4830" s="1">
        <v>41904</v>
      </c>
      <c r="B4830" t="s">
        <v>12</v>
      </c>
      <c r="C4830" t="s">
        <v>6</v>
      </c>
      <c r="D4830" t="s">
        <v>10</v>
      </c>
      <c r="E4830" t="s">
        <v>11</v>
      </c>
      <c r="F4830" s="6">
        <v>169.45</v>
      </c>
      <c r="G4830">
        <v>5</v>
      </c>
      <c r="H4830" s="4">
        <v>0</v>
      </c>
      <c r="I4830" s="6">
        <v>42.362499999999997</v>
      </c>
      <c r="J4830">
        <v>4834.4927518539998</v>
      </c>
    </row>
    <row r="4831" spans="1:10" x14ac:dyDescent="0.3">
      <c r="A4831" s="1">
        <v>42377</v>
      </c>
      <c r="B4831" t="s">
        <v>12</v>
      </c>
      <c r="C4831" t="s">
        <v>9</v>
      </c>
      <c r="D4831" t="s">
        <v>15</v>
      </c>
      <c r="E4831" t="s">
        <v>11</v>
      </c>
      <c r="F4831" s="6">
        <v>106.05</v>
      </c>
      <c r="G4831">
        <v>7</v>
      </c>
      <c r="H4831" s="4">
        <v>0</v>
      </c>
      <c r="I4831" s="6">
        <v>49.843499999999999</v>
      </c>
      <c r="J4831">
        <v>4835.1026947843866</v>
      </c>
    </row>
    <row r="4832" spans="1:10" x14ac:dyDescent="0.3">
      <c r="A4832" s="1">
        <v>42301</v>
      </c>
      <c r="B4832" t="s">
        <v>12</v>
      </c>
      <c r="C4832" t="s">
        <v>9</v>
      </c>
      <c r="D4832" t="s">
        <v>15</v>
      </c>
      <c r="E4832" t="s">
        <v>8</v>
      </c>
      <c r="F4832" s="6">
        <v>347.36099999999999</v>
      </c>
      <c r="G4832">
        <v>7</v>
      </c>
      <c r="H4832" s="4">
        <v>0.3</v>
      </c>
      <c r="I4832" s="6">
        <v>-69.472199999999958</v>
      </c>
      <c r="J4832">
        <v>4836.6275521103553</v>
      </c>
    </row>
    <row r="4833" spans="1:10" x14ac:dyDescent="0.3">
      <c r="A4833" s="1">
        <v>43043</v>
      </c>
      <c r="B4833" t="s">
        <v>12</v>
      </c>
      <c r="C4833" t="s">
        <v>6</v>
      </c>
      <c r="D4833" t="s">
        <v>7</v>
      </c>
      <c r="E4833" t="s">
        <v>11</v>
      </c>
      <c r="F4833" s="6">
        <v>3.5640000000000009</v>
      </c>
      <c r="G4833">
        <v>2</v>
      </c>
      <c r="H4833" s="4">
        <v>0.7</v>
      </c>
      <c r="I4833" s="6">
        <v>-2.9700000000000006</v>
      </c>
      <c r="J4833">
        <v>4837.5424665059363</v>
      </c>
    </row>
    <row r="4834" spans="1:10" x14ac:dyDescent="0.3">
      <c r="A4834" s="1">
        <v>43020</v>
      </c>
      <c r="B4834" t="s">
        <v>12</v>
      </c>
      <c r="C4834" t="s">
        <v>6</v>
      </c>
      <c r="D4834" t="s">
        <v>16</v>
      </c>
      <c r="E4834" t="s">
        <v>8</v>
      </c>
      <c r="F4834" s="6">
        <v>2154.9</v>
      </c>
      <c r="G4834">
        <v>5</v>
      </c>
      <c r="H4834" s="4">
        <v>0</v>
      </c>
      <c r="I4834" s="6">
        <v>129.29399999999987</v>
      </c>
      <c r="J4834">
        <v>4839.3722952970975</v>
      </c>
    </row>
    <row r="4835" spans="1:10" x14ac:dyDescent="0.3">
      <c r="A4835" s="1">
        <v>41712</v>
      </c>
      <c r="B4835" t="s">
        <v>12</v>
      </c>
      <c r="C4835" t="s">
        <v>9</v>
      </c>
      <c r="D4835" t="s">
        <v>10</v>
      </c>
      <c r="E4835" t="s">
        <v>11</v>
      </c>
      <c r="F4835" s="6">
        <v>10.56</v>
      </c>
      <c r="G4835">
        <v>2</v>
      </c>
      <c r="H4835" s="4">
        <v>0</v>
      </c>
      <c r="I4835" s="6">
        <v>4.7519999999999998</v>
      </c>
      <c r="J4835">
        <v>4840.8971526230662</v>
      </c>
    </row>
    <row r="4836" spans="1:10" x14ac:dyDescent="0.3">
      <c r="A4836" s="1">
        <v>42675</v>
      </c>
      <c r="B4836" t="s">
        <v>17</v>
      </c>
      <c r="C4836" t="s">
        <v>9</v>
      </c>
      <c r="D4836" t="s">
        <v>15</v>
      </c>
      <c r="E4836" t="s">
        <v>11</v>
      </c>
      <c r="F4836" s="6">
        <v>111.67200000000001</v>
      </c>
      <c r="G4836">
        <v>9</v>
      </c>
      <c r="H4836" s="4">
        <v>0.2</v>
      </c>
      <c r="I4836" s="6">
        <v>6.9794999999999909</v>
      </c>
      <c r="J4836">
        <v>4841.5070955534529</v>
      </c>
    </row>
    <row r="4837" spans="1:10" x14ac:dyDescent="0.3">
      <c r="A4837" s="1">
        <v>42635</v>
      </c>
      <c r="B4837" t="s">
        <v>12</v>
      </c>
      <c r="C4837" t="s">
        <v>6</v>
      </c>
      <c r="D4837" t="s">
        <v>7</v>
      </c>
      <c r="E4837" t="s">
        <v>11</v>
      </c>
      <c r="F4837" s="6">
        <v>7.5060000000000002</v>
      </c>
      <c r="G4837">
        <v>9</v>
      </c>
      <c r="H4837" s="4">
        <v>0.7</v>
      </c>
      <c r="I4837" s="6">
        <v>-6.0047999999999977</v>
      </c>
      <c r="J4837">
        <v>4842.422009949034</v>
      </c>
    </row>
    <row r="4838" spans="1:10" x14ac:dyDescent="0.3">
      <c r="A4838" s="1">
        <v>41947</v>
      </c>
      <c r="B4838" t="s">
        <v>5</v>
      </c>
      <c r="C4838" t="s">
        <v>9</v>
      </c>
      <c r="D4838" t="s">
        <v>7</v>
      </c>
      <c r="E4838" t="s">
        <v>11</v>
      </c>
      <c r="F4838" s="6">
        <v>8.3760000000000012</v>
      </c>
      <c r="G4838">
        <v>3</v>
      </c>
      <c r="H4838" s="4">
        <v>0.2</v>
      </c>
      <c r="I4838" s="6">
        <v>2.7222</v>
      </c>
      <c r="J4838">
        <v>4843.6418958098084</v>
      </c>
    </row>
    <row r="4839" spans="1:10" x14ac:dyDescent="0.3">
      <c r="A4839" s="1">
        <v>42905</v>
      </c>
      <c r="B4839" t="s">
        <v>12</v>
      </c>
      <c r="C4839" t="s">
        <v>6</v>
      </c>
      <c r="D4839" t="s">
        <v>15</v>
      </c>
      <c r="E4839" t="s">
        <v>11</v>
      </c>
      <c r="F4839" s="6">
        <v>146.17600000000002</v>
      </c>
      <c r="G4839">
        <v>8</v>
      </c>
      <c r="H4839" s="4">
        <v>0.2</v>
      </c>
      <c r="I4839" s="6">
        <v>47.50719999999999</v>
      </c>
      <c r="J4839">
        <v>4844.251838740196</v>
      </c>
    </row>
    <row r="4840" spans="1:10" x14ac:dyDescent="0.3">
      <c r="A4840" s="1">
        <v>41717</v>
      </c>
      <c r="B4840" t="s">
        <v>17</v>
      </c>
      <c r="C4840" t="s">
        <v>9</v>
      </c>
      <c r="D4840" t="s">
        <v>7</v>
      </c>
      <c r="E4840" t="s">
        <v>8</v>
      </c>
      <c r="F4840" s="6">
        <v>20.016000000000002</v>
      </c>
      <c r="G4840">
        <v>3</v>
      </c>
      <c r="H4840" s="4">
        <v>0.2</v>
      </c>
      <c r="I4840" s="6">
        <v>5.5044000000000013</v>
      </c>
      <c r="J4840">
        <v>4844.5568102053894</v>
      </c>
    </row>
    <row r="4841" spans="1:10" x14ac:dyDescent="0.3">
      <c r="A4841" s="1">
        <v>41889</v>
      </c>
      <c r="B4841" t="s">
        <v>12</v>
      </c>
      <c r="C4841" t="s">
        <v>9</v>
      </c>
      <c r="D4841" t="s">
        <v>16</v>
      </c>
      <c r="E4841" t="s">
        <v>8</v>
      </c>
      <c r="F4841" s="6">
        <v>42.368000000000002</v>
      </c>
      <c r="G4841">
        <v>2</v>
      </c>
      <c r="H4841" s="4">
        <v>0.2</v>
      </c>
      <c r="I4841" s="6">
        <v>8.4735999999999958</v>
      </c>
      <c r="J4841">
        <v>4844.8617816705828</v>
      </c>
    </row>
    <row r="4842" spans="1:10" x14ac:dyDescent="0.3">
      <c r="A4842" s="1">
        <v>42636</v>
      </c>
      <c r="B4842" t="s">
        <v>5</v>
      </c>
      <c r="C4842" t="s">
        <v>14</v>
      </c>
      <c r="D4842" t="s">
        <v>16</v>
      </c>
      <c r="E4842" t="s">
        <v>11</v>
      </c>
      <c r="F4842" s="6">
        <v>11.952000000000002</v>
      </c>
      <c r="G4842">
        <v>3</v>
      </c>
      <c r="H4842" s="4">
        <v>0.2</v>
      </c>
      <c r="I4842" s="6">
        <v>4.0338000000000003</v>
      </c>
      <c r="J4842">
        <v>4844.8617816705828</v>
      </c>
    </row>
    <row r="4843" spans="1:10" x14ac:dyDescent="0.3">
      <c r="A4843" s="1">
        <v>42916</v>
      </c>
      <c r="B4843" t="s">
        <v>5</v>
      </c>
      <c r="C4843" t="s">
        <v>14</v>
      </c>
      <c r="D4843" t="s">
        <v>15</v>
      </c>
      <c r="E4843" t="s">
        <v>13</v>
      </c>
      <c r="F4843" s="6">
        <v>1001.5840000000001</v>
      </c>
      <c r="G4843">
        <v>2</v>
      </c>
      <c r="H4843" s="4">
        <v>0.2</v>
      </c>
      <c r="I4843" s="6">
        <v>125.19799999999992</v>
      </c>
      <c r="J4843">
        <v>4847.6065248573259</v>
      </c>
    </row>
    <row r="4844" spans="1:10" x14ac:dyDescent="0.3">
      <c r="A4844" s="1">
        <v>43092</v>
      </c>
      <c r="B4844" t="s">
        <v>12</v>
      </c>
      <c r="C4844" t="s">
        <v>9</v>
      </c>
      <c r="D4844" t="s">
        <v>16</v>
      </c>
      <c r="E4844" t="s">
        <v>8</v>
      </c>
      <c r="F4844" s="6">
        <v>181.95</v>
      </c>
      <c r="G4844">
        <v>3</v>
      </c>
      <c r="H4844" s="4">
        <v>0</v>
      </c>
      <c r="I4844" s="6">
        <v>38.209499999999998</v>
      </c>
      <c r="J4844">
        <v>4847.9114963225193</v>
      </c>
    </row>
    <row r="4845" spans="1:10" x14ac:dyDescent="0.3">
      <c r="A4845" s="1">
        <v>42715</v>
      </c>
      <c r="B4845" t="s">
        <v>5</v>
      </c>
      <c r="C4845" t="s">
        <v>9</v>
      </c>
      <c r="D4845" t="s">
        <v>10</v>
      </c>
      <c r="E4845" t="s">
        <v>13</v>
      </c>
      <c r="F4845" s="6">
        <v>316</v>
      </c>
      <c r="G4845">
        <v>4</v>
      </c>
      <c r="H4845" s="4">
        <v>0</v>
      </c>
      <c r="I4845" s="6">
        <v>31.599999999999966</v>
      </c>
      <c r="J4845">
        <v>4850.0462965788747</v>
      </c>
    </row>
    <row r="4846" spans="1:10" x14ac:dyDescent="0.3">
      <c r="A4846" s="1">
        <v>42013</v>
      </c>
      <c r="B4846" t="s">
        <v>12</v>
      </c>
      <c r="C4846" t="s">
        <v>6</v>
      </c>
      <c r="D4846" t="s">
        <v>7</v>
      </c>
      <c r="E4846" t="s">
        <v>11</v>
      </c>
      <c r="F4846" s="6">
        <v>163.44</v>
      </c>
      <c r="G4846">
        <v>3</v>
      </c>
      <c r="H4846" s="4">
        <v>0</v>
      </c>
      <c r="I4846" s="6">
        <v>45.763200000000012</v>
      </c>
      <c r="J4846">
        <v>4850.6562395092624</v>
      </c>
    </row>
    <row r="4847" spans="1:10" x14ac:dyDescent="0.3">
      <c r="A4847" s="1">
        <v>42101</v>
      </c>
      <c r="B4847" t="s">
        <v>12</v>
      </c>
      <c r="C4847" t="s">
        <v>6</v>
      </c>
      <c r="D4847" t="s">
        <v>15</v>
      </c>
      <c r="E4847" t="s">
        <v>13</v>
      </c>
      <c r="F4847" s="6">
        <v>383.952</v>
      </c>
      <c r="G4847">
        <v>6</v>
      </c>
      <c r="H4847" s="4">
        <v>0.2</v>
      </c>
      <c r="I4847" s="6">
        <v>47.993999999999971</v>
      </c>
      <c r="J4847">
        <v>4851.26618243965</v>
      </c>
    </row>
    <row r="4848" spans="1:10" x14ac:dyDescent="0.3">
      <c r="A4848" s="1">
        <v>42356</v>
      </c>
      <c r="B4848" t="s">
        <v>12</v>
      </c>
      <c r="C4848" t="s">
        <v>9</v>
      </c>
      <c r="D4848" t="s">
        <v>7</v>
      </c>
      <c r="E4848" t="s">
        <v>8</v>
      </c>
      <c r="F4848" s="6">
        <v>20.32</v>
      </c>
      <c r="G4848">
        <v>5</v>
      </c>
      <c r="H4848" s="4">
        <v>0.2</v>
      </c>
      <c r="I4848" s="6">
        <v>3.5559999999999992</v>
      </c>
      <c r="J4848">
        <v>4851.8761253700368</v>
      </c>
    </row>
    <row r="4849" spans="1:10" x14ac:dyDescent="0.3">
      <c r="A4849" s="1">
        <v>42533</v>
      </c>
      <c r="B4849" t="s">
        <v>5</v>
      </c>
      <c r="C4849" t="s">
        <v>14</v>
      </c>
      <c r="D4849" t="s">
        <v>15</v>
      </c>
      <c r="E4849" t="s">
        <v>11</v>
      </c>
      <c r="F4849" s="6">
        <v>67.536000000000016</v>
      </c>
      <c r="G4849">
        <v>9</v>
      </c>
      <c r="H4849" s="4">
        <v>0.2</v>
      </c>
      <c r="I4849" s="6">
        <v>6.7535999999999987</v>
      </c>
      <c r="J4849">
        <v>4853.0960112308121</v>
      </c>
    </row>
    <row r="4850" spans="1:10" x14ac:dyDescent="0.3">
      <c r="A4850" s="1">
        <v>42812</v>
      </c>
      <c r="B4850" t="s">
        <v>12</v>
      </c>
      <c r="C4850" t="s">
        <v>6</v>
      </c>
      <c r="D4850" t="s">
        <v>15</v>
      </c>
      <c r="E4850" t="s">
        <v>11</v>
      </c>
      <c r="F4850" s="6">
        <v>23.832000000000001</v>
      </c>
      <c r="G4850">
        <v>3</v>
      </c>
      <c r="H4850" s="4">
        <v>0.2</v>
      </c>
      <c r="I4850" s="6">
        <v>6.5538000000000007</v>
      </c>
      <c r="J4850">
        <v>4854.0109256263922</v>
      </c>
    </row>
    <row r="4851" spans="1:10" x14ac:dyDescent="0.3">
      <c r="A4851" s="1">
        <v>42947</v>
      </c>
      <c r="B4851" t="s">
        <v>12</v>
      </c>
      <c r="C4851" t="s">
        <v>14</v>
      </c>
      <c r="D4851" t="s">
        <v>16</v>
      </c>
      <c r="E4851" t="s">
        <v>11</v>
      </c>
      <c r="F4851" s="6">
        <v>11.54</v>
      </c>
      <c r="G4851">
        <v>1</v>
      </c>
      <c r="H4851" s="4">
        <v>0</v>
      </c>
      <c r="I4851" s="6">
        <v>5.5391999999999992</v>
      </c>
      <c r="J4851">
        <v>4854.0109256263922</v>
      </c>
    </row>
    <row r="4852" spans="1:10" x14ac:dyDescent="0.3">
      <c r="A4852" s="1">
        <v>41890</v>
      </c>
      <c r="B4852" t="s">
        <v>12</v>
      </c>
      <c r="C4852" t="s">
        <v>14</v>
      </c>
      <c r="D4852" t="s">
        <v>10</v>
      </c>
      <c r="E4852" t="s">
        <v>11</v>
      </c>
      <c r="F4852" s="6">
        <v>56.65</v>
      </c>
      <c r="G4852">
        <v>5</v>
      </c>
      <c r="H4852" s="4">
        <v>0</v>
      </c>
      <c r="I4852" s="6">
        <v>24.359500000000004</v>
      </c>
      <c r="J4852">
        <v>4855.5357829523609</v>
      </c>
    </row>
    <row r="4853" spans="1:10" x14ac:dyDescent="0.3">
      <c r="A4853" s="1">
        <v>42152</v>
      </c>
      <c r="B4853" t="s">
        <v>12</v>
      </c>
      <c r="C4853" t="s">
        <v>6</v>
      </c>
      <c r="D4853" t="s">
        <v>16</v>
      </c>
      <c r="E4853" t="s">
        <v>11</v>
      </c>
      <c r="F4853" s="6">
        <v>13.049999999999999</v>
      </c>
      <c r="G4853">
        <v>5</v>
      </c>
      <c r="H4853" s="4">
        <v>0</v>
      </c>
      <c r="I4853" s="6">
        <v>6.0029999999999992</v>
      </c>
      <c r="J4853">
        <v>4855.5357829523609</v>
      </c>
    </row>
    <row r="4854" spans="1:10" x14ac:dyDescent="0.3">
      <c r="A4854" s="1">
        <v>41659</v>
      </c>
      <c r="B4854" t="s">
        <v>12</v>
      </c>
      <c r="C4854" t="s">
        <v>6</v>
      </c>
      <c r="D4854" t="s">
        <v>15</v>
      </c>
      <c r="E4854" t="s">
        <v>8</v>
      </c>
      <c r="F4854" s="6">
        <v>14.73</v>
      </c>
      <c r="G4854">
        <v>3</v>
      </c>
      <c r="H4854" s="4">
        <v>0</v>
      </c>
      <c r="I4854" s="6">
        <v>4.8608999999999991</v>
      </c>
      <c r="J4854">
        <v>4857.9755546739098</v>
      </c>
    </row>
    <row r="4855" spans="1:10" x14ac:dyDescent="0.3">
      <c r="A4855" s="1">
        <v>42591</v>
      </c>
      <c r="B4855" t="s">
        <v>12</v>
      </c>
      <c r="C4855" t="s">
        <v>14</v>
      </c>
      <c r="D4855" t="s">
        <v>7</v>
      </c>
      <c r="E4855" t="s">
        <v>11</v>
      </c>
      <c r="F4855" s="6">
        <v>11.880000000000003</v>
      </c>
      <c r="G4855">
        <v>5</v>
      </c>
      <c r="H4855" s="4">
        <v>0.7</v>
      </c>
      <c r="I4855" s="6">
        <v>-7.9199999999999982</v>
      </c>
      <c r="J4855">
        <v>4859.1954405346842</v>
      </c>
    </row>
    <row r="4856" spans="1:10" x14ac:dyDescent="0.3">
      <c r="A4856" s="1">
        <v>42916</v>
      </c>
      <c r="B4856" t="s">
        <v>5</v>
      </c>
      <c r="C4856" t="s">
        <v>6</v>
      </c>
      <c r="D4856" t="s">
        <v>10</v>
      </c>
      <c r="E4856" t="s">
        <v>8</v>
      </c>
      <c r="F4856" s="6">
        <v>435.99900000000002</v>
      </c>
      <c r="G4856">
        <v>3</v>
      </c>
      <c r="H4856" s="4">
        <v>0.15</v>
      </c>
      <c r="I4856" s="6">
        <v>5.1293999999999755</v>
      </c>
      <c r="J4856">
        <v>4861.0252693258462</v>
      </c>
    </row>
    <row r="4857" spans="1:10" x14ac:dyDescent="0.3">
      <c r="A4857" s="1">
        <v>42147</v>
      </c>
      <c r="B4857" t="s">
        <v>5</v>
      </c>
      <c r="C4857" t="s">
        <v>14</v>
      </c>
      <c r="D4857" t="s">
        <v>15</v>
      </c>
      <c r="E4857" t="s">
        <v>8</v>
      </c>
      <c r="F4857" s="6">
        <v>75.33</v>
      </c>
      <c r="G4857">
        <v>9</v>
      </c>
      <c r="H4857" s="4">
        <v>0</v>
      </c>
      <c r="I4857" s="6">
        <v>19.585799999999999</v>
      </c>
      <c r="J4857">
        <v>4861.635212256233</v>
      </c>
    </row>
    <row r="4858" spans="1:10" x14ac:dyDescent="0.3">
      <c r="A4858" s="1">
        <v>42719</v>
      </c>
      <c r="B4858" t="s">
        <v>12</v>
      </c>
      <c r="C4858" t="s">
        <v>9</v>
      </c>
      <c r="D4858" t="s">
        <v>15</v>
      </c>
      <c r="E4858" t="s">
        <v>11</v>
      </c>
      <c r="F4858" s="6">
        <v>296.37</v>
      </c>
      <c r="G4858">
        <v>3</v>
      </c>
      <c r="H4858" s="4">
        <v>0</v>
      </c>
      <c r="I4858" s="6">
        <v>80.019899999999993</v>
      </c>
      <c r="J4858">
        <v>4861.635212256233</v>
      </c>
    </row>
    <row r="4859" spans="1:10" x14ac:dyDescent="0.3">
      <c r="A4859" s="1">
        <v>42707</v>
      </c>
      <c r="B4859" t="s">
        <v>12</v>
      </c>
      <c r="C4859" t="s">
        <v>6</v>
      </c>
      <c r="D4859" t="s">
        <v>16</v>
      </c>
      <c r="E4859" t="s">
        <v>11</v>
      </c>
      <c r="F4859" s="6">
        <v>18.192000000000004</v>
      </c>
      <c r="G4859">
        <v>4</v>
      </c>
      <c r="H4859" s="4">
        <v>0.7</v>
      </c>
      <c r="I4859" s="6">
        <v>-14.553600000000003</v>
      </c>
      <c r="J4859">
        <v>4862.550126651814</v>
      </c>
    </row>
    <row r="4860" spans="1:10" x14ac:dyDescent="0.3">
      <c r="A4860" s="1">
        <v>41985</v>
      </c>
      <c r="B4860" t="s">
        <v>12</v>
      </c>
      <c r="C4860" t="s">
        <v>6</v>
      </c>
      <c r="D4860" t="s">
        <v>7</v>
      </c>
      <c r="E4860" t="s">
        <v>11</v>
      </c>
      <c r="F4860" s="6">
        <v>23.472000000000001</v>
      </c>
      <c r="G4860">
        <v>3</v>
      </c>
      <c r="H4860" s="4">
        <v>0.2</v>
      </c>
      <c r="I4860" s="6">
        <v>7.6283999999999974</v>
      </c>
      <c r="J4860">
        <v>4862.8550981170083</v>
      </c>
    </row>
    <row r="4861" spans="1:10" x14ac:dyDescent="0.3">
      <c r="A4861" s="1">
        <v>42297</v>
      </c>
      <c r="B4861" t="s">
        <v>12</v>
      </c>
      <c r="C4861" t="s">
        <v>9</v>
      </c>
      <c r="D4861" t="s">
        <v>10</v>
      </c>
      <c r="E4861" t="s">
        <v>13</v>
      </c>
      <c r="F4861" s="6">
        <v>239.96999999999997</v>
      </c>
      <c r="G4861">
        <v>3</v>
      </c>
      <c r="H4861" s="4">
        <v>0</v>
      </c>
      <c r="I4861" s="6">
        <v>86.389199999999988</v>
      </c>
      <c r="J4861">
        <v>4865.2948698385571</v>
      </c>
    </row>
    <row r="4862" spans="1:10" x14ac:dyDescent="0.3">
      <c r="A4862" s="1">
        <v>42260</v>
      </c>
      <c r="B4862" t="s">
        <v>17</v>
      </c>
      <c r="C4862" t="s">
        <v>9</v>
      </c>
      <c r="D4862" t="s">
        <v>10</v>
      </c>
      <c r="E4862" t="s">
        <v>8</v>
      </c>
      <c r="F4862" s="6">
        <v>131.88</v>
      </c>
      <c r="G4862">
        <v>7</v>
      </c>
      <c r="H4862" s="4">
        <v>0</v>
      </c>
      <c r="I4862" s="6">
        <v>55.389600000000002</v>
      </c>
      <c r="J4862">
        <v>4866.5147556993315</v>
      </c>
    </row>
    <row r="4863" spans="1:10" x14ac:dyDescent="0.3">
      <c r="A4863" s="1">
        <v>42915</v>
      </c>
      <c r="B4863" t="s">
        <v>17</v>
      </c>
      <c r="C4863" t="s">
        <v>6</v>
      </c>
      <c r="D4863" t="s">
        <v>15</v>
      </c>
      <c r="E4863" t="s">
        <v>8</v>
      </c>
      <c r="F4863" s="6">
        <v>409.99919999999997</v>
      </c>
      <c r="G4863">
        <v>3</v>
      </c>
      <c r="H4863" s="4">
        <v>0.32</v>
      </c>
      <c r="I4863" s="6">
        <v>-96.470399999999955</v>
      </c>
      <c r="J4863">
        <v>4866.5147556993315</v>
      </c>
    </row>
    <row r="4864" spans="1:10" x14ac:dyDescent="0.3">
      <c r="A4864" s="1">
        <v>43044</v>
      </c>
      <c r="B4864" t="s">
        <v>5</v>
      </c>
      <c r="C4864" t="s">
        <v>6</v>
      </c>
      <c r="D4864" t="s">
        <v>16</v>
      </c>
      <c r="E4864" t="s">
        <v>11</v>
      </c>
      <c r="F4864" s="6">
        <v>164.68800000000002</v>
      </c>
      <c r="G4864">
        <v>6</v>
      </c>
      <c r="H4864" s="4">
        <v>0.2</v>
      </c>
      <c r="I4864" s="6">
        <v>55.582200000000007</v>
      </c>
      <c r="J4864">
        <v>4866.8197271645249</v>
      </c>
    </row>
    <row r="4865" spans="1:10" x14ac:dyDescent="0.3">
      <c r="A4865" s="1">
        <v>43079</v>
      </c>
      <c r="B4865" t="s">
        <v>17</v>
      </c>
      <c r="C4865" t="s">
        <v>6</v>
      </c>
      <c r="D4865" t="s">
        <v>16</v>
      </c>
      <c r="E4865" t="s">
        <v>8</v>
      </c>
      <c r="F4865" s="6">
        <v>87.92</v>
      </c>
      <c r="G4865">
        <v>5</v>
      </c>
      <c r="H4865" s="4">
        <v>0.2</v>
      </c>
      <c r="I4865" s="6">
        <v>15.385999999999999</v>
      </c>
      <c r="J4865">
        <v>4867.1246986297183</v>
      </c>
    </row>
    <row r="4866" spans="1:10" x14ac:dyDescent="0.3">
      <c r="A4866" s="1">
        <v>43024</v>
      </c>
      <c r="B4866" t="s">
        <v>17</v>
      </c>
      <c r="C4866" t="s">
        <v>9</v>
      </c>
      <c r="D4866" t="s">
        <v>16</v>
      </c>
      <c r="E4866" t="s">
        <v>8</v>
      </c>
      <c r="F4866" s="6">
        <v>547.30000000000007</v>
      </c>
      <c r="G4866">
        <v>13</v>
      </c>
      <c r="H4866" s="4">
        <v>0</v>
      </c>
      <c r="I4866" s="6">
        <v>175.13599999999997</v>
      </c>
      <c r="J4866">
        <v>4867.4296700949126</v>
      </c>
    </row>
    <row r="4867" spans="1:10" x14ac:dyDescent="0.3">
      <c r="A4867" s="1">
        <v>42693</v>
      </c>
      <c r="B4867" t="s">
        <v>12</v>
      </c>
      <c r="C4867" t="s">
        <v>6</v>
      </c>
      <c r="D4867" t="s">
        <v>16</v>
      </c>
      <c r="E4867" t="s">
        <v>11</v>
      </c>
      <c r="F4867" s="6">
        <v>44.75</v>
      </c>
      <c r="G4867">
        <v>5</v>
      </c>
      <c r="H4867" s="4">
        <v>0</v>
      </c>
      <c r="I4867" s="6">
        <v>20.584999999999994</v>
      </c>
      <c r="J4867">
        <v>4868.3445844904936</v>
      </c>
    </row>
    <row r="4868" spans="1:10" x14ac:dyDescent="0.3">
      <c r="A4868" s="1">
        <v>42980</v>
      </c>
      <c r="B4868" t="s">
        <v>12</v>
      </c>
      <c r="C4868" t="s">
        <v>6</v>
      </c>
      <c r="D4868" t="s">
        <v>10</v>
      </c>
      <c r="E4868" t="s">
        <v>11</v>
      </c>
      <c r="F4868" s="6">
        <v>9.3999999999999986</v>
      </c>
      <c r="G4868">
        <v>5</v>
      </c>
      <c r="H4868" s="4">
        <v>0</v>
      </c>
      <c r="I4868" s="6">
        <v>2.7259999999999995</v>
      </c>
      <c r="J4868">
        <v>4868.3445844904936</v>
      </c>
    </row>
    <row r="4869" spans="1:10" x14ac:dyDescent="0.3">
      <c r="A4869" s="1">
        <v>42271</v>
      </c>
      <c r="B4869" t="s">
        <v>18</v>
      </c>
      <c r="C4869" t="s">
        <v>6</v>
      </c>
      <c r="D4869" t="s">
        <v>16</v>
      </c>
      <c r="E4869" t="s">
        <v>11</v>
      </c>
      <c r="F4869" s="6">
        <v>17.12</v>
      </c>
      <c r="G4869">
        <v>5</v>
      </c>
      <c r="H4869" s="4">
        <v>0.2</v>
      </c>
      <c r="I4869" s="6">
        <v>1.9259999999999975</v>
      </c>
      <c r="J4869">
        <v>4869.564470351268</v>
      </c>
    </row>
    <row r="4870" spans="1:10" x14ac:dyDescent="0.3">
      <c r="A4870" s="1">
        <v>42488</v>
      </c>
      <c r="B4870" t="s">
        <v>17</v>
      </c>
      <c r="C4870" t="s">
        <v>9</v>
      </c>
      <c r="D4870" t="s">
        <v>15</v>
      </c>
      <c r="E4870" t="s">
        <v>11</v>
      </c>
      <c r="F4870" s="6">
        <v>15.712000000000002</v>
      </c>
      <c r="G4870">
        <v>4</v>
      </c>
      <c r="H4870" s="4">
        <v>0.2</v>
      </c>
      <c r="I4870" s="6">
        <v>5.6955999999999989</v>
      </c>
      <c r="J4870">
        <v>4869.8694418164614</v>
      </c>
    </row>
    <row r="4871" spans="1:10" x14ac:dyDescent="0.3">
      <c r="A4871" s="1">
        <v>42359</v>
      </c>
      <c r="B4871" t="s">
        <v>5</v>
      </c>
      <c r="C4871" t="s">
        <v>14</v>
      </c>
      <c r="D4871" t="s">
        <v>15</v>
      </c>
      <c r="E4871" t="s">
        <v>13</v>
      </c>
      <c r="F4871" s="6">
        <v>600.53</v>
      </c>
      <c r="G4871">
        <v>2</v>
      </c>
      <c r="H4871" s="4">
        <v>0.3</v>
      </c>
      <c r="I4871" s="6">
        <v>137.26399999999995</v>
      </c>
      <c r="J4871">
        <v>4870.4793847468491</v>
      </c>
    </row>
    <row r="4872" spans="1:10" x14ac:dyDescent="0.3">
      <c r="A4872" s="1">
        <v>43041</v>
      </c>
      <c r="B4872" t="s">
        <v>5</v>
      </c>
      <c r="C4872" t="s">
        <v>14</v>
      </c>
      <c r="D4872" t="s">
        <v>10</v>
      </c>
      <c r="E4872" t="s">
        <v>11</v>
      </c>
      <c r="F4872" s="6">
        <v>76.58</v>
      </c>
      <c r="G4872">
        <v>7</v>
      </c>
      <c r="H4872" s="4">
        <v>0</v>
      </c>
      <c r="I4872" s="6">
        <v>38.29</v>
      </c>
      <c r="J4872">
        <v>4871.3942991424301</v>
      </c>
    </row>
    <row r="4873" spans="1:10" x14ac:dyDescent="0.3">
      <c r="A4873" s="1">
        <v>42013</v>
      </c>
      <c r="B4873" t="s">
        <v>12</v>
      </c>
      <c r="C4873" t="s">
        <v>6</v>
      </c>
      <c r="D4873" t="s">
        <v>7</v>
      </c>
      <c r="E4873" t="s">
        <v>11</v>
      </c>
      <c r="F4873" s="6">
        <v>42.76</v>
      </c>
      <c r="G4873">
        <v>2</v>
      </c>
      <c r="H4873" s="4">
        <v>0</v>
      </c>
      <c r="I4873" s="6">
        <v>11.117599999999999</v>
      </c>
      <c r="J4873">
        <v>4871.6992706076235</v>
      </c>
    </row>
    <row r="4874" spans="1:10" x14ac:dyDescent="0.3">
      <c r="A4874" s="1">
        <v>41883</v>
      </c>
      <c r="B4874" t="s">
        <v>12</v>
      </c>
      <c r="C4874" t="s">
        <v>6</v>
      </c>
      <c r="D4874" t="s">
        <v>16</v>
      </c>
      <c r="E4874" t="s">
        <v>11</v>
      </c>
      <c r="F4874" s="6">
        <v>23.744</v>
      </c>
      <c r="G4874">
        <v>2</v>
      </c>
      <c r="H4874" s="4">
        <v>0.2</v>
      </c>
      <c r="I4874" s="6">
        <v>8.3103999999999996</v>
      </c>
      <c r="J4874">
        <v>4874.1390423291732</v>
      </c>
    </row>
    <row r="4875" spans="1:10" x14ac:dyDescent="0.3">
      <c r="A4875" s="1">
        <v>42933</v>
      </c>
      <c r="B4875" t="s">
        <v>5</v>
      </c>
      <c r="C4875" t="s">
        <v>9</v>
      </c>
      <c r="D4875" t="s">
        <v>10</v>
      </c>
      <c r="E4875" t="s">
        <v>11</v>
      </c>
      <c r="F4875" s="6">
        <v>57.9</v>
      </c>
      <c r="G4875">
        <v>5</v>
      </c>
      <c r="H4875" s="4">
        <v>0</v>
      </c>
      <c r="I4875" s="6">
        <v>28.95</v>
      </c>
      <c r="J4875">
        <v>4875.663899655141</v>
      </c>
    </row>
    <row r="4876" spans="1:10" x14ac:dyDescent="0.3">
      <c r="A4876" s="1">
        <v>42000</v>
      </c>
      <c r="B4876" t="s">
        <v>12</v>
      </c>
      <c r="C4876" t="s">
        <v>6</v>
      </c>
      <c r="D4876" t="s">
        <v>15</v>
      </c>
      <c r="E4876" t="s">
        <v>11</v>
      </c>
      <c r="F4876" s="6">
        <v>30.016000000000005</v>
      </c>
      <c r="G4876">
        <v>4</v>
      </c>
      <c r="H4876" s="4">
        <v>0.2</v>
      </c>
      <c r="I4876" s="6">
        <v>3.0015999999999998</v>
      </c>
      <c r="J4876">
        <v>4876.2738425855287</v>
      </c>
    </row>
    <row r="4877" spans="1:10" x14ac:dyDescent="0.3">
      <c r="A4877" s="1">
        <v>42869</v>
      </c>
      <c r="B4877" t="s">
        <v>17</v>
      </c>
      <c r="C4877" t="s">
        <v>6</v>
      </c>
      <c r="D4877" t="s">
        <v>15</v>
      </c>
      <c r="E4877" t="s">
        <v>11</v>
      </c>
      <c r="F4877" s="6">
        <v>46.2</v>
      </c>
      <c r="G4877">
        <v>5</v>
      </c>
      <c r="H4877" s="4">
        <v>0.2</v>
      </c>
      <c r="I4877" s="6">
        <v>5.7749999999999986</v>
      </c>
      <c r="J4877">
        <v>4878.1036713766898</v>
      </c>
    </row>
    <row r="4878" spans="1:10" x14ac:dyDescent="0.3">
      <c r="A4878" s="1">
        <v>42706</v>
      </c>
      <c r="B4878" t="s">
        <v>12</v>
      </c>
      <c r="C4878" t="s">
        <v>6</v>
      </c>
      <c r="D4878" t="s">
        <v>16</v>
      </c>
      <c r="E4878" t="s">
        <v>11</v>
      </c>
      <c r="F4878" s="6">
        <v>415.17600000000004</v>
      </c>
      <c r="G4878">
        <v>3</v>
      </c>
      <c r="H4878" s="4">
        <v>0.2</v>
      </c>
      <c r="I4878" s="6">
        <v>134.93219999999999</v>
      </c>
      <c r="J4878">
        <v>4878.4086428418841</v>
      </c>
    </row>
    <row r="4879" spans="1:10" x14ac:dyDescent="0.3">
      <c r="A4879" s="1">
        <v>42584</v>
      </c>
      <c r="B4879" t="s">
        <v>5</v>
      </c>
      <c r="C4879" t="s">
        <v>9</v>
      </c>
      <c r="D4879" t="s">
        <v>10</v>
      </c>
      <c r="E4879" t="s">
        <v>8</v>
      </c>
      <c r="F4879" s="6">
        <v>136.46400000000003</v>
      </c>
      <c r="G4879">
        <v>2</v>
      </c>
      <c r="H4879" s="4">
        <v>0.2</v>
      </c>
      <c r="I4879" s="6">
        <v>15.352199999999989</v>
      </c>
      <c r="J4879">
        <v>4878.7136143070775</v>
      </c>
    </row>
    <row r="4880" spans="1:10" x14ac:dyDescent="0.3">
      <c r="A4880" s="1">
        <v>42582</v>
      </c>
      <c r="B4880" t="s">
        <v>12</v>
      </c>
      <c r="C4880" t="s">
        <v>6</v>
      </c>
      <c r="D4880" t="s">
        <v>15</v>
      </c>
      <c r="E4880" t="s">
        <v>11</v>
      </c>
      <c r="F4880" s="6">
        <v>283.14000000000004</v>
      </c>
      <c r="G4880">
        <v>4</v>
      </c>
      <c r="H4880" s="4">
        <v>0.1</v>
      </c>
      <c r="I4880" s="6">
        <v>72.357999999999976</v>
      </c>
      <c r="J4880">
        <v>4880.2384716330453</v>
      </c>
    </row>
    <row r="4881" spans="1:10" x14ac:dyDescent="0.3">
      <c r="A4881" s="1">
        <v>42892</v>
      </c>
      <c r="B4881" t="s">
        <v>12</v>
      </c>
      <c r="C4881" t="s">
        <v>14</v>
      </c>
      <c r="D4881" t="s">
        <v>10</v>
      </c>
      <c r="E4881" t="s">
        <v>8</v>
      </c>
      <c r="F4881" s="6">
        <v>4.95</v>
      </c>
      <c r="G4881">
        <v>1</v>
      </c>
      <c r="H4881" s="4">
        <v>0</v>
      </c>
      <c r="I4881" s="6">
        <v>2.1780000000000004</v>
      </c>
      <c r="J4881">
        <v>4880.2384716330453</v>
      </c>
    </row>
    <row r="4882" spans="1:10" x14ac:dyDescent="0.3">
      <c r="A4882" s="1">
        <v>42921</v>
      </c>
      <c r="B4882" t="s">
        <v>12</v>
      </c>
      <c r="C4882" t="s">
        <v>9</v>
      </c>
      <c r="D4882" t="s">
        <v>15</v>
      </c>
      <c r="E4882" t="s">
        <v>11</v>
      </c>
      <c r="F4882" s="6">
        <v>6.3159999999999981</v>
      </c>
      <c r="G4882">
        <v>1</v>
      </c>
      <c r="H4882" s="4">
        <v>0.8</v>
      </c>
      <c r="I4882" s="6">
        <v>-10.421400000000002</v>
      </c>
      <c r="J4882">
        <v>4881.763328959014</v>
      </c>
    </row>
    <row r="4883" spans="1:10" x14ac:dyDescent="0.3">
      <c r="A4883" s="1">
        <v>42344</v>
      </c>
      <c r="B4883" t="s">
        <v>12</v>
      </c>
      <c r="C4883" t="s">
        <v>14</v>
      </c>
      <c r="D4883" t="s">
        <v>10</v>
      </c>
      <c r="E4883" t="s">
        <v>11</v>
      </c>
      <c r="F4883" s="6">
        <v>32.75</v>
      </c>
      <c r="G4883">
        <v>5</v>
      </c>
      <c r="H4883" s="4">
        <v>0</v>
      </c>
      <c r="I4883" s="6">
        <v>15.065</v>
      </c>
      <c r="J4883">
        <v>4883.2881862849817</v>
      </c>
    </row>
    <row r="4884" spans="1:10" x14ac:dyDescent="0.3">
      <c r="A4884" s="1">
        <v>42612</v>
      </c>
      <c r="B4884" t="s">
        <v>17</v>
      </c>
      <c r="C4884" t="s">
        <v>6</v>
      </c>
      <c r="D4884" t="s">
        <v>16</v>
      </c>
      <c r="E4884" t="s">
        <v>13</v>
      </c>
      <c r="F4884" s="6">
        <v>290.89800000000002</v>
      </c>
      <c r="G4884">
        <v>3</v>
      </c>
      <c r="H4884" s="4">
        <v>0.4</v>
      </c>
      <c r="I4884" s="6">
        <v>-67.876199999999997</v>
      </c>
      <c r="J4884">
        <v>4886.3379009369182</v>
      </c>
    </row>
    <row r="4885" spans="1:10" x14ac:dyDescent="0.3">
      <c r="A4885" s="1">
        <v>42561</v>
      </c>
      <c r="B4885" t="s">
        <v>12</v>
      </c>
      <c r="C4885" t="s">
        <v>6</v>
      </c>
      <c r="D4885" t="s">
        <v>15</v>
      </c>
      <c r="E4885" t="s">
        <v>11</v>
      </c>
      <c r="F4885" s="6">
        <v>154.24</v>
      </c>
      <c r="G4885">
        <v>4</v>
      </c>
      <c r="H4885" s="4">
        <v>0.2</v>
      </c>
      <c r="I4885" s="6">
        <v>17.351999999999975</v>
      </c>
      <c r="J4885">
        <v>4887.2528153324993</v>
      </c>
    </row>
    <row r="4886" spans="1:10" x14ac:dyDescent="0.3">
      <c r="A4886" s="1">
        <v>42373</v>
      </c>
      <c r="B4886" t="s">
        <v>12</v>
      </c>
      <c r="C4886" t="s">
        <v>9</v>
      </c>
      <c r="D4886" t="s">
        <v>7</v>
      </c>
      <c r="E4886" t="s">
        <v>13</v>
      </c>
      <c r="F4886" s="6">
        <v>959.96800000000007</v>
      </c>
      <c r="G4886">
        <v>4</v>
      </c>
      <c r="H4886" s="4">
        <v>0.2</v>
      </c>
      <c r="I4886" s="6">
        <v>119.99599999999992</v>
      </c>
      <c r="J4886">
        <v>4888.7776726584671</v>
      </c>
    </row>
    <row r="4887" spans="1:10" x14ac:dyDescent="0.3">
      <c r="A4887" s="1">
        <v>42821</v>
      </c>
      <c r="B4887" t="s">
        <v>12</v>
      </c>
      <c r="C4887" t="s">
        <v>6</v>
      </c>
      <c r="D4887" t="s">
        <v>15</v>
      </c>
      <c r="E4887" t="s">
        <v>8</v>
      </c>
      <c r="F4887" s="6">
        <v>600.55799999999999</v>
      </c>
      <c r="G4887">
        <v>3</v>
      </c>
      <c r="H4887" s="4">
        <v>0.3</v>
      </c>
      <c r="I4887" s="6">
        <v>-8.5794000000000779</v>
      </c>
      <c r="J4887">
        <v>4888.7776726584671</v>
      </c>
    </row>
    <row r="4888" spans="1:10" x14ac:dyDescent="0.3">
      <c r="A4888" s="1">
        <v>41944</v>
      </c>
      <c r="B4888" t="s">
        <v>17</v>
      </c>
      <c r="C4888" t="s">
        <v>9</v>
      </c>
      <c r="D4888" t="s">
        <v>16</v>
      </c>
      <c r="E4888" t="s">
        <v>8</v>
      </c>
      <c r="F4888" s="6">
        <v>68.703999999999994</v>
      </c>
      <c r="G4888">
        <v>2</v>
      </c>
      <c r="H4888" s="4">
        <v>0.2</v>
      </c>
      <c r="I4888" s="6">
        <v>16.317200000000003</v>
      </c>
      <c r="J4888">
        <v>4889.6925870540481</v>
      </c>
    </row>
    <row r="4889" spans="1:10" x14ac:dyDescent="0.3">
      <c r="A4889" s="1">
        <v>41793</v>
      </c>
      <c r="B4889" t="s">
        <v>5</v>
      </c>
      <c r="C4889" t="s">
        <v>14</v>
      </c>
      <c r="D4889" t="s">
        <v>15</v>
      </c>
      <c r="E4889" t="s">
        <v>11</v>
      </c>
      <c r="F4889" s="6">
        <v>15.28</v>
      </c>
      <c r="G4889">
        <v>2</v>
      </c>
      <c r="H4889" s="4">
        <v>0</v>
      </c>
      <c r="I4889" s="6">
        <v>7.4871999999999996</v>
      </c>
      <c r="J4889">
        <v>4891.5224158452102</v>
      </c>
    </row>
    <row r="4890" spans="1:10" x14ac:dyDescent="0.3">
      <c r="A4890" s="1">
        <v>42530</v>
      </c>
      <c r="B4890" t="s">
        <v>12</v>
      </c>
      <c r="C4890" t="s">
        <v>6</v>
      </c>
      <c r="D4890" t="s">
        <v>10</v>
      </c>
      <c r="E4890" t="s">
        <v>8</v>
      </c>
      <c r="F4890" s="6">
        <v>122.352</v>
      </c>
      <c r="G4890">
        <v>3</v>
      </c>
      <c r="H4890" s="4">
        <v>0.2</v>
      </c>
      <c r="I4890" s="6">
        <v>13.764599999999994</v>
      </c>
      <c r="J4890">
        <v>4894.87710196234</v>
      </c>
    </row>
    <row r="4891" spans="1:10" x14ac:dyDescent="0.3">
      <c r="A4891" s="1">
        <v>42259</v>
      </c>
      <c r="B4891" t="s">
        <v>12</v>
      </c>
      <c r="C4891" t="s">
        <v>6</v>
      </c>
      <c r="D4891" t="s">
        <v>16</v>
      </c>
      <c r="E4891" t="s">
        <v>11</v>
      </c>
      <c r="F4891" s="6">
        <v>27.18</v>
      </c>
      <c r="G4891">
        <v>1</v>
      </c>
      <c r="H4891" s="4">
        <v>0</v>
      </c>
      <c r="I4891" s="6">
        <v>12.7746</v>
      </c>
      <c r="J4891">
        <v>4895.1820734275343</v>
      </c>
    </row>
    <row r="4892" spans="1:10" x14ac:dyDescent="0.3">
      <c r="A4892" s="1">
        <v>41899</v>
      </c>
      <c r="B4892" t="s">
        <v>12</v>
      </c>
      <c r="C4892" t="s">
        <v>6</v>
      </c>
      <c r="D4892" t="s">
        <v>10</v>
      </c>
      <c r="E4892" t="s">
        <v>13</v>
      </c>
      <c r="F4892" s="6">
        <v>29.925000000000001</v>
      </c>
      <c r="G4892">
        <v>5</v>
      </c>
      <c r="H4892" s="4">
        <v>0.7</v>
      </c>
      <c r="I4892" s="6">
        <v>-21.944999999999993</v>
      </c>
      <c r="J4892">
        <v>4895.7920163579211</v>
      </c>
    </row>
    <row r="4893" spans="1:10" x14ac:dyDescent="0.3">
      <c r="A4893" s="1">
        <v>42912</v>
      </c>
      <c r="B4893" t="s">
        <v>12</v>
      </c>
      <c r="C4893" t="s">
        <v>6</v>
      </c>
      <c r="D4893" t="s">
        <v>10</v>
      </c>
      <c r="E4893" t="s">
        <v>11</v>
      </c>
      <c r="F4893" s="6">
        <v>83.76</v>
      </c>
      <c r="G4893">
        <v>12</v>
      </c>
      <c r="H4893" s="4">
        <v>0</v>
      </c>
      <c r="I4893" s="6">
        <v>1.6751999999999967</v>
      </c>
      <c r="J4893">
        <v>4897.3168736838898</v>
      </c>
    </row>
    <row r="4894" spans="1:10" x14ac:dyDescent="0.3">
      <c r="A4894" s="1">
        <v>43071</v>
      </c>
      <c r="B4894" t="s">
        <v>12</v>
      </c>
      <c r="C4894" t="s">
        <v>9</v>
      </c>
      <c r="D4894" t="s">
        <v>10</v>
      </c>
      <c r="E4894" t="s">
        <v>11</v>
      </c>
      <c r="F4894" s="6">
        <v>36.624000000000002</v>
      </c>
      <c r="G4894">
        <v>8</v>
      </c>
      <c r="H4894" s="4">
        <v>0.7</v>
      </c>
      <c r="I4894" s="6">
        <v>-24.41599999999999</v>
      </c>
      <c r="J4894">
        <v>4897.6218451490831</v>
      </c>
    </row>
    <row r="4895" spans="1:10" x14ac:dyDescent="0.3">
      <c r="A4895" s="1">
        <v>42992</v>
      </c>
      <c r="B4895" t="s">
        <v>17</v>
      </c>
      <c r="C4895" t="s">
        <v>9</v>
      </c>
      <c r="D4895" t="s">
        <v>7</v>
      </c>
      <c r="E4895" t="s">
        <v>11</v>
      </c>
      <c r="F4895" s="6">
        <v>74.352000000000004</v>
      </c>
      <c r="G4895">
        <v>3</v>
      </c>
      <c r="H4895" s="4">
        <v>0.2</v>
      </c>
      <c r="I4895" s="6">
        <v>23.234999999999992</v>
      </c>
      <c r="J4895">
        <v>4897.9268166142765</v>
      </c>
    </row>
    <row r="4896" spans="1:10" x14ac:dyDescent="0.3">
      <c r="A4896" s="1">
        <v>42177</v>
      </c>
      <c r="B4896" t="s">
        <v>12</v>
      </c>
      <c r="C4896" t="s">
        <v>6</v>
      </c>
      <c r="D4896" t="s">
        <v>16</v>
      </c>
      <c r="E4896" t="s">
        <v>11</v>
      </c>
      <c r="F4896" s="6">
        <v>1217.568</v>
      </c>
      <c r="G4896">
        <v>2</v>
      </c>
      <c r="H4896" s="4">
        <v>0.2</v>
      </c>
      <c r="I4896" s="6">
        <v>456.58800000000002</v>
      </c>
      <c r="J4896">
        <v>4898.2317880794699</v>
      </c>
    </row>
    <row r="4897" spans="1:10" x14ac:dyDescent="0.3">
      <c r="A4897" s="1">
        <v>42656</v>
      </c>
      <c r="B4897" t="s">
        <v>12</v>
      </c>
      <c r="C4897" t="s">
        <v>6</v>
      </c>
      <c r="D4897" t="s">
        <v>10</v>
      </c>
      <c r="E4897" t="s">
        <v>11</v>
      </c>
      <c r="F4897" s="6">
        <v>35.44</v>
      </c>
      <c r="G4897">
        <v>1</v>
      </c>
      <c r="H4897" s="4">
        <v>0</v>
      </c>
      <c r="I4897" s="6">
        <v>16.656799999999997</v>
      </c>
      <c r="J4897">
        <v>4898.2317880794699</v>
      </c>
    </row>
    <row r="4898" spans="1:10" x14ac:dyDescent="0.3">
      <c r="A4898" s="1">
        <v>43098</v>
      </c>
      <c r="B4898" t="s">
        <v>5</v>
      </c>
      <c r="C4898" t="s">
        <v>6</v>
      </c>
      <c r="D4898" t="s">
        <v>7</v>
      </c>
      <c r="E4898" t="s">
        <v>8</v>
      </c>
      <c r="F4898" s="6">
        <v>1207.8399999999999</v>
      </c>
      <c r="G4898">
        <v>8</v>
      </c>
      <c r="H4898" s="4">
        <v>0</v>
      </c>
      <c r="I4898" s="6">
        <v>314.03840000000002</v>
      </c>
      <c r="J4898">
        <v>4898.2317880794699</v>
      </c>
    </row>
    <row r="4899" spans="1:10" x14ac:dyDescent="0.3">
      <c r="A4899" s="1">
        <v>41911</v>
      </c>
      <c r="B4899" t="s">
        <v>12</v>
      </c>
      <c r="C4899" t="s">
        <v>6</v>
      </c>
      <c r="D4899" t="s">
        <v>10</v>
      </c>
      <c r="E4899" t="s">
        <v>11</v>
      </c>
      <c r="F4899" s="6">
        <v>10.048000000000002</v>
      </c>
      <c r="G4899">
        <v>2</v>
      </c>
      <c r="H4899" s="4">
        <v>0.2</v>
      </c>
      <c r="I4899" s="6">
        <v>3.1399999999999988</v>
      </c>
      <c r="J4899">
        <v>4900.6715598010196</v>
      </c>
    </row>
    <row r="4900" spans="1:10" x14ac:dyDescent="0.3">
      <c r="A4900" s="1">
        <v>42626</v>
      </c>
      <c r="B4900" t="s">
        <v>12</v>
      </c>
      <c r="C4900" t="s">
        <v>6</v>
      </c>
      <c r="D4900" t="s">
        <v>15</v>
      </c>
      <c r="E4900" t="s">
        <v>11</v>
      </c>
      <c r="F4900" s="6">
        <v>373.08</v>
      </c>
      <c r="G4900">
        <v>6</v>
      </c>
      <c r="H4900" s="4">
        <v>0</v>
      </c>
      <c r="I4900" s="6">
        <v>100.73160000000001</v>
      </c>
      <c r="J4900">
        <v>4900.976531266213</v>
      </c>
    </row>
    <row r="4901" spans="1:10" x14ac:dyDescent="0.3">
      <c r="A4901" s="1">
        <v>42869</v>
      </c>
      <c r="B4901" t="s">
        <v>17</v>
      </c>
      <c r="C4901" t="s">
        <v>9</v>
      </c>
      <c r="D4901" t="s">
        <v>16</v>
      </c>
      <c r="E4901" t="s">
        <v>13</v>
      </c>
      <c r="F4901" s="6">
        <v>89.97</v>
      </c>
      <c r="G4901">
        <v>3</v>
      </c>
      <c r="H4901" s="4">
        <v>0</v>
      </c>
      <c r="I4901" s="6">
        <v>18.893699999999995</v>
      </c>
      <c r="J4901">
        <v>4901.5864741965997</v>
      </c>
    </row>
    <row r="4902" spans="1:10" x14ac:dyDescent="0.3">
      <c r="A4902" s="1">
        <v>42265</v>
      </c>
      <c r="B4902" t="s">
        <v>12</v>
      </c>
      <c r="C4902" t="s">
        <v>9</v>
      </c>
      <c r="D4902" t="s">
        <v>16</v>
      </c>
      <c r="E4902" t="s">
        <v>13</v>
      </c>
      <c r="F4902" s="6">
        <v>499.99</v>
      </c>
      <c r="G4902">
        <v>1</v>
      </c>
      <c r="H4902" s="4">
        <v>0</v>
      </c>
      <c r="I4902" s="6">
        <v>129.99740000000003</v>
      </c>
      <c r="J4902">
        <v>4901.891445661794</v>
      </c>
    </row>
    <row r="4903" spans="1:10" x14ac:dyDescent="0.3">
      <c r="A4903" s="1">
        <v>42758</v>
      </c>
      <c r="B4903" t="s">
        <v>12</v>
      </c>
      <c r="C4903" t="s">
        <v>9</v>
      </c>
      <c r="D4903" t="s">
        <v>10</v>
      </c>
      <c r="E4903" t="s">
        <v>13</v>
      </c>
      <c r="F4903" s="6">
        <v>86.352000000000004</v>
      </c>
      <c r="G4903">
        <v>6</v>
      </c>
      <c r="H4903" s="4">
        <v>0.2</v>
      </c>
      <c r="I4903" s="6">
        <v>8.6352000000000011</v>
      </c>
      <c r="J4903">
        <v>4902.1964171269874</v>
      </c>
    </row>
    <row r="4904" spans="1:10" x14ac:dyDescent="0.3">
      <c r="A4904" s="1">
        <v>41708</v>
      </c>
      <c r="B4904" t="s">
        <v>12</v>
      </c>
      <c r="C4904" t="s">
        <v>6</v>
      </c>
      <c r="D4904" t="s">
        <v>10</v>
      </c>
      <c r="E4904" t="s">
        <v>11</v>
      </c>
      <c r="F4904" s="6">
        <v>636.40800000000013</v>
      </c>
      <c r="G4904">
        <v>3</v>
      </c>
      <c r="H4904" s="4">
        <v>0.2</v>
      </c>
      <c r="I4904" s="6">
        <v>-15.910200000000088</v>
      </c>
      <c r="J4904">
        <v>4902.5013885921808</v>
      </c>
    </row>
    <row r="4905" spans="1:10" x14ac:dyDescent="0.3">
      <c r="A4905" s="1">
        <v>42679</v>
      </c>
      <c r="B4905" t="s">
        <v>12</v>
      </c>
      <c r="C4905" t="s">
        <v>6</v>
      </c>
      <c r="D4905" t="s">
        <v>15</v>
      </c>
      <c r="E4905" t="s">
        <v>8</v>
      </c>
      <c r="F4905" s="6">
        <v>863.12799999999993</v>
      </c>
      <c r="G4905">
        <v>8</v>
      </c>
      <c r="H4905" s="4">
        <v>0.3</v>
      </c>
      <c r="I4905" s="6">
        <v>-160.29520000000008</v>
      </c>
      <c r="J4905">
        <v>4902.5013885921808</v>
      </c>
    </row>
    <row r="4906" spans="1:10" x14ac:dyDescent="0.3">
      <c r="A4906" s="1">
        <v>42901</v>
      </c>
      <c r="B4906" t="s">
        <v>12</v>
      </c>
      <c r="C4906" t="s">
        <v>6</v>
      </c>
      <c r="D4906" t="s">
        <v>10</v>
      </c>
      <c r="E4906" t="s">
        <v>13</v>
      </c>
      <c r="F4906" s="6">
        <v>47.975999999999999</v>
      </c>
      <c r="G4906">
        <v>3</v>
      </c>
      <c r="H4906" s="4">
        <v>0.2</v>
      </c>
      <c r="I4906" s="6">
        <v>4.7976000000000028</v>
      </c>
      <c r="J4906">
        <v>4903.7212744529552</v>
      </c>
    </row>
    <row r="4907" spans="1:10" x14ac:dyDescent="0.3">
      <c r="A4907" s="1">
        <v>42869</v>
      </c>
      <c r="B4907" t="s">
        <v>12</v>
      </c>
      <c r="C4907" t="s">
        <v>9</v>
      </c>
      <c r="D4907" t="s">
        <v>10</v>
      </c>
      <c r="E4907" t="s">
        <v>11</v>
      </c>
      <c r="F4907" s="6">
        <v>440.18999999999994</v>
      </c>
      <c r="G4907">
        <v>9</v>
      </c>
      <c r="H4907" s="4">
        <v>0</v>
      </c>
      <c r="I4907" s="6">
        <v>206.88929999999996</v>
      </c>
      <c r="J4907">
        <v>4904.9411603137305</v>
      </c>
    </row>
    <row r="4908" spans="1:10" x14ac:dyDescent="0.3">
      <c r="A4908" s="1">
        <v>42855</v>
      </c>
      <c r="B4908" t="s">
        <v>5</v>
      </c>
      <c r="C4908" t="s">
        <v>9</v>
      </c>
      <c r="D4908" t="s">
        <v>16</v>
      </c>
      <c r="E4908" t="s">
        <v>11</v>
      </c>
      <c r="F4908" s="6">
        <v>62.96</v>
      </c>
      <c r="G4908">
        <v>4</v>
      </c>
      <c r="H4908" s="4">
        <v>0</v>
      </c>
      <c r="I4908" s="6">
        <v>28.332000000000001</v>
      </c>
      <c r="J4908">
        <v>4905.5511032441173</v>
      </c>
    </row>
    <row r="4909" spans="1:10" x14ac:dyDescent="0.3">
      <c r="A4909" s="1">
        <v>43068</v>
      </c>
      <c r="B4909" t="s">
        <v>12</v>
      </c>
      <c r="C4909" t="s">
        <v>6</v>
      </c>
      <c r="D4909" t="s">
        <v>7</v>
      </c>
      <c r="E4909" t="s">
        <v>8</v>
      </c>
      <c r="F4909" s="6">
        <v>390.36799999999999</v>
      </c>
      <c r="G4909">
        <v>2</v>
      </c>
      <c r="H4909" s="4">
        <v>0.2</v>
      </c>
      <c r="I4909" s="6">
        <v>48.795999999999978</v>
      </c>
      <c r="J4909">
        <v>4906.1610461745049</v>
      </c>
    </row>
    <row r="4910" spans="1:10" x14ac:dyDescent="0.3">
      <c r="A4910" s="1">
        <v>41733</v>
      </c>
      <c r="B4910" t="s">
        <v>12</v>
      </c>
      <c r="C4910" t="s">
        <v>9</v>
      </c>
      <c r="D4910" t="s">
        <v>7</v>
      </c>
      <c r="E4910" t="s">
        <v>13</v>
      </c>
      <c r="F4910" s="6">
        <v>99.98</v>
      </c>
      <c r="G4910">
        <v>2</v>
      </c>
      <c r="H4910" s="4">
        <v>0</v>
      </c>
      <c r="I4910" s="6">
        <v>42.991400000000006</v>
      </c>
      <c r="J4910">
        <v>4906.4660176396983</v>
      </c>
    </row>
    <row r="4911" spans="1:10" x14ac:dyDescent="0.3">
      <c r="A4911" s="1">
        <v>43023</v>
      </c>
      <c r="B4911" t="s">
        <v>17</v>
      </c>
      <c r="C4911" t="s">
        <v>9</v>
      </c>
      <c r="D4911" t="s">
        <v>10</v>
      </c>
      <c r="E4911" t="s">
        <v>11</v>
      </c>
      <c r="F4911" s="6">
        <v>204.95000000000002</v>
      </c>
      <c r="G4911">
        <v>5</v>
      </c>
      <c r="H4911" s="4">
        <v>0</v>
      </c>
      <c r="I4911" s="6">
        <v>100.4255</v>
      </c>
      <c r="J4911">
        <v>4907.075960570086</v>
      </c>
    </row>
    <row r="4912" spans="1:10" x14ac:dyDescent="0.3">
      <c r="A4912" s="1">
        <v>43000</v>
      </c>
      <c r="B4912" t="s">
        <v>17</v>
      </c>
      <c r="C4912" t="s">
        <v>6</v>
      </c>
      <c r="D4912" t="s">
        <v>16</v>
      </c>
      <c r="E4912" t="s">
        <v>13</v>
      </c>
      <c r="F4912" s="6">
        <v>391.98</v>
      </c>
      <c r="G4912">
        <v>2</v>
      </c>
      <c r="H4912" s="4">
        <v>0</v>
      </c>
      <c r="I4912" s="6">
        <v>113.67419999999998</v>
      </c>
      <c r="J4912">
        <v>4908.6008178960537</v>
      </c>
    </row>
    <row r="4913" spans="1:10" x14ac:dyDescent="0.3">
      <c r="A4913" s="1">
        <v>43001</v>
      </c>
      <c r="B4913" t="s">
        <v>5</v>
      </c>
      <c r="C4913" t="s">
        <v>6</v>
      </c>
      <c r="D4913" t="s">
        <v>10</v>
      </c>
      <c r="E4913" t="s">
        <v>11</v>
      </c>
      <c r="F4913" s="6">
        <v>31.44</v>
      </c>
      <c r="G4913">
        <v>3</v>
      </c>
      <c r="H4913" s="4">
        <v>0</v>
      </c>
      <c r="I4913" s="6">
        <v>8.4888000000000012</v>
      </c>
      <c r="J4913">
        <v>4908.9057893612471</v>
      </c>
    </row>
    <row r="4914" spans="1:10" x14ac:dyDescent="0.3">
      <c r="A4914" s="1">
        <v>42657</v>
      </c>
      <c r="B4914" t="s">
        <v>12</v>
      </c>
      <c r="C4914" t="s">
        <v>6</v>
      </c>
      <c r="D4914" t="s">
        <v>7</v>
      </c>
      <c r="E4914" t="s">
        <v>11</v>
      </c>
      <c r="F4914" s="6">
        <v>93.024000000000001</v>
      </c>
      <c r="G4914">
        <v>3</v>
      </c>
      <c r="H4914" s="4">
        <v>0.2</v>
      </c>
      <c r="I4914" s="6">
        <v>33.721199999999996</v>
      </c>
      <c r="J4914">
        <v>4910.1256752220224</v>
      </c>
    </row>
    <row r="4915" spans="1:10" x14ac:dyDescent="0.3">
      <c r="A4915" s="1">
        <v>43088</v>
      </c>
      <c r="B4915" t="s">
        <v>5</v>
      </c>
      <c r="C4915" t="s">
        <v>6</v>
      </c>
      <c r="D4915" t="s">
        <v>10</v>
      </c>
      <c r="E4915" t="s">
        <v>11</v>
      </c>
      <c r="F4915" s="6">
        <v>36.672000000000004</v>
      </c>
      <c r="G4915">
        <v>2</v>
      </c>
      <c r="H4915" s="4">
        <v>0.2</v>
      </c>
      <c r="I4915" s="6">
        <v>11.459999999999999</v>
      </c>
      <c r="J4915">
        <v>4910.1256752220224</v>
      </c>
    </row>
    <row r="4916" spans="1:10" x14ac:dyDescent="0.3">
      <c r="A4916" s="1">
        <v>41910</v>
      </c>
      <c r="B4916" t="s">
        <v>12</v>
      </c>
      <c r="C4916" t="s">
        <v>9</v>
      </c>
      <c r="D4916" t="s">
        <v>7</v>
      </c>
      <c r="E4916" t="s">
        <v>11</v>
      </c>
      <c r="F4916" s="6">
        <v>10.688000000000001</v>
      </c>
      <c r="G4916">
        <v>2</v>
      </c>
      <c r="H4916" s="4">
        <v>0.2</v>
      </c>
      <c r="I4916" s="6">
        <v>3.7407999999999997</v>
      </c>
      <c r="J4916">
        <v>4910.4306466872158</v>
      </c>
    </row>
    <row r="4917" spans="1:10" x14ac:dyDescent="0.3">
      <c r="A4917" s="1">
        <v>41922</v>
      </c>
      <c r="B4917" t="s">
        <v>18</v>
      </c>
      <c r="C4917" t="s">
        <v>9</v>
      </c>
      <c r="D4917" t="s">
        <v>10</v>
      </c>
      <c r="E4917" t="s">
        <v>11</v>
      </c>
      <c r="F4917" s="6">
        <v>255.84999999999997</v>
      </c>
      <c r="G4917">
        <v>7</v>
      </c>
      <c r="H4917" s="4">
        <v>0</v>
      </c>
      <c r="I4917" s="6">
        <v>112.57400000000001</v>
      </c>
      <c r="J4917">
        <v>4911.0405896176035</v>
      </c>
    </row>
    <row r="4918" spans="1:10" x14ac:dyDescent="0.3">
      <c r="A4918" s="1">
        <v>42895</v>
      </c>
      <c r="B4918" t="s">
        <v>12</v>
      </c>
      <c r="C4918" t="s">
        <v>6</v>
      </c>
      <c r="D4918" t="s">
        <v>7</v>
      </c>
      <c r="E4918" t="s">
        <v>11</v>
      </c>
      <c r="F4918" s="6">
        <v>49.12</v>
      </c>
      <c r="G4918">
        <v>4</v>
      </c>
      <c r="H4918" s="4">
        <v>0</v>
      </c>
      <c r="I4918" s="6">
        <v>23.086399999999998</v>
      </c>
      <c r="J4918">
        <v>4911.0405896176035</v>
      </c>
    </row>
    <row r="4919" spans="1:10" x14ac:dyDescent="0.3">
      <c r="A4919" s="1">
        <v>42079</v>
      </c>
      <c r="B4919" t="s">
        <v>5</v>
      </c>
      <c r="C4919" t="s">
        <v>14</v>
      </c>
      <c r="D4919" t="s">
        <v>16</v>
      </c>
      <c r="E4919" t="s">
        <v>11</v>
      </c>
      <c r="F4919" s="6">
        <v>17.52</v>
      </c>
      <c r="G4919">
        <v>3</v>
      </c>
      <c r="H4919" s="4">
        <v>0</v>
      </c>
      <c r="I4919" s="6">
        <v>6.3071999999999999</v>
      </c>
      <c r="J4919">
        <v>4911.3455610827968</v>
      </c>
    </row>
    <row r="4920" spans="1:10" x14ac:dyDescent="0.3">
      <c r="A4920" s="1">
        <v>42617</v>
      </c>
      <c r="B4920" t="s">
        <v>12</v>
      </c>
      <c r="C4920" t="s">
        <v>6</v>
      </c>
      <c r="D4920" t="s">
        <v>15</v>
      </c>
      <c r="E4920" t="s">
        <v>11</v>
      </c>
      <c r="F4920" s="6">
        <v>16.559999999999999</v>
      </c>
      <c r="G4920">
        <v>2</v>
      </c>
      <c r="H4920" s="4">
        <v>0</v>
      </c>
      <c r="I4920" s="6">
        <v>7.783199999999999</v>
      </c>
      <c r="J4920">
        <v>4911.6505325479902</v>
      </c>
    </row>
    <row r="4921" spans="1:10" x14ac:dyDescent="0.3">
      <c r="A4921" s="1">
        <v>42698</v>
      </c>
      <c r="B4921" t="s">
        <v>12</v>
      </c>
      <c r="C4921" t="s">
        <v>14</v>
      </c>
      <c r="D4921" t="s">
        <v>7</v>
      </c>
      <c r="E4921" t="s">
        <v>11</v>
      </c>
      <c r="F4921" s="6">
        <v>10.528</v>
      </c>
      <c r="G4921">
        <v>4</v>
      </c>
      <c r="H4921" s="4">
        <v>0.2</v>
      </c>
      <c r="I4921" s="6">
        <v>3.4215999999999993</v>
      </c>
      <c r="J4921">
        <v>4911.6505325479902</v>
      </c>
    </row>
    <row r="4922" spans="1:10" x14ac:dyDescent="0.3">
      <c r="A4922" s="1">
        <v>42947</v>
      </c>
      <c r="B4922" t="s">
        <v>17</v>
      </c>
      <c r="C4922" t="s">
        <v>6</v>
      </c>
      <c r="D4922" t="s">
        <v>10</v>
      </c>
      <c r="E4922" t="s">
        <v>11</v>
      </c>
      <c r="F4922" s="6">
        <v>56.56</v>
      </c>
      <c r="G4922">
        <v>2</v>
      </c>
      <c r="H4922" s="4">
        <v>0</v>
      </c>
      <c r="I4922" s="6">
        <v>15.2712</v>
      </c>
      <c r="J4922">
        <v>4911.6505325479902</v>
      </c>
    </row>
    <row r="4923" spans="1:10" x14ac:dyDescent="0.3">
      <c r="A4923" s="1">
        <v>43044</v>
      </c>
      <c r="B4923" t="s">
        <v>12</v>
      </c>
      <c r="C4923" t="s">
        <v>6</v>
      </c>
      <c r="D4923" t="s">
        <v>10</v>
      </c>
      <c r="E4923" t="s">
        <v>11</v>
      </c>
      <c r="F4923" s="6">
        <v>243.99200000000002</v>
      </c>
      <c r="G4923">
        <v>7</v>
      </c>
      <c r="H4923" s="4">
        <v>0.2</v>
      </c>
      <c r="I4923" s="6">
        <v>30.498999999999981</v>
      </c>
      <c r="J4923">
        <v>4911.9555040131845</v>
      </c>
    </row>
    <row r="4924" spans="1:10" x14ac:dyDescent="0.3">
      <c r="A4924" s="1">
        <v>42934</v>
      </c>
      <c r="B4924" t="s">
        <v>12</v>
      </c>
      <c r="C4924" t="s">
        <v>6</v>
      </c>
      <c r="D4924" t="s">
        <v>10</v>
      </c>
      <c r="E4924" t="s">
        <v>11</v>
      </c>
      <c r="F4924" s="6">
        <v>16.096</v>
      </c>
      <c r="G4924">
        <v>2</v>
      </c>
      <c r="H4924" s="4">
        <v>0.2</v>
      </c>
      <c r="I4924" s="6">
        <v>5.2312000000000003</v>
      </c>
      <c r="J4924">
        <v>4912.5654469435713</v>
      </c>
    </row>
    <row r="4925" spans="1:10" x14ac:dyDescent="0.3">
      <c r="A4925" s="1">
        <v>42432</v>
      </c>
      <c r="B4925" t="s">
        <v>17</v>
      </c>
      <c r="C4925" t="s">
        <v>9</v>
      </c>
      <c r="D4925" t="s">
        <v>15</v>
      </c>
      <c r="E4925" t="s">
        <v>8</v>
      </c>
      <c r="F4925" s="6">
        <v>563.42999999999984</v>
      </c>
      <c r="G4925">
        <v>5</v>
      </c>
      <c r="H4925" s="4">
        <v>0.3</v>
      </c>
      <c r="I4925" s="6">
        <v>-56.343000000000018</v>
      </c>
      <c r="J4925">
        <v>4915.3101901303144</v>
      </c>
    </row>
    <row r="4926" spans="1:10" x14ac:dyDescent="0.3">
      <c r="A4926" s="1">
        <v>42261</v>
      </c>
      <c r="B4926" t="s">
        <v>12</v>
      </c>
      <c r="C4926" t="s">
        <v>6</v>
      </c>
      <c r="D4926" t="s">
        <v>16</v>
      </c>
      <c r="E4926" t="s">
        <v>11</v>
      </c>
      <c r="F4926" s="6">
        <v>12.96</v>
      </c>
      <c r="G4926">
        <v>9</v>
      </c>
      <c r="H4926" s="4">
        <v>0.2</v>
      </c>
      <c r="I4926" s="6">
        <v>4.5359999999999996</v>
      </c>
      <c r="J4926">
        <v>4917.1400189214755</v>
      </c>
    </row>
    <row r="4927" spans="1:10" x14ac:dyDescent="0.3">
      <c r="A4927" s="1">
        <v>43098</v>
      </c>
      <c r="B4927" t="s">
        <v>12</v>
      </c>
      <c r="C4927" t="s">
        <v>6</v>
      </c>
      <c r="D4927" t="s">
        <v>10</v>
      </c>
      <c r="E4927" t="s">
        <v>8</v>
      </c>
      <c r="F4927" s="6">
        <v>393.56799999999998</v>
      </c>
      <c r="G4927">
        <v>4</v>
      </c>
      <c r="H4927" s="4">
        <v>0.2</v>
      </c>
      <c r="I4927" s="6">
        <v>-44.276400000000024</v>
      </c>
      <c r="J4927">
        <v>4919.5797906430253</v>
      </c>
    </row>
    <row r="4928" spans="1:10" x14ac:dyDescent="0.3">
      <c r="A4928" s="1">
        <v>42687</v>
      </c>
      <c r="B4928" t="s">
        <v>12</v>
      </c>
      <c r="C4928" t="s">
        <v>14</v>
      </c>
      <c r="D4928" t="s">
        <v>16</v>
      </c>
      <c r="E4928" t="s">
        <v>11</v>
      </c>
      <c r="F4928" s="6">
        <v>217.05599999999998</v>
      </c>
      <c r="G4928">
        <v>7</v>
      </c>
      <c r="H4928" s="4">
        <v>0.2</v>
      </c>
      <c r="I4928" s="6">
        <v>78.6828</v>
      </c>
      <c r="J4928">
        <v>4920.4947050386063</v>
      </c>
    </row>
    <row r="4929" spans="1:10" x14ac:dyDescent="0.3">
      <c r="A4929" s="1">
        <v>43038</v>
      </c>
      <c r="B4929" t="s">
        <v>12</v>
      </c>
      <c r="C4929" t="s">
        <v>6</v>
      </c>
      <c r="D4929" t="s">
        <v>16</v>
      </c>
      <c r="E4929" t="s">
        <v>11</v>
      </c>
      <c r="F4929" s="6">
        <v>11.168000000000001</v>
      </c>
      <c r="G4929">
        <v>2</v>
      </c>
      <c r="H4929" s="4">
        <v>0.2</v>
      </c>
      <c r="I4929" s="6">
        <v>-2.5128000000000008</v>
      </c>
      <c r="J4929">
        <v>4922.3245338297675</v>
      </c>
    </row>
    <row r="4930" spans="1:10" x14ac:dyDescent="0.3">
      <c r="A4930" s="1">
        <v>41976</v>
      </c>
      <c r="B4930" t="s">
        <v>5</v>
      </c>
      <c r="C4930" t="s">
        <v>9</v>
      </c>
      <c r="D4930" t="s">
        <v>15</v>
      </c>
      <c r="E4930" t="s">
        <v>11</v>
      </c>
      <c r="F4930" s="6">
        <v>25.92</v>
      </c>
      <c r="G4930">
        <v>4</v>
      </c>
      <c r="H4930" s="4">
        <v>0</v>
      </c>
      <c r="I4930" s="6">
        <v>12.441600000000001</v>
      </c>
      <c r="J4930">
        <v>4924.4593340861229</v>
      </c>
    </row>
    <row r="4931" spans="1:10" x14ac:dyDescent="0.3">
      <c r="A4931" s="1">
        <v>41989</v>
      </c>
      <c r="B4931" t="s">
        <v>12</v>
      </c>
      <c r="C4931" t="s">
        <v>9</v>
      </c>
      <c r="D4931" t="s">
        <v>7</v>
      </c>
      <c r="E4931" t="s">
        <v>11</v>
      </c>
      <c r="F4931" s="6">
        <v>1.1670000000000003</v>
      </c>
      <c r="G4931">
        <v>1</v>
      </c>
      <c r="H4931" s="4">
        <v>0.7</v>
      </c>
      <c r="I4931" s="6">
        <v>-0.85579999999999989</v>
      </c>
      <c r="J4931">
        <v>4926.289162877285</v>
      </c>
    </row>
    <row r="4932" spans="1:10" x14ac:dyDescent="0.3">
      <c r="A4932" s="1">
        <v>43010</v>
      </c>
      <c r="B4932" t="s">
        <v>12</v>
      </c>
      <c r="C4932" t="s">
        <v>14</v>
      </c>
      <c r="D4932" t="s">
        <v>10</v>
      </c>
      <c r="E4932" t="s">
        <v>11</v>
      </c>
      <c r="F4932" s="6">
        <v>112.12000000000002</v>
      </c>
      <c r="G4932">
        <v>5</v>
      </c>
      <c r="H4932" s="4">
        <v>0.2</v>
      </c>
      <c r="I4932" s="6">
        <v>42.045000000000002</v>
      </c>
      <c r="J4932">
        <v>4926.8991058076717</v>
      </c>
    </row>
    <row r="4933" spans="1:10" x14ac:dyDescent="0.3">
      <c r="A4933" s="1">
        <v>41899</v>
      </c>
      <c r="B4933" t="s">
        <v>12</v>
      </c>
      <c r="C4933" t="s">
        <v>6</v>
      </c>
      <c r="D4933" t="s">
        <v>10</v>
      </c>
      <c r="E4933" t="s">
        <v>11</v>
      </c>
      <c r="F4933" s="6">
        <v>40.24</v>
      </c>
      <c r="G4933">
        <v>5</v>
      </c>
      <c r="H4933" s="4">
        <v>0.2</v>
      </c>
      <c r="I4933" s="6">
        <v>13.078000000000001</v>
      </c>
      <c r="J4933">
        <v>4927.204077272866</v>
      </c>
    </row>
    <row r="4934" spans="1:10" x14ac:dyDescent="0.3">
      <c r="A4934" s="1">
        <v>43034</v>
      </c>
      <c r="B4934" t="s">
        <v>12</v>
      </c>
      <c r="C4934" t="s">
        <v>6</v>
      </c>
      <c r="D4934" t="s">
        <v>15</v>
      </c>
      <c r="E4934" t="s">
        <v>11</v>
      </c>
      <c r="F4934" s="6">
        <v>6.16</v>
      </c>
      <c r="G4934">
        <v>2</v>
      </c>
      <c r="H4934" s="4">
        <v>0</v>
      </c>
      <c r="I4934" s="6">
        <v>2.9567999999999999</v>
      </c>
      <c r="J4934">
        <v>4927.204077272866</v>
      </c>
    </row>
    <row r="4935" spans="1:10" x14ac:dyDescent="0.3">
      <c r="A4935" s="1">
        <v>42288</v>
      </c>
      <c r="B4935" t="s">
        <v>12</v>
      </c>
      <c r="C4935" t="s">
        <v>6</v>
      </c>
      <c r="D4935" t="s">
        <v>7</v>
      </c>
      <c r="E4935" t="s">
        <v>11</v>
      </c>
      <c r="F4935" s="6">
        <v>22.368000000000002</v>
      </c>
      <c r="G4935">
        <v>2</v>
      </c>
      <c r="H4935" s="4">
        <v>0.2</v>
      </c>
      <c r="I4935" s="6">
        <v>2.5163999999999991</v>
      </c>
      <c r="J4935">
        <v>4928.1189916684471</v>
      </c>
    </row>
    <row r="4936" spans="1:10" x14ac:dyDescent="0.3">
      <c r="A4936" s="1">
        <v>42968</v>
      </c>
      <c r="B4936" t="s">
        <v>17</v>
      </c>
      <c r="C4936" t="s">
        <v>6</v>
      </c>
      <c r="D4936" t="s">
        <v>10</v>
      </c>
      <c r="E4936" t="s">
        <v>11</v>
      </c>
      <c r="F4936" s="6">
        <v>203.52</v>
      </c>
      <c r="G4936">
        <v>3</v>
      </c>
      <c r="H4936" s="4">
        <v>0</v>
      </c>
      <c r="I4936" s="6">
        <v>54.950400000000002</v>
      </c>
      <c r="J4936">
        <v>4929.6438489944157</v>
      </c>
    </row>
    <row r="4937" spans="1:10" x14ac:dyDescent="0.3">
      <c r="A4937" s="1">
        <v>41863</v>
      </c>
      <c r="B4937" t="s">
        <v>12</v>
      </c>
      <c r="C4937" t="s">
        <v>9</v>
      </c>
      <c r="D4937" t="s">
        <v>16</v>
      </c>
      <c r="E4937" t="s">
        <v>11</v>
      </c>
      <c r="F4937" s="6">
        <v>196.21</v>
      </c>
      <c r="G4937">
        <v>7</v>
      </c>
      <c r="H4937" s="4">
        <v>0</v>
      </c>
      <c r="I4937" s="6">
        <v>98.105000000000004</v>
      </c>
      <c r="J4937">
        <v>4929.9488204596091</v>
      </c>
    </row>
    <row r="4938" spans="1:10" x14ac:dyDescent="0.3">
      <c r="A4938" s="1">
        <v>42786</v>
      </c>
      <c r="B4938" t="s">
        <v>12</v>
      </c>
      <c r="C4938" t="s">
        <v>14</v>
      </c>
      <c r="D4938" t="s">
        <v>10</v>
      </c>
      <c r="E4938" t="s">
        <v>13</v>
      </c>
      <c r="F4938" s="6">
        <v>31.992000000000004</v>
      </c>
      <c r="G4938">
        <v>1</v>
      </c>
      <c r="H4938" s="4">
        <v>0.2</v>
      </c>
      <c r="I4938" s="6">
        <v>4.7987999999999964</v>
      </c>
      <c r="J4938">
        <v>4930.5587633899959</v>
      </c>
    </row>
    <row r="4939" spans="1:10" x14ac:dyDescent="0.3">
      <c r="A4939" s="1">
        <v>43052</v>
      </c>
      <c r="B4939" t="s">
        <v>12</v>
      </c>
      <c r="C4939" t="s">
        <v>6</v>
      </c>
      <c r="D4939" t="s">
        <v>10</v>
      </c>
      <c r="E4939" t="s">
        <v>11</v>
      </c>
      <c r="F4939" s="6">
        <v>8.64</v>
      </c>
      <c r="G4939">
        <v>3</v>
      </c>
      <c r="H4939" s="4">
        <v>0</v>
      </c>
      <c r="I4939" s="6">
        <v>4.2336</v>
      </c>
      <c r="J4939">
        <v>4930.5587633899959</v>
      </c>
    </row>
    <row r="4940" spans="1:10" x14ac:dyDescent="0.3">
      <c r="A4940" s="1">
        <v>42615</v>
      </c>
      <c r="B4940" t="s">
        <v>17</v>
      </c>
      <c r="C4940" t="s">
        <v>14</v>
      </c>
      <c r="D4940" t="s">
        <v>10</v>
      </c>
      <c r="E4940" t="s">
        <v>11</v>
      </c>
      <c r="F4940" s="6">
        <v>46.53</v>
      </c>
      <c r="G4940">
        <v>3</v>
      </c>
      <c r="H4940" s="4">
        <v>0</v>
      </c>
      <c r="I4940" s="6">
        <v>12.097800000000001</v>
      </c>
      <c r="J4940">
        <v>4930.8637348551902</v>
      </c>
    </row>
    <row r="4941" spans="1:10" x14ac:dyDescent="0.3">
      <c r="A4941" s="1">
        <v>41912</v>
      </c>
      <c r="B4941" t="s">
        <v>12</v>
      </c>
      <c r="C4941" t="s">
        <v>9</v>
      </c>
      <c r="D4941" t="s">
        <v>16</v>
      </c>
      <c r="E4941" t="s">
        <v>8</v>
      </c>
      <c r="F4941" s="6">
        <v>15.24</v>
      </c>
      <c r="G4941">
        <v>3</v>
      </c>
      <c r="H4941" s="4">
        <v>0</v>
      </c>
      <c r="I4941" s="6">
        <v>5.1815999999999995</v>
      </c>
      <c r="J4941">
        <v>4931.1687063203835</v>
      </c>
    </row>
    <row r="4942" spans="1:10" x14ac:dyDescent="0.3">
      <c r="A4942" s="1">
        <v>41955</v>
      </c>
      <c r="B4942" t="s">
        <v>18</v>
      </c>
      <c r="C4942" t="s">
        <v>6</v>
      </c>
      <c r="D4942" t="s">
        <v>15</v>
      </c>
      <c r="E4942" t="s">
        <v>11</v>
      </c>
      <c r="F4942" s="6">
        <v>49.632000000000005</v>
      </c>
      <c r="G4942">
        <v>4</v>
      </c>
      <c r="H4942" s="4">
        <v>0.2</v>
      </c>
      <c r="I4942" s="6">
        <v>4.9632000000000005</v>
      </c>
      <c r="J4942">
        <v>4933.9134495071266</v>
      </c>
    </row>
    <row r="4943" spans="1:10" x14ac:dyDescent="0.3">
      <c r="A4943" s="1">
        <v>42722</v>
      </c>
      <c r="B4943" t="s">
        <v>17</v>
      </c>
      <c r="C4943" t="s">
        <v>14</v>
      </c>
      <c r="D4943" t="s">
        <v>10</v>
      </c>
      <c r="E4943" t="s">
        <v>8</v>
      </c>
      <c r="F4943" s="6">
        <v>377.45</v>
      </c>
      <c r="G4943">
        <v>5</v>
      </c>
      <c r="H4943" s="4">
        <v>0.5</v>
      </c>
      <c r="I4943" s="6">
        <v>-264.21500000000003</v>
      </c>
      <c r="J4943">
        <v>4934.5233924375134</v>
      </c>
    </row>
    <row r="4944" spans="1:10" x14ac:dyDescent="0.3">
      <c r="A4944" s="1">
        <v>43030</v>
      </c>
      <c r="B4944" t="s">
        <v>12</v>
      </c>
      <c r="C4944" t="s">
        <v>14</v>
      </c>
      <c r="D4944" t="s">
        <v>15</v>
      </c>
      <c r="E4944" t="s">
        <v>11</v>
      </c>
      <c r="F4944" s="6">
        <v>36.44</v>
      </c>
      <c r="G4944">
        <v>4</v>
      </c>
      <c r="H4944" s="4">
        <v>0</v>
      </c>
      <c r="I4944" s="6">
        <v>12.025199999999998</v>
      </c>
      <c r="J4944">
        <v>4936.0482497634812</v>
      </c>
    </row>
    <row r="4945" spans="1:10" x14ac:dyDescent="0.3">
      <c r="A4945" s="1">
        <v>41791</v>
      </c>
      <c r="B4945" t="s">
        <v>5</v>
      </c>
      <c r="C4945" t="s">
        <v>14</v>
      </c>
      <c r="D4945" t="s">
        <v>15</v>
      </c>
      <c r="E4945" t="s">
        <v>11</v>
      </c>
      <c r="F4945" s="6">
        <v>25.92</v>
      </c>
      <c r="G4945">
        <v>4</v>
      </c>
      <c r="H4945" s="4">
        <v>0</v>
      </c>
      <c r="I4945" s="6">
        <v>12.441600000000001</v>
      </c>
      <c r="J4945">
        <v>4937.5731070894499</v>
      </c>
    </row>
    <row r="4946" spans="1:10" x14ac:dyDescent="0.3">
      <c r="A4946" s="1">
        <v>42667</v>
      </c>
      <c r="B4946" t="s">
        <v>5</v>
      </c>
      <c r="C4946" t="s">
        <v>9</v>
      </c>
      <c r="D4946" t="s">
        <v>10</v>
      </c>
      <c r="E4946" t="s">
        <v>13</v>
      </c>
      <c r="F4946" s="6">
        <v>359.98</v>
      </c>
      <c r="G4946">
        <v>2</v>
      </c>
      <c r="H4946" s="4">
        <v>0</v>
      </c>
      <c r="I4946" s="6">
        <v>21.598799999999983</v>
      </c>
      <c r="J4946">
        <v>4937.5731070894499</v>
      </c>
    </row>
    <row r="4947" spans="1:10" x14ac:dyDescent="0.3">
      <c r="A4947" s="1">
        <v>43014</v>
      </c>
      <c r="B4947" t="s">
        <v>12</v>
      </c>
      <c r="C4947" t="s">
        <v>9</v>
      </c>
      <c r="D4947" t="s">
        <v>16</v>
      </c>
      <c r="E4947" t="s">
        <v>11</v>
      </c>
      <c r="F4947" s="6">
        <v>40.99</v>
      </c>
      <c r="G4947">
        <v>1</v>
      </c>
      <c r="H4947" s="4">
        <v>0</v>
      </c>
      <c r="I4947" s="6">
        <v>20.085100000000001</v>
      </c>
      <c r="J4947">
        <v>4937.5731070894499</v>
      </c>
    </row>
    <row r="4948" spans="1:10" x14ac:dyDescent="0.3">
      <c r="A4948" s="1">
        <v>42677</v>
      </c>
      <c r="B4948" t="s">
        <v>17</v>
      </c>
      <c r="C4948" t="s">
        <v>6</v>
      </c>
      <c r="D4948" t="s">
        <v>10</v>
      </c>
      <c r="E4948" t="s">
        <v>13</v>
      </c>
      <c r="F4948" s="6">
        <v>82.95</v>
      </c>
      <c r="G4948">
        <v>5</v>
      </c>
      <c r="H4948" s="4">
        <v>0</v>
      </c>
      <c r="I4948" s="6">
        <v>29.032499999999999</v>
      </c>
      <c r="J4948">
        <v>4937.8780785546433</v>
      </c>
    </row>
    <row r="4949" spans="1:10" x14ac:dyDescent="0.3">
      <c r="A4949" s="1">
        <v>41892</v>
      </c>
      <c r="B4949" t="s">
        <v>12</v>
      </c>
      <c r="C4949" t="s">
        <v>6</v>
      </c>
      <c r="D4949" t="s">
        <v>10</v>
      </c>
      <c r="E4949" t="s">
        <v>8</v>
      </c>
      <c r="F4949" s="6">
        <v>1487.04</v>
      </c>
      <c r="G4949">
        <v>5</v>
      </c>
      <c r="H4949" s="4">
        <v>0.2</v>
      </c>
      <c r="I4949" s="6">
        <v>148.70400000000006</v>
      </c>
      <c r="J4949">
        <v>4938.1830500198366</v>
      </c>
    </row>
    <row r="4950" spans="1:10" x14ac:dyDescent="0.3">
      <c r="A4950" s="1">
        <v>42926</v>
      </c>
      <c r="B4950" t="s">
        <v>12</v>
      </c>
      <c r="C4950" t="s">
        <v>9</v>
      </c>
      <c r="D4950" t="s">
        <v>7</v>
      </c>
      <c r="E4950" t="s">
        <v>11</v>
      </c>
      <c r="F4950" s="6">
        <v>41.910000000000004</v>
      </c>
      <c r="G4950">
        <v>3</v>
      </c>
      <c r="H4950" s="4">
        <v>0</v>
      </c>
      <c r="I4950" s="6">
        <v>10.896600000000003</v>
      </c>
      <c r="J4950">
        <v>4938.1830500198366</v>
      </c>
    </row>
    <row r="4951" spans="1:10" x14ac:dyDescent="0.3">
      <c r="A4951" s="1">
        <v>42755</v>
      </c>
      <c r="B4951" t="s">
        <v>12</v>
      </c>
      <c r="C4951" t="s">
        <v>6</v>
      </c>
      <c r="D4951" t="s">
        <v>10</v>
      </c>
      <c r="E4951" t="s">
        <v>11</v>
      </c>
      <c r="F4951" s="6">
        <v>24.2</v>
      </c>
      <c r="G4951">
        <v>5</v>
      </c>
      <c r="H4951" s="4">
        <v>0</v>
      </c>
      <c r="I4951" s="6">
        <v>7.9859999999999998</v>
      </c>
      <c r="J4951">
        <v>4947.0272225104527</v>
      </c>
    </row>
    <row r="4952" spans="1:10" x14ac:dyDescent="0.3">
      <c r="A4952" s="1">
        <v>42982</v>
      </c>
      <c r="B4952" t="s">
        <v>17</v>
      </c>
      <c r="C4952" t="s">
        <v>9</v>
      </c>
      <c r="D4952" t="s">
        <v>10</v>
      </c>
      <c r="E4952" t="s">
        <v>11</v>
      </c>
      <c r="F4952" s="6">
        <v>88.074000000000012</v>
      </c>
      <c r="G4952">
        <v>7</v>
      </c>
      <c r="H4952" s="4">
        <v>0.7</v>
      </c>
      <c r="I4952" s="6">
        <v>-58.71599999999998</v>
      </c>
      <c r="J4952">
        <v>4947.0272225104527</v>
      </c>
    </row>
    <row r="4953" spans="1:10" x14ac:dyDescent="0.3">
      <c r="A4953" s="1">
        <v>42765</v>
      </c>
      <c r="B4953" t="s">
        <v>12</v>
      </c>
      <c r="C4953" t="s">
        <v>9</v>
      </c>
      <c r="D4953" t="s">
        <v>15</v>
      </c>
      <c r="E4953" t="s">
        <v>8</v>
      </c>
      <c r="F4953" s="6">
        <v>34.580000000000005</v>
      </c>
      <c r="G4953">
        <v>7</v>
      </c>
      <c r="H4953" s="4">
        <v>0</v>
      </c>
      <c r="I4953" s="6">
        <v>14.523600000000002</v>
      </c>
      <c r="J4953">
        <v>4949.1620227668081</v>
      </c>
    </row>
    <row r="4954" spans="1:10" x14ac:dyDescent="0.3">
      <c r="A4954" s="1">
        <v>43002</v>
      </c>
      <c r="B4954" t="s">
        <v>12</v>
      </c>
      <c r="C4954" t="s">
        <v>14</v>
      </c>
      <c r="D4954" t="s">
        <v>7</v>
      </c>
      <c r="E4954" t="s">
        <v>13</v>
      </c>
      <c r="F4954" s="6">
        <v>383.96000000000004</v>
      </c>
      <c r="G4954">
        <v>5</v>
      </c>
      <c r="H4954" s="4">
        <v>0.2</v>
      </c>
      <c r="I4954" s="6">
        <v>38.396000000000015</v>
      </c>
      <c r="J4954">
        <v>4951.2968230231636</v>
      </c>
    </row>
    <row r="4955" spans="1:10" x14ac:dyDescent="0.3">
      <c r="A4955" s="1">
        <v>42009</v>
      </c>
      <c r="B4955" t="s">
        <v>12</v>
      </c>
      <c r="C4955" t="s">
        <v>9</v>
      </c>
      <c r="D4955" t="s">
        <v>16</v>
      </c>
      <c r="E4955" t="s">
        <v>11</v>
      </c>
      <c r="F4955" s="6">
        <v>13.168000000000001</v>
      </c>
      <c r="G4955">
        <v>2</v>
      </c>
      <c r="H4955" s="4">
        <v>0.2</v>
      </c>
      <c r="I4955" s="6">
        <v>4.6088000000000005</v>
      </c>
      <c r="J4955">
        <v>4953.1266518143257</v>
      </c>
    </row>
    <row r="4956" spans="1:10" x14ac:dyDescent="0.3">
      <c r="A4956" s="1">
        <v>42094</v>
      </c>
      <c r="B4956" t="s">
        <v>12</v>
      </c>
      <c r="C4956" t="s">
        <v>9</v>
      </c>
      <c r="D4956" t="s">
        <v>15</v>
      </c>
      <c r="E4956" t="s">
        <v>8</v>
      </c>
      <c r="F4956" s="6">
        <v>22.38</v>
      </c>
      <c r="G4956">
        <v>3</v>
      </c>
      <c r="H4956" s="4">
        <v>0.6</v>
      </c>
      <c r="I4956" s="6">
        <v>-7.8330000000000055</v>
      </c>
      <c r="J4956">
        <v>4955.5664235358745</v>
      </c>
    </row>
    <row r="4957" spans="1:10" x14ac:dyDescent="0.3">
      <c r="A4957" s="1">
        <v>41757</v>
      </c>
      <c r="B4957" t="s">
        <v>12</v>
      </c>
      <c r="C4957" t="s">
        <v>9</v>
      </c>
      <c r="D4957" t="s">
        <v>16</v>
      </c>
      <c r="E4957" t="s">
        <v>11</v>
      </c>
      <c r="F4957" s="6">
        <v>497.61</v>
      </c>
      <c r="G4957">
        <v>9</v>
      </c>
      <c r="H4957" s="4">
        <v>0</v>
      </c>
      <c r="I4957" s="6">
        <v>129.37860000000001</v>
      </c>
      <c r="J4957">
        <v>4956.1763664662622</v>
      </c>
    </row>
    <row r="4958" spans="1:10" x14ac:dyDescent="0.3">
      <c r="A4958" s="1">
        <v>42576</v>
      </c>
      <c r="B4958" t="s">
        <v>5</v>
      </c>
      <c r="C4958" t="s">
        <v>9</v>
      </c>
      <c r="D4958" t="s">
        <v>15</v>
      </c>
      <c r="E4958" t="s">
        <v>8</v>
      </c>
      <c r="F4958" s="6">
        <v>403.56</v>
      </c>
      <c r="G4958">
        <v>4</v>
      </c>
      <c r="H4958" s="4">
        <v>0</v>
      </c>
      <c r="I4958" s="6">
        <v>96.854399999999998</v>
      </c>
      <c r="J4958">
        <v>4958.3111667226176</v>
      </c>
    </row>
    <row r="4959" spans="1:10" x14ac:dyDescent="0.3">
      <c r="A4959" s="1">
        <v>42258</v>
      </c>
      <c r="B4959" t="s">
        <v>5</v>
      </c>
      <c r="C4959" t="s">
        <v>9</v>
      </c>
      <c r="D4959" t="s">
        <v>16</v>
      </c>
      <c r="E4959" t="s">
        <v>13</v>
      </c>
      <c r="F4959" s="6">
        <v>19.989999999999998</v>
      </c>
      <c r="G4959">
        <v>1</v>
      </c>
      <c r="H4959" s="4">
        <v>0</v>
      </c>
      <c r="I4959" s="6">
        <v>6.796599999999998</v>
      </c>
      <c r="J4959">
        <v>4961.3608813745532</v>
      </c>
    </row>
    <row r="4960" spans="1:10" x14ac:dyDescent="0.3">
      <c r="A4960" s="1">
        <v>42254</v>
      </c>
      <c r="B4960" t="s">
        <v>12</v>
      </c>
      <c r="C4960" t="s">
        <v>9</v>
      </c>
      <c r="D4960" t="s">
        <v>16</v>
      </c>
      <c r="E4960" t="s">
        <v>11</v>
      </c>
      <c r="F4960" s="6">
        <v>6.0960000000000001</v>
      </c>
      <c r="G4960">
        <v>2</v>
      </c>
      <c r="H4960" s="4">
        <v>0.2</v>
      </c>
      <c r="I4960" s="6">
        <v>2.0573999999999995</v>
      </c>
      <c r="J4960">
        <v>4961.9708243049408</v>
      </c>
    </row>
    <row r="4961" spans="1:10" x14ac:dyDescent="0.3">
      <c r="A4961" s="1">
        <v>42369</v>
      </c>
      <c r="B4961" t="s">
        <v>12</v>
      </c>
      <c r="C4961" t="s">
        <v>6</v>
      </c>
      <c r="D4961" t="s">
        <v>15</v>
      </c>
      <c r="E4961" t="s">
        <v>11</v>
      </c>
      <c r="F4961" s="6">
        <v>3.4880000000000004</v>
      </c>
      <c r="G4961">
        <v>2</v>
      </c>
      <c r="H4961" s="4">
        <v>0.2</v>
      </c>
      <c r="I4961" s="6">
        <v>0.56679999999999997</v>
      </c>
      <c r="J4961">
        <v>4962.2757957701342</v>
      </c>
    </row>
    <row r="4962" spans="1:10" x14ac:dyDescent="0.3">
      <c r="A4962" s="1">
        <v>42982</v>
      </c>
      <c r="B4962" t="s">
        <v>17</v>
      </c>
      <c r="C4962" t="s">
        <v>9</v>
      </c>
      <c r="D4962" t="s">
        <v>15</v>
      </c>
      <c r="E4962" t="s">
        <v>11</v>
      </c>
      <c r="F4962" s="6">
        <v>6.911999999999999</v>
      </c>
      <c r="G4962">
        <v>3</v>
      </c>
      <c r="H4962" s="4">
        <v>0.2</v>
      </c>
      <c r="I4962" s="6">
        <v>0.86399999999999988</v>
      </c>
      <c r="J4962">
        <v>4962.2757957701342</v>
      </c>
    </row>
    <row r="4963" spans="1:10" x14ac:dyDescent="0.3">
      <c r="A4963" s="1">
        <v>42159</v>
      </c>
      <c r="B4963" t="s">
        <v>5</v>
      </c>
      <c r="C4963" t="s">
        <v>6</v>
      </c>
      <c r="D4963" t="s">
        <v>10</v>
      </c>
      <c r="E4963" t="s">
        <v>13</v>
      </c>
      <c r="F4963" s="6">
        <v>989.97</v>
      </c>
      <c r="G4963">
        <v>3</v>
      </c>
      <c r="H4963" s="4">
        <v>0</v>
      </c>
      <c r="I4963" s="6">
        <v>395.98800000000006</v>
      </c>
      <c r="J4963">
        <v>4962.5807672353285</v>
      </c>
    </row>
    <row r="4964" spans="1:10" x14ac:dyDescent="0.3">
      <c r="A4964" s="1">
        <v>42671</v>
      </c>
      <c r="B4964" t="s">
        <v>12</v>
      </c>
      <c r="C4964" t="s">
        <v>9</v>
      </c>
      <c r="D4964" t="s">
        <v>16</v>
      </c>
      <c r="E4964" t="s">
        <v>11</v>
      </c>
      <c r="F4964" s="6">
        <v>1082.48</v>
      </c>
      <c r="G4964">
        <v>8</v>
      </c>
      <c r="H4964" s="4">
        <v>0</v>
      </c>
      <c r="I4964" s="6">
        <v>10.824800000000096</v>
      </c>
      <c r="J4964">
        <v>4962.8857387005219</v>
      </c>
    </row>
    <row r="4965" spans="1:10" x14ac:dyDescent="0.3">
      <c r="A4965" s="1">
        <v>42107</v>
      </c>
      <c r="B4965" t="s">
        <v>17</v>
      </c>
      <c r="C4965" t="s">
        <v>14</v>
      </c>
      <c r="D4965" t="s">
        <v>10</v>
      </c>
      <c r="E4965" t="s">
        <v>11</v>
      </c>
      <c r="F4965" s="6">
        <v>31.104000000000006</v>
      </c>
      <c r="G4965">
        <v>6</v>
      </c>
      <c r="H4965" s="4">
        <v>0.2</v>
      </c>
      <c r="I4965" s="6">
        <v>10.8864</v>
      </c>
      <c r="J4965">
        <v>4963.4956816309086</v>
      </c>
    </row>
    <row r="4966" spans="1:10" x14ac:dyDescent="0.3">
      <c r="A4966" s="1">
        <v>41911</v>
      </c>
      <c r="B4966" t="s">
        <v>12</v>
      </c>
      <c r="C4966" t="s">
        <v>6</v>
      </c>
      <c r="D4966" t="s">
        <v>10</v>
      </c>
      <c r="E4966" t="s">
        <v>8</v>
      </c>
      <c r="F4966" s="6">
        <v>204.6</v>
      </c>
      <c r="G4966">
        <v>2</v>
      </c>
      <c r="H4966" s="4">
        <v>0</v>
      </c>
      <c r="I4966" s="6">
        <v>53.195999999999998</v>
      </c>
      <c r="J4966">
        <v>4966.2404248176517</v>
      </c>
    </row>
    <row r="4967" spans="1:10" x14ac:dyDescent="0.3">
      <c r="A4967" s="1">
        <v>41824</v>
      </c>
      <c r="B4967" t="s">
        <v>12</v>
      </c>
      <c r="C4967" t="s">
        <v>6</v>
      </c>
      <c r="D4967" t="s">
        <v>7</v>
      </c>
      <c r="E4967" t="s">
        <v>11</v>
      </c>
      <c r="F4967" s="6">
        <v>15.600000000000001</v>
      </c>
      <c r="G4967">
        <v>5</v>
      </c>
      <c r="H4967" s="4">
        <v>0</v>
      </c>
      <c r="I4967" s="6">
        <v>7.6440000000000001</v>
      </c>
      <c r="J4967">
        <v>4966.5453962828451</v>
      </c>
    </row>
    <row r="4968" spans="1:10" x14ac:dyDescent="0.3">
      <c r="A4968" s="1">
        <v>42073</v>
      </c>
      <c r="B4968" t="s">
        <v>18</v>
      </c>
      <c r="C4968" t="s">
        <v>6</v>
      </c>
      <c r="D4968" t="s">
        <v>15</v>
      </c>
      <c r="E4968" t="s">
        <v>11</v>
      </c>
      <c r="F4968" s="6">
        <v>1.1119999999999997</v>
      </c>
      <c r="G4968">
        <v>2</v>
      </c>
      <c r="H4968" s="4">
        <v>0.8</v>
      </c>
      <c r="I4968" s="6">
        <v>-1.8904000000000001</v>
      </c>
      <c r="J4968">
        <v>4968.0702536088138</v>
      </c>
    </row>
    <row r="4969" spans="1:10" x14ac:dyDescent="0.3">
      <c r="A4969" s="1">
        <v>42941</v>
      </c>
      <c r="B4969" t="s">
        <v>17</v>
      </c>
      <c r="C4969" t="s">
        <v>14</v>
      </c>
      <c r="D4969" t="s">
        <v>15</v>
      </c>
      <c r="E4969" t="s">
        <v>8</v>
      </c>
      <c r="F4969" s="6">
        <v>298.11599999999999</v>
      </c>
      <c r="G4969">
        <v>6</v>
      </c>
      <c r="H4969" s="4">
        <v>0.3</v>
      </c>
      <c r="I4969" s="6">
        <v>-4.2588000000000363</v>
      </c>
      <c r="J4969">
        <v>4968.3752250740081</v>
      </c>
    </row>
    <row r="4970" spans="1:10" x14ac:dyDescent="0.3">
      <c r="A4970" s="1">
        <v>42937</v>
      </c>
      <c r="B4970" t="s">
        <v>5</v>
      </c>
      <c r="C4970" t="s">
        <v>9</v>
      </c>
      <c r="D4970" t="s">
        <v>15</v>
      </c>
      <c r="E4970" t="s">
        <v>11</v>
      </c>
      <c r="F4970" s="6">
        <v>94.191999999999979</v>
      </c>
      <c r="G4970">
        <v>7</v>
      </c>
      <c r="H4970" s="4">
        <v>0.8</v>
      </c>
      <c r="I4970" s="6">
        <v>-164.83600000000007</v>
      </c>
      <c r="J4970">
        <v>4968.6801965392015</v>
      </c>
    </row>
    <row r="4971" spans="1:10" x14ac:dyDescent="0.3">
      <c r="A4971" s="1">
        <v>41751</v>
      </c>
      <c r="B4971" t="s">
        <v>5</v>
      </c>
      <c r="C4971" t="s">
        <v>9</v>
      </c>
      <c r="D4971" t="s">
        <v>16</v>
      </c>
      <c r="E4971" t="s">
        <v>11</v>
      </c>
      <c r="F4971" s="6">
        <v>247.84</v>
      </c>
      <c r="G4971">
        <v>8</v>
      </c>
      <c r="H4971" s="4">
        <v>0</v>
      </c>
      <c r="I4971" s="6">
        <v>121.44159999999999</v>
      </c>
      <c r="J4971">
        <v>4969.2901394695882</v>
      </c>
    </row>
    <row r="4972" spans="1:10" x14ac:dyDescent="0.3">
      <c r="A4972" s="1">
        <v>41720</v>
      </c>
      <c r="B4972" t="s">
        <v>12</v>
      </c>
      <c r="C4972" t="s">
        <v>6</v>
      </c>
      <c r="D4972" t="s">
        <v>7</v>
      </c>
      <c r="E4972" t="s">
        <v>11</v>
      </c>
      <c r="F4972" s="6">
        <v>7.644000000000001</v>
      </c>
      <c r="G4972">
        <v>4</v>
      </c>
      <c r="H4972" s="4">
        <v>0.7</v>
      </c>
      <c r="I4972" s="6">
        <v>-5.8603999999999985</v>
      </c>
      <c r="J4972">
        <v>4969.5951109347825</v>
      </c>
    </row>
    <row r="4973" spans="1:10" x14ac:dyDescent="0.3">
      <c r="A4973" s="1">
        <v>42930</v>
      </c>
      <c r="B4973" t="s">
        <v>12</v>
      </c>
      <c r="C4973" t="s">
        <v>6</v>
      </c>
      <c r="D4973" t="s">
        <v>16</v>
      </c>
      <c r="E4973" t="s">
        <v>11</v>
      </c>
      <c r="F4973" s="6">
        <v>239.45599999999999</v>
      </c>
      <c r="G4973">
        <v>7</v>
      </c>
      <c r="H4973" s="4">
        <v>0.2</v>
      </c>
      <c r="I4973" s="6">
        <v>17.959200000000003</v>
      </c>
      <c r="J4973">
        <v>4969.5951109347825</v>
      </c>
    </row>
    <row r="4974" spans="1:10" x14ac:dyDescent="0.3">
      <c r="A4974" s="1">
        <v>42573</v>
      </c>
      <c r="B4974" t="s">
        <v>12</v>
      </c>
      <c r="C4974" t="s">
        <v>6</v>
      </c>
      <c r="D4974" t="s">
        <v>15</v>
      </c>
      <c r="E4974" t="s">
        <v>11</v>
      </c>
      <c r="F4974" s="6">
        <v>32.400000000000006</v>
      </c>
      <c r="G4974">
        <v>5</v>
      </c>
      <c r="H4974" s="4">
        <v>0</v>
      </c>
      <c r="I4974" s="6">
        <v>15.552000000000001</v>
      </c>
      <c r="J4974">
        <v>4969.9000823999759</v>
      </c>
    </row>
    <row r="4975" spans="1:10" x14ac:dyDescent="0.3">
      <c r="A4975" s="1">
        <v>42856</v>
      </c>
      <c r="B4975" t="s">
        <v>12</v>
      </c>
      <c r="C4975" t="s">
        <v>6</v>
      </c>
      <c r="D4975" t="s">
        <v>7</v>
      </c>
      <c r="E4975" t="s">
        <v>11</v>
      </c>
      <c r="F4975" s="6">
        <v>3.3280000000000003</v>
      </c>
      <c r="G4975">
        <v>2</v>
      </c>
      <c r="H4975" s="4">
        <v>0.2</v>
      </c>
      <c r="I4975" s="6">
        <v>0.4159999999999997</v>
      </c>
      <c r="J4975">
        <v>4969.9000823999759</v>
      </c>
    </row>
    <row r="4976" spans="1:10" x14ac:dyDescent="0.3">
      <c r="A4976" s="1">
        <v>42450</v>
      </c>
      <c r="B4976" t="s">
        <v>12</v>
      </c>
      <c r="C4976" t="s">
        <v>6</v>
      </c>
      <c r="D4976" t="s">
        <v>15</v>
      </c>
      <c r="E4976" t="s">
        <v>11</v>
      </c>
      <c r="F4976" s="6">
        <v>3.1679999999999993</v>
      </c>
      <c r="G4976">
        <v>2</v>
      </c>
      <c r="H4976" s="4">
        <v>0.8</v>
      </c>
      <c r="I4976" s="6">
        <v>-4.7520000000000007</v>
      </c>
      <c r="J4976">
        <v>4971.1199682607503</v>
      </c>
    </row>
    <row r="4977" spans="1:10" x14ac:dyDescent="0.3">
      <c r="A4977" s="1">
        <v>43056</v>
      </c>
      <c r="B4977" t="s">
        <v>12</v>
      </c>
      <c r="C4977" t="s">
        <v>9</v>
      </c>
      <c r="D4977" t="s">
        <v>7</v>
      </c>
      <c r="E4977" t="s">
        <v>13</v>
      </c>
      <c r="F4977" s="6">
        <v>79.989999999999995</v>
      </c>
      <c r="G4977">
        <v>1</v>
      </c>
      <c r="H4977" s="4">
        <v>0</v>
      </c>
      <c r="I4977" s="6">
        <v>28.796399999999998</v>
      </c>
      <c r="J4977">
        <v>4971.1199682607503</v>
      </c>
    </row>
    <row r="4978" spans="1:10" x14ac:dyDescent="0.3">
      <c r="A4978" s="1">
        <v>42702</v>
      </c>
      <c r="B4978" t="s">
        <v>12</v>
      </c>
      <c r="C4978" t="s">
        <v>6</v>
      </c>
      <c r="D4978" t="s">
        <v>16</v>
      </c>
      <c r="E4978" t="s">
        <v>11</v>
      </c>
      <c r="F4978" s="6">
        <v>7.16</v>
      </c>
      <c r="G4978">
        <v>2</v>
      </c>
      <c r="H4978" s="4">
        <v>0</v>
      </c>
      <c r="I4978" s="6">
        <v>3.4367999999999999</v>
      </c>
      <c r="J4978">
        <v>4971.4249397259437</v>
      </c>
    </row>
    <row r="4979" spans="1:10" x14ac:dyDescent="0.3">
      <c r="A4979" s="1">
        <v>41983</v>
      </c>
      <c r="B4979" t="s">
        <v>12</v>
      </c>
      <c r="C4979" t="s">
        <v>9</v>
      </c>
      <c r="D4979" t="s">
        <v>10</v>
      </c>
      <c r="E4979" t="s">
        <v>8</v>
      </c>
      <c r="F4979" s="6">
        <v>338.35199999999998</v>
      </c>
      <c r="G4979">
        <v>3</v>
      </c>
      <c r="H4979" s="4">
        <v>0.2</v>
      </c>
      <c r="I4979" s="6">
        <v>4.2293999999999699</v>
      </c>
      <c r="J4979">
        <v>4974.1696829126868</v>
      </c>
    </row>
    <row r="4980" spans="1:10" x14ac:dyDescent="0.3">
      <c r="A4980" s="1">
        <v>41895</v>
      </c>
      <c r="B4980" t="s">
        <v>18</v>
      </c>
      <c r="C4980" t="s">
        <v>6</v>
      </c>
      <c r="D4980" t="s">
        <v>10</v>
      </c>
      <c r="E4980" t="s">
        <v>13</v>
      </c>
      <c r="F4980" s="6">
        <v>144.96</v>
      </c>
      <c r="G4980">
        <v>4</v>
      </c>
      <c r="H4980" s="4">
        <v>0</v>
      </c>
      <c r="I4980" s="6">
        <v>60.883200000000002</v>
      </c>
      <c r="J4980">
        <v>4976.914426099429</v>
      </c>
    </row>
    <row r="4981" spans="1:10" x14ac:dyDescent="0.3">
      <c r="A4981" s="1">
        <v>42942</v>
      </c>
      <c r="B4981" t="s">
        <v>12</v>
      </c>
      <c r="C4981" t="s">
        <v>9</v>
      </c>
      <c r="D4981" t="s">
        <v>10</v>
      </c>
      <c r="E4981" t="s">
        <v>13</v>
      </c>
      <c r="F4981" s="6">
        <v>1649.95</v>
      </c>
      <c r="G4981">
        <v>5</v>
      </c>
      <c r="H4981" s="4">
        <v>0</v>
      </c>
      <c r="I4981" s="6">
        <v>659.98</v>
      </c>
      <c r="J4981">
        <v>4977.5243690298166</v>
      </c>
    </row>
    <row r="4982" spans="1:10" x14ac:dyDescent="0.3">
      <c r="A4982" s="1">
        <v>41981</v>
      </c>
      <c r="B4982" t="s">
        <v>12</v>
      </c>
      <c r="C4982" t="s">
        <v>6</v>
      </c>
      <c r="D4982" t="s">
        <v>10</v>
      </c>
      <c r="E4982" t="s">
        <v>13</v>
      </c>
      <c r="F4982" s="6">
        <v>52.679999999999993</v>
      </c>
      <c r="G4982">
        <v>3</v>
      </c>
      <c r="H4982" s="4">
        <v>0.2</v>
      </c>
      <c r="I4982" s="6">
        <v>19.754999999999999</v>
      </c>
      <c r="J4982">
        <v>4978.4392834253977</v>
      </c>
    </row>
    <row r="4983" spans="1:10" x14ac:dyDescent="0.3">
      <c r="A4983" s="1">
        <v>42708</v>
      </c>
      <c r="B4983" t="s">
        <v>17</v>
      </c>
      <c r="C4983" t="s">
        <v>6</v>
      </c>
      <c r="D4983" t="s">
        <v>16</v>
      </c>
      <c r="E4983" t="s">
        <v>11</v>
      </c>
      <c r="F4983" s="6">
        <v>193.86</v>
      </c>
      <c r="G4983">
        <v>2</v>
      </c>
      <c r="H4983" s="4">
        <v>0</v>
      </c>
      <c r="I4983" s="6">
        <v>11.631599999999992</v>
      </c>
      <c r="J4983">
        <v>4979.6591692861721</v>
      </c>
    </row>
    <row r="4984" spans="1:10" x14ac:dyDescent="0.3">
      <c r="A4984" s="1">
        <v>42320</v>
      </c>
      <c r="B4984" t="s">
        <v>12</v>
      </c>
      <c r="C4984" t="s">
        <v>9</v>
      </c>
      <c r="D4984" t="s">
        <v>7</v>
      </c>
      <c r="E4984" t="s">
        <v>11</v>
      </c>
      <c r="F4984" s="6">
        <v>5.2380000000000013</v>
      </c>
      <c r="G4984">
        <v>2</v>
      </c>
      <c r="H4984" s="4">
        <v>0.7</v>
      </c>
      <c r="I4984" s="6">
        <v>-4.0158000000000005</v>
      </c>
      <c r="J4984">
        <v>4980.2691122165588</v>
      </c>
    </row>
    <row r="4985" spans="1:10" x14ac:dyDescent="0.3">
      <c r="A4985" s="1">
        <v>42642</v>
      </c>
      <c r="B4985" t="s">
        <v>5</v>
      </c>
      <c r="C4985" t="s">
        <v>6</v>
      </c>
      <c r="D4985" t="s">
        <v>10</v>
      </c>
      <c r="E4985" t="s">
        <v>11</v>
      </c>
      <c r="F4985" s="6">
        <v>18.97</v>
      </c>
      <c r="G4985">
        <v>1</v>
      </c>
      <c r="H4985" s="4">
        <v>0</v>
      </c>
      <c r="I4985" s="6">
        <v>9.105599999999999</v>
      </c>
      <c r="J4985">
        <v>4982.7088839381086</v>
      </c>
    </row>
    <row r="4986" spans="1:10" x14ac:dyDescent="0.3">
      <c r="A4986" s="1">
        <v>42615</v>
      </c>
      <c r="B4986" t="s">
        <v>12</v>
      </c>
      <c r="C4986" t="s">
        <v>6</v>
      </c>
      <c r="D4986" t="s">
        <v>10</v>
      </c>
      <c r="E4986" t="s">
        <v>8</v>
      </c>
      <c r="F4986" s="6">
        <v>94.679999999999993</v>
      </c>
      <c r="G4986">
        <v>9</v>
      </c>
      <c r="H4986" s="4">
        <v>0</v>
      </c>
      <c r="I4986" s="6">
        <v>31.244399999999995</v>
      </c>
      <c r="J4986">
        <v>4985.1486556596574</v>
      </c>
    </row>
    <row r="4987" spans="1:10" x14ac:dyDescent="0.3">
      <c r="A4987" s="1">
        <v>42847</v>
      </c>
      <c r="B4987" t="s">
        <v>17</v>
      </c>
      <c r="C4987" t="s">
        <v>6</v>
      </c>
      <c r="D4987" t="s">
        <v>10</v>
      </c>
      <c r="E4987" t="s">
        <v>8</v>
      </c>
      <c r="F4987" s="6">
        <v>18.28</v>
      </c>
      <c r="G4987">
        <v>2</v>
      </c>
      <c r="H4987" s="4">
        <v>0</v>
      </c>
      <c r="I4987" s="6">
        <v>6.2151999999999994</v>
      </c>
      <c r="J4987">
        <v>4985.1486556596574</v>
      </c>
    </row>
    <row r="4988" spans="1:10" x14ac:dyDescent="0.3">
      <c r="A4988" s="1">
        <v>42110</v>
      </c>
      <c r="B4988" t="s">
        <v>12</v>
      </c>
      <c r="C4988" t="s">
        <v>9</v>
      </c>
      <c r="D4988" t="s">
        <v>16</v>
      </c>
      <c r="E4988" t="s">
        <v>11</v>
      </c>
      <c r="F4988" s="6">
        <v>1.4480000000000002</v>
      </c>
      <c r="G4988">
        <v>1</v>
      </c>
      <c r="H4988" s="4">
        <v>0.2</v>
      </c>
      <c r="I4988" s="6">
        <v>0.2352999999999999</v>
      </c>
      <c r="J4988">
        <v>4985.4536271248508</v>
      </c>
    </row>
    <row r="4989" spans="1:10" x14ac:dyDescent="0.3">
      <c r="A4989" s="1">
        <v>43028</v>
      </c>
      <c r="B4989" t="s">
        <v>12</v>
      </c>
      <c r="C4989" t="s">
        <v>6</v>
      </c>
      <c r="D4989" t="s">
        <v>7</v>
      </c>
      <c r="E4989" t="s">
        <v>11</v>
      </c>
      <c r="F4989" s="6">
        <v>13.36</v>
      </c>
      <c r="G4989">
        <v>4</v>
      </c>
      <c r="H4989" s="4">
        <v>0</v>
      </c>
      <c r="I4989" s="6">
        <v>4.1415999999999986</v>
      </c>
      <c r="J4989">
        <v>4985.4536271248508</v>
      </c>
    </row>
    <row r="4990" spans="1:10" x14ac:dyDescent="0.3">
      <c r="A4990" s="1">
        <v>41854</v>
      </c>
      <c r="B4990" t="s">
        <v>12</v>
      </c>
      <c r="C4990" t="s">
        <v>6</v>
      </c>
      <c r="D4990" t="s">
        <v>16</v>
      </c>
      <c r="E4990" t="s">
        <v>11</v>
      </c>
      <c r="F4990" s="6">
        <v>21.36</v>
      </c>
      <c r="G4990">
        <v>2</v>
      </c>
      <c r="H4990" s="4">
        <v>0</v>
      </c>
      <c r="I4990" s="6">
        <v>5.7672000000000008</v>
      </c>
      <c r="J4990">
        <v>4986.3685415204318</v>
      </c>
    </row>
    <row r="4991" spans="1:10" x14ac:dyDescent="0.3">
      <c r="A4991" s="1">
        <v>42136</v>
      </c>
      <c r="B4991" t="s">
        <v>12</v>
      </c>
      <c r="C4991" t="s">
        <v>6</v>
      </c>
      <c r="D4991" t="s">
        <v>15</v>
      </c>
      <c r="E4991" t="s">
        <v>11</v>
      </c>
      <c r="F4991" s="6">
        <v>127.90400000000001</v>
      </c>
      <c r="G4991">
        <v>7</v>
      </c>
      <c r="H4991" s="4">
        <v>0.2</v>
      </c>
      <c r="I4991" s="6">
        <v>41.568799999999996</v>
      </c>
      <c r="J4991">
        <v>4987.2834559160128</v>
      </c>
    </row>
    <row r="4992" spans="1:10" x14ac:dyDescent="0.3">
      <c r="A4992" s="1">
        <v>42478</v>
      </c>
      <c r="B4992" t="s">
        <v>12</v>
      </c>
      <c r="C4992" t="s">
        <v>9</v>
      </c>
      <c r="D4992" t="s">
        <v>16</v>
      </c>
      <c r="E4992" t="s">
        <v>11</v>
      </c>
      <c r="F4992" s="6">
        <v>6.99</v>
      </c>
      <c r="G4992">
        <v>3</v>
      </c>
      <c r="H4992" s="4">
        <v>0</v>
      </c>
      <c r="I4992" s="6">
        <v>2.027099999999999</v>
      </c>
      <c r="J4992">
        <v>4988.5033417767881</v>
      </c>
    </row>
    <row r="4993" spans="1:10" x14ac:dyDescent="0.3">
      <c r="A4993" s="1">
        <v>42194</v>
      </c>
      <c r="B4993" t="s">
        <v>12</v>
      </c>
      <c r="C4993" t="s">
        <v>9</v>
      </c>
      <c r="D4993" t="s">
        <v>15</v>
      </c>
      <c r="E4993" t="s">
        <v>11</v>
      </c>
      <c r="F4993" s="6">
        <v>48.631999999999991</v>
      </c>
      <c r="G4993">
        <v>2</v>
      </c>
      <c r="H4993" s="4">
        <v>0.8</v>
      </c>
      <c r="I4993" s="6">
        <v>-121.58000000000004</v>
      </c>
      <c r="J4993">
        <v>4988.8083132419815</v>
      </c>
    </row>
    <row r="4994" spans="1:10" x14ac:dyDescent="0.3">
      <c r="A4994" s="1">
        <v>43066</v>
      </c>
      <c r="B4994" t="s">
        <v>12</v>
      </c>
      <c r="C4994" t="s">
        <v>6</v>
      </c>
      <c r="D4994" t="s">
        <v>10</v>
      </c>
      <c r="E4994" t="s">
        <v>13</v>
      </c>
      <c r="F4994" s="6">
        <v>57.567999999999998</v>
      </c>
      <c r="G4994">
        <v>4</v>
      </c>
      <c r="H4994" s="4">
        <v>0.2</v>
      </c>
      <c r="I4994" s="6">
        <v>5.7568000000000019</v>
      </c>
      <c r="J4994">
        <v>4988.8083132419815</v>
      </c>
    </row>
    <row r="4995" spans="1:10" x14ac:dyDescent="0.3">
      <c r="A4995" s="1">
        <v>42509</v>
      </c>
      <c r="B4995" t="s">
        <v>12</v>
      </c>
      <c r="C4995" t="s">
        <v>9</v>
      </c>
      <c r="D4995" t="s">
        <v>10</v>
      </c>
      <c r="E4995" t="s">
        <v>11</v>
      </c>
      <c r="F4995" s="6">
        <v>9.5840000000000014</v>
      </c>
      <c r="G4995">
        <v>1</v>
      </c>
      <c r="H4995" s="4">
        <v>0.2</v>
      </c>
      <c r="I4995" s="6">
        <v>3.3543999999999996</v>
      </c>
      <c r="J4995">
        <v>4991.858027893918</v>
      </c>
    </row>
    <row r="4996" spans="1:10" x14ac:dyDescent="0.3">
      <c r="A4996" s="1">
        <v>42150</v>
      </c>
      <c r="B4996" t="s">
        <v>5</v>
      </c>
      <c r="C4996" t="s">
        <v>6</v>
      </c>
      <c r="D4996" t="s">
        <v>15</v>
      </c>
      <c r="E4996" t="s">
        <v>8</v>
      </c>
      <c r="F4996" s="6">
        <v>105.68599999999999</v>
      </c>
      <c r="G4996">
        <v>1</v>
      </c>
      <c r="H4996" s="4">
        <v>0.3</v>
      </c>
      <c r="I4996" s="6">
        <v>-28.686199999999999</v>
      </c>
      <c r="J4996">
        <v>4992.772942289499</v>
      </c>
    </row>
    <row r="4997" spans="1:10" x14ac:dyDescent="0.3">
      <c r="A4997" s="1">
        <v>42092</v>
      </c>
      <c r="B4997" t="s">
        <v>12</v>
      </c>
      <c r="C4997" t="s">
        <v>6</v>
      </c>
      <c r="D4997" t="s">
        <v>16</v>
      </c>
      <c r="E4997" t="s">
        <v>11</v>
      </c>
      <c r="F4997" s="6">
        <v>17.64</v>
      </c>
      <c r="G4997">
        <v>4</v>
      </c>
      <c r="H4997" s="4">
        <v>0</v>
      </c>
      <c r="I4997" s="6">
        <v>8.1143999999999998</v>
      </c>
      <c r="J4997">
        <v>4993.0779137546924</v>
      </c>
    </row>
    <row r="4998" spans="1:10" x14ac:dyDescent="0.3">
      <c r="A4998" s="1">
        <v>42600</v>
      </c>
      <c r="B4998" t="s">
        <v>5</v>
      </c>
      <c r="C4998" t="s">
        <v>14</v>
      </c>
      <c r="D4998" t="s">
        <v>15</v>
      </c>
      <c r="E4998" t="s">
        <v>8</v>
      </c>
      <c r="F4998" s="6">
        <v>5.3440000000000003</v>
      </c>
      <c r="G4998">
        <v>4</v>
      </c>
      <c r="H4998" s="4">
        <v>0.6</v>
      </c>
      <c r="I4998" s="6">
        <v>-2.1375999999999991</v>
      </c>
      <c r="J4998">
        <v>4993.3828852198858</v>
      </c>
    </row>
    <row r="4999" spans="1:10" x14ac:dyDescent="0.3">
      <c r="A4999" s="1">
        <v>41929</v>
      </c>
      <c r="B4999" t="s">
        <v>5</v>
      </c>
      <c r="C4999" t="s">
        <v>6</v>
      </c>
      <c r="D4999" t="s">
        <v>15</v>
      </c>
      <c r="E4999" t="s">
        <v>11</v>
      </c>
      <c r="F4999" s="6">
        <v>10.779999999999996</v>
      </c>
      <c r="G4999">
        <v>5</v>
      </c>
      <c r="H4999" s="4">
        <v>0.8</v>
      </c>
      <c r="I4999" s="6">
        <v>-17.248000000000008</v>
      </c>
      <c r="J4999">
        <v>4993.9928281502735</v>
      </c>
    </row>
    <row r="5000" spans="1:10" x14ac:dyDescent="0.3">
      <c r="A5000" s="1">
        <v>43070</v>
      </c>
      <c r="B5000" t="s">
        <v>12</v>
      </c>
      <c r="C5000" t="s">
        <v>6</v>
      </c>
      <c r="D5000" t="s">
        <v>15</v>
      </c>
      <c r="E5000" t="s">
        <v>8</v>
      </c>
      <c r="F5000" s="6">
        <v>317.05799999999999</v>
      </c>
      <c r="G5000">
        <v>3</v>
      </c>
      <c r="H5000" s="4">
        <v>0.3</v>
      </c>
      <c r="I5000" s="6">
        <v>-18.117599999999996</v>
      </c>
      <c r="J5000">
        <v>4994.6027710806602</v>
      </c>
    </row>
    <row r="5001" spans="1:10" x14ac:dyDescent="0.3">
      <c r="A5001" s="1">
        <v>41969</v>
      </c>
      <c r="B5001" t="s">
        <v>12</v>
      </c>
      <c r="C5001" t="s">
        <v>9</v>
      </c>
      <c r="D5001" t="s">
        <v>10</v>
      </c>
      <c r="E5001" t="s">
        <v>11</v>
      </c>
      <c r="F5001" s="6">
        <v>4.32</v>
      </c>
      <c r="G5001">
        <v>3</v>
      </c>
      <c r="H5001" s="4">
        <v>0.2</v>
      </c>
      <c r="I5001" s="6">
        <v>1.512</v>
      </c>
      <c r="J5001">
        <v>4996.1276284066289</v>
      </c>
    </row>
    <row r="5002" spans="1:10" x14ac:dyDescent="0.3">
      <c r="A5002" s="1">
        <v>42675</v>
      </c>
      <c r="B5002" t="s">
        <v>12</v>
      </c>
      <c r="C5002" t="s">
        <v>14</v>
      </c>
      <c r="D5002" t="s">
        <v>7</v>
      </c>
      <c r="E5002" t="s">
        <v>11</v>
      </c>
      <c r="F5002" s="6">
        <v>251.79000000000002</v>
      </c>
      <c r="G5002">
        <v>3</v>
      </c>
      <c r="H5002" s="4">
        <v>0</v>
      </c>
      <c r="I5002" s="6">
        <v>118.34129999999999</v>
      </c>
      <c r="J5002">
        <v>4996.1276284066289</v>
      </c>
    </row>
    <row r="5003" spans="1:10" x14ac:dyDescent="0.3">
      <c r="A5003" s="1">
        <v>43097</v>
      </c>
      <c r="B5003" t="s">
        <v>12</v>
      </c>
      <c r="C5003" t="s">
        <v>9</v>
      </c>
      <c r="D5003" t="s">
        <v>15</v>
      </c>
      <c r="E5003" t="s">
        <v>8</v>
      </c>
      <c r="F5003" s="6">
        <v>7.968</v>
      </c>
      <c r="G5003">
        <v>3</v>
      </c>
      <c r="H5003" s="4">
        <v>0.6</v>
      </c>
      <c r="I5003" s="6">
        <v>-2.3903999999999996</v>
      </c>
      <c r="J5003">
        <v>4996.4325998718223</v>
      </c>
    </row>
    <row r="5004" spans="1:10" x14ac:dyDescent="0.3">
      <c r="A5004" s="1">
        <v>43099</v>
      </c>
      <c r="B5004" t="s">
        <v>12</v>
      </c>
      <c r="C5004" t="s">
        <v>9</v>
      </c>
      <c r="D5004" t="s">
        <v>10</v>
      </c>
      <c r="E5004" t="s">
        <v>11</v>
      </c>
      <c r="F5004" s="6">
        <v>13.904</v>
      </c>
      <c r="G5004">
        <v>2</v>
      </c>
      <c r="H5004" s="4">
        <v>0.2</v>
      </c>
      <c r="I5004" s="6">
        <v>4.5187999999999997</v>
      </c>
      <c r="J5004">
        <v>4997.3475142674033</v>
      </c>
    </row>
    <row r="5005" spans="1:10" x14ac:dyDescent="0.3">
      <c r="A5005" s="1">
        <v>41755</v>
      </c>
      <c r="B5005" t="s">
        <v>12</v>
      </c>
      <c r="C5005" t="s">
        <v>9</v>
      </c>
      <c r="D5005" t="s">
        <v>10</v>
      </c>
      <c r="E5005" t="s">
        <v>8</v>
      </c>
      <c r="F5005" s="6">
        <v>230.28000000000003</v>
      </c>
      <c r="G5005">
        <v>3</v>
      </c>
      <c r="H5005" s="4">
        <v>0.2</v>
      </c>
      <c r="I5005" s="6">
        <v>23.027999999999992</v>
      </c>
      <c r="J5005">
        <v>4997.6524857325967</v>
      </c>
    </row>
    <row r="5006" spans="1:10" x14ac:dyDescent="0.3">
      <c r="A5006" s="1">
        <v>42593</v>
      </c>
      <c r="B5006" t="s">
        <v>12</v>
      </c>
      <c r="C5006" t="s">
        <v>14</v>
      </c>
      <c r="D5006" t="s">
        <v>15</v>
      </c>
      <c r="E5006" t="s">
        <v>11</v>
      </c>
      <c r="F5006" s="6">
        <v>77.56</v>
      </c>
      <c r="G5006">
        <v>2</v>
      </c>
      <c r="H5006" s="4">
        <v>0</v>
      </c>
      <c r="I5006" s="6">
        <v>35.677599999999998</v>
      </c>
      <c r="J5006">
        <v>4999.4823145237588</v>
      </c>
    </row>
    <row r="5007" spans="1:10" x14ac:dyDescent="0.3">
      <c r="A5007" s="1">
        <v>42238</v>
      </c>
      <c r="B5007" t="s">
        <v>17</v>
      </c>
      <c r="C5007" t="s">
        <v>9</v>
      </c>
      <c r="D5007" t="s">
        <v>16</v>
      </c>
      <c r="E5007" t="s">
        <v>11</v>
      </c>
      <c r="F5007" s="6">
        <v>50.112000000000002</v>
      </c>
      <c r="G5007">
        <v>6</v>
      </c>
      <c r="H5007" s="4">
        <v>0.2</v>
      </c>
      <c r="I5007" s="6">
        <v>16.2864</v>
      </c>
      <c r="J5007">
        <v>4999.7872859889521</v>
      </c>
    </row>
    <row r="5008" spans="1:10" x14ac:dyDescent="0.3">
      <c r="A5008" s="1">
        <v>43077</v>
      </c>
      <c r="B5008" t="s">
        <v>17</v>
      </c>
      <c r="C5008" t="s">
        <v>6</v>
      </c>
      <c r="D5008" t="s">
        <v>10</v>
      </c>
      <c r="E5008" t="s">
        <v>11</v>
      </c>
      <c r="F5008" s="6">
        <v>60.12</v>
      </c>
      <c r="G5008">
        <v>9</v>
      </c>
      <c r="H5008" s="4">
        <v>0</v>
      </c>
      <c r="I5008" s="6">
        <v>28.857599999999998</v>
      </c>
      <c r="J5008">
        <v>5000.7022003845332</v>
      </c>
    </row>
    <row r="5009" spans="1:10" x14ac:dyDescent="0.3">
      <c r="A5009" s="1">
        <v>41911</v>
      </c>
      <c r="B5009" t="s">
        <v>12</v>
      </c>
      <c r="C5009" t="s">
        <v>9</v>
      </c>
      <c r="D5009" t="s">
        <v>16</v>
      </c>
      <c r="E5009" t="s">
        <v>8</v>
      </c>
      <c r="F5009" s="6">
        <v>67.175999999999988</v>
      </c>
      <c r="G5009">
        <v>1</v>
      </c>
      <c r="H5009" s="4">
        <v>0.4</v>
      </c>
      <c r="I5009" s="6">
        <v>-20.152800000000006</v>
      </c>
      <c r="J5009">
        <v>5002.5320291756952</v>
      </c>
    </row>
    <row r="5010" spans="1:10" x14ac:dyDescent="0.3">
      <c r="A5010" s="1">
        <v>42730</v>
      </c>
      <c r="B5010" t="s">
        <v>12</v>
      </c>
      <c r="C5010" t="s">
        <v>9</v>
      </c>
      <c r="D5010" t="s">
        <v>16</v>
      </c>
      <c r="E5010" t="s">
        <v>11</v>
      </c>
      <c r="F5010" s="6">
        <v>4.9920000000000009</v>
      </c>
      <c r="G5010">
        <v>3</v>
      </c>
      <c r="H5010" s="4">
        <v>0.2</v>
      </c>
      <c r="I5010" s="6">
        <v>1.6848000000000001</v>
      </c>
      <c r="J5010">
        <v>5002.8370006408886</v>
      </c>
    </row>
    <row r="5011" spans="1:10" x14ac:dyDescent="0.3">
      <c r="A5011" s="1">
        <v>42608</v>
      </c>
      <c r="B5011" t="s">
        <v>12</v>
      </c>
      <c r="C5011" t="s">
        <v>9</v>
      </c>
      <c r="D5011" t="s">
        <v>16</v>
      </c>
      <c r="E5011" t="s">
        <v>11</v>
      </c>
      <c r="F5011" s="6">
        <v>146.68800000000002</v>
      </c>
      <c r="G5011">
        <v>8</v>
      </c>
      <c r="H5011" s="4">
        <v>0.2</v>
      </c>
      <c r="I5011" s="6">
        <v>45.839999999999996</v>
      </c>
      <c r="J5011">
        <v>5003.7519150364697</v>
      </c>
    </row>
    <row r="5012" spans="1:10" x14ac:dyDescent="0.3">
      <c r="A5012" s="1">
        <v>42232</v>
      </c>
      <c r="B5012" t="s">
        <v>12</v>
      </c>
      <c r="C5012" t="s">
        <v>9</v>
      </c>
      <c r="D5012" t="s">
        <v>16</v>
      </c>
      <c r="E5012" t="s">
        <v>8</v>
      </c>
      <c r="F5012" s="6">
        <v>254.35200000000003</v>
      </c>
      <c r="G5012">
        <v>3</v>
      </c>
      <c r="H5012" s="4">
        <v>0.2</v>
      </c>
      <c r="I5012" s="6">
        <v>0</v>
      </c>
      <c r="J5012">
        <v>5004.3618579668564</v>
      </c>
    </row>
    <row r="5013" spans="1:10" x14ac:dyDescent="0.3">
      <c r="A5013" s="1">
        <v>42254</v>
      </c>
      <c r="B5013" t="s">
        <v>12</v>
      </c>
      <c r="C5013" t="s">
        <v>9</v>
      </c>
      <c r="D5013" t="s">
        <v>16</v>
      </c>
      <c r="E5013" t="s">
        <v>11</v>
      </c>
      <c r="F5013" s="6">
        <v>7.24</v>
      </c>
      <c r="G5013">
        <v>4</v>
      </c>
      <c r="H5013" s="4">
        <v>0</v>
      </c>
      <c r="I5013" s="6">
        <v>2.3891999999999998</v>
      </c>
      <c r="J5013">
        <v>5004.3618579668564</v>
      </c>
    </row>
    <row r="5014" spans="1:10" x14ac:dyDescent="0.3">
      <c r="A5014" s="1">
        <v>42030</v>
      </c>
      <c r="B5014" t="s">
        <v>12</v>
      </c>
      <c r="C5014" t="s">
        <v>9</v>
      </c>
      <c r="D5014" t="s">
        <v>10</v>
      </c>
      <c r="E5014" t="s">
        <v>11</v>
      </c>
      <c r="F5014" s="6">
        <v>182.72</v>
      </c>
      <c r="G5014">
        <v>8</v>
      </c>
      <c r="H5014" s="4">
        <v>0</v>
      </c>
      <c r="I5014" s="6">
        <v>84.051199999999994</v>
      </c>
      <c r="J5014">
        <v>5005.5817438276308</v>
      </c>
    </row>
    <row r="5015" spans="1:10" x14ac:dyDescent="0.3">
      <c r="A5015" s="1">
        <v>42679</v>
      </c>
      <c r="B5015" t="s">
        <v>12</v>
      </c>
      <c r="C5015" t="s">
        <v>6</v>
      </c>
      <c r="D5015" t="s">
        <v>15</v>
      </c>
      <c r="E5015" t="s">
        <v>8</v>
      </c>
      <c r="F5015" s="6">
        <v>956.6647999999999</v>
      </c>
      <c r="G5015">
        <v>7</v>
      </c>
      <c r="H5015" s="4">
        <v>0.32</v>
      </c>
      <c r="I5015" s="6">
        <v>-225.09759999999991</v>
      </c>
      <c r="J5015">
        <v>5006.1916867580185</v>
      </c>
    </row>
    <row r="5016" spans="1:10" x14ac:dyDescent="0.3">
      <c r="A5016" s="1">
        <v>42295</v>
      </c>
      <c r="B5016" t="s">
        <v>12</v>
      </c>
      <c r="C5016" t="s">
        <v>6</v>
      </c>
      <c r="D5016" t="s">
        <v>10</v>
      </c>
      <c r="E5016" t="s">
        <v>13</v>
      </c>
      <c r="F5016" s="6">
        <v>249.58400000000003</v>
      </c>
      <c r="G5016">
        <v>2</v>
      </c>
      <c r="H5016" s="4">
        <v>0.2</v>
      </c>
      <c r="I5016" s="6">
        <v>15.598999999999997</v>
      </c>
      <c r="J5016">
        <v>5006.4966582232119</v>
      </c>
    </row>
    <row r="5017" spans="1:10" x14ac:dyDescent="0.3">
      <c r="A5017" s="1">
        <v>43087</v>
      </c>
      <c r="B5017" t="s">
        <v>12</v>
      </c>
      <c r="C5017" t="s">
        <v>6</v>
      </c>
      <c r="D5017" t="s">
        <v>16</v>
      </c>
      <c r="E5017" t="s">
        <v>11</v>
      </c>
      <c r="F5017" s="6">
        <v>7.2359999999999998</v>
      </c>
      <c r="G5017">
        <v>3</v>
      </c>
      <c r="H5017" s="4">
        <v>0.7</v>
      </c>
      <c r="I5017" s="6">
        <v>-6.0299999999999976</v>
      </c>
      <c r="J5017">
        <v>5006.8016296884061</v>
      </c>
    </row>
    <row r="5018" spans="1:10" x14ac:dyDescent="0.3">
      <c r="A5018" s="1">
        <v>43049</v>
      </c>
      <c r="B5018" t="s">
        <v>12</v>
      </c>
      <c r="C5018" t="s">
        <v>6</v>
      </c>
      <c r="D5018" t="s">
        <v>10</v>
      </c>
      <c r="E5018" t="s">
        <v>11</v>
      </c>
      <c r="F5018" s="6">
        <v>400.79999999999995</v>
      </c>
      <c r="G5018">
        <v>5</v>
      </c>
      <c r="H5018" s="4">
        <v>0</v>
      </c>
      <c r="I5018" s="6">
        <v>112.224</v>
      </c>
      <c r="J5018">
        <v>5007.4115726187929</v>
      </c>
    </row>
    <row r="5019" spans="1:10" x14ac:dyDescent="0.3">
      <c r="A5019" s="1">
        <v>41968</v>
      </c>
      <c r="B5019" t="s">
        <v>12</v>
      </c>
      <c r="C5019" t="s">
        <v>6</v>
      </c>
      <c r="D5019" t="s">
        <v>10</v>
      </c>
      <c r="E5019" t="s">
        <v>11</v>
      </c>
      <c r="F5019" s="6">
        <v>7.4399999999999995</v>
      </c>
      <c r="G5019">
        <v>3</v>
      </c>
      <c r="H5019" s="4">
        <v>0</v>
      </c>
      <c r="I5019" s="6">
        <v>2.6039999999999996</v>
      </c>
      <c r="J5019">
        <v>5008.9364299447616</v>
      </c>
    </row>
    <row r="5020" spans="1:10" x14ac:dyDescent="0.3">
      <c r="A5020" s="1">
        <v>42391</v>
      </c>
      <c r="B5020" t="s">
        <v>12</v>
      </c>
      <c r="C5020" t="s">
        <v>6</v>
      </c>
      <c r="D5020" t="s">
        <v>10</v>
      </c>
      <c r="E5020" t="s">
        <v>11</v>
      </c>
      <c r="F5020" s="6">
        <v>12.96</v>
      </c>
      <c r="G5020">
        <v>2</v>
      </c>
      <c r="H5020" s="4">
        <v>0</v>
      </c>
      <c r="I5020" s="6">
        <v>6.2208000000000006</v>
      </c>
      <c r="J5020">
        <v>5009.8513443403417</v>
      </c>
    </row>
    <row r="5021" spans="1:10" x14ac:dyDescent="0.3">
      <c r="A5021" s="1">
        <v>42860</v>
      </c>
      <c r="B5021" t="s">
        <v>17</v>
      </c>
      <c r="C5021" t="s">
        <v>6</v>
      </c>
      <c r="D5021" t="s">
        <v>10</v>
      </c>
      <c r="E5021" t="s">
        <v>11</v>
      </c>
      <c r="F5021" s="6">
        <v>21.240000000000002</v>
      </c>
      <c r="G5021">
        <v>9</v>
      </c>
      <c r="H5021" s="4">
        <v>0.2</v>
      </c>
      <c r="I5021" s="6">
        <v>7.4339999999999993</v>
      </c>
      <c r="J5021">
        <v>5010.156315805536</v>
      </c>
    </row>
    <row r="5022" spans="1:10" x14ac:dyDescent="0.3">
      <c r="A5022" s="1">
        <v>42805</v>
      </c>
      <c r="B5022" t="s">
        <v>12</v>
      </c>
      <c r="C5022" t="s">
        <v>6</v>
      </c>
      <c r="D5022" t="s">
        <v>15</v>
      </c>
      <c r="E5022" t="s">
        <v>11</v>
      </c>
      <c r="F5022" s="6">
        <v>895.92</v>
      </c>
      <c r="G5022">
        <v>4</v>
      </c>
      <c r="H5022" s="4">
        <v>0</v>
      </c>
      <c r="I5022" s="6">
        <v>421.08239999999995</v>
      </c>
      <c r="J5022">
        <v>5011.071230201117</v>
      </c>
    </row>
    <row r="5023" spans="1:10" x14ac:dyDescent="0.3">
      <c r="A5023" s="1">
        <v>42678</v>
      </c>
      <c r="B5023" t="s">
        <v>5</v>
      </c>
      <c r="C5023" t="s">
        <v>9</v>
      </c>
      <c r="D5023" t="s">
        <v>7</v>
      </c>
      <c r="E5023" t="s">
        <v>8</v>
      </c>
      <c r="F5023" s="6">
        <v>876.30000000000007</v>
      </c>
      <c r="G5023">
        <v>10</v>
      </c>
      <c r="H5023" s="4">
        <v>0.4</v>
      </c>
      <c r="I5023" s="6">
        <v>-292.10000000000014</v>
      </c>
      <c r="J5023">
        <v>5011.9861445966972</v>
      </c>
    </row>
    <row r="5024" spans="1:10" x14ac:dyDescent="0.3">
      <c r="A5024" s="1">
        <v>41863</v>
      </c>
      <c r="B5024" t="s">
        <v>12</v>
      </c>
      <c r="C5024" t="s">
        <v>6</v>
      </c>
      <c r="D5024" t="s">
        <v>10</v>
      </c>
      <c r="E5024" t="s">
        <v>8</v>
      </c>
      <c r="F5024" s="6">
        <v>85.44</v>
      </c>
      <c r="G5024">
        <v>3</v>
      </c>
      <c r="H5024" s="4">
        <v>0</v>
      </c>
      <c r="I5024" s="6">
        <v>31.612800000000004</v>
      </c>
      <c r="J5024">
        <v>5013.2060304574716</v>
      </c>
    </row>
    <row r="5025" spans="1:10" x14ac:dyDescent="0.3">
      <c r="A5025" s="1">
        <v>42308</v>
      </c>
      <c r="B5025" t="s">
        <v>18</v>
      </c>
      <c r="C5025" t="s">
        <v>6</v>
      </c>
      <c r="D5025" t="s">
        <v>10</v>
      </c>
      <c r="E5025" t="s">
        <v>11</v>
      </c>
      <c r="F5025" s="6">
        <v>5.04</v>
      </c>
      <c r="G5025">
        <v>3</v>
      </c>
      <c r="H5025" s="4">
        <v>0</v>
      </c>
      <c r="I5025" s="6">
        <v>1.2599999999999998</v>
      </c>
      <c r="J5025">
        <v>5013.8159733878592</v>
      </c>
    </row>
    <row r="5026" spans="1:10" x14ac:dyDescent="0.3">
      <c r="A5026" s="1">
        <v>43069</v>
      </c>
      <c r="B5026" t="s">
        <v>12</v>
      </c>
      <c r="C5026" t="s">
        <v>14</v>
      </c>
      <c r="D5026" t="s">
        <v>16</v>
      </c>
      <c r="E5026" t="s">
        <v>13</v>
      </c>
      <c r="F5026" s="6">
        <v>546.06000000000006</v>
      </c>
      <c r="G5026">
        <v>3</v>
      </c>
      <c r="H5026" s="4">
        <v>0</v>
      </c>
      <c r="I5026" s="6">
        <v>163.81799999999998</v>
      </c>
      <c r="J5026">
        <v>5014.1209448530526</v>
      </c>
    </row>
    <row r="5027" spans="1:10" x14ac:dyDescent="0.3">
      <c r="A5027" s="1">
        <v>43092</v>
      </c>
      <c r="B5027" t="s">
        <v>5</v>
      </c>
      <c r="C5027" t="s">
        <v>9</v>
      </c>
      <c r="D5027" t="s">
        <v>7</v>
      </c>
      <c r="E5027" t="s">
        <v>11</v>
      </c>
      <c r="F5027" s="6">
        <v>62.04</v>
      </c>
      <c r="G5027">
        <v>4</v>
      </c>
      <c r="H5027" s="4">
        <v>0</v>
      </c>
      <c r="I5027" s="6">
        <v>17.371200000000002</v>
      </c>
      <c r="J5027">
        <v>5014.4259163182469</v>
      </c>
    </row>
    <row r="5028" spans="1:10" x14ac:dyDescent="0.3">
      <c r="A5028" s="1">
        <v>41856</v>
      </c>
      <c r="B5028" t="s">
        <v>5</v>
      </c>
      <c r="C5028" t="s">
        <v>9</v>
      </c>
      <c r="D5028" t="s">
        <v>16</v>
      </c>
      <c r="E5028" t="s">
        <v>11</v>
      </c>
      <c r="F5028" s="6">
        <v>4.5599999999999996</v>
      </c>
      <c r="G5028">
        <v>2</v>
      </c>
      <c r="H5028" s="4">
        <v>0</v>
      </c>
      <c r="I5028" s="6">
        <v>2.0064000000000002</v>
      </c>
      <c r="J5028">
        <v>5014.7308877834403</v>
      </c>
    </row>
    <row r="5029" spans="1:10" x14ac:dyDescent="0.3">
      <c r="A5029" s="1">
        <v>42707</v>
      </c>
      <c r="B5029" t="s">
        <v>12</v>
      </c>
      <c r="C5029" t="s">
        <v>6</v>
      </c>
      <c r="D5029" t="s">
        <v>10</v>
      </c>
      <c r="E5029" t="s">
        <v>8</v>
      </c>
      <c r="F5029" s="6">
        <v>268.70400000000001</v>
      </c>
      <c r="G5029">
        <v>3</v>
      </c>
      <c r="H5029" s="4">
        <v>0.2</v>
      </c>
      <c r="I5029" s="6">
        <v>6.717599999999976</v>
      </c>
      <c r="J5029">
        <v>5016.5607165746023</v>
      </c>
    </row>
    <row r="5030" spans="1:10" x14ac:dyDescent="0.3">
      <c r="A5030" s="1">
        <v>42975</v>
      </c>
      <c r="B5030" t="s">
        <v>12</v>
      </c>
      <c r="C5030" t="s">
        <v>14</v>
      </c>
      <c r="D5030" t="s">
        <v>15</v>
      </c>
      <c r="E5030" t="s">
        <v>11</v>
      </c>
      <c r="F5030" s="6">
        <v>91.6</v>
      </c>
      <c r="G5030">
        <v>5</v>
      </c>
      <c r="H5030" s="4">
        <v>0</v>
      </c>
      <c r="I5030" s="6">
        <v>26.563999999999997</v>
      </c>
      <c r="J5030">
        <v>5017.7806024353777</v>
      </c>
    </row>
    <row r="5031" spans="1:10" x14ac:dyDescent="0.3">
      <c r="A5031" s="1">
        <v>43084</v>
      </c>
      <c r="B5031" t="s">
        <v>12</v>
      </c>
      <c r="C5031" t="s">
        <v>14</v>
      </c>
      <c r="D5031" t="s">
        <v>10</v>
      </c>
      <c r="E5031" t="s">
        <v>8</v>
      </c>
      <c r="F5031" s="6">
        <v>22.77</v>
      </c>
      <c r="G5031">
        <v>3</v>
      </c>
      <c r="H5031" s="4">
        <v>0</v>
      </c>
      <c r="I5031" s="6">
        <v>9.7911000000000001</v>
      </c>
      <c r="J5031">
        <v>5018.3905453657644</v>
      </c>
    </row>
    <row r="5032" spans="1:10" x14ac:dyDescent="0.3">
      <c r="A5032" s="1">
        <v>42265</v>
      </c>
      <c r="B5032" t="s">
        <v>12</v>
      </c>
      <c r="C5032" t="s">
        <v>9</v>
      </c>
      <c r="D5032" t="s">
        <v>16</v>
      </c>
      <c r="E5032" t="s">
        <v>11</v>
      </c>
      <c r="F5032" s="6">
        <v>65.08</v>
      </c>
      <c r="G5032">
        <v>4</v>
      </c>
      <c r="H5032" s="4">
        <v>0</v>
      </c>
      <c r="I5032" s="6">
        <v>31.889199999999995</v>
      </c>
      <c r="J5032">
        <v>5022.3551744132819</v>
      </c>
    </row>
    <row r="5033" spans="1:10" x14ac:dyDescent="0.3">
      <c r="A5033" s="1">
        <v>42177</v>
      </c>
      <c r="B5033" t="s">
        <v>5</v>
      </c>
      <c r="C5033" t="s">
        <v>6</v>
      </c>
      <c r="D5033" t="s">
        <v>10</v>
      </c>
      <c r="E5033" t="s">
        <v>11</v>
      </c>
      <c r="F5033" s="6">
        <v>4.96</v>
      </c>
      <c r="G5033">
        <v>4</v>
      </c>
      <c r="H5033" s="4">
        <v>0</v>
      </c>
      <c r="I5033" s="6">
        <v>2.3311999999999999</v>
      </c>
      <c r="J5033">
        <v>5022.9651173436696</v>
      </c>
    </row>
    <row r="5034" spans="1:10" x14ac:dyDescent="0.3">
      <c r="A5034" s="1">
        <v>42187</v>
      </c>
      <c r="B5034" t="s">
        <v>17</v>
      </c>
      <c r="C5034" t="s">
        <v>9</v>
      </c>
      <c r="D5034" t="s">
        <v>7</v>
      </c>
      <c r="E5034" t="s">
        <v>11</v>
      </c>
      <c r="F5034" s="6">
        <v>9.3920000000000012</v>
      </c>
      <c r="G5034">
        <v>2</v>
      </c>
      <c r="H5034" s="4">
        <v>0.2</v>
      </c>
      <c r="I5034" s="6">
        <v>3.2871999999999999</v>
      </c>
      <c r="J5034">
        <v>5024.185003204444</v>
      </c>
    </row>
    <row r="5035" spans="1:10" x14ac:dyDescent="0.3">
      <c r="A5035" s="1">
        <v>42044</v>
      </c>
      <c r="B5035" t="s">
        <v>5</v>
      </c>
      <c r="C5035" t="s">
        <v>9</v>
      </c>
      <c r="D5035" t="s">
        <v>15</v>
      </c>
      <c r="E5035" t="s">
        <v>11</v>
      </c>
      <c r="F5035" s="6">
        <v>40.096000000000004</v>
      </c>
      <c r="G5035">
        <v>4</v>
      </c>
      <c r="H5035" s="4">
        <v>0.2</v>
      </c>
      <c r="I5035" s="6">
        <v>13.532399999999996</v>
      </c>
      <c r="J5035">
        <v>5024.4899746696374</v>
      </c>
    </row>
    <row r="5036" spans="1:10" x14ac:dyDescent="0.3">
      <c r="A5036" s="1">
        <v>41896</v>
      </c>
      <c r="B5036" t="s">
        <v>5</v>
      </c>
      <c r="C5036" t="s">
        <v>6</v>
      </c>
      <c r="D5036" t="s">
        <v>7</v>
      </c>
      <c r="E5036" t="s">
        <v>11</v>
      </c>
      <c r="F5036" s="6">
        <v>13</v>
      </c>
      <c r="G5036">
        <v>5</v>
      </c>
      <c r="H5036" s="4">
        <v>0.2</v>
      </c>
      <c r="I5036" s="6">
        <v>1.3000000000000007</v>
      </c>
      <c r="J5036">
        <v>5029.3695181127359</v>
      </c>
    </row>
    <row r="5037" spans="1:10" x14ac:dyDescent="0.3">
      <c r="A5037" s="1">
        <v>42835</v>
      </c>
      <c r="B5037" t="s">
        <v>12</v>
      </c>
      <c r="C5037" t="s">
        <v>14</v>
      </c>
      <c r="D5037" t="s">
        <v>16</v>
      </c>
      <c r="E5037" t="s">
        <v>11</v>
      </c>
      <c r="F5037" s="6">
        <v>7.16</v>
      </c>
      <c r="G5037">
        <v>2</v>
      </c>
      <c r="H5037" s="4">
        <v>0</v>
      </c>
      <c r="I5037" s="6">
        <v>3.58</v>
      </c>
      <c r="J5037">
        <v>5029.3695181127359</v>
      </c>
    </row>
    <row r="5038" spans="1:10" x14ac:dyDescent="0.3">
      <c r="A5038" s="1">
        <v>42544</v>
      </c>
      <c r="B5038" t="s">
        <v>5</v>
      </c>
      <c r="C5038" t="s">
        <v>6</v>
      </c>
      <c r="D5038" t="s">
        <v>10</v>
      </c>
      <c r="E5038" t="s">
        <v>11</v>
      </c>
      <c r="F5038" s="6">
        <v>21.93</v>
      </c>
      <c r="G5038">
        <v>3</v>
      </c>
      <c r="H5038" s="4">
        <v>0</v>
      </c>
      <c r="I5038" s="6">
        <v>10.307099999999998</v>
      </c>
      <c r="J5038">
        <v>5029.9794610431227</v>
      </c>
    </row>
    <row r="5039" spans="1:10" x14ac:dyDescent="0.3">
      <c r="A5039" s="1">
        <v>42435</v>
      </c>
      <c r="B5039" t="s">
        <v>12</v>
      </c>
      <c r="C5039" t="s">
        <v>14</v>
      </c>
      <c r="D5039" t="s">
        <v>16</v>
      </c>
      <c r="E5039" t="s">
        <v>13</v>
      </c>
      <c r="F5039" s="6">
        <v>431.94</v>
      </c>
      <c r="G5039">
        <v>2</v>
      </c>
      <c r="H5039" s="4">
        <v>0.4</v>
      </c>
      <c r="I5039" s="6">
        <v>-71.990000000000009</v>
      </c>
      <c r="J5039">
        <v>5030.2844325083161</v>
      </c>
    </row>
    <row r="5040" spans="1:10" x14ac:dyDescent="0.3">
      <c r="A5040" s="1">
        <v>42467</v>
      </c>
      <c r="B5040" t="s">
        <v>12</v>
      </c>
      <c r="C5040" t="s">
        <v>6</v>
      </c>
      <c r="D5040" t="s">
        <v>16</v>
      </c>
      <c r="E5040" t="s">
        <v>11</v>
      </c>
      <c r="F5040" s="6">
        <v>3.64</v>
      </c>
      <c r="G5040">
        <v>2</v>
      </c>
      <c r="H5040" s="4">
        <v>0</v>
      </c>
      <c r="I5040" s="6">
        <v>0.98280000000000012</v>
      </c>
      <c r="J5040">
        <v>5030.8943754387037</v>
      </c>
    </row>
    <row r="5041" spans="1:10" x14ac:dyDescent="0.3">
      <c r="A5041" s="1">
        <v>41994</v>
      </c>
      <c r="B5041" t="s">
        <v>12</v>
      </c>
      <c r="C5041" t="s">
        <v>6</v>
      </c>
      <c r="D5041" t="s">
        <v>16</v>
      </c>
      <c r="E5041" t="s">
        <v>11</v>
      </c>
      <c r="F5041" s="6">
        <v>17.28</v>
      </c>
      <c r="G5041">
        <v>6</v>
      </c>
      <c r="H5041" s="4">
        <v>0</v>
      </c>
      <c r="I5041" s="6">
        <v>7.9487999999999985</v>
      </c>
      <c r="J5041">
        <v>5032.1142612994781</v>
      </c>
    </row>
    <row r="5042" spans="1:10" x14ac:dyDescent="0.3">
      <c r="A5042" s="1">
        <v>42664</v>
      </c>
      <c r="B5042" t="s">
        <v>5</v>
      </c>
      <c r="C5042" t="s">
        <v>14</v>
      </c>
      <c r="D5042" t="s">
        <v>10</v>
      </c>
      <c r="E5042" t="s">
        <v>11</v>
      </c>
      <c r="F5042" s="6">
        <v>35.880000000000003</v>
      </c>
      <c r="G5042">
        <v>6</v>
      </c>
      <c r="H5042" s="4">
        <v>0</v>
      </c>
      <c r="I5042" s="6">
        <v>17.581200000000003</v>
      </c>
      <c r="J5042">
        <v>5033.3341471602525</v>
      </c>
    </row>
    <row r="5043" spans="1:10" x14ac:dyDescent="0.3">
      <c r="A5043" s="1">
        <v>42275</v>
      </c>
      <c r="B5043" t="s">
        <v>17</v>
      </c>
      <c r="C5043" t="s">
        <v>9</v>
      </c>
      <c r="D5043" t="s">
        <v>10</v>
      </c>
      <c r="E5043" t="s">
        <v>11</v>
      </c>
      <c r="F5043" s="6">
        <v>43.56</v>
      </c>
      <c r="G5043">
        <v>2</v>
      </c>
      <c r="H5043" s="4">
        <v>0</v>
      </c>
      <c r="I5043" s="6">
        <v>15.245999999999999</v>
      </c>
      <c r="J5043">
        <v>5033.9440900906402</v>
      </c>
    </row>
    <row r="5044" spans="1:10" x14ac:dyDescent="0.3">
      <c r="A5044" s="1">
        <v>42694</v>
      </c>
      <c r="B5044" t="s">
        <v>12</v>
      </c>
      <c r="C5044" t="s">
        <v>9</v>
      </c>
      <c r="D5044" t="s">
        <v>7</v>
      </c>
      <c r="E5044" t="s">
        <v>8</v>
      </c>
      <c r="F5044" s="6">
        <v>289.56799999999998</v>
      </c>
      <c r="G5044">
        <v>2</v>
      </c>
      <c r="H5044" s="4">
        <v>0.2</v>
      </c>
      <c r="I5044" s="6">
        <v>10.858799999999974</v>
      </c>
      <c r="J5044">
        <v>5033.9440900906402</v>
      </c>
    </row>
    <row r="5045" spans="1:10" x14ac:dyDescent="0.3">
      <c r="A5045" s="1">
        <v>42847</v>
      </c>
      <c r="B5045" t="s">
        <v>12</v>
      </c>
      <c r="C5045" t="s">
        <v>6</v>
      </c>
      <c r="D5045" t="s">
        <v>7</v>
      </c>
      <c r="E5045" t="s">
        <v>11</v>
      </c>
      <c r="F5045" s="6">
        <v>675.06000000000006</v>
      </c>
      <c r="G5045">
        <v>3</v>
      </c>
      <c r="H5045" s="4">
        <v>0</v>
      </c>
      <c r="I5045" s="6">
        <v>87.757800000000003</v>
      </c>
      <c r="J5045">
        <v>5038.2136906033511</v>
      </c>
    </row>
    <row r="5046" spans="1:10" x14ac:dyDescent="0.3">
      <c r="A5046" s="1">
        <v>42683</v>
      </c>
      <c r="B5046" t="s">
        <v>12</v>
      </c>
      <c r="C5046" t="s">
        <v>6</v>
      </c>
      <c r="D5046" t="s">
        <v>10</v>
      </c>
      <c r="E5046" t="s">
        <v>13</v>
      </c>
      <c r="F5046" s="6">
        <v>479.97</v>
      </c>
      <c r="G5046">
        <v>3</v>
      </c>
      <c r="H5046" s="4">
        <v>0</v>
      </c>
      <c r="I5046" s="6">
        <v>177.58890000000002</v>
      </c>
      <c r="J5046">
        <v>5040.3484908597065</v>
      </c>
    </row>
    <row r="5047" spans="1:10" x14ac:dyDescent="0.3">
      <c r="A5047" s="1">
        <v>43043</v>
      </c>
      <c r="B5047" t="s">
        <v>17</v>
      </c>
      <c r="C5047" t="s">
        <v>9</v>
      </c>
      <c r="D5047" t="s">
        <v>7</v>
      </c>
      <c r="E5047" t="s">
        <v>13</v>
      </c>
      <c r="F5047" s="6">
        <v>1359.96</v>
      </c>
      <c r="G5047">
        <v>5</v>
      </c>
      <c r="H5047" s="4">
        <v>0.2</v>
      </c>
      <c r="I5047" s="6">
        <v>118.99650000000003</v>
      </c>
      <c r="J5047">
        <v>5040.9584337900933</v>
      </c>
    </row>
    <row r="5048" spans="1:10" x14ac:dyDescent="0.3">
      <c r="A5048" s="1">
        <v>41954</v>
      </c>
      <c r="B5048" t="s">
        <v>5</v>
      </c>
      <c r="C5048" t="s">
        <v>9</v>
      </c>
      <c r="D5048" t="s">
        <v>16</v>
      </c>
      <c r="E5048" t="s">
        <v>8</v>
      </c>
      <c r="F5048" s="6">
        <v>23.968000000000004</v>
      </c>
      <c r="G5048">
        <v>2</v>
      </c>
      <c r="H5048" s="4">
        <v>0.2</v>
      </c>
      <c r="I5048" s="6">
        <v>7.7896000000000001</v>
      </c>
      <c r="J5048">
        <v>5042.1783196508677</v>
      </c>
    </row>
    <row r="5049" spans="1:10" x14ac:dyDescent="0.3">
      <c r="A5049" s="1">
        <v>42995</v>
      </c>
      <c r="B5049" t="s">
        <v>5</v>
      </c>
      <c r="C5049" t="s">
        <v>9</v>
      </c>
      <c r="D5049" t="s">
        <v>10</v>
      </c>
      <c r="E5049" t="s">
        <v>11</v>
      </c>
      <c r="F5049" s="6">
        <v>10.776000000000002</v>
      </c>
      <c r="G5049">
        <v>3</v>
      </c>
      <c r="H5049" s="4">
        <v>0.2</v>
      </c>
      <c r="I5049" s="6">
        <v>3.5021999999999989</v>
      </c>
      <c r="J5049">
        <v>5042.7882625812554</v>
      </c>
    </row>
    <row r="5050" spans="1:10" x14ac:dyDescent="0.3">
      <c r="A5050" s="1">
        <v>42055</v>
      </c>
      <c r="B5050" t="s">
        <v>5</v>
      </c>
      <c r="C5050" t="s">
        <v>6</v>
      </c>
      <c r="D5050" t="s">
        <v>16</v>
      </c>
      <c r="E5050" t="s">
        <v>11</v>
      </c>
      <c r="F5050" s="6">
        <v>286.78999999999996</v>
      </c>
      <c r="G5050">
        <v>7</v>
      </c>
      <c r="H5050" s="4">
        <v>0</v>
      </c>
      <c r="I5050" s="6">
        <v>74.565400000000011</v>
      </c>
      <c r="J5050">
        <v>5043.7031769768364</v>
      </c>
    </row>
    <row r="5051" spans="1:10" x14ac:dyDescent="0.3">
      <c r="A5051" s="1">
        <v>42266</v>
      </c>
      <c r="B5051" t="s">
        <v>5</v>
      </c>
      <c r="C5051" t="s">
        <v>6</v>
      </c>
      <c r="D5051" t="s">
        <v>16</v>
      </c>
      <c r="E5051" t="s">
        <v>13</v>
      </c>
      <c r="F5051" s="6">
        <v>279.85999999999996</v>
      </c>
      <c r="G5051">
        <v>14</v>
      </c>
      <c r="H5051" s="4">
        <v>0</v>
      </c>
      <c r="I5051" s="6">
        <v>134.33279999999996</v>
      </c>
      <c r="J5051">
        <v>5043.7031769768364</v>
      </c>
    </row>
    <row r="5052" spans="1:10" x14ac:dyDescent="0.3">
      <c r="A5052" s="1">
        <v>42328</v>
      </c>
      <c r="B5052" t="s">
        <v>12</v>
      </c>
      <c r="C5052" t="s">
        <v>6</v>
      </c>
      <c r="D5052" t="s">
        <v>7</v>
      </c>
      <c r="E5052" t="s">
        <v>11</v>
      </c>
      <c r="F5052" s="6">
        <v>62.88000000000001</v>
      </c>
      <c r="G5052">
        <v>4</v>
      </c>
      <c r="H5052" s="4">
        <v>0.7</v>
      </c>
      <c r="I5052" s="6">
        <v>-50.304000000000002</v>
      </c>
      <c r="J5052">
        <v>5044.9230628376108</v>
      </c>
    </row>
    <row r="5053" spans="1:10" x14ac:dyDescent="0.3">
      <c r="A5053" s="1">
        <v>41959</v>
      </c>
      <c r="B5053" t="s">
        <v>12</v>
      </c>
      <c r="C5053" t="s">
        <v>6</v>
      </c>
      <c r="D5053" t="s">
        <v>15</v>
      </c>
      <c r="E5053" t="s">
        <v>8</v>
      </c>
      <c r="F5053" s="6">
        <v>37.295999999999999</v>
      </c>
      <c r="G5053">
        <v>2</v>
      </c>
      <c r="H5053" s="4">
        <v>0.3</v>
      </c>
      <c r="I5053" s="6">
        <v>-1.0656000000000017</v>
      </c>
      <c r="J5053">
        <v>5048.2777489547407</v>
      </c>
    </row>
    <row r="5054" spans="1:10" x14ac:dyDescent="0.3">
      <c r="A5054" s="1">
        <v>42532</v>
      </c>
      <c r="B5054" t="s">
        <v>12</v>
      </c>
      <c r="C5054" t="s">
        <v>6</v>
      </c>
      <c r="D5054" t="s">
        <v>10</v>
      </c>
      <c r="E5054" t="s">
        <v>13</v>
      </c>
      <c r="F5054" s="6">
        <v>389.97</v>
      </c>
      <c r="G5054">
        <v>3</v>
      </c>
      <c r="H5054" s="4">
        <v>0</v>
      </c>
      <c r="I5054" s="6">
        <v>132.58980000000003</v>
      </c>
      <c r="J5054">
        <v>5049.4976348155151</v>
      </c>
    </row>
    <row r="5055" spans="1:10" x14ac:dyDescent="0.3">
      <c r="A5055" s="1">
        <v>42483</v>
      </c>
      <c r="B5055" t="s">
        <v>12</v>
      </c>
      <c r="C5055" t="s">
        <v>9</v>
      </c>
      <c r="D5055" t="s">
        <v>7</v>
      </c>
      <c r="E5055" t="s">
        <v>11</v>
      </c>
      <c r="F5055" s="6">
        <v>36.240000000000009</v>
      </c>
      <c r="G5055">
        <v>5</v>
      </c>
      <c r="H5055" s="4">
        <v>0.2</v>
      </c>
      <c r="I5055" s="6">
        <v>11.324999999999996</v>
      </c>
      <c r="J5055">
        <v>5050.4125492110961</v>
      </c>
    </row>
    <row r="5056" spans="1:10" x14ac:dyDescent="0.3">
      <c r="A5056" s="1">
        <v>42187</v>
      </c>
      <c r="B5056" t="s">
        <v>17</v>
      </c>
      <c r="C5056" t="s">
        <v>9</v>
      </c>
      <c r="D5056" t="s">
        <v>7</v>
      </c>
      <c r="E5056" t="s">
        <v>13</v>
      </c>
      <c r="F5056" s="6">
        <v>74.239999999999995</v>
      </c>
      <c r="G5056">
        <v>1</v>
      </c>
      <c r="H5056" s="4">
        <v>0.2</v>
      </c>
      <c r="I5056" s="6">
        <v>8.3519999999999932</v>
      </c>
      <c r="J5056">
        <v>5051.6324350718705</v>
      </c>
    </row>
    <row r="5057" spans="1:10" x14ac:dyDescent="0.3">
      <c r="A5057" s="1">
        <v>42272</v>
      </c>
      <c r="B5057" t="s">
        <v>12</v>
      </c>
      <c r="C5057" t="s">
        <v>9</v>
      </c>
      <c r="D5057" t="s">
        <v>10</v>
      </c>
      <c r="E5057" t="s">
        <v>11</v>
      </c>
      <c r="F5057" s="6">
        <v>12.6</v>
      </c>
      <c r="G5057">
        <v>2</v>
      </c>
      <c r="H5057" s="4">
        <v>0</v>
      </c>
      <c r="I5057" s="6">
        <v>5.7959999999999994</v>
      </c>
      <c r="J5057">
        <v>5051.9374065370639</v>
      </c>
    </row>
    <row r="5058" spans="1:10" x14ac:dyDescent="0.3">
      <c r="A5058" s="1">
        <v>42821</v>
      </c>
      <c r="B5058" t="s">
        <v>12</v>
      </c>
      <c r="C5058" t="s">
        <v>14</v>
      </c>
      <c r="D5058" t="s">
        <v>10</v>
      </c>
      <c r="E5058" t="s">
        <v>11</v>
      </c>
      <c r="F5058" s="6">
        <v>110.96</v>
      </c>
      <c r="G5058">
        <v>2</v>
      </c>
      <c r="H5058" s="4">
        <v>0</v>
      </c>
      <c r="I5058" s="6">
        <v>53.260799999999996</v>
      </c>
      <c r="J5058">
        <v>5052.2423780022582</v>
      </c>
    </row>
    <row r="5059" spans="1:10" x14ac:dyDescent="0.3">
      <c r="A5059" s="1">
        <v>42678</v>
      </c>
      <c r="B5059" t="s">
        <v>17</v>
      </c>
      <c r="C5059" t="s">
        <v>6</v>
      </c>
      <c r="D5059" t="s">
        <v>10</v>
      </c>
      <c r="E5059" t="s">
        <v>8</v>
      </c>
      <c r="F5059" s="6">
        <v>38.29</v>
      </c>
      <c r="G5059">
        <v>7</v>
      </c>
      <c r="H5059" s="4">
        <v>0</v>
      </c>
      <c r="I5059" s="6">
        <v>16.464700000000001</v>
      </c>
      <c r="J5059">
        <v>5052.8523209326449</v>
      </c>
    </row>
    <row r="5060" spans="1:10" x14ac:dyDescent="0.3">
      <c r="A5060" s="1">
        <v>42470</v>
      </c>
      <c r="B5060" t="s">
        <v>12</v>
      </c>
      <c r="C5060" t="s">
        <v>9</v>
      </c>
      <c r="D5060" t="s">
        <v>10</v>
      </c>
      <c r="E5060" t="s">
        <v>11</v>
      </c>
      <c r="F5060" s="6">
        <v>12.96</v>
      </c>
      <c r="G5060">
        <v>2</v>
      </c>
      <c r="H5060" s="4">
        <v>0</v>
      </c>
      <c r="I5060" s="6">
        <v>6.2208000000000006</v>
      </c>
      <c r="J5060">
        <v>5054.682149723807</v>
      </c>
    </row>
    <row r="5061" spans="1:10" x14ac:dyDescent="0.3">
      <c r="A5061" s="1">
        <v>42807</v>
      </c>
      <c r="B5061" t="s">
        <v>12</v>
      </c>
      <c r="C5061" t="s">
        <v>6</v>
      </c>
      <c r="D5061" t="s">
        <v>16</v>
      </c>
      <c r="E5061" t="s">
        <v>11</v>
      </c>
      <c r="F5061" s="6">
        <v>174.3</v>
      </c>
      <c r="G5061">
        <v>3</v>
      </c>
      <c r="H5061" s="4">
        <v>0</v>
      </c>
      <c r="I5061" s="6">
        <v>81.920999999999992</v>
      </c>
      <c r="J5061">
        <v>5054.682149723807</v>
      </c>
    </row>
    <row r="5062" spans="1:10" x14ac:dyDescent="0.3">
      <c r="A5062" s="1">
        <v>42756</v>
      </c>
      <c r="B5062" t="s">
        <v>12</v>
      </c>
      <c r="C5062" t="s">
        <v>14</v>
      </c>
      <c r="D5062" t="s">
        <v>10</v>
      </c>
      <c r="E5062" t="s">
        <v>11</v>
      </c>
      <c r="F5062" s="6">
        <v>99.695999999999998</v>
      </c>
      <c r="G5062">
        <v>6</v>
      </c>
      <c r="H5062" s="4">
        <v>0.2</v>
      </c>
      <c r="I5062" s="6">
        <v>33.647399999999998</v>
      </c>
      <c r="J5062">
        <v>5055.5970641193881</v>
      </c>
    </row>
    <row r="5063" spans="1:10" x14ac:dyDescent="0.3">
      <c r="A5063" s="1">
        <v>42799</v>
      </c>
      <c r="B5063" t="s">
        <v>18</v>
      </c>
      <c r="C5063" t="s">
        <v>9</v>
      </c>
      <c r="D5063" t="s">
        <v>7</v>
      </c>
      <c r="E5063" t="s">
        <v>13</v>
      </c>
      <c r="F5063" s="6">
        <v>299.96999999999997</v>
      </c>
      <c r="G5063">
        <v>3</v>
      </c>
      <c r="H5063" s="4">
        <v>0</v>
      </c>
      <c r="I5063" s="6">
        <v>125.98740000000001</v>
      </c>
      <c r="J5063">
        <v>5056.8169499801634</v>
      </c>
    </row>
    <row r="5064" spans="1:10" x14ac:dyDescent="0.3">
      <c r="A5064" s="1">
        <v>41877</v>
      </c>
      <c r="B5064" t="s">
        <v>12</v>
      </c>
      <c r="C5064" t="s">
        <v>6</v>
      </c>
      <c r="D5064" t="s">
        <v>16</v>
      </c>
      <c r="E5064" t="s">
        <v>11</v>
      </c>
      <c r="F5064" s="6">
        <v>3.38</v>
      </c>
      <c r="G5064">
        <v>1</v>
      </c>
      <c r="H5064" s="4">
        <v>0</v>
      </c>
      <c r="I5064" s="6">
        <v>1.5547999999999997</v>
      </c>
      <c r="J5064">
        <v>5059.8666646320999</v>
      </c>
    </row>
    <row r="5065" spans="1:10" x14ac:dyDescent="0.3">
      <c r="A5065" s="1">
        <v>42309</v>
      </c>
      <c r="B5065" t="s">
        <v>12</v>
      </c>
      <c r="C5065" t="s">
        <v>6</v>
      </c>
      <c r="D5065" t="s">
        <v>16</v>
      </c>
      <c r="E5065" t="s">
        <v>8</v>
      </c>
      <c r="F5065" s="6">
        <v>259.7</v>
      </c>
      <c r="G5065">
        <v>5</v>
      </c>
      <c r="H5065" s="4">
        <v>0</v>
      </c>
      <c r="I5065" s="6">
        <v>106.477</v>
      </c>
      <c r="J5065">
        <v>5061.0865504928743</v>
      </c>
    </row>
    <row r="5066" spans="1:10" x14ac:dyDescent="0.3">
      <c r="A5066" s="1">
        <v>41777</v>
      </c>
      <c r="B5066" t="s">
        <v>5</v>
      </c>
      <c r="C5066" t="s">
        <v>6</v>
      </c>
      <c r="D5066" t="s">
        <v>16</v>
      </c>
      <c r="E5066" t="s">
        <v>11</v>
      </c>
      <c r="F5066" s="6">
        <v>15.936000000000002</v>
      </c>
      <c r="G5066">
        <v>4</v>
      </c>
      <c r="H5066" s="4">
        <v>0.2</v>
      </c>
      <c r="I5066" s="6">
        <v>5.7768000000000015</v>
      </c>
      <c r="J5066">
        <v>5062.3064363536487</v>
      </c>
    </row>
    <row r="5067" spans="1:10" x14ac:dyDescent="0.3">
      <c r="A5067" s="1">
        <v>41889</v>
      </c>
      <c r="B5067" t="s">
        <v>12</v>
      </c>
      <c r="C5067" t="s">
        <v>6</v>
      </c>
      <c r="D5067" t="s">
        <v>15</v>
      </c>
      <c r="E5067" t="s">
        <v>11</v>
      </c>
      <c r="F5067" s="6">
        <v>304.98999999999995</v>
      </c>
      <c r="G5067">
        <v>5</v>
      </c>
      <c r="H5067" s="4">
        <v>0.8</v>
      </c>
      <c r="I5067" s="6">
        <v>-533.73250000000007</v>
      </c>
      <c r="J5067">
        <v>5062.3064363536487</v>
      </c>
    </row>
    <row r="5068" spans="1:10" x14ac:dyDescent="0.3">
      <c r="A5068" s="1">
        <v>42267</v>
      </c>
      <c r="B5068" t="s">
        <v>12</v>
      </c>
      <c r="C5068" t="s">
        <v>9</v>
      </c>
      <c r="D5068" t="s">
        <v>16</v>
      </c>
      <c r="E5068" t="s">
        <v>11</v>
      </c>
      <c r="F5068" s="6">
        <v>24.448</v>
      </c>
      <c r="G5068">
        <v>2</v>
      </c>
      <c r="H5068" s="4">
        <v>0.2</v>
      </c>
      <c r="I5068" s="6">
        <v>8.8623999999999992</v>
      </c>
      <c r="J5068">
        <v>5063.8312936796174</v>
      </c>
    </row>
    <row r="5069" spans="1:10" x14ac:dyDescent="0.3">
      <c r="A5069" s="1">
        <v>42873</v>
      </c>
      <c r="B5069" t="s">
        <v>5</v>
      </c>
      <c r="C5069" t="s">
        <v>14</v>
      </c>
      <c r="D5069" t="s">
        <v>15</v>
      </c>
      <c r="E5069" t="s">
        <v>11</v>
      </c>
      <c r="F5069" s="6">
        <v>706.86</v>
      </c>
      <c r="G5069">
        <v>7</v>
      </c>
      <c r="H5069" s="4">
        <v>0</v>
      </c>
      <c r="I5069" s="6">
        <v>197.92079999999999</v>
      </c>
      <c r="J5069">
        <v>5064.4412366100041</v>
      </c>
    </row>
    <row r="5070" spans="1:10" x14ac:dyDescent="0.3">
      <c r="A5070" s="1">
        <v>42474</v>
      </c>
      <c r="B5070" t="s">
        <v>12</v>
      </c>
      <c r="C5070" t="s">
        <v>6</v>
      </c>
      <c r="D5070" t="s">
        <v>10</v>
      </c>
      <c r="E5070" t="s">
        <v>8</v>
      </c>
      <c r="F5070" s="6">
        <v>383.8</v>
      </c>
      <c r="G5070">
        <v>5</v>
      </c>
      <c r="H5070" s="4">
        <v>0.2</v>
      </c>
      <c r="I5070" s="6">
        <v>38.379999999999981</v>
      </c>
      <c r="J5070">
        <v>5066.5760368663596</v>
      </c>
    </row>
    <row r="5071" spans="1:10" x14ac:dyDescent="0.3">
      <c r="A5071" s="1">
        <v>42362</v>
      </c>
      <c r="B5071" t="s">
        <v>12</v>
      </c>
      <c r="C5071" t="s">
        <v>6</v>
      </c>
      <c r="D5071" t="s">
        <v>10</v>
      </c>
      <c r="E5071" t="s">
        <v>11</v>
      </c>
      <c r="F5071" s="6">
        <v>14.04</v>
      </c>
      <c r="G5071">
        <v>3</v>
      </c>
      <c r="H5071" s="4">
        <v>0.2</v>
      </c>
      <c r="I5071" s="6">
        <v>1.5794999999999986</v>
      </c>
      <c r="J5071">
        <v>5066.8810083315529</v>
      </c>
    </row>
    <row r="5072" spans="1:10" x14ac:dyDescent="0.3">
      <c r="A5072" s="1">
        <v>41843</v>
      </c>
      <c r="B5072" t="s">
        <v>12</v>
      </c>
      <c r="C5072" t="s">
        <v>6</v>
      </c>
      <c r="D5072" t="s">
        <v>10</v>
      </c>
      <c r="E5072" t="s">
        <v>13</v>
      </c>
      <c r="F5072" s="6">
        <v>479.04</v>
      </c>
      <c r="G5072">
        <v>10</v>
      </c>
      <c r="H5072" s="4">
        <v>0.2</v>
      </c>
      <c r="I5072" s="6">
        <v>-29.940000000000012</v>
      </c>
      <c r="J5072">
        <v>5067.1859797967472</v>
      </c>
    </row>
    <row r="5073" spans="1:10" x14ac:dyDescent="0.3">
      <c r="A5073" s="1">
        <v>42365</v>
      </c>
      <c r="B5073" t="s">
        <v>12</v>
      </c>
      <c r="C5073" t="s">
        <v>14</v>
      </c>
      <c r="D5073" t="s">
        <v>15</v>
      </c>
      <c r="E5073" t="s">
        <v>8</v>
      </c>
      <c r="F5073" s="6">
        <v>532.39919999999995</v>
      </c>
      <c r="G5073">
        <v>3</v>
      </c>
      <c r="H5073" s="4">
        <v>0.32</v>
      </c>
      <c r="I5073" s="6">
        <v>-46.976400000000012</v>
      </c>
      <c r="J5073">
        <v>5067.795922727134</v>
      </c>
    </row>
    <row r="5074" spans="1:10" x14ac:dyDescent="0.3">
      <c r="A5074" s="1">
        <v>42071</v>
      </c>
      <c r="B5074" t="s">
        <v>12</v>
      </c>
      <c r="C5074" t="s">
        <v>6</v>
      </c>
      <c r="D5074" t="s">
        <v>15</v>
      </c>
      <c r="E5074" t="s">
        <v>13</v>
      </c>
      <c r="F5074" s="6">
        <v>769.95</v>
      </c>
      <c r="G5074">
        <v>5</v>
      </c>
      <c r="H5074" s="4">
        <v>0</v>
      </c>
      <c r="I5074" s="6">
        <v>223.28549999999993</v>
      </c>
      <c r="J5074">
        <v>5068.710837122715</v>
      </c>
    </row>
    <row r="5075" spans="1:10" x14ac:dyDescent="0.3">
      <c r="A5075" s="1">
        <v>41891</v>
      </c>
      <c r="B5075" t="s">
        <v>12</v>
      </c>
      <c r="C5075" t="s">
        <v>6</v>
      </c>
      <c r="D5075" t="s">
        <v>7</v>
      </c>
      <c r="E5075" t="s">
        <v>13</v>
      </c>
      <c r="F5075" s="6">
        <v>1299.99</v>
      </c>
      <c r="G5075">
        <v>2</v>
      </c>
      <c r="H5075" s="4">
        <v>0.5</v>
      </c>
      <c r="I5075" s="6">
        <v>-571.99559999999997</v>
      </c>
      <c r="J5075">
        <v>5071.7605517746515</v>
      </c>
    </row>
    <row r="5076" spans="1:10" x14ac:dyDescent="0.3">
      <c r="A5076" s="1">
        <v>41989</v>
      </c>
      <c r="B5076" t="s">
        <v>5</v>
      </c>
      <c r="C5076" t="s">
        <v>9</v>
      </c>
      <c r="D5076" t="s">
        <v>7</v>
      </c>
      <c r="E5076" t="s">
        <v>8</v>
      </c>
      <c r="F5076" s="6">
        <v>1013.8320000000001</v>
      </c>
      <c r="G5076">
        <v>9</v>
      </c>
      <c r="H5076" s="4">
        <v>0.2</v>
      </c>
      <c r="I5076" s="6">
        <v>101.38319999999999</v>
      </c>
      <c r="J5076">
        <v>5076.0301522873624</v>
      </c>
    </row>
    <row r="5077" spans="1:10" x14ac:dyDescent="0.3">
      <c r="A5077" s="1">
        <v>42272</v>
      </c>
      <c r="B5077" t="s">
        <v>5</v>
      </c>
      <c r="C5077" t="s">
        <v>14</v>
      </c>
      <c r="D5077" t="s">
        <v>16</v>
      </c>
      <c r="E5077" t="s">
        <v>13</v>
      </c>
      <c r="F5077" s="6">
        <v>104.98</v>
      </c>
      <c r="G5077">
        <v>2</v>
      </c>
      <c r="H5077" s="4">
        <v>0</v>
      </c>
      <c r="I5077" s="6">
        <v>52.49</v>
      </c>
      <c r="J5077">
        <v>5076.6400952177491</v>
      </c>
    </row>
    <row r="5078" spans="1:10" x14ac:dyDescent="0.3">
      <c r="A5078" s="1">
        <v>42527</v>
      </c>
      <c r="B5078" t="s">
        <v>17</v>
      </c>
      <c r="C5078" t="s">
        <v>6</v>
      </c>
      <c r="D5078" t="s">
        <v>7</v>
      </c>
      <c r="E5078" t="s">
        <v>11</v>
      </c>
      <c r="F5078" s="6">
        <v>11.67</v>
      </c>
      <c r="G5078">
        <v>3</v>
      </c>
      <c r="H5078" s="4">
        <v>0</v>
      </c>
      <c r="I5078" s="6">
        <v>5.6015999999999995</v>
      </c>
      <c r="J5078">
        <v>5077.2500381481368</v>
      </c>
    </row>
    <row r="5079" spans="1:10" x14ac:dyDescent="0.3">
      <c r="A5079" s="1">
        <v>43071</v>
      </c>
      <c r="B5079" t="s">
        <v>5</v>
      </c>
      <c r="C5079" t="s">
        <v>6</v>
      </c>
      <c r="D5079" t="s">
        <v>15</v>
      </c>
      <c r="E5079" t="s">
        <v>11</v>
      </c>
      <c r="F5079" s="6">
        <v>294.61999999999995</v>
      </c>
      <c r="G5079">
        <v>5</v>
      </c>
      <c r="H5079" s="4">
        <v>0.8</v>
      </c>
      <c r="I5079" s="6">
        <v>-766.01199999999994</v>
      </c>
      <c r="J5079">
        <v>5078.1649525437178</v>
      </c>
    </row>
    <row r="5080" spans="1:10" x14ac:dyDescent="0.3">
      <c r="A5080" s="1">
        <v>42618</v>
      </c>
      <c r="B5080" t="s">
        <v>5</v>
      </c>
      <c r="C5080" t="s">
        <v>6</v>
      </c>
      <c r="D5080" t="s">
        <v>15</v>
      </c>
      <c r="E5080" t="s">
        <v>8</v>
      </c>
      <c r="F5080" s="6">
        <v>242.94</v>
      </c>
      <c r="G5080">
        <v>3</v>
      </c>
      <c r="H5080" s="4">
        <v>0</v>
      </c>
      <c r="I5080" s="6">
        <v>29.152800000000013</v>
      </c>
      <c r="J5080">
        <v>5078.7748954741046</v>
      </c>
    </row>
    <row r="5081" spans="1:10" x14ac:dyDescent="0.3">
      <c r="A5081" s="1">
        <v>42688</v>
      </c>
      <c r="B5081" t="s">
        <v>12</v>
      </c>
      <c r="C5081" t="s">
        <v>6</v>
      </c>
      <c r="D5081" t="s">
        <v>16</v>
      </c>
      <c r="E5081" t="s">
        <v>11</v>
      </c>
      <c r="F5081" s="6">
        <v>23.65</v>
      </c>
      <c r="G5081">
        <v>1</v>
      </c>
      <c r="H5081" s="4">
        <v>0</v>
      </c>
      <c r="I5081" s="6">
        <v>6.1490000000000009</v>
      </c>
      <c r="J5081">
        <v>5079.0798669392989</v>
      </c>
    </row>
    <row r="5082" spans="1:10" x14ac:dyDescent="0.3">
      <c r="A5082" s="1">
        <v>42623</v>
      </c>
      <c r="B5082" t="s">
        <v>5</v>
      </c>
      <c r="C5082" t="s">
        <v>6</v>
      </c>
      <c r="D5082" t="s">
        <v>15</v>
      </c>
      <c r="E5082" t="s">
        <v>8</v>
      </c>
      <c r="F5082" s="6">
        <v>300.93</v>
      </c>
      <c r="G5082">
        <v>5</v>
      </c>
      <c r="H5082" s="4">
        <v>0.3</v>
      </c>
      <c r="I5082" s="6">
        <v>-34.39200000000001</v>
      </c>
      <c r="J5082">
        <v>5079.3848384044923</v>
      </c>
    </row>
    <row r="5083" spans="1:10" x14ac:dyDescent="0.3">
      <c r="A5083" s="1">
        <v>42062</v>
      </c>
      <c r="B5083" t="s">
        <v>12</v>
      </c>
      <c r="C5083" t="s">
        <v>9</v>
      </c>
      <c r="D5083" t="s">
        <v>16</v>
      </c>
      <c r="E5083" t="s">
        <v>13</v>
      </c>
      <c r="F5083" s="6">
        <v>105.98</v>
      </c>
      <c r="G5083">
        <v>2</v>
      </c>
      <c r="H5083" s="4">
        <v>0</v>
      </c>
      <c r="I5083" s="6">
        <v>1.0597999999999956</v>
      </c>
      <c r="J5083">
        <v>5079.9947813348799</v>
      </c>
    </row>
    <row r="5084" spans="1:10" x14ac:dyDescent="0.3">
      <c r="A5084" s="1">
        <v>42861</v>
      </c>
      <c r="B5084" t="s">
        <v>17</v>
      </c>
      <c r="C5084" t="s">
        <v>6</v>
      </c>
      <c r="D5084" t="s">
        <v>16</v>
      </c>
      <c r="E5084" t="s">
        <v>11</v>
      </c>
      <c r="F5084" s="6">
        <v>59.2</v>
      </c>
      <c r="G5084">
        <v>4</v>
      </c>
      <c r="H5084" s="4">
        <v>0</v>
      </c>
      <c r="I5084" s="6">
        <v>29.6</v>
      </c>
      <c r="J5084">
        <v>5080.90969573046</v>
      </c>
    </row>
    <row r="5085" spans="1:10" x14ac:dyDescent="0.3">
      <c r="A5085" s="1">
        <v>42104</v>
      </c>
      <c r="B5085" t="s">
        <v>12</v>
      </c>
      <c r="C5085" t="s">
        <v>9</v>
      </c>
      <c r="D5085" t="s">
        <v>10</v>
      </c>
      <c r="E5085" t="s">
        <v>11</v>
      </c>
      <c r="F5085" s="6">
        <v>12.832000000000001</v>
      </c>
      <c r="G5085">
        <v>2</v>
      </c>
      <c r="H5085" s="4">
        <v>0.2</v>
      </c>
      <c r="I5085" s="6">
        <v>4.3307999999999982</v>
      </c>
      <c r="J5085">
        <v>5081.5196386608477</v>
      </c>
    </row>
    <row r="5086" spans="1:10" x14ac:dyDescent="0.3">
      <c r="A5086" s="1">
        <v>42356</v>
      </c>
      <c r="B5086" t="s">
        <v>12</v>
      </c>
      <c r="C5086" t="s">
        <v>9</v>
      </c>
      <c r="D5086" t="s">
        <v>7</v>
      </c>
      <c r="E5086" t="s">
        <v>11</v>
      </c>
      <c r="F5086" s="6">
        <v>55.936000000000007</v>
      </c>
      <c r="G5086">
        <v>8</v>
      </c>
      <c r="H5086" s="4">
        <v>0.2</v>
      </c>
      <c r="I5086" s="6">
        <v>18.878399999999999</v>
      </c>
      <c r="J5086">
        <v>5081.8246101260411</v>
      </c>
    </row>
    <row r="5087" spans="1:10" x14ac:dyDescent="0.3">
      <c r="A5087" s="1">
        <v>42623</v>
      </c>
      <c r="B5087" t="s">
        <v>5</v>
      </c>
      <c r="C5087" t="s">
        <v>6</v>
      </c>
      <c r="D5087" t="s">
        <v>10</v>
      </c>
      <c r="E5087" t="s">
        <v>11</v>
      </c>
      <c r="F5087" s="6">
        <v>276.78400000000005</v>
      </c>
      <c r="G5087">
        <v>2</v>
      </c>
      <c r="H5087" s="4">
        <v>0.2</v>
      </c>
      <c r="I5087" s="6">
        <v>89.954799999999992</v>
      </c>
      <c r="J5087">
        <v>5082.1295815912345</v>
      </c>
    </row>
    <row r="5088" spans="1:10" x14ac:dyDescent="0.3">
      <c r="A5088" s="1">
        <v>42499</v>
      </c>
      <c r="B5088" t="s">
        <v>12</v>
      </c>
      <c r="C5088" t="s">
        <v>6</v>
      </c>
      <c r="D5088" t="s">
        <v>15</v>
      </c>
      <c r="E5088" t="s">
        <v>13</v>
      </c>
      <c r="F5088" s="6">
        <v>19.136000000000003</v>
      </c>
      <c r="G5088">
        <v>2</v>
      </c>
      <c r="H5088" s="4">
        <v>0.2</v>
      </c>
      <c r="I5088" s="6">
        <v>1.9136000000000006</v>
      </c>
      <c r="J5088">
        <v>5084.2643818475899</v>
      </c>
    </row>
    <row r="5089" spans="1:10" x14ac:dyDescent="0.3">
      <c r="A5089" s="1">
        <v>42615</v>
      </c>
      <c r="B5089" t="s">
        <v>5</v>
      </c>
      <c r="C5089" t="s">
        <v>14</v>
      </c>
      <c r="D5089" t="s">
        <v>15</v>
      </c>
      <c r="E5089" t="s">
        <v>13</v>
      </c>
      <c r="F5089" s="6">
        <v>159.56</v>
      </c>
      <c r="G5089">
        <v>5</v>
      </c>
      <c r="H5089" s="4">
        <v>0.2</v>
      </c>
      <c r="I5089" s="6">
        <v>33.906499999999994</v>
      </c>
      <c r="J5089">
        <v>5086.7041535691396</v>
      </c>
    </row>
    <row r="5090" spans="1:10" x14ac:dyDescent="0.3">
      <c r="A5090" s="1">
        <v>42075</v>
      </c>
      <c r="B5090" t="s">
        <v>12</v>
      </c>
      <c r="C5090" t="s">
        <v>9</v>
      </c>
      <c r="D5090" t="s">
        <v>7</v>
      </c>
      <c r="E5090" t="s">
        <v>8</v>
      </c>
      <c r="F5090" s="6">
        <v>30.880000000000003</v>
      </c>
      <c r="G5090">
        <v>4</v>
      </c>
      <c r="H5090" s="4">
        <v>0.2</v>
      </c>
      <c r="I5090" s="6">
        <v>3.8599999999999977</v>
      </c>
      <c r="J5090">
        <v>5087.3140964995264</v>
      </c>
    </row>
    <row r="5091" spans="1:10" x14ac:dyDescent="0.3">
      <c r="A5091" s="1">
        <v>41712</v>
      </c>
      <c r="B5091" t="s">
        <v>12</v>
      </c>
      <c r="C5091" t="s">
        <v>6</v>
      </c>
      <c r="D5091" t="s">
        <v>10</v>
      </c>
      <c r="E5091" t="s">
        <v>11</v>
      </c>
      <c r="F5091" s="6">
        <v>62.048000000000002</v>
      </c>
      <c r="G5091">
        <v>2</v>
      </c>
      <c r="H5091" s="4">
        <v>0.2</v>
      </c>
      <c r="I5091" s="6">
        <v>20.165599999999998</v>
      </c>
      <c r="J5091">
        <v>5088.2290108951074</v>
      </c>
    </row>
    <row r="5092" spans="1:10" x14ac:dyDescent="0.3">
      <c r="A5092" s="1">
        <v>41870</v>
      </c>
      <c r="B5092" t="s">
        <v>12</v>
      </c>
      <c r="C5092" t="s">
        <v>6</v>
      </c>
      <c r="D5092" t="s">
        <v>16</v>
      </c>
      <c r="E5092" t="s">
        <v>11</v>
      </c>
      <c r="F5092" s="6">
        <v>10.72</v>
      </c>
      <c r="G5092">
        <v>2</v>
      </c>
      <c r="H5092" s="4">
        <v>0.2</v>
      </c>
      <c r="I5092" s="6">
        <v>1.7419999999999987</v>
      </c>
      <c r="J5092">
        <v>5088.5339823603008</v>
      </c>
    </row>
    <row r="5093" spans="1:10" x14ac:dyDescent="0.3">
      <c r="A5093" s="1">
        <v>42348</v>
      </c>
      <c r="B5093" t="s">
        <v>12</v>
      </c>
      <c r="C5093" t="s">
        <v>14</v>
      </c>
      <c r="D5093" t="s">
        <v>10</v>
      </c>
      <c r="E5093" t="s">
        <v>11</v>
      </c>
      <c r="F5093" s="6">
        <v>56.3</v>
      </c>
      <c r="G5093">
        <v>2</v>
      </c>
      <c r="H5093" s="4">
        <v>0</v>
      </c>
      <c r="I5093" s="6">
        <v>15.764000000000003</v>
      </c>
      <c r="J5093">
        <v>5089.4488967558818</v>
      </c>
    </row>
    <row r="5094" spans="1:10" x14ac:dyDescent="0.3">
      <c r="A5094" s="1">
        <v>42289</v>
      </c>
      <c r="B5094" t="s">
        <v>17</v>
      </c>
      <c r="C5094" t="s">
        <v>14</v>
      </c>
      <c r="D5094" t="s">
        <v>16</v>
      </c>
      <c r="E5094" t="s">
        <v>13</v>
      </c>
      <c r="F5094" s="6">
        <v>71.760000000000005</v>
      </c>
      <c r="G5094">
        <v>6</v>
      </c>
      <c r="H5094" s="4">
        <v>0</v>
      </c>
      <c r="I5094" s="6">
        <v>20.092800000000004</v>
      </c>
      <c r="J5094">
        <v>5090.0588396862695</v>
      </c>
    </row>
    <row r="5095" spans="1:10" x14ac:dyDescent="0.3">
      <c r="A5095" s="1">
        <v>41665</v>
      </c>
      <c r="B5095" t="s">
        <v>12</v>
      </c>
      <c r="C5095" t="s">
        <v>14</v>
      </c>
      <c r="D5095" t="s">
        <v>7</v>
      </c>
      <c r="E5095" t="s">
        <v>8</v>
      </c>
      <c r="F5095" s="6">
        <v>12.419999999999998</v>
      </c>
      <c r="G5095">
        <v>3</v>
      </c>
      <c r="H5095" s="4">
        <v>0</v>
      </c>
      <c r="I5095" s="6">
        <v>4.4711999999999996</v>
      </c>
      <c r="J5095">
        <v>5090.3638111514629</v>
      </c>
    </row>
    <row r="5096" spans="1:10" x14ac:dyDescent="0.3">
      <c r="A5096" s="1">
        <v>41796</v>
      </c>
      <c r="B5096" t="s">
        <v>12</v>
      </c>
      <c r="C5096" t="s">
        <v>9</v>
      </c>
      <c r="D5096" t="s">
        <v>16</v>
      </c>
      <c r="E5096" t="s">
        <v>8</v>
      </c>
      <c r="F5096" s="6">
        <v>991.76400000000012</v>
      </c>
      <c r="G5096">
        <v>3</v>
      </c>
      <c r="H5096" s="4">
        <v>0.4</v>
      </c>
      <c r="I5096" s="6">
        <v>-347.11740000000009</v>
      </c>
      <c r="J5096">
        <v>5090.6687826166562</v>
      </c>
    </row>
    <row r="5097" spans="1:10" x14ac:dyDescent="0.3">
      <c r="A5097" s="1">
        <v>42704</v>
      </c>
      <c r="B5097" t="s">
        <v>18</v>
      </c>
      <c r="C5097" t="s">
        <v>6</v>
      </c>
      <c r="D5097" t="s">
        <v>7</v>
      </c>
      <c r="E5097" t="s">
        <v>13</v>
      </c>
      <c r="F5097" s="6">
        <v>36.192</v>
      </c>
      <c r="G5097">
        <v>1</v>
      </c>
      <c r="H5097" s="4">
        <v>0.2</v>
      </c>
      <c r="I5097" s="6">
        <v>2.7143999999999995</v>
      </c>
      <c r="J5097">
        <v>5090.6687826166562</v>
      </c>
    </row>
    <row r="5098" spans="1:10" x14ac:dyDescent="0.3">
      <c r="A5098" s="1">
        <v>42478</v>
      </c>
      <c r="B5098" t="s">
        <v>12</v>
      </c>
      <c r="C5098" t="s">
        <v>9</v>
      </c>
      <c r="D5098" t="s">
        <v>15</v>
      </c>
      <c r="E5098" t="s">
        <v>8</v>
      </c>
      <c r="F5098" s="6">
        <v>344.37199999999996</v>
      </c>
      <c r="G5098">
        <v>4</v>
      </c>
      <c r="H5098" s="4">
        <v>0.3</v>
      </c>
      <c r="I5098" s="6">
        <v>-93.472400000000022</v>
      </c>
      <c r="J5098">
        <v>5091.8886684774307</v>
      </c>
    </row>
    <row r="5099" spans="1:10" x14ac:dyDescent="0.3">
      <c r="A5099" s="1">
        <v>42686</v>
      </c>
      <c r="B5099" t="s">
        <v>12</v>
      </c>
      <c r="C5099" t="s">
        <v>6</v>
      </c>
      <c r="D5099" t="s">
        <v>10</v>
      </c>
      <c r="E5099" t="s">
        <v>11</v>
      </c>
      <c r="F5099" s="6">
        <v>4.3680000000000003</v>
      </c>
      <c r="G5099">
        <v>7</v>
      </c>
      <c r="H5099" s="4">
        <v>0.7</v>
      </c>
      <c r="I5099" s="6">
        <v>-3.3487999999999998</v>
      </c>
      <c r="J5099">
        <v>5093.4135258033994</v>
      </c>
    </row>
    <row r="5100" spans="1:10" x14ac:dyDescent="0.3">
      <c r="A5100" s="1">
        <v>43070</v>
      </c>
      <c r="B5100" t="s">
        <v>12</v>
      </c>
      <c r="C5100" t="s">
        <v>6</v>
      </c>
      <c r="D5100" t="s">
        <v>15</v>
      </c>
      <c r="E5100" t="s">
        <v>11</v>
      </c>
      <c r="F5100" s="6">
        <v>52.29</v>
      </c>
      <c r="G5100">
        <v>9</v>
      </c>
      <c r="H5100" s="4">
        <v>0</v>
      </c>
      <c r="I5100" s="6">
        <v>16.209899999999998</v>
      </c>
      <c r="J5100">
        <v>5094.3284401989804</v>
      </c>
    </row>
    <row r="5101" spans="1:10" x14ac:dyDescent="0.3">
      <c r="A5101" s="1">
        <v>42698</v>
      </c>
      <c r="B5101" t="s">
        <v>12</v>
      </c>
      <c r="C5101" t="s">
        <v>14</v>
      </c>
      <c r="D5101" t="s">
        <v>10</v>
      </c>
      <c r="E5101" t="s">
        <v>13</v>
      </c>
      <c r="F5101" s="6">
        <v>33.520000000000003</v>
      </c>
      <c r="G5101">
        <v>2</v>
      </c>
      <c r="H5101" s="4">
        <v>0.2</v>
      </c>
      <c r="I5101" s="6">
        <v>3.3519999999999985</v>
      </c>
      <c r="J5101">
        <v>5095.8532975249491</v>
      </c>
    </row>
    <row r="5102" spans="1:10" x14ac:dyDescent="0.3">
      <c r="A5102" s="1">
        <v>42243</v>
      </c>
      <c r="B5102" t="s">
        <v>12</v>
      </c>
      <c r="C5102" t="s">
        <v>6</v>
      </c>
      <c r="D5102" t="s">
        <v>10</v>
      </c>
      <c r="E5102" t="s">
        <v>11</v>
      </c>
      <c r="F5102" s="6">
        <v>484.65000000000003</v>
      </c>
      <c r="G5102">
        <v>3</v>
      </c>
      <c r="H5102" s="4">
        <v>0</v>
      </c>
      <c r="I5102" s="6">
        <v>92.083500000000015</v>
      </c>
      <c r="J5102">
        <v>5096.1582689901434</v>
      </c>
    </row>
    <row r="5103" spans="1:10" x14ac:dyDescent="0.3">
      <c r="A5103" s="1">
        <v>42902</v>
      </c>
      <c r="B5103" t="s">
        <v>5</v>
      </c>
      <c r="C5103" t="s">
        <v>6</v>
      </c>
      <c r="D5103" t="s">
        <v>16</v>
      </c>
      <c r="E5103" t="s">
        <v>13</v>
      </c>
      <c r="F5103" s="6">
        <v>479.952</v>
      </c>
      <c r="G5103">
        <v>6</v>
      </c>
      <c r="H5103" s="4">
        <v>0.2</v>
      </c>
      <c r="I5103" s="6">
        <v>107.98920000000001</v>
      </c>
      <c r="J5103">
        <v>5100.12289803766</v>
      </c>
    </row>
    <row r="5104" spans="1:10" x14ac:dyDescent="0.3">
      <c r="A5104" s="1">
        <v>42990</v>
      </c>
      <c r="B5104" t="s">
        <v>17</v>
      </c>
      <c r="C5104" t="s">
        <v>9</v>
      </c>
      <c r="D5104" t="s">
        <v>16</v>
      </c>
      <c r="E5104" t="s">
        <v>11</v>
      </c>
      <c r="F5104" s="6">
        <v>45.78</v>
      </c>
      <c r="G5104">
        <v>3</v>
      </c>
      <c r="H5104" s="4">
        <v>0</v>
      </c>
      <c r="I5104" s="6">
        <v>22.89</v>
      </c>
      <c r="J5104">
        <v>5100.4278695028543</v>
      </c>
    </row>
    <row r="5105" spans="1:10" x14ac:dyDescent="0.3">
      <c r="A5105" s="1">
        <v>43066</v>
      </c>
      <c r="B5105" t="s">
        <v>12</v>
      </c>
      <c r="C5105" t="s">
        <v>6</v>
      </c>
      <c r="D5105" t="s">
        <v>10</v>
      </c>
      <c r="E5105" t="s">
        <v>8</v>
      </c>
      <c r="F5105" s="6">
        <v>18.84</v>
      </c>
      <c r="G5105">
        <v>3</v>
      </c>
      <c r="H5105" s="4">
        <v>0</v>
      </c>
      <c r="I5105" s="6">
        <v>6.0287999999999995</v>
      </c>
      <c r="J5105">
        <v>5100.7328409680476</v>
      </c>
    </row>
    <row r="5106" spans="1:10" x14ac:dyDescent="0.3">
      <c r="A5106" s="1">
        <v>42729</v>
      </c>
      <c r="B5106" t="s">
        <v>5</v>
      </c>
      <c r="C5106" t="s">
        <v>6</v>
      </c>
      <c r="D5106" t="s">
        <v>16</v>
      </c>
      <c r="E5106" t="s">
        <v>11</v>
      </c>
      <c r="F5106" s="6">
        <v>33.568000000000005</v>
      </c>
      <c r="G5106">
        <v>2</v>
      </c>
      <c r="H5106" s="4">
        <v>0.2</v>
      </c>
      <c r="I5106" s="6">
        <v>11.748799999999997</v>
      </c>
      <c r="J5106">
        <v>5102.8676412244031</v>
      </c>
    </row>
    <row r="5107" spans="1:10" x14ac:dyDescent="0.3">
      <c r="A5107" s="1">
        <v>42478</v>
      </c>
      <c r="B5107" t="s">
        <v>12</v>
      </c>
      <c r="C5107" t="s">
        <v>14</v>
      </c>
      <c r="D5107" t="s">
        <v>15</v>
      </c>
      <c r="E5107" t="s">
        <v>11</v>
      </c>
      <c r="F5107" s="6">
        <v>9.6640000000000015</v>
      </c>
      <c r="G5107">
        <v>2</v>
      </c>
      <c r="H5107" s="4">
        <v>0.2</v>
      </c>
      <c r="I5107" s="6">
        <v>3.2615999999999996</v>
      </c>
      <c r="J5107">
        <v>5103.4775841547898</v>
      </c>
    </row>
    <row r="5108" spans="1:10" x14ac:dyDescent="0.3">
      <c r="A5108" s="1">
        <v>42995</v>
      </c>
      <c r="B5108" t="s">
        <v>5</v>
      </c>
      <c r="C5108" t="s">
        <v>14</v>
      </c>
      <c r="D5108" t="s">
        <v>7</v>
      </c>
      <c r="E5108" t="s">
        <v>11</v>
      </c>
      <c r="F5108" s="6">
        <v>106.32</v>
      </c>
      <c r="G5108">
        <v>3</v>
      </c>
      <c r="H5108" s="4">
        <v>0</v>
      </c>
      <c r="I5108" s="6">
        <v>49.970399999999991</v>
      </c>
      <c r="J5108">
        <v>5103.4775841547898</v>
      </c>
    </row>
    <row r="5109" spans="1:10" x14ac:dyDescent="0.3">
      <c r="A5109" s="1">
        <v>42871</v>
      </c>
      <c r="B5109" t="s">
        <v>17</v>
      </c>
      <c r="C5109" t="s">
        <v>6</v>
      </c>
      <c r="D5109" t="s">
        <v>16</v>
      </c>
      <c r="E5109" t="s">
        <v>11</v>
      </c>
      <c r="F5109" s="6">
        <v>221.024</v>
      </c>
      <c r="G5109">
        <v>2</v>
      </c>
      <c r="H5109" s="4">
        <v>0.2</v>
      </c>
      <c r="I5109" s="6">
        <v>-55.256</v>
      </c>
      <c r="J5109">
        <v>5105.3074129459519</v>
      </c>
    </row>
    <row r="5110" spans="1:10" x14ac:dyDescent="0.3">
      <c r="A5110" s="1">
        <v>41959</v>
      </c>
      <c r="B5110" t="s">
        <v>12</v>
      </c>
      <c r="C5110" t="s">
        <v>14</v>
      </c>
      <c r="D5110" t="s">
        <v>15</v>
      </c>
      <c r="E5110" t="s">
        <v>11</v>
      </c>
      <c r="F5110" s="6">
        <v>78.349999999999994</v>
      </c>
      <c r="G5110">
        <v>5</v>
      </c>
      <c r="H5110" s="4">
        <v>0</v>
      </c>
      <c r="I5110" s="6">
        <v>36.824499999999993</v>
      </c>
      <c r="J5110">
        <v>5105.6123844111453</v>
      </c>
    </row>
    <row r="5111" spans="1:10" x14ac:dyDescent="0.3">
      <c r="A5111" s="1">
        <v>41931</v>
      </c>
      <c r="B5111" t="s">
        <v>5</v>
      </c>
      <c r="C5111" t="s">
        <v>9</v>
      </c>
      <c r="D5111" t="s">
        <v>10</v>
      </c>
      <c r="E5111" t="s">
        <v>11</v>
      </c>
      <c r="F5111" s="6">
        <v>2.9920000000000004</v>
      </c>
      <c r="G5111">
        <v>1</v>
      </c>
      <c r="H5111" s="4">
        <v>0.2</v>
      </c>
      <c r="I5111" s="6">
        <v>1.1219999999999999</v>
      </c>
      <c r="J5111">
        <v>5106.8322702719197</v>
      </c>
    </row>
    <row r="5112" spans="1:10" x14ac:dyDescent="0.3">
      <c r="A5112" s="1">
        <v>42614</v>
      </c>
      <c r="B5112" t="s">
        <v>12</v>
      </c>
      <c r="C5112" t="s">
        <v>6</v>
      </c>
      <c r="D5112" t="s">
        <v>15</v>
      </c>
      <c r="E5112" t="s">
        <v>11</v>
      </c>
      <c r="F5112" s="6">
        <v>29.52</v>
      </c>
      <c r="G5112">
        <v>4</v>
      </c>
      <c r="H5112" s="4">
        <v>0</v>
      </c>
      <c r="I5112" s="6">
        <v>14.4648</v>
      </c>
      <c r="J5112">
        <v>5107.7471846675007</v>
      </c>
    </row>
    <row r="5113" spans="1:10" x14ac:dyDescent="0.3">
      <c r="A5113" s="1">
        <v>42817</v>
      </c>
      <c r="B5113" t="s">
        <v>17</v>
      </c>
      <c r="C5113" t="s">
        <v>6</v>
      </c>
      <c r="D5113" t="s">
        <v>10</v>
      </c>
      <c r="E5113" t="s">
        <v>11</v>
      </c>
      <c r="F5113" s="6">
        <v>20.04</v>
      </c>
      <c r="G5113">
        <v>3</v>
      </c>
      <c r="H5113" s="4">
        <v>0</v>
      </c>
      <c r="I5113" s="6">
        <v>9.6191999999999993</v>
      </c>
      <c r="J5113">
        <v>5108.3571275978884</v>
      </c>
    </row>
    <row r="5114" spans="1:10" x14ac:dyDescent="0.3">
      <c r="A5114" s="1">
        <v>43044</v>
      </c>
      <c r="B5114" t="s">
        <v>12</v>
      </c>
      <c r="C5114" t="s">
        <v>6</v>
      </c>
      <c r="D5114" t="s">
        <v>10</v>
      </c>
      <c r="E5114" t="s">
        <v>11</v>
      </c>
      <c r="F5114" s="6">
        <v>12.96</v>
      </c>
      <c r="G5114">
        <v>2</v>
      </c>
      <c r="H5114" s="4">
        <v>0</v>
      </c>
      <c r="I5114" s="6">
        <v>6.2208000000000006</v>
      </c>
      <c r="J5114">
        <v>5109.5770134586628</v>
      </c>
    </row>
    <row r="5115" spans="1:10" x14ac:dyDescent="0.3">
      <c r="A5115" s="1">
        <v>42265</v>
      </c>
      <c r="B5115" t="s">
        <v>12</v>
      </c>
      <c r="C5115" t="s">
        <v>9</v>
      </c>
      <c r="D5115" t="s">
        <v>16</v>
      </c>
      <c r="E5115" t="s">
        <v>11</v>
      </c>
      <c r="F5115" s="6">
        <v>41.96</v>
      </c>
      <c r="G5115">
        <v>2</v>
      </c>
      <c r="H5115" s="4">
        <v>0</v>
      </c>
      <c r="I5115" s="6">
        <v>7.9724000000000004</v>
      </c>
      <c r="J5115">
        <v>5112.0167851802116</v>
      </c>
    </row>
    <row r="5116" spans="1:10" x14ac:dyDescent="0.3">
      <c r="A5116" s="1">
        <v>41933</v>
      </c>
      <c r="B5116" t="s">
        <v>12</v>
      </c>
      <c r="C5116" t="s">
        <v>9</v>
      </c>
      <c r="D5116" t="s">
        <v>10</v>
      </c>
      <c r="E5116" t="s">
        <v>11</v>
      </c>
      <c r="F5116" s="6">
        <v>36.36</v>
      </c>
      <c r="G5116">
        <v>3</v>
      </c>
      <c r="H5116" s="4">
        <v>0.2</v>
      </c>
      <c r="I5116" s="6">
        <v>12.2715</v>
      </c>
      <c r="J5116">
        <v>5112.3217566454059</v>
      </c>
    </row>
    <row r="5117" spans="1:10" x14ac:dyDescent="0.3">
      <c r="A5117" s="1">
        <v>43051</v>
      </c>
      <c r="B5117" t="s">
        <v>12</v>
      </c>
      <c r="C5117" t="s">
        <v>14</v>
      </c>
      <c r="D5117" t="s">
        <v>15</v>
      </c>
      <c r="E5117" t="s">
        <v>11</v>
      </c>
      <c r="F5117" s="6">
        <v>77.951999999999998</v>
      </c>
      <c r="G5117">
        <v>3</v>
      </c>
      <c r="H5117" s="4">
        <v>0.2</v>
      </c>
      <c r="I5117" s="6">
        <v>-15.590400000000002</v>
      </c>
      <c r="J5117">
        <v>5112.6267281105993</v>
      </c>
    </row>
    <row r="5118" spans="1:10" x14ac:dyDescent="0.3">
      <c r="A5118" s="1">
        <v>42919</v>
      </c>
      <c r="B5118" t="s">
        <v>5</v>
      </c>
      <c r="C5118" t="s">
        <v>14</v>
      </c>
      <c r="D5118" t="s">
        <v>16</v>
      </c>
      <c r="E5118" t="s">
        <v>11</v>
      </c>
      <c r="F5118" s="6">
        <v>30.96</v>
      </c>
      <c r="G5118">
        <v>6</v>
      </c>
      <c r="H5118" s="4">
        <v>0.2</v>
      </c>
      <c r="I5118" s="6">
        <v>11.223000000000001</v>
      </c>
      <c r="J5118">
        <v>5114.1515854365671</v>
      </c>
    </row>
    <row r="5119" spans="1:10" x14ac:dyDescent="0.3">
      <c r="A5119" s="1">
        <v>41999</v>
      </c>
      <c r="B5119" t="s">
        <v>17</v>
      </c>
      <c r="C5119" t="s">
        <v>9</v>
      </c>
      <c r="D5119" t="s">
        <v>10</v>
      </c>
      <c r="E5119" t="s">
        <v>8</v>
      </c>
      <c r="F5119" s="6">
        <v>218.35200000000003</v>
      </c>
      <c r="G5119">
        <v>3</v>
      </c>
      <c r="H5119" s="4">
        <v>0.2</v>
      </c>
      <c r="I5119" s="6">
        <v>-24.564599999999999</v>
      </c>
      <c r="J5119">
        <v>5115.0664998321481</v>
      </c>
    </row>
    <row r="5120" spans="1:10" x14ac:dyDescent="0.3">
      <c r="A5120" s="1">
        <v>42112</v>
      </c>
      <c r="B5120" t="s">
        <v>5</v>
      </c>
      <c r="C5120" t="s">
        <v>9</v>
      </c>
      <c r="D5120" t="s">
        <v>15</v>
      </c>
      <c r="E5120" t="s">
        <v>11</v>
      </c>
      <c r="F5120" s="6">
        <v>4.3119999999999985</v>
      </c>
      <c r="G5120">
        <v>2</v>
      </c>
      <c r="H5120" s="4">
        <v>0.8</v>
      </c>
      <c r="I5120" s="6">
        <v>-6.8992000000000022</v>
      </c>
      <c r="J5120">
        <v>5116.2863856929225</v>
      </c>
    </row>
    <row r="5121" spans="1:10" x14ac:dyDescent="0.3">
      <c r="A5121" s="1">
        <v>42618</v>
      </c>
      <c r="B5121" t="s">
        <v>5</v>
      </c>
      <c r="C5121" t="s">
        <v>9</v>
      </c>
      <c r="D5121" t="s">
        <v>15</v>
      </c>
      <c r="E5121" t="s">
        <v>11</v>
      </c>
      <c r="F5121" s="6">
        <v>15.808000000000002</v>
      </c>
      <c r="G5121">
        <v>8</v>
      </c>
      <c r="H5121" s="4">
        <v>0.2</v>
      </c>
      <c r="I5121" s="6">
        <v>5.3352000000000004</v>
      </c>
      <c r="J5121">
        <v>5116.8963286233102</v>
      </c>
    </row>
    <row r="5122" spans="1:10" x14ac:dyDescent="0.3">
      <c r="A5122" s="1">
        <v>42681</v>
      </c>
      <c r="B5122" t="s">
        <v>12</v>
      </c>
      <c r="C5122" t="s">
        <v>9</v>
      </c>
      <c r="D5122" t="s">
        <v>16</v>
      </c>
      <c r="E5122" t="s">
        <v>13</v>
      </c>
      <c r="F5122" s="6">
        <v>119.97600000000001</v>
      </c>
      <c r="G5122">
        <v>3</v>
      </c>
      <c r="H5122" s="4">
        <v>0.2</v>
      </c>
      <c r="I5122" s="6">
        <v>22.495499999999989</v>
      </c>
      <c r="J5122">
        <v>5117.8112430188912</v>
      </c>
    </row>
    <row r="5123" spans="1:10" x14ac:dyDescent="0.3">
      <c r="A5123" s="1">
        <v>42442</v>
      </c>
      <c r="B5123" t="s">
        <v>5</v>
      </c>
      <c r="C5123" t="s">
        <v>9</v>
      </c>
      <c r="D5123" t="s">
        <v>16</v>
      </c>
      <c r="E5123" t="s">
        <v>11</v>
      </c>
      <c r="F5123" s="6">
        <v>23.160000000000004</v>
      </c>
      <c r="G5123">
        <v>5</v>
      </c>
      <c r="H5123" s="4">
        <v>0.7</v>
      </c>
      <c r="I5123" s="6">
        <v>-15.439999999999998</v>
      </c>
      <c r="J5123">
        <v>5119.0311288796656</v>
      </c>
    </row>
    <row r="5124" spans="1:10" x14ac:dyDescent="0.3">
      <c r="A5124" s="1">
        <v>42138</v>
      </c>
      <c r="B5124" t="s">
        <v>12</v>
      </c>
      <c r="C5124" t="s">
        <v>9</v>
      </c>
      <c r="D5124" t="s">
        <v>10</v>
      </c>
      <c r="E5124" t="s">
        <v>8</v>
      </c>
      <c r="F5124" s="6">
        <v>97.567999999999998</v>
      </c>
      <c r="G5124">
        <v>2</v>
      </c>
      <c r="H5124" s="4">
        <v>0.2</v>
      </c>
      <c r="I5124" s="6">
        <v>-6.0980000000000025</v>
      </c>
      <c r="J5124">
        <v>5119.9460432752467</v>
      </c>
    </row>
    <row r="5125" spans="1:10" x14ac:dyDescent="0.3">
      <c r="A5125" s="1">
        <v>42041</v>
      </c>
      <c r="B5125" t="s">
        <v>12</v>
      </c>
      <c r="C5125" t="s">
        <v>6</v>
      </c>
      <c r="D5125" t="s">
        <v>15</v>
      </c>
      <c r="E5125" t="s">
        <v>11</v>
      </c>
      <c r="F5125" s="6">
        <v>2.9339999999999993</v>
      </c>
      <c r="G5125">
        <v>3</v>
      </c>
      <c r="H5125" s="4">
        <v>0.8</v>
      </c>
      <c r="I5125" s="6">
        <v>-4.9878000000000018</v>
      </c>
      <c r="J5125">
        <v>5120.8609576708268</v>
      </c>
    </row>
    <row r="5126" spans="1:10" x14ac:dyDescent="0.3">
      <c r="A5126" s="1">
        <v>42807</v>
      </c>
      <c r="B5126" t="s">
        <v>18</v>
      </c>
      <c r="C5126" t="s">
        <v>14</v>
      </c>
      <c r="D5126" t="s">
        <v>15</v>
      </c>
      <c r="E5126" t="s">
        <v>11</v>
      </c>
      <c r="F5126" s="6">
        <v>19.456000000000003</v>
      </c>
      <c r="G5126">
        <v>4</v>
      </c>
      <c r="H5126" s="4">
        <v>0.2</v>
      </c>
      <c r="I5126" s="6">
        <v>2.188799999999997</v>
      </c>
      <c r="J5126">
        <v>5121.7758720664078</v>
      </c>
    </row>
    <row r="5127" spans="1:10" x14ac:dyDescent="0.3">
      <c r="A5127" s="1">
        <v>42885</v>
      </c>
      <c r="B5127" t="s">
        <v>12</v>
      </c>
      <c r="C5127" t="s">
        <v>14</v>
      </c>
      <c r="D5127" t="s">
        <v>10</v>
      </c>
      <c r="E5127" t="s">
        <v>13</v>
      </c>
      <c r="F5127" s="6">
        <v>35.360000000000007</v>
      </c>
      <c r="G5127">
        <v>2</v>
      </c>
      <c r="H5127" s="4">
        <v>0.2</v>
      </c>
      <c r="I5127" s="6">
        <v>-3.0939999999999994</v>
      </c>
      <c r="J5127">
        <v>5122.0808435316021</v>
      </c>
    </row>
    <row r="5128" spans="1:10" x14ac:dyDescent="0.3">
      <c r="A5128" s="1">
        <v>42196</v>
      </c>
      <c r="B5128" t="s">
        <v>17</v>
      </c>
      <c r="C5128" t="s">
        <v>9</v>
      </c>
      <c r="D5128" t="s">
        <v>16</v>
      </c>
      <c r="E5128" t="s">
        <v>13</v>
      </c>
      <c r="F5128" s="6">
        <v>716</v>
      </c>
      <c r="G5128">
        <v>2</v>
      </c>
      <c r="H5128" s="4">
        <v>0</v>
      </c>
      <c r="I5128" s="6">
        <v>193.32000000000005</v>
      </c>
      <c r="J5128">
        <v>5123.3007293923765</v>
      </c>
    </row>
    <row r="5129" spans="1:10" x14ac:dyDescent="0.3">
      <c r="A5129" s="1">
        <v>42132</v>
      </c>
      <c r="B5129" t="s">
        <v>17</v>
      </c>
      <c r="C5129" t="s">
        <v>14</v>
      </c>
      <c r="D5129" t="s">
        <v>16</v>
      </c>
      <c r="E5129" t="s">
        <v>11</v>
      </c>
      <c r="F5129" s="6">
        <v>37.94</v>
      </c>
      <c r="G5129">
        <v>2</v>
      </c>
      <c r="H5129" s="4">
        <v>0</v>
      </c>
      <c r="I5129" s="6">
        <v>18.211199999999998</v>
      </c>
      <c r="J5129">
        <v>5123.9106723227633</v>
      </c>
    </row>
    <row r="5130" spans="1:10" x14ac:dyDescent="0.3">
      <c r="A5130" s="1">
        <v>42948</v>
      </c>
      <c r="B5130" t="s">
        <v>5</v>
      </c>
      <c r="C5130" t="s">
        <v>9</v>
      </c>
      <c r="D5130" t="s">
        <v>10</v>
      </c>
      <c r="E5130" t="s">
        <v>11</v>
      </c>
      <c r="F5130" s="6">
        <v>54.896000000000008</v>
      </c>
      <c r="G5130">
        <v>2</v>
      </c>
      <c r="H5130" s="4">
        <v>0.2</v>
      </c>
      <c r="I5130" s="6">
        <v>18.5274</v>
      </c>
      <c r="J5130">
        <v>5124.5206152531509</v>
      </c>
    </row>
    <row r="5131" spans="1:10" x14ac:dyDescent="0.3">
      <c r="A5131" s="1">
        <v>43002</v>
      </c>
      <c r="B5131" t="s">
        <v>12</v>
      </c>
      <c r="C5131" t="s">
        <v>9</v>
      </c>
      <c r="D5131" t="s">
        <v>15</v>
      </c>
      <c r="E5131" t="s">
        <v>13</v>
      </c>
      <c r="F5131" s="6">
        <v>655.90000000000009</v>
      </c>
      <c r="G5131">
        <v>5</v>
      </c>
      <c r="H5131" s="4">
        <v>0</v>
      </c>
      <c r="I5131" s="6">
        <v>275.47800000000001</v>
      </c>
      <c r="J5131">
        <v>5125.1305581835377</v>
      </c>
    </row>
    <row r="5132" spans="1:10" x14ac:dyDescent="0.3">
      <c r="A5132" s="1">
        <v>42829</v>
      </c>
      <c r="B5132" t="s">
        <v>12</v>
      </c>
      <c r="C5132" t="s">
        <v>14</v>
      </c>
      <c r="D5132" t="s">
        <v>16</v>
      </c>
      <c r="E5132" t="s">
        <v>11</v>
      </c>
      <c r="F5132" s="6">
        <v>16.98</v>
      </c>
      <c r="G5132">
        <v>1</v>
      </c>
      <c r="H5132" s="4">
        <v>0</v>
      </c>
      <c r="I5132" s="6">
        <v>8.49</v>
      </c>
      <c r="J5132">
        <v>5125.435529648732</v>
      </c>
    </row>
    <row r="5133" spans="1:10" x14ac:dyDescent="0.3">
      <c r="A5133" s="1">
        <v>42573</v>
      </c>
      <c r="B5133" t="s">
        <v>12</v>
      </c>
      <c r="C5133" t="s">
        <v>6</v>
      </c>
      <c r="D5133" t="s">
        <v>16</v>
      </c>
      <c r="E5133" t="s">
        <v>11</v>
      </c>
      <c r="F5133" s="6">
        <v>4.16</v>
      </c>
      <c r="G5133">
        <v>2</v>
      </c>
      <c r="H5133" s="4">
        <v>0.2</v>
      </c>
      <c r="I5133" s="6">
        <v>0.36400000000000032</v>
      </c>
      <c r="J5133">
        <v>5125.7405011139253</v>
      </c>
    </row>
    <row r="5134" spans="1:10" x14ac:dyDescent="0.3">
      <c r="A5134" s="1">
        <v>42173</v>
      </c>
      <c r="B5134" t="s">
        <v>12</v>
      </c>
      <c r="C5134" t="s">
        <v>6</v>
      </c>
      <c r="D5134" t="s">
        <v>7</v>
      </c>
      <c r="E5134" t="s">
        <v>11</v>
      </c>
      <c r="F5134" s="6">
        <v>33.020000000000003</v>
      </c>
      <c r="G5134">
        <v>2</v>
      </c>
      <c r="H5134" s="4">
        <v>0</v>
      </c>
      <c r="I5134" s="6">
        <v>15.849600000000002</v>
      </c>
      <c r="J5134">
        <v>5126.0454725791187</v>
      </c>
    </row>
    <row r="5135" spans="1:10" x14ac:dyDescent="0.3">
      <c r="A5135" s="1">
        <v>42339</v>
      </c>
      <c r="B5135" t="s">
        <v>5</v>
      </c>
      <c r="C5135" t="s">
        <v>14</v>
      </c>
      <c r="D5135" t="s">
        <v>10</v>
      </c>
      <c r="E5135" t="s">
        <v>11</v>
      </c>
      <c r="F5135" s="6">
        <v>32.400000000000006</v>
      </c>
      <c r="G5135">
        <v>5</v>
      </c>
      <c r="H5135" s="4">
        <v>0</v>
      </c>
      <c r="I5135" s="6">
        <v>15.552000000000001</v>
      </c>
      <c r="J5135">
        <v>5126.3504440443121</v>
      </c>
    </row>
    <row r="5136" spans="1:10" x14ac:dyDescent="0.3">
      <c r="A5136" s="1">
        <v>42315</v>
      </c>
      <c r="B5136" t="s">
        <v>12</v>
      </c>
      <c r="C5136" t="s">
        <v>9</v>
      </c>
      <c r="D5136" t="s">
        <v>7</v>
      </c>
      <c r="E5136" t="s">
        <v>11</v>
      </c>
      <c r="F5136" s="6">
        <v>16.146000000000004</v>
      </c>
      <c r="G5136">
        <v>9</v>
      </c>
      <c r="H5136" s="4">
        <v>0.7</v>
      </c>
      <c r="I5136" s="6">
        <v>-12.916800000000002</v>
      </c>
      <c r="J5136">
        <v>5126.9603869746998</v>
      </c>
    </row>
    <row r="5137" spans="1:10" x14ac:dyDescent="0.3">
      <c r="A5137" s="1">
        <v>42857</v>
      </c>
      <c r="B5137" t="s">
        <v>12</v>
      </c>
      <c r="C5137" t="s">
        <v>6</v>
      </c>
      <c r="D5137" t="s">
        <v>10</v>
      </c>
      <c r="E5137" t="s">
        <v>11</v>
      </c>
      <c r="F5137" s="6">
        <v>59.519999999999996</v>
      </c>
      <c r="G5137">
        <v>3</v>
      </c>
      <c r="H5137" s="4">
        <v>0</v>
      </c>
      <c r="I5137" s="6">
        <v>15.475200000000001</v>
      </c>
      <c r="J5137">
        <v>5126.9603869746998</v>
      </c>
    </row>
    <row r="5138" spans="1:10" x14ac:dyDescent="0.3">
      <c r="A5138" s="1">
        <v>42383</v>
      </c>
      <c r="B5138" t="s">
        <v>12</v>
      </c>
      <c r="C5138" t="s">
        <v>6</v>
      </c>
      <c r="D5138" t="s">
        <v>7</v>
      </c>
      <c r="E5138" t="s">
        <v>8</v>
      </c>
      <c r="F5138" s="6">
        <v>315.77600000000007</v>
      </c>
      <c r="G5138">
        <v>8</v>
      </c>
      <c r="H5138" s="4">
        <v>0.2</v>
      </c>
      <c r="I5138" s="6">
        <v>31.577600000000018</v>
      </c>
      <c r="J5138">
        <v>5128.1802728354742</v>
      </c>
    </row>
    <row r="5139" spans="1:10" x14ac:dyDescent="0.3">
      <c r="A5139" s="1">
        <v>42274</v>
      </c>
      <c r="B5139" t="s">
        <v>5</v>
      </c>
      <c r="C5139" t="s">
        <v>9</v>
      </c>
      <c r="D5139" t="s">
        <v>15</v>
      </c>
      <c r="E5139" t="s">
        <v>11</v>
      </c>
      <c r="F5139" s="6">
        <v>16.399999999999999</v>
      </c>
      <c r="G5139">
        <v>5</v>
      </c>
      <c r="H5139" s="4">
        <v>0</v>
      </c>
      <c r="I5139" s="6">
        <v>4.7559999999999985</v>
      </c>
      <c r="J5139">
        <v>5129.4001586962486</v>
      </c>
    </row>
    <row r="5140" spans="1:10" x14ac:dyDescent="0.3">
      <c r="A5140" s="1">
        <v>42352</v>
      </c>
      <c r="B5140" t="s">
        <v>5</v>
      </c>
      <c r="C5140" t="s">
        <v>9</v>
      </c>
      <c r="D5140" t="s">
        <v>10</v>
      </c>
      <c r="E5140" t="s">
        <v>11</v>
      </c>
      <c r="F5140" s="6">
        <v>55.264000000000003</v>
      </c>
      <c r="G5140">
        <v>2</v>
      </c>
      <c r="H5140" s="4">
        <v>0.2</v>
      </c>
      <c r="I5140" s="6">
        <v>20.723999999999997</v>
      </c>
      <c r="J5140">
        <v>5129.7051301614429</v>
      </c>
    </row>
    <row r="5141" spans="1:10" x14ac:dyDescent="0.3">
      <c r="A5141" s="1">
        <v>42519</v>
      </c>
      <c r="B5141" t="s">
        <v>5</v>
      </c>
      <c r="C5141" t="s">
        <v>6</v>
      </c>
      <c r="D5141" t="s">
        <v>7</v>
      </c>
      <c r="E5141" t="s">
        <v>11</v>
      </c>
      <c r="F5141" s="6">
        <v>22.75</v>
      </c>
      <c r="G5141">
        <v>5</v>
      </c>
      <c r="H5141" s="4">
        <v>0</v>
      </c>
      <c r="I5141" s="6">
        <v>11.375</v>
      </c>
      <c r="J5141">
        <v>5132.1449018829917</v>
      </c>
    </row>
    <row r="5142" spans="1:10" x14ac:dyDescent="0.3">
      <c r="A5142" s="1">
        <v>41768</v>
      </c>
      <c r="B5142" t="s">
        <v>18</v>
      </c>
      <c r="C5142" t="s">
        <v>9</v>
      </c>
      <c r="D5142" t="s">
        <v>7</v>
      </c>
      <c r="E5142" t="s">
        <v>11</v>
      </c>
      <c r="F5142" s="6">
        <v>20.65</v>
      </c>
      <c r="G5142">
        <v>5</v>
      </c>
      <c r="H5142" s="4">
        <v>0</v>
      </c>
      <c r="I5142" s="6">
        <v>9.4989999999999988</v>
      </c>
      <c r="J5142">
        <v>5132.7548448133784</v>
      </c>
    </row>
    <row r="5143" spans="1:10" x14ac:dyDescent="0.3">
      <c r="A5143" s="1">
        <v>41968</v>
      </c>
      <c r="B5143" t="s">
        <v>5</v>
      </c>
      <c r="C5143" t="s">
        <v>14</v>
      </c>
      <c r="D5143" t="s">
        <v>16</v>
      </c>
      <c r="E5143" t="s">
        <v>8</v>
      </c>
      <c r="F5143" s="6">
        <v>275.952</v>
      </c>
      <c r="G5143">
        <v>3</v>
      </c>
      <c r="H5143" s="4">
        <v>0.2</v>
      </c>
      <c r="I5143" s="6">
        <v>-37.943400000000025</v>
      </c>
      <c r="J5143">
        <v>5132.7548448133784</v>
      </c>
    </row>
    <row r="5144" spans="1:10" x14ac:dyDescent="0.3">
      <c r="A5144" s="1">
        <v>43058</v>
      </c>
      <c r="B5144" t="s">
        <v>17</v>
      </c>
      <c r="C5144" t="s">
        <v>14</v>
      </c>
      <c r="D5144" t="s">
        <v>16</v>
      </c>
      <c r="E5144" t="s">
        <v>11</v>
      </c>
      <c r="F5144" s="6">
        <v>13.36</v>
      </c>
      <c r="G5144">
        <v>2</v>
      </c>
      <c r="H5144" s="4">
        <v>0</v>
      </c>
      <c r="I5144" s="6">
        <v>6.4127999999999998</v>
      </c>
      <c r="J5144">
        <v>5135.4995880001225</v>
      </c>
    </row>
    <row r="5145" spans="1:10" x14ac:dyDescent="0.3">
      <c r="A5145" s="1">
        <v>42693</v>
      </c>
      <c r="B5145" t="s">
        <v>12</v>
      </c>
      <c r="C5145" t="s">
        <v>14</v>
      </c>
      <c r="D5145" t="s">
        <v>16</v>
      </c>
      <c r="E5145" t="s">
        <v>11</v>
      </c>
      <c r="F5145" s="6">
        <v>17.28</v>
      </c>
      <c r="G5145">
        <v>6</v>
      </c>
      <c r="H5145" s="4">
        <v>0</v>
      </c>
      <c r="I5145" s="6">
        <v>5.0111999999999997</v>
      </c>
      <c r="J5145">
        <v>5136.1095309305101</v>
      </c>
    </row>
    <row r="5146" spans="1:10" x14ac:dyDescent="0.3">
      <c r="A5146" s="1">
        <v>41992</v>
      </c>
      <c r="B5146" t="s">
        <v>17</v>
      </c>
      <c r="C5146" t="s">
        <v>9</v>
      </c>
      <c r="D5146" t="s">
        <v>10</v>
      </c>
      <c r="E5146" t="s">
        <v>11</v>
      </c>
      <c r="F5146" s="6">
        <v>22.549999999999997</v>
      </c>
      <c r="G5146">
        <v>5</v>
      </c>
      <c r="H5146" s="4">
        <v>0</v>
      </c>
      <c r="I5146" s="6">
        <v>8.7945000000000011</v>
      </c>
      <c r="J5146">
        <v>5136.4145023957035</v>
      </c>
    </row>
    <row r="5147" spans="1:10" x14ac:dyDescent="0.3">
      <c r="A5147" s="1">
        <v>42258</v>
      </c>
      <c r="B5147" t="s">
        <v>12</v>
      </c>
      <c r="C5147" t="s">
        <v>14</v>
      </c>
      <c r="D5147" t="s">
        <v>16</v>
      </c>
      <c r="E5147" t="s">
        <v>11</v>
      </c>
      <c r="F5147" s="6">
        <v>38.880000000000003</v>
      </c>
      <c r="G5147">
        <v>6</v>
      </c>
      <c r="H5147" s="4">
        <v>0</v>
      </c>
      <c r="I5147" s="6">
        <v>18.662400000000002</v>
      </c>
      <c r="J5147">
        <v>5137.3294167912845</v>
      </c>
    </row>
    <row r="5148" spans="1:10" x14ac:dyDescent="0.3">
      <c r="A5148" s="1">
        <v>42695</v>
      </c>
      <c r="B5148" t="s">
        <v>12</v>
      </c>
      <c r="C5148" t="s">
        <v>6</v>
      </c>
      <c r="D5148" t="s">
        <v>16</v>
      </c>
      <c r="E5148" t="s">
        <v>8</v>
      </c>
      <c r="F5148" s="6">
        <v>127.554</v>
      </c>
      <c r="G5148">
        <v>3</v>
      </c>
      <c r="H5148" s="4">
        <v>0.3</v>
      </c>
      <c r="I5148" s="6">
        <v>-9.1109999999999971</v>
      </c>
      <c r="J5148">
        <v>5137.9393597216713</v>
      </c>
    </row>
    <row r="5149" spans="1:10" x14ac:dyDescent="0.3">
      <c r="A5149" s="1">
        <v>42966</v>
      </c>
      <c r="B5149" t="s">
        <v>12</v>
      </c>
      <c r="C5149" t="s">
        <v>9</v>
      </c>
      <c r="D5149" t="s">
        <v>16</v>
      </c>
      <c r="E5149" t="s">
        <v>11</v>
      </c>
      <c r="F5149" s="6">
        <v>387.99</v>
      </c>
      <c r="G5149">
        <v>1</v>
      </c>
      <c r="H5149" s="4">
        <v>0</v>
      </c>
      <c r="I5149" s="6">
        <v>182.3553</v>
      </c>
      <c r="J5149">
        <v>5138.8542741172523</v>
      </c>
    </row>
    <row r="5150" spans="1:10" x14ac:dyDescent="0.3">
      <c r="A5150" s="1">
        <v>42086</v>
      </c>
      <c r="B5150" t="s">
        <v>17</v>
      </c>
      <c r="C5150" t="s">
        <v>9</v>
      </c>
      <c r="D5150" t="s">
        <v>10</v>
      </c>
      <c r="E5150" t="s">
        <v>11</v>
      </c>
      <c r="F5150" s="6">
        <v>192.72</v>
      </c>
      <c r="G5150">
        <v>11</v>
      </c>
      <c r="H5150" s="4">
        <v>0</v>
      </c>
      <c r="I5150" s="6">
        <v>92.505599999999987</v>
      </c>
      <c r="J5150">
        <v>5139.1592455824466</v>
      </c>
    </row>
    <row r="5151" spans="1:10" x14ac:dyDescent="0.3">
      <c r="A5151" s="1">
        <v>42171</v>
      </c>
      <c r="B5151" t="s">
        <v>12</v>
      </c>
      <c r="C5151" t="s">
        <v>6</v>
      </c>
      <c r="D5151" t="s">
        <v>15</v>
      </c>
      <c r="E5151" t="s">
        <v>11</v>
      </c>
      <c r="F5151" s="6">
        <v>27.216000000000001</v>
      </c>
      <c r="G5151">
        <v>3</v>
      </c>
      <c r="H5151" s="4">
        <v>0.2</v>
      </c>
      <c r="I5151" s="6">
        <v>9.8657999999999983</v>
      </c>
      <c r="J5151">
        <v>5139.46421704764</v>
      </c>
    </row>
    <row r="5152" spans="1:10" x14ac:dyDescent="0.3">
      <c r="A5152" s="1">
        <v>42502</v>
      </c>
      <c r="B5152" t="s">
        <v>12</v>
      </c>
      <c r="C5152" t="s">
        <v>6</v>
      </c>
      <c r="D5152" t="s">
        <v>10</v>
      </c>
      <c r="E5152" t="s">
        <v>13</v>
      </c>
      <c r="F5152" s="6">
        <v>120</v>
      </c>
      <c r="G5152">
        <v>6</v>
      </c>
      <c r="H5152" s="4">
        <v>0</v>
      </c>
      <c r="I5152" s="6">
        <v>46.800000000000004</v>
      </c>
      <c r="J5152">
        <v>5140.0741599780267</v>
      </c>
    </row>
    <row r="5153" spans="1:10" x14ac:dyDescent="0.3">
      <c r="A5153" s="1">
        <v>41808</v>
      </c>
      <c r="B5153" t="s">
        <v>12</v>
      </c>
      <c r="C5153" t="s">
        <v>6</v>
      </c>
      <c r="D5153" t="s">
        <v>10</v>
      </c>
      <c r="E5153" t="s">
        <v>13</v>
      </c>
      <c r="F5153" s="6">
        <v>139.80000000000001</v>
      </c>
      <c r="G5153">
        <v>5</v>
      </c>
      <c r="H5153" s="4">
        <v>0.2</v>
      </c>
      <c r="I5153" s="6">
        <v>12.232500000000009</v>
      </c>
      <c r="J5153">
        <v>5140.6841029084144</v>
      </c>
    </row>
    <row r="5154" spans="1:10" x14ac:dyDescent="0.3">
      <c r="A5154" s="1">
        <v>41853</v>
      </c>
      <c r="B5154" t="s">
        <v>12</v>
      </c>
      <c r="C5154" t="s">
        <v>14</v>
      </c>
      <c r="D5154" t="s">
        <v>15</v>
      </c>
      <c r="E5154" t="s">
        <v>13</v>
      </c>
      <c r="F5154" s="6">
        <v>21.2</v>
      </c>
      <c r="G5154">
        <v>2</v>
      </c>
      <c r="H5154" s="4">
        <v>0</v>
      </c>
      <c r="I5154" s="6">
        <v>9.1160000000000014</v>
      </c>
      <c r="J5154">
        <v>5142.2089602343822</v>
      </c>
    </row>
    <row r="5155" spans="1:10" x14ac:dyDescent="0.3">
      <c r="A5155" s="1">
        <v>42985</v>
      </c>
      <c r="B5155" t="s">
        <v>12</v>
      </c>
      <c r="C5155" t="s">
        <v>14</v>
      </c>
      <c r="D5155" t="s">
        <v>15</v>
      </c>
      <c r="E5155" t="s">
        <v>11</v>
      </c>
      <c r="F5155" s="6">
        <v>73.007999999999996</v>
      </c>
      <c r="G5155">
        <v>9</v>
      </c>
      <c r="H5155" s="4">
        <v>0.2</v>
      </c>
      <c r="I5155" s="6">
        <v>26.465400000000006</v>
      </c>
      <c r="J5155">
        <v>5142.2089602343822</v>
      </c>
    </row>
    <row r="5156" spans="1:10" x14ac:dyDescent="0.3">
      <c r="A5156" s="1">
        <v>42380</v>
      </c>
      <c r="B5156" t="s">
        <v>12</v>
      </c>
      <c r="C5156" t="s">
        <v>14</v>
      </c>
      <c r="D5156" t="s">
        <v>16</v>
      </c>
      <c r="E5156" t="s">
        <v>8</v>
      </c>
      <c r="F5156" s="6">
        <v>54.992000000000004</v>
      </c>
      <c r="G5156">
        <v>14</v>
      </c>
      <c r="H5156" s="4">
        <v>0.2</v>
      </c>
      <c r="I5156" s="6">
        <v>8.9361999999999959</v>
      </c>
      <c r="J5156">
        <v>5144.3437604907376</v>
      </c>
    </row>
    <row r="5157" spans="1:10" x14ac:dyDescent="0.3">
      <c r="A5157" s="1">
        <v>42933</v>
      </c>
      <c r="B5157" t="s">
        <v>5</v>
      </c>
      <c r="C5157" t="s">
        <v>9</v>
      </c>
      <c r="D5157" t="s">
        <v>10</v>
      </c>
      <c r="E5157" t="s">
        <v>8</v>
      </c>
      <c r="F5157" s="6">
        <v>1194.165</v>
      </c>
      <c r="G5157">
        <v>5</v>
      </c>
      <c r="H5157" s="4">
        <v>0.15</v>
      </c>
      <c r="I5157" s="6">
        <v>210.73499999999993</v>
      </c>
      <c r="J5157">
        <v>5144.3437604907376</v>
      </c>
    </row>
    <row r="5158" spans="1:10" x14ac:dyDescent="0.3">
      <c r="A5158" s="1">
        <v>42308</v>
      </c>
      <c r="B5158" t="s">
        <v>18</v>
      </c>
      <c r="C5158" t="s">
        <v>6</v>
      </c>
      <c r="D5158" t="s">
        <v>10</v>
      </c>
      <c r="E5158" t="s">
        <v>13</v>
      </c>
      <c r="F5158" s="6">
        <v>1295.8400000000001</v>
      </c>
      <c r="G5158">
        <v>4</v>
      </c>
      <c r="H5158" s="4">
        <v>0.2</v>
      </c>
      <c r="I5158" s="6">
        <v>145.78199999999993</v>
      </c>
      <c r="J5158">
        <v>5145.2586748863187</v>
      </c>
    </row>
    <row r="5159" spans="1:10" x14ac:dyDescent="0.3">
      <c r="A5159" s="1">
        <v>41757</v>
      </c>
      <c r="B5159" t="s">
        <v>12</v>
      </c>
      <c r="C5159" t="s">
        <v>9</v>
      </c>
      <c r="D5159" t="s">
        <v>16</v>
      </c>
      <c r="E5159" t="s">
        <v>11</v>
      </c>
      <c r="F5159" s="6">
        <v>3.15</v>
      </c>
      <c r="G5159">
        <v>1</v>
      </c>
      <c r="H5159" s="4">
        <v>0</v>
      </c>
      <c r="I5159" s="6">
        <v>1.512</v>
      </c>
      <c r="J5159">
        <v>5148.9183324686428</v>
      </c>
    </row>
    <row r="5160" spans="1:10" x14ac:dyDescent="0.3">
      <c r="A5160" s="1">
        <v>42042</v>
      </c>
      <c r="B5160" t="s">
        <v>12</v>
      </c>
      <c r="C5160" t="s">
        <v>9</v>
      </c>
      <c r="D5160" t="s">
        <v>7</v>
      </c>
      <c r="E5160" t="s">
        <v>11</v>
      </c>
      <c r="F5160" s="6">
        <v>12.96</v>
      </c>
      <c r="G5160">
        <v>2</v>
      </c>
      <c r="H5160" s="4">
        <v>0</v>
      </c>
      <c r="I5160" s="6">
        <v>6.3504000000000005</v>
      </c>
      <c r="J5160">
        <v>5150.1382183294172</v>
      </c>
    </row>
    <row r="5161" spans="1:10" x14ac:dyDescent="0.3">
      <c r="A5161" s="1">
        <v>42590</v>
      </c>
      <c r="B5161" t="s">
        <v>12</v>
      </c>
      <c r="C5161" t="s">
        <v>14</v>
      </c>
      <c r="D5161" t="s">
        <v>7</v>
      </c>
      <c r="E5161" t="s">
        <v>11</v>
      </c>
      <c r="F5161" s="6">
        <v>23.34</v>
      </c>
      <c r="G5161">
        <v>3</v>
      </c>
      <c r="H5161" s="4">
        <v>0</v>
      </c>
      <c r="I5161" s="6">
        <v>0.23339999999999961</v>
      </c>
      <c r="J5161">
        <v>5152.2730185857727</v>
      </c>
    </row>
    <row r="5162" spans="1:10" x14ac:dyDescent="0.3">
      <c r="A5162" s="1">
        <v>42650</v>
      </c>
      <c r="B5162" t="s">
        <v>12</v>
      </c>
      <c r="C5162" t="s">
        <v>6</v>
      </c>
      <c r="D5162" t="s">
        <v>10</v>
      </c>
      <c r="E5162" t="s">
        <v>11</v>
      </c>
      <c r="F5162" s="6">
        <v>10.56</v>
      </c>
      <c r="G5162">
        <v>2</v>
      </c>
      <c r="H5162" s="4">
        <v>0</v>
      </c>
      <c r="I5162" s="6">
        <v>5.0688000000000004</v>
      </c>
      <c r="J5162">
        <v>5153.1879329813528</v>
      </c>
    </row>
    <row r="5163" spans="1:10" x14ac:dyDescent="0.3">
      <c r="A5163" s="1">
        <v>43072</v>
      </c>
      <c r="B5163" t="s">
        <v>5</v>
      </c>
      <c r="C5163" t="s">
        <v>6</v>
      </c>
      <c r="D5163" t="s">
        <v>10</v>
      </c>
      <c r="E5163" t="s">
        <v>8</v>
      </c>
      <c r="F5163" s="6">
        <v>16.72</v>
      </c>
      <c r="G5163">
        <v>5</v>
      </c>
      <c r="H5163" s="4">
        <v>0.2</v>
      </c>
      <c r="I5163" s="6">
        <v>3.3439999999999994</v>
      </c>
      <c r="J5163">
        <v>5153.4929044465471</v>
      </c>
    </row>
    <row r="5164" spans="1:10" x14ac:dyDescent="0.3">
      <c r="A5164" s="1">
        <v>42881</v>
      </c>
      <c r="B5164" t="s">
        <v>17</v>
      </c>
      <c r="C5164" t="s">
        <v>9</v>
      </c>
      <c r="D5164" t="s">
        <v>7</v>
      </c>
      <c r="E5164" t="s">
        <v>11</v>
      </c>
      <c r="F5164" s="6">
        <v>25.76</v>
      </c>
      <c r="G5164">
        <v>2</v>
      </c>
      <c r="H5164" s="4">
        <v>0</v>
      </c>
      <c r="I5164" s="6">
        <v>0.77280000000000015</v>
      </c>
      <c r="J5164">
        <v>5154.4078188421281</v>
      </c>
    </row>
    <row r="5165" spans="1:10" x14ac:dyDescent="0.3">
      <c r="A5165" s="1">
        <v>43063</v>
      </c>
      <c r="B5165" t="s">
        <v>12</v>
      </c>
      <c r="C5165" t="s">
        <v>9</v>
      </c>
      <c r="D5165" t="s">
        <v>7</v>
      </c>
      <c r="E5165" t="s">
        <v>11</v>
      </c>
      <c r="F5165" s="6">
        <v>11.673000000000002</v>
      </c>
      <c r="G5165">
        <v>3</v>
      </c>
      <c r="H5165" s="4">
        <v>0.7</v>
      </c>
      <c r="I5165" s="6">
        <v>-7.782</v>
      </c>
      <c r="J5165">
        <v>5155.6277047029025</v>
      </c>
    </row>
    <row r="5166" spans="1:10" x14ac:dyDescent="0.3">
      <c r="A5166" s="1">
        <v>41954</v>
      </c>
      <c r="B5166" t="s">
        <v>12</v>
      </c>
      <c r="C5166" t="s">
        <v>6</v>
      </c>
      <c r="D5166" t="s">
        <v>15</v>
      </c>
      <c r="E5166" t="s">
        <v>11</v>
      </c>
      <c r="F5166" s="6">
        <v>21.720000000000002</v>
      </c>
      <c r="G5166">
        <v>5</v>
      </c>
      <c r="H5166" s="4">
        <v>0.2</v>
      </c>
      <c r="I5166" s="6">
        <v>7.8734999999999991</v>
      </c>
      <c r="J5166">
        <v>5156.2376476332893</v>
      </c>
    </row>
    <row r="5167" spans="1:10" x14ac:dyDescent="0.3">
      <c r="A5167" s="1">
        <v>42442</v>
      </c>
      <c r="B5167" t="s">
        <v>5</v>
      </c>
      <c r="C5167" t="s">
        <v>9</v>
      </c>
      <c r="D5167" t="s">
        <v>16</v>
      </c>
      <c r="E5167" t="s">
        <v>13</v>
      </c>
      <c r="F5167" s="6">
        <v>379.96000000000004</v>
      </c>
      <c r="G5167">
        <v>5</v>
      </c>
      <c r="H5167" s="4">
        <v>0.2</v>
      </c>
      <c r="I5167" s="6">
        <v>47.494999999999919</v>
      </c>
      <c r="J5167">
        <v>5157.1525620288703</v>
      </c>
    </row>
    <row r="5168" spans="1:10" x14ac:dyDescent="0.3">
      <c r="A5168" s="1">
        <v>41778</v>
      </c>
      <c r="B5168" t="s">
        <v>12</v>
      </c>
      <c r="C5168" t="s">
        <v>6</v>
      </c>
      <c r="D5168" t="s">
        <v>15</v>
      </c>
      <c r="E5168" t="s">
        <v>11</v>
      </c>
      <c r="F5168" s="6">
        <v>57.42</v>
      </c>
      <c r="G5168">
        <v>9</v>
      </c>
      <c r="H5168" s="4">
        <v>0</v>
      </c>
      <c r="I5168" s="6">
        <v>26.413199999999996</v>
      </c>
      <c r="J5168">
        <v>5157.762504959258</v>
      </c>
    </row>
    <row r="5169" spans="1:10" x14ac:dyDescent="0.3">
      <c r="A5169" s="1">
        <v>43041</v>
      </c>
      <c r="B5169" t="s">
        <v>17</v>
      </c>
      <c r="C5169" t="s">
        <v>9</v>
      </c>
      <c r="D5169" t="s">
        <v>15</v>
      </c>
      <c r="E5169" t="s">
        <v>11</v>
      </c>
      <c r="F5169" s="6">
        <v>54.336000000000006</v>
      </c>
      <c r="G5169">
        <v>4</v>
      </c>
      <c r="H5169" s="4">
        <v>0.2</v>
      </c>
      <c r="I5169" s="6">
        <v>5.4336000000000002</v>
      </c>
      <c r="J5169">
        <v>5157.762504959258</v>
      </c>
    </row>
    <row r="5170" spans="1:10" x14ac:dyDescent="0.3">
      <c r="A5170" s="1">
        <v>42391</v>
      </c>
      <c r="B5170" t="s">
        <v>12</v>
      </c>
      <c r="C5170" t="s">
        <v>9</v>
      </c>
      <c r="D5170" t="s">
        <v>10</v>
      </c>
      <c r="E5170" t="s">
        <v>8</v>
      </c>
      <c r="F5170" s="6">
        <v>109.9</v>
      </c>
      <c r="G5170">
        <v>5</v>
      </c>
      <c r="H5170" s="4">
        <v>0</v>
      </c>
      <c r="I5170" s="6">
        <v>37.366</v>
      </c>
      <c r="J5170">
        <v>5158.3724478896447</v>
      </c>
    </row>
    <row r="5171" spans="1:10" x14ac:dyDescent="0.3">
      <c r="A5171" s="1">
        <v>42618</v>
      </c>
      <c r="B5171" t="s">
        <v>12</v>
      </c>
      <c r="C5171" t="s">
        <v>6</v>
      </c>
      <c r="D5171" t="s">
        <v>15</v>
      </c>
      <c r="E5171" t="s">
        <v>11</v>
      </c>
      <c r="F5171" s="6">
        <v>93.456000000000003</v>
      </c>
      <c r="G5171">
        <v>3</v>
      </c>
      <c r="H5171" s="4">
        <v>0.2</v>
      </c>
      <c r="I5171" s="6">
        <v>-17.523000000000014</v>
      </c>
      <c r="J5171">
        <v>5158.3724478896447</v>
      </c>
    </row>
    <row r="5172" spans="1:10" x14ac:dyDescent="0.3">
      <c r="A5172" s="1">
        <v>42295</v>
      </c>
      <c r="B5172" t="s">
        <v>12</v>
      </c>
      <c r="C5172" t="s">
        <v>6</v>
      </c>
      <c r="D5172" t="s">
        <v>10</v>
      </c>
      <c r="E5172" t="s">
        <v>8</v>
      </c>
      <c r="F5172" s="6">
        <v>10.11</v>
      </c>
      <c r="G5172">
        <v>3</v>
      </c>
      <c r="H5172" s="4">
        <v>0</v>
      </c>
      <c r="I5172" s="6">
        <v>3.2351999999999994</v>
      </c>
      <c r="J5172">
        <v>5159.5923337504191</v>
      </c>
    </row>
    <row r="5173" spans="1:10" x14ac:dyDescent="0.3">
      <c r="A5173" s="1">
        <v>42783</v>
      </c>
      <c r="B5173" t="s">
        <v>17</v>
      </c>
      <c r="C5173" t="s">
        <v>14</v>
      </c>
      <c r="D5173" t="s">
        <v>15</v>
      </c>
      <c r="E5173" t="s">
        <v>13</v>
      </c>
      <c r="F5173" s="6">
        <v>438.33600000000001</v>
      </c>
      <c r="G5173">
        <v>4</v>
      </c>
      <c r="H5173" s="4">
        <v>0.2</v>
      </c>
      <c r="I5173" s="6">
        <v>-87.667200000000037</v>
      </c>
      <c r="J5173">
        <v>5159.5923337504191</v>
      </c>
    </row>
    <row r="5174" spans="1:10" x14ac:dyDescent="0.3">
      <c r="A5174" s="1">
        <v>43058</v>
      </c>
      <c r="B5174" t="s">
        <v>17</v>
      </c>
      <c r="C5174" t="s">
        <v>6</v>
      </c>
      <c r="D5174" t="s">
        <v>15</v>
      </c>
      <c r="E5174" t="s">
        <v>11</v>
      </c>
      <c r="F5174" s="6">
        <v>13.040000000000001</v>
      </c>
      <c r="G5174">
        <v>5</v>
      </c>
      <c r="H5174" s="4">
        <v>0.2</v>
      </c>
      <c r="I5174" s="6">
        <v>3.9120000000000004</v>
      </c>
      <c r="J5174">
        <v>5160.5072481460002</v>
      </c>
    </row>
    <row r="5175" spans="1:10" x14ac:dyDescent="0.3">
      <c r="A5175" s="1">
        <v>41902</v>
      </c>
      <c r="B5175" t="s">
        <v>17</v>
      </c>
      <c r="C5175" t="s">
        <v>6</v>
      </c>
      <c r="D5175" t="s">
        <v>15</v>
      </c>
      <c r="E5175" t="s">
        <v>13</v>
      </c>
      <c r="F5175" s="6">
        <v>11.120000000000001</v>
      </c>
      <c r="G5175">
        <v>2</v>
      </c>
      <c r="H5175" s="4">
        <v>0.2</v>
      </c>
      <c r="I5175" s="6">
        <v>3.4749999999999996</v>
      </c>
      <c r="J5175">
        <v>5160.8122196111935</v>
      </c>
    </row>
    <row r="5176" spans="1:10" x14ac:dyDescent="0.3">
      <c r="A5176" s="1">
        <v>42545</v>
      </c>
      <c r="B5176" t="s">
        <v>5</v>
      </c>
      <c r="C5176" t="s">
        <v>6</v>
      </c>
      <c r="D5176" t="s">
        <v>10</v>
      </c>
      <c r="E5176" t="s">
        <v>11</v>
      </c>
      <c r="F5176" s="6">
        <v>241.44</v>
      </c>
      <c r="G5176">
        <v>3</v>
      </c>
      <c r="H5176" s="4">
        <v>0</v>
      </c>
      <c r="I5176" s="6">
        <v>72.431999999999988</v>
      </c>
      <c r="J5176">
        <v>5161.4221625415812</v>
      </c>
    </row>
    <row r="5177" spans="1:10" x14ac:dyDescent="0.3">
      <c r="A5177" s="1">
        <v>42623</v>
      </c>
      <c r="B5177" t="s">
        <v>12</v>
      </c>
      <c r="C5177" t="s">
        <v>6</v>
      </c>
      <c r="D5177" t="s">
        <v>10</v>
      </c>
      <c r="E5177" t="s">
        <v>11</v>
      </c>
      <c r="F5177" s="6">
        <v>14.256000000000002</v>
      </c>
      <c r="G5177">
        <v>3</v>
      </c>
      <c r="H5177" s="4">
        <v>0.2</v>
      </c>
      <c r="I5177" s="6">
        <v>4.4550000000000001</v>
      </c>
      <c r="J5177">
        <v>5161.7271340067746</v>
      </c>
    </row>
    <row r="5178" spans="1:10" x14ac:dyDescent="0.3">
      <c r="A5178" s="1">
        <v>43038</v>
      </c>
      <c r="B5178" t="s">
        <v>12</v>
      </c>
      <c r="C5178" t="s">
        <v>6</v>
      </c>
      <c r="D5178" t="s">
        <v>10</v>
      </c>
      <c r="E5178" t="s">
        <v>11</v>
      </c>
      <c r="F5178" s="6">
        <v>88.751999999999995</v>
      </c>
      <c r="G5178">
        <v>3</v>
      </c>
      <c r="H5178" s="4">
        <v>0.2</v>
      </c>
      <c r="I5178" s="6">
        <v>27.734999999999996</v>
      </c>
      <c r="J5178">
        <v>5162.3370769371622</v>
      </c>
    </row>
    <row r="5179" spans="1:10" x14ac:dyDescent="0.3">
      <c r="A5179" s="1">
        <v>42827</v>
      </c>
      <c r="B5179" t="s">
        <v>17</v>
      </c>
      <c r="C5179" t="s">
        <v>14</v>
      </c>
      <c r="D5179" t="s">
        <v>7</v>
      </c>
      <c r="E5179" t="s">
        <v>13</v>
      </c>
      <c r="F5179" s="6">
        <v>360</v>
      </c>
      <c r="G5179">
        <v>4</v>
      </c>
      <c r="H5179" s="4">
        <v>0</v>
      </c>
      <c r="I5179" s="6">
        <v>129.6</v>
      </c>
      <c r="J5179">
        <v>5163.5569627979366</v>
      </c>
    </row>
    <row r="5180" spans="1:10" x14ac:dyDescent="0.3">
      <c r="A5180" s="1">
        <v>41957</v>
      </c>
      <c r="B5180" t="s">
        <v>12</v>
      </c>
      <c r="C5180" t="s">
        <v>6</v>
      </c>
      <c r="D5180" t="s">
        <v>15</v>
      </c>
      <c r="E5180" t="s">
        <v>11</v>
      </c>
      <c r="F5180" s="6">
        <v>11.52</v>
      </c>
      <c r="G5180">
        <v>4</v>
      </c>
      <c r="H5180" s="4">
        <v>0</v>
      </c>
      <c r="I5180" s="6">
        <v>5.6448</v>
      </c>
      <c r="J5180">
        <v>5165.3867915890987</v>
      </c>
    </row>
    <row r="5181" spans="1:10" x14ac:dyDescent="0.3">
      <c r="A5181" s="1">
        <v>42001</v>
      </c>
      <c r="B5181" t="s">
        <v>12</v>
      </c>
      <c r="C5181" t="s">
        <v>9</v>
      </c>
      <c r="D5181" t="s">
        <v>16</v>
      </c>
      <c r="E5181" t="s">
        <v>11</v>
      </c>
      <c r="F5181" s="6">
        <v>141.76</v>
      </c>
      <c r="G5181">
        <v>4</v>
      </c>
      <c r="H5181" s="4">
        <v>0</v>
      </c>
      <c r="I5181" s="6">
        <v>66.627199999999988</v>
      </c>
      <c r="J5181">
        <v>5166.3017059846798</v>
      </c>
    </row>
    <row r="5182" spans="1:10" x14ac:dyDescent="0.3">
      <c r="A5182" s="1">
        <v>42085</v>
      </c>
      <c r="B5182" t="s">
        <v>12</v>
      </c>
      <c r="C5182" t="s">
        <v>9</v>
      </c>
      <c r="D5182" t="s">
        <v>10</v>
      </c>
      <c r="E5182" t="s">
        <v>13</v>
      </c>
      <c r="F5182" s="6">
        <v>1487.9760000000001</v>
      </c>
      <c r="G5182">
        <v>3</v>
      </c>
      <c r="H5182" s="4">
        <v>0.2</v>
      </c>
      <c r="I5182" s="6">
        <v>185.99699999999984</v>
      </c>
      <c r="J5182">
        <v>5166.3017059846798</v>
      </c>
    </row>
    <row r="5183" spans="1:10" x14ac:dyDescent="0.3">
      <c r="A5183" s="1">
        <v>42684</v>
      </c>
      <c r="B5183" t="s">
        <v>12</v>
      </c>
      <c r="C5183" t="s">
        <v>9</v>
      </c>
      <c r="D5183" t="s">
        <v>16</v>
      </c>
      <c r="E5183" t="s">
        <v>11</v>
      </c>
      <c r="F5183" s="6">
        <v>49.847999999999999</v>
      </c>
      <c r="G5183">
        <v>3</v>
      </c>
      <c r="H5183" s="4">
        <v>0.2</v>
      </c>
      <c r="I5183" s="6">
        <v>16.823699999999999</v>
      </c>
      <c r="J5183">
        <v>5166.3017059846798</v>
      </c>
    </row>
    <row r="5184" spans="1:10" x14ac:dyDescent="0.3">
      <c r="A5184" s="1">
        <v>42916</v>
      </c>
      <c r="B5184" t="s">
        <v>5</v>
      </c>
      <c r="C5184" t="s">
        <v>14</v>
      </c>
      <c r="D5184" t="s">
        <v>15</v>
      </c>
      <c r="E5184" t="s">
        <v>8</v>
      </c>
      <c r="F5184" s="6">
        <v>569.05799999999999</v>
      </c>
      <c r="G5184">
        <v>3</v>
      </c>
      <c r="H5184" s="4">
        <v>0.3</v>
      </c>
      <c r="I5184" s="6">
        <v>-178.84680000000006</v>
      </c>
      <c r="J5184">
        <v>5166.9116489150665</v>
      </c>
    </row>
    <row r="5185" spans="1:10" x14ac:dyDescent="0.3">
      <c r="A5185" s="1">
        <v>41728</v>
      </c>
      <c r="B5185" t="s">
        <v>17</v>
      </c>
      <c r="C5185" t="s">
        <v>9</v>
      </c>
      <c r="D5185" t="s">
        <v>16</v>
      </c>
      <c r="E5185" t="s">
        <v>11</v>
      </c>
      <c r="F5185" s="6">
        <v>10.5</v>
      </c>
      <c r="G5185">
        <v>5</v>
      </c>
      <c r="H5185" s="4">
        <v>0</v>
      </c>
      <c r="I5185" s="6">
        <v>2.9400000000000004</v>
      </c>
      <c r="J5185">
        <v>5168.4365062410352</v>
      </c>
    </row>
    <row r="5186" spans="1:10" x14ac:dyDescent="0.3">
      <c r="A5186" s="1">
        <v>43021</v>
      </c>
      <c r="B5186" t="s">
        <v>17</v>
      </c>
      <c r="C5186" t="s">
        <v>6</v>
      </c>
      <c r="D5186" t="s">
        <v>15</v>
      </c>
      <c r="E5186" t="s">
        <v>8</v>
      </c>
      <c r="F5186" s="6">
        <v>10.476000000000001</v>
      </c>
      <c r="G5186">
        <v>3</v>
      </c>
      <c r="H5186" s="4">
        <v>0.6</v>
      </c>
      <c r="I5186" s="6">
        <v>-6.8094000000000037</v>
      </c>
      <c r="J5186">
        <v>5168.7414777062286</v>
      </c>
    </row>
    <row r="5187" spans="1:10" x14ac:dyDescent="0.3">
      <c r="A5187" s="1">
        <v>41925</v>
      </c>
      <c r="B5187" t="s">
        <v>17</v>
      </c>
      <c r="C5187" t="s">
        <v>14</v>
      </c>
      <c r="D5187" t="s">
        <v>7</v>
      </c>
      <c r="E5187" t="s">
        <v>13</v>
      </c>
      <c r="F5187" s="6">
        <v>22.96</v>
      </c>
      <c r="G5187">
        <v>2</v>
      </c>
      <c r="H5187" s="4">
        <v>0</v>
      </c>
      <c r="I5187" s="6">
        <v>4.3623999999999974</v>
      </c>
      <c r="J5187">
        <v>5169.046449171422</v>
      </c>
    </row>
    <row r="5188" spans="1:10" x14ac:dyDescent="0.3">
      <c r="A5188" s="1">
        <v>42083</v>
      </c>
      <c r="B5188" t="s">
        <v>5</v>
      </c>
      <c r="C5188" t="s">
        <v>6</v>
      </c>
      <c r="D5188" t="s">
        <v>10</v>
      </c>
      <c r="E5188" t="s">
        <v>11</v>
      </c>
      <c r="F5188" s="6">
        <v>29.304000000000002</v>
      </c>
      <c r="G5188">
        <v>3</v>
      </c>
      <c r="H5188" s="4">
        <v>0.2</v>
      </c>
      <c r="I5188" s="6">
        <v>2.5641000000000034</v>
      </c>
      <c r="J5188">
        <v>5169.046449171422</v>
      </c>
    </row>
    <row r="5189" spans="1:10" x14ac:dyDescent="0.3">
      <c r="A5189" s="1">
        <v>42698</v>
      </c>
      <c r="B5189" t="s">
        <v>12</v>
      </c>
      <c r="C5189" t="s">
        <v>6</v>
      </c>
      <c r="D5189" t="s">
        <v>10</v>
      </c>
      <c r="E5189" t="s">
        <v>11</v>
      </c>
      <c r="F5189" s="6">
        <v>24.784000000000002</v>
      </c>
      <c r="G5189">
        <v>1</v>
      </c>
      <c r="H5189" s="4">
        <v>0.2</v>
      </c>
      <c r="I5189" s="6">
        <v>7.7449999999999983</v>
      </c>
      <c r="J5189">
        <v>5171.4862208929708</v>
      </c>
    </row>
    <row r="5190" spans="1:10" x14ac:dyDescent="0.3">
      <c r="A5190" s="1">
        <v>43077</v>
      </c>
      <c r="B5190" t="s">
        <v>12</v>
      </c>
      <c r="C5190" t="s">
        <v>6</v>
      </c>
      <c r="D5190" t="s">
        <v>10</v>
      </c>
      <c r="E5190" t="s">
        <v>11</v>
      </c>
      <c r="F5190" s="6">
        <v>27.15</v>
      </c>
      <c r="G5190">
        <v>5</v>
      </c>
      <c r="H5190" s="4">
        <v>0</v>
      </c>
      <c r="I5190" s="6">
        <v>13.3035</v>
      </c>
      <c r="J5190">
        <v>5173.3160496841338</v>
      </c>
    </row>
    <row r="5191" spans="1:10" x14ac:dyDescent="0.3">
      <c r="A5191" s="1">
        <v>42728</v>
      </c>
      <c r="B5191" t="s">
        <v>12</v>
      </c>
      <c r="C5191" t="s">
        <v>6</v>
      </c>
      <c r="D5191" t="s">
        <v>10</v>
      </c>
      <c r="E5191" t="s">
        <v>8</v>
      </c>
      <c r="F5191" s="6">
        <v>43.96</v>
      </c>
      <c r="G5191">
        <v>7</v>
      </c>
      <c r="H5191" s="4">
        <v>0</v>
      </c>
      <c r="I5191" s="6">
        <v>18.463200000000004</v>
      </c>
      <c r="J5191">
        <v>5173.621021149328</v>
      </c>
    </row>
    <row r="5192" spans="1:10" x14ac:dyDescent="0.3">
      <c r="A5192" s="1">
        <v>42671</v>
      </c>
      <c r="B5192" t="s">
        <v>12</v>
      </c>
      <c r="C5192" t="s">
        <v>6</v>
      </c>
      <c r="D5192" t="s">
        <v>10</v>
      </c>
      <c r="E5192" t="s">
        <v>13</v>
      </c>
      <c r="F5192" s="6">
        <v>302.37599999999998</v>
      </c>
      <c r="G5192">
        <v>3</v>
      </c>
      <c r="H5192" s="4">
        <v>0.2</v>
      </c>
      <c r="I5192" s="6">
        <v>22.678200000000018</v>
      </c>
      <c r="J5192">
        <v>5177.890621662038</v>
      </c>
    </row>
    <row r="5193" spans="1:10" x14ac:dyDescent="0.3">
      <c r="A5193" s="1">
        <v>42232</v>
      </c>
      <c r="B5193" t="s">
        <v>12</v>
      </c>
      <c r="C5193" t="s">
        <v>6</v>
      </c>
      <c r="D5193" t="s">
        <v>10</v>
      </c>
      <c r="E5193" t="s">
        <v>11</v>
      </c>
      <c r="F5193" s="6">
        <v>5.04</v>
      </c>
      <c r="G5193">
        <v>2</v>
      </c>
      <c r="H5193" s="4">
        <v>0.2</v>
      </c>
      <c r="I5193" s="6">
        <v>1.764</v>
      </c>
      <c r="J5193">
        <v>5178.1955931272323</v>
      </c>
    </row>
    <row r="5194" spans="1:10" x14ac:dyDescent="0.3">
      <c r="A5194" s="1">
        <v>43001</v>
      </c>
      <c r="B5194" t="s">
        <v>5</v>
      </c>
      <c r="C5194" t="s">
        <v>6</v>
      </c>
      <c r="D5194" t="s">
        <v>7</v>
      </c>
      <c r="E5194" t="s">
        <v>11</v>
      </c>
      <c r="F5194" s="6">
        <v>12.96</v>
      </c>
      <c r="G5194">
        <v>2</v>
      </c>
      <c r="H5194" s="4">
        <v>0</v>
      </c>
      <c r="I5194" s="6">
        <v>6.2208000000000006</v>
      </c>
      <c r="J5194">
        <v>5180.0254219183935</v>
      </c>
    </row>
    <row r="5195" spans="1:10" x14ac:dyDescent="0.3">
      <c r="A5195" s="1">
        <v>42705</v>
      </c>
      <c r="B5195" t="s">
        <v>12</v>
      </c>
      <c r="C5195" t="s">
        <v>9</v>
      </c>
      <c r="D5195" t="s">
        <v>10</v>
      </c>
      <c r="E5195" t="s">
        <v>11</v>
      </c>
      <c r="F5195" s="6">
        <v>23.04</v>
      </c>
      <c r="G5195">
        <v>8</v>
      </c>
      <c r="H5195" s="4">
        <v>0</v>
      </c>
      <c r="I5195" s="6">
        <v>6.911999999999999</v>
      </c>
      <c r="J5195">
        <v>5181.2453077791688</v>
      </c>
    </row>
    <row r="5196" spans="1:10" x14ac:dyDescent="0.3">
      <c r="A5196" s="1">
        <v>42996</v>
      </c>
      <c r="B5196" t="s">
        <v>12</v>
      </c>
      <c r="C5196" t="s">
        <v>9</v>
      </c>
      <c r="D5196" t="s">
        <v>7</v>
      </c>
      <c r="E5196" t="s">
        <v>13</v>
      </c>
      <c r="F5196" s="6">
        <v>95.68</v>
      </c>
      <c r="G5196">
        <v>8</v>
      </c>
      <c r="H5196" s="4">
        <v>0</v>
      </c>
      <c r="I5196" s="6">
        <v>26.790400000000005</v>
      </c>
      <c r="J5196">
        <v>5181.5502792443622</v>
      </c>
    </row>
    <row r="5197" spans="1:10" x14ac:dyDescent="0.3">
      <c r="A5197" s="1">
        <v>43080</v>
      </c>
      <c r="B5197" t="s">
        <v>5</v>
      </c>
      <c r="C5197" t="s">
        <v>14</v>
      </c>
      <c r="D5197" t="s">
        <v>15</v>
      </c>
      <c r="E5197" t="s">
        <v>11</v>
      </c>
      <c r="F5197" s="6">
        <v>7.28</v>
      </c>
      <c r="G5197">
        <v>1</v>
      </c>
      <c r="H5197" s="4">
        <v>0</v>
      </c>
      <c r="I5197" s="6">
        <v>3.4944000000000002</v>
      </c>
      <c r="J5197">
        <v>5181.5502792443622</v>
      </c>
    </row>
    <row r="5198" spans="1:10" x14ac:dyDescent="0.3">
      <c r="A5198" s="1">
        <v>41839</v>
      </c>
      <c r="B5198" t="s">
        <v>12</v>
      </c>
      <c r="C5198" t="s">
        <v>14</v>
      </c>
      <c r="D5198" t="s">
        <v>10</v>
      </c>
      <c r="E5198" t="s">
        <v>11</v>
      </c>
      <c r="F5198" s="6">
        <v>6.0960000000000001</v>
      </c>
      <c r="G5198">
        <v>2</v>
      </c>
      <c r="H5198" s="4">
        <v>0.2</v>
      </c>
      <c r="I5198" s="6">
        <v>2.2098</v>
      </c>
      <c r="J5198">
        <v>5181.8552507095555</v>
      </c>
    </row>
    <row r="5199" spans="1:10" x14ac:dyDescent="0.3">
      <c r="A5199" s="1">
        <v>43064</v>
      </c>
      <c r="B5199" t="s">
        <v>12</v>
      </c>
      <c r="C5199" t="s">
        <v>6</v>
      </c>
      <c r="D5199" t="s">
        <v>10</v>
      </c>
      <c r="E5199" t="s">
        <v>11</v>
      </c>
      <c r="F5199" s="6">
        <v>10.48</v>
      </c>
      <c r="G5199">
        <v>1</v>
      </c>
      <c r="H5199" s="4">
        <v>0</v>
      </c>
      <c r="I5199" s="6">
        <v>2.8296000000000001</v>
      </c>
      <c r="J5199">
        <v>5186.4298226874598</v>
      </c>
    </row>
    <row r="5200" spans="1:10" x14ac:dyDescent="0.3">
      <c r="A5200" s="1">
        <v>42123</v>
      </c>
      <c r="B5200" t="s">
        <v>5</v>
      </c>
      <c r="C5200" t="s">
        <v>14</v>
      </c>
      <c r="D5200" t="s">
        <v>16</v>
      </c>
      <c r="E5200" t="s">
        <v>11</v>
      </c>
      <c r="F5200" s="6">
        <v>7.9680000000000009</v>
      </c>
      <c r="G5200">
        <v>2</v>
      </c>
      <c r="H5200" s="4">
        <v>0.2</v>
      </c>
      <c r="I5200" s="6">
        <v>2.8884000000000007</v>
      </c>
      <c r="J5200">
        <v>5187.6497085482342</v>
      </c>
    </row>
    <row r="5201" spans="1:10" x14ac:dyDescent="0.3">
      <c r="A5201" s="1">
        <v>42125</v>
      </c>
      <c r="B5201" t="s">
        <v>12</v>
      </c>
      <c r="C5201" t="s">
        <v>9</v>
      </c>
      <c r="D5201" t="s">
        <v>10</v>
      </c>
      <c r="E5201" t="s">
        <v>13</v>
      </c>
      <c r="F5201" s="6">
        <v>88.751999999999995</v>
      </c>
      <c r="G5201">
        <v>3</v>
      </c>
      <c r="H5201" s="4">
        <v>0.2</v>
      </c>
      <c r="I5201" s="6">
        <v>11.093999999999998</v>
      </c>
      <c r="J5201">
        <v>5187.9546800134285</v>
      </c>
    </row>
    <row r="5202" spans="1:10" x14ac:dyDescent="0.3">
      <c r="A5202" s="1">
        <v>41841</v>
      </c>
      <c r="B5202" t="s">
        <v>12</v>
      </c>
      <c r="C5202" t="s">
        <v>9</v>
      </c>
      <c r="D5202" t="s">
        <v>15</v>
      </c>
      <c r="E5202" t="s">
        <v>11</v>
      </c>
      <c r="F5202" s="6">
        <v>4.9919999999999991</v>
      </c>
      <c r="G5202">
        <v>3</v>
      </c>
      <c r="H5202" s="4">
        <v>0.8</v>
      </c>
      <c r="I5202" s="6">
        <v>-12.979200000000002</v>
      </c>
      <c r="J5202">
        <v>5188.2596514786219</v>
      </c>
    </row>
    <row r="5203" spans="1:10" x14ac:dyDescent="0.3">
      <c r="A5203" s="1">
        <v>42832</v>
      </c>
      <c r="B5203" t="s">
        <v>12</v>
      </c>
      <c r="C5203" t="s">
        <v>14</v>
      </c>
      <c r="D5203" t="s">
        <v>7</v>
      </c>
      <c r="E5203" t="s">
        <v>11</v>
      </c>
      <c r="F5203" s="6">
        <v>16.256</v>
      </c>
      <c r="G5203">
        <v>2</v>
      </c>
      <c r="H5203" s="4">
        <v>0.2</v>
      </c>
      <c r="I5203" s="6">
        <v>1.2192000000000007</v>
      </c>
      <c r="J5203">
        <v>5193.7491378521072</v>
      </c>
    </row>
    <row r="5204" spans="1:10" x14ac:dyDescent="0.3">
      <c r="A5204" s="1">
        <v>42569</v>
      </c>
      <c r="B5204" t="s">
        <v>12</v>
      </c>
      <c r="C5204" t="s">
        <v>14</v>
      </c>
      <c r="D5204" t="s">
        <v>16</v>
      </c>
      <c r="E5204" t="s">
        <v>11</v>
      </c>
      <c r="F5204" s="6">
        <v>284.08000000000004</v>
      </c>
      <c r="G5204">
        <v>10</v>
      </c>
      <c r="H5204" s="4">
        <v>0.2</v>
      </c>
      <c r="I5204" s="6">
        <v>24.856999999999999</v>
      </c>
      <c r="J5204">
        <v>5196.7988525040437</v>
      </c>
    </row>
    <row r="5205" spans="1:10" x14ac:dyDescent="0.3">
      <c r="A5205" s="1">
        <v>42266</v>
      </c>
      <c r="B5205" t="s">
        <v>5</v>
      </c>
      <c r="C5205" t="s">
        <v>14</v>
      </c>
      <c r="D5205" t="s">
        <v>7</v>
      </c>
      <c r="E5205" t="s">
        <v>8</v>
      </c>
      <c r="F5205" s="6">
        <v>61.96</v>
      </c>
      <c r="G5205">
        <v>2</v>
      </c>
      <c r="H5205" s="4">
        <v>0</v>
      </c>
      <c r="I5205" s="6">
        <v>4.3371999999999957</v>
      </c>
      <c r="J5205">
        <v>5197.7137668996247</v>
      </c>
    </row>
    <row r="5206" spans="1:10" x14ac:dyDescent="0.3">
      <c r="A5206" s="1">
        <v>42274</v>
      </c>
      <c r="B5206" t="s">
        <v>5</v>
      </c>
      <c r="C5206" t="s">
        <v>14</v>
      </c>
      <c r="D5206" t="s">
        <v>10</v>
      </c>
      <c r="E5206" t="s">
        <v>11</v>
      </c>
      <c r="F5206" s="6">
        <v>15.51</v>
      </c>
      <c r="G5206">
        <v>1</v>
      </c>
      <c r="H5206" s="4">
        <v>0</v>
      </c>
      <c r="I5206" s="6">
        <v>4.3428000000000004</v>
      </c>
      <c r="J5206">
        <v>5197.7137668996247</v>
      </c>
    </row>
    <row r="5207" spans="1:10" x14ac:dyDescent="0.3">
      <c r="A5207" s="1">
        <v>43004</v>
      </c>
      <c r="B5207" t="s">
        <v>18</v>
      </c>
      <c r="C5207" t="s">
        <v>9</v>
      </c>
      <c r="D5207" t="s">
        <v>10</v>
      </c>
      <c r="E5207" t="s">
        <v>8</v>
      </c>
      <c r="F5207" s="6">
        <v>9.24</v>
      </c>
      <c r="G5207">
        <v>3</v>
      </c>
      <c r="H5207" s="4">
        <v>0</v>
      </c>
      <c r="I5207" s="6">
        <v>2.9567999999999994</v>
      </c>
      <c r="J5207">
        <v>5198.9336527603991</v>
      </c>
    </row>
    <row r="5208" spans="1:10" x14ac:dyDescent="0.3">
      <c r="A5208" s="1">
        <v>42455</v>
      </c>
      <c r="B5208" t="s">
        <v>12</v>
      </c>
      <c r="C5208" t="s">
        <v>9</v>
      </c>
      <c r="D5208" t="s">
        <v>16</v>
      </c>
      <c r="E5208" t="s">
        <v>11</v>
      </c>
      <c r="F5208" s="6">
        <v>459.95</v>
      </c>
      <c r="G5208">
        <v>5</v>
      </c>
      <c r="H5208" s="4">
        <v>0</v>
      </c>
      <c r="I5208" s="6">
        <v>18.397999999999968</v>
      </c>
      <c r="J5208">
        <v>5199.5435956907859</v>
      </c>
    </row>
    <row r="5209" spans="1:10" x14ac:dyDescent="0.3">
      <c r="A5209" s="1">
        <v>42232</v>
      </c>
      <c r="B5209" t="s">
        <v>12</v>
      </c>
      <c r="C5209" t="s">
        <v>9</v>
      </c>
      <c r="D5209" t="s">
        <v>16</v>
      </c>
      <c r="E5209" t="s">
        <v>13</v>
      </c>
      <c r="F5209" s="6">
        <v>31.176000000000002</v>
      </c>
      <c r="G5209">
        <v>3</v>
      </c>
      <c r="H5209" s="4">
        <v>0.2</v>
      </c>
      <c r="I5209" s="6">
        <v>-5.4558000000000035</v>
      </c>
      <c r="J5209">
        <v>5200.1535386211735</v>
      </c>
    </row>
    <row r="5210" spans="1:10" x14ac:dyDescent="0.3">
      <c r="A5210" s="1">
        <v>41701</v>
      </c>
      <c r="B5210" t="s">
        <v>12</v>
      </c>
      <c r="C5210" t="s">
        <v>14</v>
      </c>
      <c r="D5210" t="s">
        <v>16</v>
      </c>
      <c r="E5210" t="s">
        <v>13</v>
      </c>
      <c r="F5210" s="6">
        <v>9.99</v>
      </c>
      <c r="G5210">
        <v>1</v>
      </c>
      <c r="H5210" s="4">
        <v>0</v>
      </c>
      <c r="I5210" s="6">
        <v>4.5953999999999997</v>
      </c>
      <c r="J5210">
        <v>5200.7634815515612</v>
      </c>
    </row>
    <row r="5211" spans="1:10" x14ac:dyDescent="0.3">
      <c r="A5211" s="1">
        <v>42342</v>
      </c>
      <c r="B5211" t="s">
        <v>5</v>
      </c>
      <c r="C5211" t="s">
        <v>6</v>
      </c>
      <c r="D5211" t="s">
        <v>16</v>
      </c>
      <c r="E5211" t="s">
        <v>8</v>
      </c>
      <c r="F5211" s="6">
        <v>384.17399999999998</v>
      </c>
      <c r="G5211">
        <v>7</v>
      </c>
      <c r="H5211" s="4">
        <v>0.1</v>
      </c>
      <c r="I5211" s="6">
        <v>29.880199999999981</v>
      </c>
      <c r="J5211">
        <v>5201.6783959471413</v>
      </c>
    </row>
    <row r="5212" spans="1:10" x14ac:dyDescent="0.3">
      <c r="A5212" s="1">
        <v>42649</v>
      </c>
      <c r="B5212" t="s">
        <v>17</v>
      </c>
      <c r="C5212" t="s">
        <v>14</v>
      </c>
      <c r="D5212" t="s">
        <v>10</v>
      </c>
      <c r="E5212" t="s">
        <v>13</v>
      </c>
      <c r="F5212" s="6">
        <v>67.959999999999994</v>
      </c>
      <c r="G5212">
        <v>5</v>
      </c>
      <c r="H5212" s="4">
        <v>0.2</v>
      </c>
      <c r="I5212" s="6">
        <v>0.84950000000000259</v>
      </c>
      <c r="J5212">
        <v>5202.8982818079166</v>
      </c>
    </row>
    <row r="5213" spans="1:10" x14ac:dyDescent="0.3">
      <c r="A5213" s="1">
        <v>42250</v>
      </c>
      <c r="B5213" t="s">
        <v>12</v>
      </c>
      <c r="C5213" t="s">
        <v>9</v>
      </c>
      <c r="D5213" t="s">
        <v>10</v>
      </c>
      <c r="E5213" t="s">
        <v>13</v>
      </c>
      <c r="F5213" s="6">
        <v>129.44999999999999</v>
      </c>
      <c r="G5213">
        <v>5</v>
      </c>
      <c r="H5213" s="4">
        <v>0</v>
      </c>
      <c r="I5213" s="6">
        <v>46.601999999999997</v>
      </c>
      <c r="J5213">
        <v>5203.8131962034968</v>
      </c>
    </row>
    <row r="5214" spans="1:10" x14ac:dyDescent="0.3">
      <c r="A5214" s="1">
        <v>42869</v>
      </c>
      <c r="B5214" t="s">
        <v>17</v>
      </c>
      <c r="C5214" t="s">
        <v>9</v>
      </c>
      <c r="D5214" t="s">
        <v>16</v>
      </c>
      <c r="E5214" t="s">
        <v>8</v>
      </c>
      <c r="F5214" s="6">
        <v>261.95999999999998</v>
      </c>
      <c r="G5214">
        <v>2</v>
      </c>
      <c r="H5214" s="4">
        <v>0</v>
      </c>
      <c r="I5214" s="6">
        <v>23.576399999999978</v>
      </c>
      <c r="J5214">
        <v>5204.1181676686911</v>
      </c>
    </row>
    <row r="5215" spans="1:10" x14ac:dyDescent="0.3">
      <c r="A5215" s="1">
        <v>41923</v>
      </c>
      <c r="B5215" t="s">
        <v>12</v>
      </c>
      <c r="C5215" t="s">
        <v>6</v>
      </c>
      <c r="D5215" t="s">
        <v>10</v>
      </c>
      <c r="E5215" t="s">
        <v>11</v>
      </c>
      <c r="F5215" s="6">
        <v>7.64</v>
      </c>
      <c r="G5215">
        <v>1</v>
      </c>
      <c r="H5215" s="4">
        <v>0</v>
      </c>
      <c r="I5215" s="6">
        <v>3.7435999999999998</v>
      </c>
      <c r="J5215">
        <v>5206.8629108554333</v>
      </c>
    </row>
    <row r="5216" spans="1:10" x14ac:dyDescent="0.3">
      <c r="A5216" s="1">
        <v>42345</v>
      </c>
      <c r="B5216" t="s">
        <v>17</v>
      </c>
      <c r="C5216" t="s">
        <v>6</v>
      </c>
      <c r="D5216" t="s">
        <v>10</v>
      </c>
      <c r="E5216" t="s">
        <v>11</v>
      </c>
      <c r="F5216" s="6">
        <v>2.61</v>
      </c>
      <c r="G5216">
        <v>1</v>
      </c>
      <c r="H5216" s="4">
        <v>0</v>
      </c>
      <c r="I5216" s="6">
        <v>1.2005999999999999</v>
      </c>
      <c r="J5216">
        <v>5208.387768181402</v>
      </c>
    </row>
    <row r="5217" spans="1:10" x14ac:dyDescent="0.3">
      <c r="A5217" s="1">
        <v>41846</v>
      </c>
      <c r="B5217" t="s">
        <v>12</v>
      </c>
      <c r="C5217" t="s">
        <v>6</v>
      </c>
      <c r="D5217" t="s">
        <v>15</v>
      </c>
      <c r="E5217" t="s">
        <v>11</v>
      </c>
      <c r="F5217" s="6">
        <v>2177.5839999999994</v>
      </c>
      <c r="G5217">
        <v>8</v>
      </c>
      <c r="H5217" s="4">
        <v>0.8</v>
      </c>
      <c r="I5217" s="6">
        <v>-3701.8928000000014</v>
      </c>
      <c r="J5217">
        <v>5208.6927396465953</v>
      </c>
    </row>
    <row r="5218" spans="1:10" x14ac:dyDescent="0.3">
      <c r="A5218" s="1">
        <v>42344</v>
      </c>
      <c r="B5218" t="s">
        <v>12</v>
      </c>
      <c r="C5218" t="s">
        <v>6</v>
      </c>
      <c r="D5218" t="s">
        <v>10</v>
      </c>
      <c r="E5218" t="s">
        <v>11</v>
      </c>
      <c r="F5218" s="6">
        <v>7.78</v>
      </c>
      <c r="G5218">
        <v>2</v>
      </c>
      <c r="H5218" s="4">
        <v>0</v>
      </c>
      <c r="I5218" s="6">
        <v>2.0228000000000002</v>
      </c>
      <c r="J5218">
        <v>5209.9126255073697</v>
      </c>
    </row>
    <row r="5219" spans="1:10" x14ac:dyDescent="0.3">
      <c r="A5219" s="1">
        <v>43029</v>
      </c>
      <c r="B5219" t="s">
        <v>12</v>
      </c>
      <c r="C5219" t="s">
        <v>14</v>
      </c>
      <c r="D5219" t="s">
        <v>16</v>
      </c>
      <c r="E5219" t="s">
        <v>11</v>
      </c>
      <c r="F5219" s="6">
        <v>161.56800000000001</v>
      </c>
      <c r="G5219">
        <v>2</v>
      </c>
      <c r="H5219" s="4">
        <v>0.2</v>
      </c>
      <c r="I5219" s="6">
        <v>16.156799999999997</v>
      </c>
      <c r="J5219">
        <v>5210.5225684377574</v>
      </c>
    </row>
    <row r="5220" spans="1:10" x14ac:dyDescent="0.3">
      <c r="A5220" s="1">
        <v>41712</v>
      </c>
      <c r="B5220" t="s">
        <v>12</v>
      </c>
      <c r="C5220" t="s">
        <v>14</v>
      </c>
      <c r="D5220" t="s">
        <v>7</v>
      </c>
      <c r="E5220" t="s">
        <v>11</v>
      </c>
      <c r="F5220" s="6">
        <v>91.055999999999997</v>
      </c>
      <c r="G5220">
        <v>6</v>
      </c>
      <c r="H5220" s="4">
        <v>0.2</v>
      </c>
      <c r="I5220" s="6">
        <v>31.869599999999995</v>
      </c>
      <c r="J5220">
        <v>5214.1822260200815</v>
      </c>
    </row>
    <row r="5221" spans="1:10" x14ac:dyDescent="0.3">
      <c r="A5221" s="1">
        <v>42399</v>
      </c>
      <c r="B5221" t="s">
        <v>12</v>
      </c>
      <c r="C5221" t="s">
        <v>6</v>
      </c>
      <c r="D5221" t="s">
        <v>15</v>
      </c>
      <c r="E5221" t="s">
        <v>13</v>
      </c>
      <c r="F5221" s="6">
        <v>1439.9680000000001</v>
      </c>
      <c r="G5221">
        <v>4</v>
      </c>
      <c r="H5221" s="4">
        <v>0.2</v>
      </c>
      <c r="I5221" s="6">
        <v>143.99680000000006</v>
      </c>
      <c r="J5221">
        <v>5217.231940672018</v>
      </c>
    </row>
    <row r="5222" spans="1:10" x14ac:dyDescent="0.3">
      <c r="A5222" s="1">
        <v>42818</v>
      </c>
      <c r="B5222" t="s">
        <v>17</v>
      </c>
      <c r="C5222" t="s">
        <v>9</v>
      </c>
      <c r="D5222" t="s">
        <v>16</v>
      </c>
      <c r="E5222" t="s">
        <v>13</v>
      </c>
      <c r="F5222" s="6">
        <v>469.99</v>
      </c>
      <c r="G5222">
        <v>1</v>
      </c>
      <c r="H5222" s="4">
        <v>0</v>
      </c>
      <c r="I5222" s="6">
        <v>136.29709999999994</v>
      </c>
      <c r="J5222">
        <v>5218.1468550675991</v>
      </c>
    </row>
    <row r="5223" spans="1:10" x14ac:dyDescent="0.3">
      <c r="A5223" s="1">
        <v>42925</v>
      </c>
      <c r="B5223" t="s">
        <v>12</v>
      </c>
      <c r="C5223" t="s">
        <v>6</v>
      </c>
      <c r="D5223" t="s">
        <v>16</v>
      </c>
      <c r="E5223" t="s">
        <v>13</v>
      </c>
      <c r="F5223" s="6">
        <v>257.98</v>
      </c>
      <c r="G5223">
        <v>2</v>
      </c>
      <c r="H5223" s="4">
        <v>0</v>
      </c>
      <c r="I5223" s="6">
        <v>74.8142</v>
      </c>
      <c r="J5223">
        <v>5219.6717123935668</v>
      </c>
    </row>
    <row r="5224" spans="1:10" x14ac:dyDescent="0.3">
      <c r="A5224" s="1">
        <v>42282</v>
      </c>
      <c r="B5224" t="s">
        <v>12</v>
      </c>
      <c r="C5224" t="s">
        <v>14</v>
      </c>
      <c r="D5224" t="s">
        <v>7</v>
      </c>
      <c r="E5224" t="s">
        <v>11</v>
      </c>
      <c r="F5224" s="6">
        <v>28.84</v>
      </c>
      <c r="G5224">
        <v>2</v>
      </c>
      <c r="H5224" s="4">
        <v>0</v>
      </c>
      <c r="I5224" s="6">
        <v>9.517199999999999</v>
      </c>
      <c r="J5224">
        <v>5221.1965697195355</v>
      </c>
    </row>
    <row r="5225" spans="1:10" x14ac:dyDescent="0.3">
      <c r="A5225" s="1">
        <v>42618</v>
      </c>
      <c r="B5225" t="s">
        <v>12</v>
      </c>
      <c r="C5225" t="s">
        <v>6</v>
      </c>
      <c r="D5225" t="s">
        <v>16</v>
      </c>
      <c r="E5225" t="s">
        <v>8</v>
      </c>
      <c r="F5225" s="6">
        <v>58.248000000000005</v>
      </c>
      <c r="G5225">
        <v>9</v>
      </c>
      <c r="H5225" s="4">
        <v>0.2</v>
      </c>
      <c r="I5225" s="6">
        <v>11.649599999999996</v>
      </c>
      <c r="J5225">
        <v>5221.1965697195355</v>
      </c>
    </row>
    <row r="5226" spans="1:10" x14ac:dyDescent="0.3">
      <c r="A5226" s="1">
        <v>41995</v>
      </c>
      <c r="B5226" t="s">
        <v>12</v>
      </c>
      <c r="C5226" t="s">
        <v>6</v>
      </c>
      <c r="D5226" t="s">
        <v>15</v>
      </c>
      <c r="E5226" t="s">
        <v>11</v>
      </c>
      <c r="F5226" s="6">
        <v>124.032</v>
      </c>
      <c r="G5226">
        <v>4</v>
      </c>
      <c r="H5226" s="4">
        <v>0.2</v>
      </c>
      <c r="I5226" s="6">
        <v>44.961600000000004</v>
      </c>
      <c r="J5226">
        <v>5223.6363414410844</v>
      </c>
    </row>
    <row r="5227" spans="1:10" x14ac:dyDescent="0.3">
      <c r="A5227" s="1">
        <v>42358</v>
      </c>
      <c r="B5227" t="s">
        <v>12</v>
      </c>
      <c r="C5227" t="s">
        <v>9</v>
      </c>
      <c r="D5227" t="s">
        <v>16</v>
      </c>
      <c r="E5227" t="s">
        <v>11</v>
      </c>
      <c r="F5227" s="6">
        <v>55.48</v>
      </c>
      <c r="G5227">
        <v>1</v>
      </c>
      <c r="H5227" s="4">
        <v>0</v>
      </c>
      <c r="I5227" s="6">
        <v>26.630399999999998</v>
      </c>
      <c r="J5227">
        <v>5223.9413129062777</v>
      </c>
    </row>
    <row r="5228" spans="1:10" x14ac:dyDescent="0.3">
      <c r="A5228" s="1">
        <v>42378</v>
      </c>
      <c r="B5228" t="s">
        <v>5</v>
      </c>
      <c r="C5228" t="s">
        <v>9</v>
      </c>
      <c r="D5228" t="s">
        <v>16</v>
      </c>
      <c r="E5228" t="s">
        <v>8</v>
      </c>
      <c r="F5228" s="6">
        <v>15.168000000000001</v>
      </c>
      <c r="G5228">
        <v>2</v>
      </c>
      <c r="H5228" s="4">
        <v>0.2</v>
      </c>
      <c r="I5228" s="6">
        <v>3.7920000000000011</v>
      </c>
      <c r="J5228">
        <v>5223.9413129062777</v>
      </c>
    </row>
    <row r="5229" spans="1:10" x14ac:dyDescent="0.3">
      <c r="A5229" s="1">
        <v>41907</v>
      </c>
      <c r="B5229" t="s">
        <v>12</v>
      </c>
      <c r="C5229" t="s">
        <v>14</v>
      </c>
      <c r="D5229" t="s">
        <v>15</v>
      </c>
      <c r="E5229" t="s">
        <v>11</v>
      </c>
      <c r="F5229" s="6">
        <v>3.2640000000000002</v>
      </c>
      <c r="G5229">
        <v>2</v>
      </c>
      <c r="H5229" s="4">
        <v>0.2</v>
      </c>
      <c r="I5229" s="6">
        <v>1.1015999999999997</v>
      </c>
      <c r="J5229">
        <v>5226.0761131626332</v>
      </c>
    </row>
    <row r="5230" spans="1:10" x14ac:dyDescent="0.3">
      <c r="A5230" s="1">
        <v>42997</v>
      </c>
      <c r="B5230" t="s">
        <v>18</v>
      </c>
      <c r="C5230" t="s">
        <v>14</v>
      </c>
      <c r="D5230" t="s">
        <v>16</v>
      </c>
      <c r="E5230" t="s">
        <v>11</v>
      </c>
      <c r="F5230" s="6">
        <v>4.8420000000000005</v>
      </c>
      <c r="G5230">
        <v>3</v>
      </c>
      <c r="H5230" s="4">
        <v>0.7</v>
      </c>
      <c r="I5230" s="6">
        <v>-3.3893999999999984</v>
      </c>
      <c r="J5230">
        <v>5226.6860560930209</v>
      </c>
    </row>
    <row r="5231" spans="1:10" x14ac:dyDescent="0.3">
      <c r="A5231" s="1">
        <v>42702</v>
      </c>
      <c r="B5231" t="s">
        <v>12</v>
      </c>
      <c r="C5231" t="s">
        <v>9</v>
      </c>
      <c r="D5231" t="s">
        <v>16</v>
      </c>
      <c r="E5231" t="s">
        <v>8</v>
      </c>
      <c r="F5231" s="6">
        <v>347.80200000000002</v>
      </c>
      <c r="G5231">
        <v>7</v>
      </c>
      <c r="H5231" s="4">
        <v>0.3</v>
      </c>
      <c r="I5231" s="6">
        <v>-24.842999999999961</v>
      </c>
      <c r="J5231">
        <v>5228.8208563493763</v>
      </c>
    </row>
    <row r="5232" spans="1:10" x14ac:dyDescent="0.3">
      <c r="A5232" s="1">
        <v>42901</v>
      </c>
      <c r="B5232" t="s">
        <v>12</v>
      </c>
      <c r="C5232" t="s">
        <v>9</v>
      </c>
      <c r="D5232" t="s">
        <v>7</v>
      </c>
      <c r="E5232" t="s">
        <v>11</v>
      </c>
      <c r="F5232" s="6">
        <v>76.608000000000004</v>
      </c>
      <c r="G5232">
        <v>8</v>
      </c>
      <c r="H5232" s="4">
        <v>0.2</v>
      </c>
      <c r="I5232" s="6">
        <v>6.7031999999999954</v>
      </c>
      <c r="J5232">
        <v>5229.1258278145697</v>
      </c>
    </row>
    <row r="5233" spans="1:10" x14ac:dyDescent="0.3">
      <c r="A5233" s="1">
        <v>43059</v>
      </c>
      <c r="B5233" t="s">
        <v>12</v>
      </c>
      <c r="C5233" t="s">
        <v>6</v>
      </c>
      <c r="D5233" t="s">
        <v>10</v>
      </c>
      <c r="E5233" t="s">
        <v>8</v>
      </c>
      <c r="F5233" s="6">
        <v>283.92</v>
      </c>
      <c r="G5233">
        <v>5</v>
      </c>
      <c r="H5233" s="4">
        <v>0.2</v>
      </c>
      <c r="I5233" s="6">
        <v>-46.137000000000029</v>
      </c>
      <c r="J5233">
        <v>5230.6506851405375</v>
      </c>
    </row>
    <row r="5234" spans="1:10" x14ac:dyDescent="0.3">
      <c r="A5234" s="1">
        <v>42855</v>
      </c>
      <c r="B5234" t="s">
        <v>12</v>
      </c>
      <c r="C5234" t="s">
        <v>14</v>
      </c>
      <c r="D5234" t="s">
        <v>10</v>
      </c>
      <c r="E5234" t="s">
        <v>11</v>
      </c>
      <c r="F5234" s="6">
        <v>163.96</v>
      </c>
      <c r="G5234">
        <v>4</v>
      </c>
      <c r="H5234" s="4">
        <v>0</v>
      </c>
      <c r="I5234" s="6">
        <v>80.340400000000002</v>
      </c>
      <c r="J5234">
        <v>5230.9556566057317</v>
      </c>
    </row>
    <row r="5235" spans="1:10" x14ac:dyDescent="0.3">
      <c r="A5235" s="1">
        <v>42106</v>
      </c>
      <c r="B5235" t="s">
        <v>5</v>
      </c>
      <c r="C5235" t="s">
        <v>14</v>
      </c>
      <c r="D5235" t="s">
        <v>10</v>
      </c>
      <c r="E5235" t="s">
        <v>11</v>
      </c>
      <c r="F5235" s="6">
        <v>40.74</v>
      </c>
      <c r="G5235">
        <v>3</v>
      </c>
      <c r="H5235" s="4">
        <v>0</v>
      </c>
      <c r="I5235" s="6">
        <v>0.4073999999999991</v>
      </c>
      <c r="J5235">
        <v>5231.2606280709251</v>
      </c>
    </row>
    <row r="5236" spans="1:10" x14ac:dyDescent="0.3">
      <c r="A5236" s="1">
        <v>42344</v>
      </c>
      <c r="B5236" t="s">
        <v>5</v>
      </c>
      <c r="C5236" t="s">
        <v>6</v>
      </c>
      <c r="D5236" t="s">
        <v>7</v>
      </c>
      <c r="E5236" t="s">
        <v>13</v>
      </c>
      <c r="F5236" s="6">
        <v>173.94</v>
      </c>
      <c r="G5236">
        <v>6</v>
      </c>
      <c r="H5236" s="4">
        <v>0</v>
      </c>
      <c r="I5236" s="6">
        <v>50.442599999999977</v>
      </c>
      <c r="J5236">
        <v>5233.3954283272806</v>
      </c>
    </row>
    <row r="5237" spans="1:10" x14ac:dyDescent="0.3">
      <c r="A5237" s="1">
        <v>42729</v>
      </c>
      <c r="B5237" t="s">
        <v>17</v>
      </c>
      <c r="C5237" t="s">
        <v>9</v>
      </c>
      <c r="D5237" t="s">
        <v>10</v>
      </c>
      <c r="E5237" t="s">
        <v>13</v>
      </c>
      <c r="F5237" s="6">
        <v>254.24</v>
      </c>
      <c r="G5237">
        <v>7</v>
      </c>
      <c r="H5237" s="4">
        <v>0</v>
      </c>
      <c r="I5237" s="6">
        <v>76.271999999999977</v>
      </c>
      <c r="J5237">
        <v>5233.3954283272806</v>
      </c>
    </row>
    <row r="5238" spans="1:10" x14ac:dyDescent="0.3">
      <c r="A5238" s="1">
        <v>43035</v>
      </c>
      <c r="B5238" t="s">
        <v>12</v>
      </c>
      <c r="C5238" t="s">
        <v>14</v>
      </c>
      <c r="D5238" t="s">
        <v>10</v>
      </c>
      <c r="E5238" t="s">
        <v>11</v>
      </c>
      <c r="F5238" s="6">
        <v>44.783999999999999</v>
      </c>
      <c r="G5238">
        <v>1</v>
      </c>
      <c r="H5238" s="4">
        <v>0.2</v>
      </c>
      <c r="I5238" s="6">
        <v>16.234200000000001</v>
      </c>
      <c r="J5238">
        <v>5235.2252571184426</v>
      </c>
    </row>
    <row r="5239" spans="1:10" x14ac:dyDescent="0.3">
      <c r="A5239" s="1">
        <v>42335</v>
      </c>
      <c r="B5239" t="s">
        <v>12</v>
      </c>
      <c r="C5239" t="s">
        <v>6</v>
      </c>
      <c r="D5239" t="s">
        <v>16</v>
      </c>
      <c r="E5239" t="s">
        <v>11</v>
      </c>
      <c r="F5239" s="6">
        <v>29.79</v>
      </c>
      <c r="G5239">
        <v>3</v>
      </c>
      <c r="H5239" s="4">
        <v>0</v>
      </c>
      <c r="I5239" s="6">
        <v>12.511800000000001</v>
      </c>
      <c r="J5239">
        <v>5239.7998290963469</v>
      </c>
    </row>
    <row r="5240" spans="1:10" x14ac:dyDescent="0.3">
      <c r="A5240" s="1">
        <v>42520</v>
      </c>
      <c r="B5240" t="s">
        <v>12</v>
      </c>
      <c r="C5240" t="s">
        <v>14</v>
      </c>
      <c r="D5240" t="s">
        <v>15</v>
      </c>
      <c r="E5240" t="s">
        <v>11</v>
      </c>
      <c r="F5240" s="6">
        <v>49.76</v>
      </c>
      <c r="G5240">
        <v>4</v>
      </c>
      <c r="H5240" s="4">
        <v>0</v>
      </c>
      <c r="I5240" s="6">
        <v>13.9328</v>
      </c>
      <c r="J5240">
        <v>5240.1048005615403</v>
      </c>
    </row>
    <row r="5241" spans="1:10" x14ac:dyDescent="0.3">
      <c r="A5241" s="1">
        <v>42667</v>
      </c>
      <c r="B5241" t="s">
        <v>12</v>
      </c>
      <c r="C5241" t="s">
        <v>14</v>
      </c>
      <c r="D5241" t="s">
        <v>7</v>
      </c>
      <c r="E5241" t="s">
        <v>13</v>
      </c>
      <c r="F5241" s="6">
        <v>239.976</v>
      </c>
      <c r="G5241">
        <v>3</v>
      </c>
      <c r="H5241" s="4">
        <v>0.2</v>
      </c>
      <c r="I5241" s="6">
        <v>17.998199999999997</v>
      </c>
      <c r="J5241">
        <v>5240.1048005615403</v>
      </c>
    </row>
    <row r="5242" spans="1:10" x14ac:dyDescent="0.3">
      <c r="A5242" s="1">
        <v>42194</v>
      </c>
      <c r="B5242" t="s">
        <v>12</v>
      </c>
      <c r="C5242" t="s">
        <v>6</v>
      </c>
      <c r="D5242" t="s">
        <v>16</v>
      </c>
      <c r="E5242" t="s">
        <v>11</v>
      </c>
      <c r="F5242" s="6">
        <v>84.09</v>
      </c>
      <c r="G5242">
        <v>3</v>
      </c>
      <c r="H5242" s="4">
        <v>0</v>
      </c>
      <c r="I5242" s="6">
        <v>42.045000000000002</v>
      </c>
      <c r="J5242">
        <v>5241.3246864223147</v>
      </c>
    </row>
    <row r="5243" spans="1:10" x14ac:dyDescent="0.3">
      <c r="A5243" s="1">
        <v>42144</v>
      </c>
      <c r="B5243" t="s">
        <v>12</v>
      </c>
      <c r="C5243" t="s">
        <v>6</v>
      </c>
      <c r="D5243" t="s">
        <v>7</v>
      </c>
      <c r="E5243" t="s">
        <v>11</v>
      </c>
      <c r="F5243" s="6">
        <v>6.4080000000000004</v>
      </c>
      <c r="G5243">
        <v>4</v>
      </c>
      <c r="H5243" s="4">
        <v>0.7</v>
      </c>
      <c r="I5243" s="6">
        <v>-4.9127999999999989</v>
      </c>
      <c r="J5243">
        <v>5241.9346293527024</v>
      </c>
    </row>
    <row r="5244" spans="1:10" x14ac:dyDescent="0.3">
      <c r="A5244" s="1">
        <v>43045</v>
      </c>
      <c r="B5244" t="s">
        <v>5</v>
      </c>
      <c r="C5244" t="s">
        <v>14</v>
      </c>
      <c r="D5244" t="s">
        <v>15</v>
      </c>
      <c r="E5244" t="s">
        <v>11</v>
      </c>
      <c r="F5244" s="6">
        <v>13.899999999999999</v>
      </c>
      <c r="G5244">
        <v>5</v>
      </c>
      <c r="H5244" s="4">
        <v>0</v>
      </c>
      <c r="I5244" s="6">
        <v>3.6139999999999994</v>
      </c>
      <c r="J5244">
        <v>5242.8495437482834</v>
      </c>
    </row>
    <row r="5245" spans="1:10" x14ac:dyDescent="0.3">
      <c r="A5245" s="1">
        <v>42332</v>
      </c>
      <c r="B5245" t="s">
        <v>12</v>
      </c>
      <c r="C5245" t="s">
        <v>6</v>
      </c>
      <c r="D5245" t="s">
        <v>10</v>
      </c>
      <c r="E5245" t="s">
        <v>13</v>
      </c>
      <c r="F5245" s="6">
        <v>13.98</v>
      </c>
      <c r="G5245">
        <v>2</v>
      </c>
      <c r="H5245" s="4">
        <v>0</v>
      </c>
      <c r="I5245" s="6">
        <v>6.1512000000000011</v>
      </c>
      <c r="J5245">
        <v>5243.4594866786701</v>
      </c>
    </row>
    <row r="5246" spans="1:10" x14ac:dyDescent="0.3">
      <c r="A5246" s="1">
        <v>41700</v>
      </c>
      <c r="B5246" t="s">
        <v>12</v>
      </c>
      <c r="C5246" t="s">
        <v>9</v>
      </c>
      <c r="D5246" t="s">
        <v>16</v>
      </c>
      <c r="E5246" t="s">
        <v>13</v>
      </c>
      <c r="F5246" s="6">
        <v>151.20000000000002</v>
      </c>
      <c r="G5246">
        <v>3</v>
      </c>
      <c r="H5246" s="4">
        <v>0.2</v>
      </c>
      <c r="I5246" s="6">
        <v>32.130000000000003</v>
      </c>
      <c r="J5246">
        <v>5245.5942869350256</v>
      </c>
    </row>
    <row r="5247" spans="1:10" x14ac:dyDescent="0.3">
      <c r="A5247" s="1">
        <v>42610</v>
      </c>
      <c r="B5247" t="s">
        <v>12</v>
      </c>
      <c r="C5247" t="s">
        <v>6</v>
      </c>
      <c r="D5247" t="s">
        <v>10</v>
      </c>
      <c r="E5247" t="s">
        <v>11</v>
      </c>
      <c r="F5247" s="6">
        <v>15.48</v>
      </c>
      <c r="G5247">
        <v>3</v>
      </c>
      <c r="H5247" s="4">
        <v>0.2</v>
      </c>
      <c r="I5247" s="6">
        <v>5.6115000000000004</v>
      </c>
      <c r="J5247">
        <v>5246.2042298654133</v>
      </c>
    </row>
    <row r="5248" spans="1:10" x14ac:dyDescent="0.3">
      <c r="A5248" s="1">
        <v>42362</v>
      </c>
      <c r="B5248" t="s">
        <v>12</v>
      </c>
      <c r="C5248" t="s">
        <v>9</v>
      </c>
      <c r="D5248" t="s">
        <v>15</v>
      </c>
      <c r="E5248" t="s">
        <v>13</v>
      </c>
      <c r="F5248" s="6">
        <v>4899.93</v>
      </c>
      <c r="G5248">
        <v>7</v>
      </c>
      <c r="H5248" s="4">
        <v>0</v>
      </c>
      <c r="I5248" s="6">
        <v>2302.9670999999998</v>
      </c>
      <c r="J5248">
        <v>5248.3390301217687</v>
      </c>
    </row>
    <row r="5249" spans="1:10" x14ac:dyDescent="0.3">
      <c r="A5249" s="1">
        <v>42163</v>
      </c>
      <c r="B5249" t="s">
        <v>12</v>
      </c>
      <c r="C5249" t="s">
        <v>9</v>
      </c>
      <c r="D5249" t="s">
        <v>7</v>
      </c>
      <c r="E5249" t="s">
        <v>11</v>
      </c>
      <c r="F5249" s="6">
        <v>42.24</v>
      </c>
      <c r="G5249">
        <v>10</v>
      </c>
      <c r="H5249" s="4">
        <v>0.2</v>
      </c>
      <c r="I5249" s="6">
        <v>13.199999999999998</v>
      </c>
      <c r="J5249">
        <v>5249.5589159825431</v>
      </c>
    </row>
    <row r="5250" spans="1:10" x14ac:dyDescent="0.3">
      <c r="A5250" s="1">
        <v>43042</v>
      </c>
      <c r="B5250" t="s">
        <v>5</v>
      </c>
      <c r="C5250" t="s">
        <v>9</v>
      </c>
      <c r="D5250" t="s">
        <v>7</v>
      </c>
      <c r="E5250" t="s">
        <v>11</v>
      </c>
      <c r="F5250" s="6">
        <v>26.400000000000002</v>
      </c>
      <c r="G5250">
        <v>5</v>
      </c>
      <c r="H5250" s="4">
        <v>0</v>
      </c>
      <c r="I5250" s="6">
        <v>11.879999999999999</v>
      </c>
      <c r="J5250">
        <v>5249.8638874477365</v>
      </c>
    </row>
    <row r="5251" spans="1:10" x14ac:dyDescent="0.3">
      <c r="A5251" s="1">
        <v>42964</v>
      </c>
      <c r="B5251" t="s">
        <v>5</v>
      </c>
      <c r="C5251" t="s">
        <v>6</v>
      </c>
      <c r="D5251" t="s">
        <v>16</v>
      </c>
      <c r="E5251" t="s">
        <v>8</v>
      </c>
      <c r="F5251" s="6">
        <v>4416.174</v>
      </c>
      <c r="G5251">
        <v>9</v>
      </c>
      <c r="H5251" s="4">
        <v>0.3</v>
      </c>
      <c r="I5251" s="6">
        <v>-630.88200000000006</v>
      </c>
      <c r="J5251">
        <v>5250.1688589129299</v>
      </c>
    </row>
    <row r="5252" spans="1:10" x14ac:dyDescent="0.3">
      <c r="A5252" s="1">
        <v>41676</v>
      </c>
      <c r="B5252" t="s">
        <v>17</v>
      </c>
      <c r="C5252" t="s">
        <v>9</v>
      </c>
      <c r="D5252" t="s">
        <v>7</v>
      </c>
      <c r="E5252" t="s">
        <v>11</v>
      </c>
      <c r="F5252" s="6">
        <v>15</v>
      </c>
      <c r="G5252">
        <v>4</v>
      </c>
      <c r="H5252" s="4">
        <v>0</v>
      </c>
      <c r="I5252" s="6">
        <v>7.1999999999999993</v>
      </c>
      <c r="J5252">
        <v>5251.3887447737061</v>
      </c>
    </row>
    <row r="5253" spans="1:10" x14ac:dyDescent="0.3">
      <c r="A5253" s="1">
        <v>41919</v>
      </c>
      <c r="B5253" t="s">
        <v>12</v>
      </c>
      <c r="C5253" t="s">
        <v>14</v>
      </c>
      <c r="D5253" t="s">
        <v>16</v>
      </c>
      <c r="E5253" t="s">
        <v>8</v>
      </c>
      <c r="F5253" s="6">
        <v>129.91999999999999</v>
      </c>
      <c r="G5253">
        <v>5</v>
      </c>
      <c r="H5253" s="4">
        <v>0.2</v>
      </c>
      <c r="I5253" s="6">
        <v>21.112000000000002</v>
      </c>
      <c r="J5253">
        <v>5253.8285164952549</v>
      </c>
    </row>
    <row r="5254" spans="1:10" x14ac:dyDescent="0.3">
      <c r="A5254" s="1">
        <v>42999</v>
      </c>
      <c r="B5254" t="s">
        <v>12</v>
      </c>
      <c r="C5254" t="s">
        <v>6</v>
      </c>
      <c r="D5254" t="s">
        <v>7</v>
      </c>
      <c r="E5254" t="s">
        <v>11</v>
      </c>
      <c r="F5254" s="6">
        <v>12.294</v>
      </c>
      <c r="G5254">
        <v>1</v>
      </c>
      <c r="H5254" s="4">
        <v>0.7</v>
      </c>
      <c r="I5254" s="6">
        <v>-8.6057999999999986</v>
      </c>
      <c r="J5254">
        <v>5255.3533738212227</v>
      </c>
    </row>
    <row r="5255" spans="1:10" x14ac:dyDescent="0.3">
      <c r="A5255" s="1">
        <v>42799</v>
      </c>
      <c r="B5255" t="s">
        <v>18</v>
      </c>
      <c r="C5255" t="s">
        <v>6</v>
      </c>
      <c r="D5255" t="s">
        <v>15</v>
      </c>
      <c r="E5255" t="s">
        <v>11</v>
      </c>
      <c r="F5255" s="6">
        <v>127.96</v>
      </c>
      <c r="G5255">
        <v>2</v>
      </c>
      <c r="H5255" s="4">
        <v>0</v>
      </c>
      <c r="I5255" s="6">
        <v>62.700400000000002</v>
      </c>
      <c r="J5255">
        <v>5255.658345286417</v>
      </c>
    </row>
    <row r="5256" spans="1:10" x14ac:dyDescent="0.3">
      <c r="A5256" s="1">
        <v>42082</v>
      </c>
      <c r="B5256" t="s">
        <v>17</v>
      </c>
      <c r="C5256" t="s">
        <v>9</v>
      </c>
      <c r="D5256" t="s">
        <v>10</v>
      </c>
      <c r="E5256" t="s">
        <v>11</v>
      </c>
      <c r="F5256" s="6">
        <v>1247.6399999999999</v>
      </c>
      <c r="G5256">
        <v>3</v>
      </c>
      <c r="H5256" s="4">
        <v>0</v>
      </c>
      <c r="I5256" s="6">
        <v>349.33919999999995</v>
      </c>
      <c r="J5256">
        <v>5257.1832026123848</v>
      </c>
    </row>
    <row r="5257" spans="1:10" x14ac:dyDescent="0.3">
      <c r="A5257" s="1">
        <v>42541</v>
      </c>
      <c r="B5257" t="s">
        <v>12</v>
      </c>
      <c r="C5257" t="s">
        <v>6</v>
      </c>
      <c r="D5257" t="s">
        <v>16</v>
      </c>
      <c r="E5257" t="s">
        <v>13</v>
      </c>
      <c r="F5257" s="6">
        <v>21.8</v>
      </c>
      <c r="G5257">
        <v>2</v>
      </c>
      <c r="H5257" s="4">
        <v>0</v>
      </c>
      <c r="I5257" s="6">
        <v>6.104000000000001</v>
      </c>
      <c r="J5257">
        <v>5257.4881740775782</v>
      </c>
    </row>
    <row r="5258" spans="1:10" x14ac:dyDescent="0.3">
      <c r="A5258" s="1">
        <v>43080</v>
      </c>
      <c r="B5258" t="s">
        <v>12</v>
      </c>
      <c r="C5258" t="s">
        <v>9</v>
      </c>
      <c r="D5258" t="s">
        <v>7</v>
      </c>
      <c r="E5258" t="s">
        <v>13</v>
      </c>
      <c r="F5258" s="6">
        <v>73.567999999999998</v>
      </c>
      <c r="G5258">
        <v>4</v>
      </c>
      <c r="H5258" s="4">
        <v>0.2</v>
      </c>
      <c r="I5258" s="6">
        <v>-16.552799999999994</v>
      </c>
      <c r="J5258">
        <v>5257.7931455427724</v>
      </c>
    </row>
    <row r="5259" spans="1:10" x14ac:dyDescent="0.3">
      <c r="A5259" s="1">
        <v>41895</v>
      </c>
      <c r="B5259" t="s">
        <v>12</v>
      </c>
      <c r="C5259" t="s">
        <v>6</v>
      </c>
      <c r="D5259" t="s">
        <v>16</v>
      </c>
      <c r="E5259" t="s">
        <v>11</v>
      </c>
      <c r="F5259" s="6">
        <v>5.46</v>
      </c>
      <c r="G5259">
        <v>3</v>
      </c>
      <c r="H5259" s="4">
        <v>0</v>
      </c>
      <c r="I5259" s="6">
        <v>1.4742000000000002</v>
      </c>
      <c r="J5259">
        <v>5258.0981170079658</v>
      </c>
    </row>
    <row r="5260" spans="1:10" x14ac:dyDescent="0.3">
      <c r="A5260" s="1">
        <v>42468</v>
      </c>
      <c r="B5260" t="s">
        <v>12</v>
      </c>
      <c r="C5260" t="s">
        <v>6</v>
      </c>
      <c r="D5260" t="s">
        <v>10</v>
      </c>
      <c r="E5260" t="s">
        <v>11</v>
      </c>
      <c r="F5260" s="6">
        <v>12.96</v>
      </c>
      <c r="G5260">
        <v>2</v>
      </c>
      <c r="H5260" s="4">
        <v>0</v>
      </c>
      <c r="I5260" s="6">
        <v>6.2208000000000006</v>
      </c>
      <c r="J5260">
        <v>5258.0981170079658</v>
      </c>
    </row>
    <row r="5261" spans="1:10" x14ac:dyDescent="0.3">
      <c r="A5261" s="1">
        <v>42825</v>
      </c>
      <c r="B5261" t="s">
        <v>5</v>
      </c>
      <c r="C5261" t="s">
        <v>6</v>
      </c>
      <c r="D5261" t="s">
        <v>16</v>
      </c>
      <c r="E5261" t="s">
        <v>8</v>
      </c>
      <c r="F5261" s="6">
        <v>29.78</v>
      </c>
      <c r="G5261">
        <v>2</v>
      </c>
      <c r="H5261" s="4">
        <v>0</v>
      </c>
      <c r="I5261" s="6">
        <v>8.0406000000000013</v>
      </c>
      <c r="J5261">
        <v>5258.4030884731592</v>
      </c>
    </row>
    <row r="5262" spans="1:10" x14ac:dyDescent="0.3">
      <c r="A5262" s="1">
        <v>42163</v>
      </c>
      <c r="B5262" t="s">
        <v>12</v>
      </c>
      <c r="C5262" t="s">
        <v>6</v>
      </c>
      <c r="D5262" t="s">
        <v>15</v>
      </c>
      <c r="E5262" t="s">
        <v>11</v>
      </c>
      <c r="F5262" s="6">
        <v>143.12799999999996</v>
      </c>
      <c r="G5262">
        <v>2</v>
      </c>
      <c r="H5262" s="4">
        <v>0.8</v>
      </c>
      <c r="I5262" s="6">
        <v>-393.60200000000009</v>
      </c>
      <c r="J5262">
        <v>5259.6229743339336</v>
      </c>
    </row>
    <row r="5263" spans="1:10" x14ac:dyDescent="0.3">
      <c r="A5263" s="1">
        <v>42964</v>
      </c>
      <c r="B5263" t="s">
        <v>12</v>
      </c>
      <c r="C5263" t="s">
        <v>9</v>
      </c>
      <c r="D5263" t="s">
        <v>10</v>
      </c>
      <c r="E5263" t="s">
        <v>11</v>
      </c>
      <c r="F5263" s="6">
        <v>13.919999999999998</v>
      </c>
      <c r="G5263">
        <v>3</v>
      </c>
      <c r="H5263" s="4">
        <v>0.2</v>
      </c>
      <c r="I5263" s="6">
        <v>4.8720000000000008</v>
      </c>
      <c r="J5263">
        <v>5259.6229743339336</v>
      </c>
    </row>
    <row r="5264" spans="1:10" x14ac:dyDescent="0.3">
      <c r="A5264" s="1">
        <v>42791</v>
      </c>
      <c r="B5264" t="s">
        <v>12</v>
      </c>
      <c r="C5264" t="s">
        <v>6</v>
      </c>
      <c r="D5264" t="s">
        <v>7</v>
      </c>
      <c r="E5264" t="s">
        <v>8</v>
      </c>
      <c r="F5264" s="6">
        <v>231.92000000000002</v>
      </c>
      <c r="G5264">
        <v>5</v>
      </c>
      <c r="H5264" s="4">
        <v>0.2</v>
      </c>
      <c r="I5264" s="6">
        <v>5.7980000000000018</v>
      </c>
      <c r="J5264">
        <v>5260.5378887295146</v>
      </c>
    </row>
    <row r="5265" spans="1:10" x14ac:dyDescent="0.3">
      <c r="A5265" s="1">
        <v>42765</v>
      </c>
      <c r="B5265" t="s">
        <v>12</v>
      </c>
      <c r="C5265" t="s">
        <v>14</v>
      </c>
      <c r="D5265" t="s">
        <v>10</v>
      </c>
      <c r="E5265" t="s">
        <v>11</v>
      </c>
      <c r="F5265" s="6">
        <v>12.74</v>
      </c>
      <c r="G5265">
        <v>7</v>
      </c>
      <c r="H5265" s="4">
        <v>0</v>
      </c>
      <c r="I5265" s="6">
        <v>5.7329999999999997</v>
      </c>
      <c r="J5265">
        <v>5260.842860194708</v>
      </c>
    </row>
    <row r="5266" spans="1:10" x14ac:dyDescent="0.3">
      <c r="A5266" s="1">
        <v>42986</v>
      </c>
      <c r="B5266" t="s">
        <v>12</v>
      </c>
      <c r="C5266" t="s">
        <v>6</v>
      </c>
      <c r="D5266" t="s">
        <v>16</v>
      </c>
      <c r="E5266" t="s">
        <v>13</v>
      </c>
      <c r="F5266" s="6">
        <v>258.52799999999996</v>
      </c>
      <c r="G5266">
        <v>2</v>
      </c>
      <c r="H5266" s="4">
        <v>0.4</v>
      </c>
      <c r="I5266" s="6">
        <v>-47.396800000000013</v>
      </c>
      <c r="J5266">
        <v>5262.0627460554833</v>
      </c>
    </row>
    <row r="5267" spans="1:10" x14ac:dyDescent="0.3">
      <c r="A5267" s="1">
        <v>41846</v>
      </c>
      <c r="B5267" t="s">
        <v>12</v>
      </c>
      <c r="C5267" t="s">
        <v>6</v>
      </c>
      <c r="D5267" t="s">
        <v>10</v>
      </c>
      <c r="E5267" t="s">
        <v>8</v>
      </c>
      <c r="F5267" s="6">
        <v>674.35200000000009</v>
      </c>
      <c r="G5267">
        <v>3</v>
      </c>
      <c r="H5267" s="4">
        <v>0.2</v>
      </c>
      <c r="I5267" s="6">
        <v>-109.58220000000011</v>
      </c>
      <c r="J5267">
        <v>5262.6726889858701</v>
      </c>
    </row>
    <row r="5268" spans="1:10" x14ac:dyDescent="0.3">
      <c r="A5268" s="1">
        <v>42993</v>
      </c>
      <c r="B5268" t="s">
        <v>12</v>
      </c>
      <c r="C5268" t="s">
        <v>6</v>
      </c>
      <c r="D5268" t="s">
        <v>10</v>
      </c>
      <c r="E5268" t="s">
        <v>8</v>
      </c>
      <c r="F5268" s="6">
        <v>218.35200000000003</v>
      </c>
      <c r="G5268">
        <v>3</v>
      </c>
      <c r="H5268" s="4">
        <v>0.2</v>
      </c>
      <c r="I5268" s="6">
        <v>0</v>
      </c>
      <c r="J5268">
        <v>5263.2826319162577</v>
      </c>
    </row>
    <row r="5269" spans="1:10" x14ac:dyDescent="0.3">
      <c r="A5269" s="1">
        <v>42320</v>
      </c>
      <c r="B5269" t="s">
        <v>12</v>
      </c>
      <c r="C5269" t="s">
        <v>9</v>
      </c>
      <c r="D5269" t="s">
        <v>7</v>
      </c>
      <c r="E5269" t="s">
        <v>8</v>
      </c>
      <c r="F5269" s="6">
        <v>146.13600000000002</v>
      </c>
      <c r="G5269">
        <v>3</v>
      </c>
      <c r="H5269" s="4">
        <v>0.2</v>
      </c>
      <c r="I5269" s="6">
        <v>16.440299999999986</v>
      </c>
      <c r="J5269">
        <v>5264.8074892422255</v>
      </c>
    </row>
    <row r="5270" spans="1:10" x14ac:dyDescent="0.3">
      <c r="A5270" s="1">
        <v>42608</v>
      </c>
      <c r="B5270" t="s">
        <v>5</v>
      </c>
      <c r="C5270" t="s">
        <v>6</v>
      </c>
      <c r="D5270" t="s">
        <v>10</v>
      </c>
      <c r="E5270" t="s">
        <v>11</v>
      </c>
      <c r="F5270" s="6">
        <v>6.48</v>
      </c>
      <c r="G5270">
        <v>1</v>
      </c>
      <c r="H5270" s="4">
        <v>0</v>
      </c>
      <c r="I5270" s="6">
        <v>3.1104000000000003</v>
      </c>
      <c r="J5270">
        <v>5265.7224036378066</v>
      </c>
    </row>
    <row r="5271" spans="1:10" x14ac:dyDescent="0.3">
      <c r="A5271" s="1">
        <v>43078</v>
      </c>
      <c r="B5271" t="s">
        <v>5</v>
      </c>
      <c r="C5271" t="s">
        <v>6</v>
      </c>
      <c r="D5271" t="s">
        <v>7</v>
      </c>
      <c r="E5271" t="s">
        <v>11</v>
      </c>
      <c r="F5271" s="6">
        <v>214.89999999999998</v>
      </c>
      <c r="G5271">
        <v>5</v>
      </c>
      <c r="H5271" s="4">
        <v>0</v>
      </c>
      <c r="I5271" s="6">
        <v>62.32099999999997</v>
      </c>
      <c r="J5271">
        <v>5266.942289498581</v>
      </c>
    </row>
    <row r="5272" spans="1:10" x14ac:dyDescent="0.3">
      <c r="A5272" s="1">
        <v>42300</v>
      </c>
      <c r="B5272" t="s">
        <v>18</v>
      </c>
      <c r="C5272" t="s">
        <v>6</v>
      </c>
      <c r="D5272" t="s">
        <v>7</v>
      </c>
      <c r="E5272" t="s">
        <v>11</v>
      </c>
      <c r="F5272" s="6">
        <v>10.688000000000001</v>
      </c>
      <c r="G5272">
        <v>2</v>
      </c>
      <c r="H5272" s="4">
        <v>0.2</v>
      </c>
      <c r="I5272" s="6">
        <v>2.271199999999999</v>
      </c>
      <c r="J5272">
        <v>5267.857203894162</v>
      </c>
    </row>
    <row r="5273" spans="1:10" x14ac:dyDescent="0.3">
      <c r="A5273" s="1">
        <v>42987</v>
      </c>
      <c r="B5273" t="s">
        <v>12</v>
      </c>
      <c r="C5273" t="s">
        <v>9</v>
      </c>
      <c r="D5273" t="s">
        <v>7</v>
      </c>
      <c r="E5273" t="s">
        <v>11</v>
      </c>
      <c r="F5273" s="6">
        <v>56.449999999999996</v>
      </c>
      <c r="G5273">
        <v>5</v>
      </c>
      <c r="H5273" s="4">
        <v>0</v>
      </c>
      <c r="I5273" s="6">
        <v>14.676999999999998</v>
      </c>
      <c r="J5273">
        <v>5268.772118289743</v>
      </c>
    </row>
    <row r="5274" spans="1:10" x14ac:dyDescent="0.3">
      <c r="A5274" s="1">
        <v>42621</v>
      </c>
      <c r="B5274" t="s">
        <v>12</v>
      </c>
      <c r="C5274" t="s">
        <v>6</v>
      </c>
      <c r="D5274" t="s">
        <v>10</v>
      </c>
      <c r="E5274" t="s">
        <v>11</v>
      </c>
      <c r="F5274" s="6">
        <v>34.24</v>
      </c>
      <c r="G5274">
        <v>8</v>
      </c>
      <c r="H5274" s="4">
        <v>0</v>
      </c>
      <c r="I5274" s="6">
        <v>15.407999999999998</v>
      </c>
      <c r="J5274">
        <v>5269.6870326853241</v>
      </c>
    </row>
    <row r="5275" spans="1:10" x14ac:dyDescent="0.3">
      <c r="A5275" s="1">
        <v>42565</v>
      </c>
      <c r="B5275" t="s">
        <v>5</v>
      </c>
      <c r="C5275" t="s">
        <v>6</v>
      </c>
      <c r="D5275" t="s">
        <v>16</v>
      </c>
      <c r="E5275" t="s">
        <v>11</v>
      </c>
      <c r="F5275" s="6">
        <v>29.61</v>
      </c>
      <c r="G5275">
        <v>9</v>
      </c>
      <c r="H5275" s="4">
        <v>0</v>
      </c>
      <c r="I5275" s="6">
        <v>13.324499999999999</v>
      </c>
      <c r="J5275">
        <v>5270.9069185460985</v>
      </c>
    </row>
    <row r="5276" spans="1:10" x14ac:dyDescent="0.3">
      <c r="A5276" s="1">
        <v>42317</v>
      </c>
      <c r="B5276" t="s">
        <v>12</v>
      </c>
      <c r="C5276" t="s">
        <v>14</v>
      </c>
      <c r="D5276" t="s">
        <v>10</v>
      </c>
      <c r="E5276" t="s">
        <v>11</v>
      </c>
      <c r="F5276" s="6">
        <v>2.48</v>
      </c>
      <c r="G5276">
        <v>2</v>
      </c>
      <c r="H5276" s="4">
        <v>0</v>
      </c>
      <c r="I5276" s="6">
        <v>1.1656</v>
      </c>
      <c r="J5276">
        <v>5272.1268044068729</v>
      </c>
    </row>
    <row r="5277" spans="1:10" x14ac:dyDescent="0.3">
      <c r="A5277" s="1">
        <v>43052</v>
      </c>
      <c r="B5277" t="s">
        <v>12</v>
      </c>
      <c r="C5277" t="s">
        <v>6</v>
      </c>
      <c r="D5277" t="s">
        <v>10</v>
      </c>
      <c r="E5277" t="s">
        <v>11</v>
      </c>
      <c r="F5277" s="6">
        <v>344.90999999999997</v>
      </c>
      <c r="G5277">
        <v>3</v>
      </c>
      <c r="H5277" s="4">
        <v>0</v>
      </c>
      <c r="I5277" s="6">
        <v>10.347300000000004</v>
      </c>
      <c r="J5277">
        <v>5273.0417188024539</v>
      </c>
    </row>
    <row r="5278" spans="1:10" x14ac:dyDescent="0.3">
      <c r="A5278" s="1">
        <v>41972</v>
      </c>
      <c r="B5278" t="s">
        <v>12</v>
      </c>
      <c r="C5278" t="s">
        <v>6</v>
      </c>
      <c r="D5278" t="s">
        <v>16</v>
      </c>
      <c r="E5278" t="s">
        <v>11</v>
      </c>
      <c r="F5278" s="6">
        <v>5.04</v>
      </c>
      <c r="G5278">
        <v>2</v>
      </c>
      <c r="H5278" s="4">
        <v>0.2</v>
      </c>
      <c r="I5278" s="6">
        <v>1.764</v>
      </c>
      <c r="J5278">
        <v>5273.6516617328407</v>
      </c>
    </row>
    <row r="5279" spans="1:10" x14ac:dyDescent="0.3">
      <c r="A5279" s="1">
        <v>42867</v>
      </c>
      <c r="B5279" t="s">
        <v>12</v>
      </c>
      <c r="C5279" t="s">
        <v>6</v>
      </c>
      <c r="D5279" t="s">
        <v>16</v>
      </c>
      <c r="E5279" t="s">
        <v>11</v>
      </c>
      <c r="F5279" s="6">
        <v>87.6</v>
      </c>
      <c r="G5279">
        <v>5</v>
      </c>
      <c r="H5279" s="4">
        <v>0</v>
      </c>
      <c r="I5279" s="6">
        <v>42.047999999999995</v>
      </c>
      <c r="J5279">
        <v>5274.5665761284217</v>
      </c>
    </row>
    <row r="5280" spans="1:10" x14ac:dyDescent="0.3">
      <c r="A5280" s="1">
        <v>42873</v>
      </c>
      <c r="B5280" t="s">
        <v>12</v>
      </c>
      <c r="C5280" t="s">
        <v>6</v>
      </c>
      <c r="D5280" t="s">
        <v>16</v>
      </c>
      <c r="E5280" t="s">
        <v>13</v>
      </c>
      <c r="F5280" s="6">
        <v>36.048000000000002</v>
      </c>
      <c r="G5280">
        <v>3</v>
      </c>
      <c r="H5280" s="4">
        <v>0.2</v>
      </c>
      <c r="I5280" s="6">
        <v>-0.90120000000000111</v>
      </c>
      <c r="J5280">
        <v>5274.5665761284217</v>
      </c>
    </row>
    <row r="5281" spans="1:10" x14ac:dyDescent="0.3">
      <c r="A5281" s="1">
        <v>41946</v>
      </c>
      <c r="B5281" t="s">
        <v>12</v>
      </c>
      <c r="C5281" t="s">
        <v>6</v>
      </c>
      <c r="D5281" t="s">
        <v>16</v>
      </c>
      <c r="E5281" t="s">
        <v>11</v>
      </c>
      <c r="F5281" s="6">
        <v>48.896000000000001</v>
      </c>
      <c r="G5281">
        <v>2</v>
      </c>
      <c r="H5281" s="4">
        <v>0.2</v>
      </c>
      <c r="I5281" s="6">
        <v>18.335999999999999</v>
      </c>
      <c r="J5281">
        <v>5275.1765190588094</v>
      </c>
    </row>
    <row r="5282" spans="1:10" x14ac:dyDescent="0.3">
      <c r="A5282" s="1">
        <v>42701</v>
      </c>
      <c r="B5282" t="s">
        <v>17</v>
      </c>
      <c r="C5282" t="s">
        <v>9</v>
      </c>
      <c r="D5282" t="s">
        <v>15</v>
      </c>
      <c r="E5282" t="s">
        <v>13</v>
      </c>
      <c r="F5282" s="6">
        <v>34.950000000000003</v>
      </c>
      <c r="G5282">
        <v>5</v>
      </c>
      <c r="H5282" s="4">
        <v>0</v>
      </c>
      <c r="I5282" s="6">
        <v>15.378000000000004</v>
      </c>
      <c r="J5282">
        <v>5275.7864619891961</v>
      </c>
    </row>
    <row r="5283" spans="1:10" x14ac:dyDescent="0.3">
      <c r="A5283" s="1">
        <v>41961</v>
      </c>
      <c r="B5283" t="s">
        <v>12</v>
      </c>
      <c r="C5283" t="s">
        <v>9</v>
      </c>
      <c r="D5283" t="s">
        <v>15</v>
      </c>
      <c r="E5283" t="s">
        <v>8</v>
      </c>
      <c r="F5283" s="6">
        <v>392.93999999999994</v>
      </c>
      <c r="G5283">
        <v>3</v>
      </c>
      <c r="H5283" s="4">
        <v>0</v>
      </c>
      <c r="I5283" s="6">
        <v>43.223399999999984</v>
      </c>
      <c r="J5283">
        <v>5276.7013763847772</v>
      </c>
    </row>
    <row r="5284" spans="1:10" x14ac:dyDescent="0.3">
      <c r="A5284" s="1">
        <v>42260</v>
      </c>
      <c r="B5284" t="s">
        <v>5</v>
      </c>
      <c r="C5284" t="s">
        <v>6</v>
      </c>
      <c r="D5284" t="s">
        <v>15</v>
      </c>
      <c r="E5284" t="s">
        <v>11</v>
      </c>
      <c r="F5284" s="6">
        <v>7.8239999999999998</v>
      </c>
      <c r="G5284">
        <v>1</v>
      </c>
      <c r="H5284" s="4">
        <v>0.2</v>
      </c>
      <c r="I5284" s="6">
        <v>2.9339999999999997</v>
      </c>
      <c r="J5284">
        <v>5276.7013763847772</v>
      </c>
    </row>
    <row r="5285" spans="1:10" x14ac:dyDescent="0.3">
      <c r="A5285" s="1">
        <v>42124</v>
      </c>
      <c r="B5285" t="s">
        <v>12</v>
      </c>
      <c r="C5285" t="s">
        <v>9</v>
      </c>
      <c r="D5285" t="s">
        <v>16</v>
      </c>
      <c r="E5285" t="s">
        <v>8</v>
      </c>
      <c r="F5285" s="6">
        <v>9.48</v>
      </c>
      <c r="G5285">
        <v>1</v>
      </c>
      <c r="H5285" s="4">
        <v>0</v>
      </c>
      <c r="I5285" s="6">
        <v>3.7920000000000007</v>
      </c>
      <c r="J5285">
        <v>5277.9212622455516</v>
      </c>
    </row>
    <row r="5286" spans="1:10" x14ac:dyDescent="0.3">
      <c r="A5286" s="1">
        <v>42468</v>
      </c>
      <c r="B5286" t="s">
        <v>12</v>
      </c>
      <c r="C5286" t="s">
        <v>6</v>
      </c>
      <c r="D5286" t="s">
        <v>16</v>
      </c>
      <c r="E5286" t="s">
        <v>11</v>
      </c>
      <c r="F5286" s="6">
        <v>17.04</v>
      </c>
      <c r="G5286">
        <v>4</v>
      </c>
      <c r="H5286" s="4">
        <v>0</v>
      </c>
      <c r="I5286" s="6">
        <v>6.9863999999999997</v>
      </c>
      <c r="J5286">
        <v>5279.4461195715203</v>
      </c>
    </row>
    <row r="5287" spans="1:10" x14ac:dyDescent="0.3">
      <c r="A5287" s="1">
        <v>42274</v>
      </c>
      <c r="B5287" t="s">
        <v>5</v>
      </c>
      <c r="C5287" t="s">
        <v>14</v>
      </c>
      <c r="D5287" t="s">
        <v>10</v>
      </c>
      <c r="E5287" t="s">
        <v>11</v>
      </c>
      <c r="F5287" s="6">
        <v>146.82</v>
      </c>
      <c r="G5287">
        <v>3</v>
      </c>
      <c r="H5287" s="4">
        <v>0</v>
      </c>
      <c r="I5287" s="6">
        <v>73.41</v>
      </c>
      <c r="J5287">
        <v>5280.9709768974881</v>
      </c>
    </row>
    <row r="5288" spans="1:10" x14ac:dyDescent="0.3">
      <c r="A5288" s="1">
        <v>42520</v>
      </c>
      <c r="B5288" t="s">
        <v>12</v>
      </c>
      <c r="C5288" t="s">
        <v>9</v>
      </c>
      <c r="D5288" t="s">
        <v>10</v>
      </c>
      <c r="E5288" t="s">
        <v>11</v>
      </c>
      <c r="F5288" s="6">
        <v>2.3760000000000003</v>
      </c>
      <c r="G5288">
        <v>3</v>
      </c>
      <c r="H5288" s="4">
        <v>0.7</v>
      </c>
      <c r="I5288" s="6">
        <v>-1.9007999999999998</v>
      </c>
      <c r="J5288">
        <v>5281.5809198278757</v>
      </c>
    </row>
    <row r="5289" spans="1:10" x14ac:dyDescent="0.3">
      <c r="A5289" s="1">
        <v>42822</v>
      </c>
      <c r="B5289" t="s">
        <v>17</v>
      </c>
      <c r="C5289" t="s">
        <v>9</v>
      </c>
      <c r="D5289" t="s">
        <v>10</v>
      </c>
      <c r="E5289" t="s">
        <v>8</v>
      </c>
      <c r="F5289" s="6">
        <v>26.48</v>
      </c>
      <c r="G5289">
        <v>1</v>
      </c>
      <c r="H5289" s="4">
        <v>0</v>
      </c>
      <c r="I5289" s="6">
        <v>10.0624</v>
      </c>
      <c r="J5289">
        <v>5283.1057771538435</v>
      </c>
    </row>
    <row r="5290" spans="1:10" x14ac:dyDescent="0.3">
      <c r="A5290" s="1">
        <v>41762</v>
      </c>
      <c r="B5290" t="s">
        <v>12</v>
      </c>
      <c r="C5290" t="s">
        <v>6</v>
      </c>
      <c r="D5290" t="s">
        <v>16</v>
      </c>
      <c r="E5290" t="s">
        <v>11</v>
      </c>
      <c r="F5290" s="6">
        <v>10.896000000000001</v>
      </c>
      <c r="G5290">
        <v>3</v>
      </c>
      <c r="H5290" s="4">
        <v>0.2</v>
      </c>
      <c r="I5290" s="6">
        <v>3.9497999999999998</v>
      </c>
      <c r="J5290">
        <v>5283.4107486190369</v>
      </c>
    </row>
    <row r="5291" spans="1:10" x14ac:dyDescent="0.3">
      <c r="A5291" s="1">
        <v>41770</v>
      </c>
      <c r="B5291" t="s">
        <v>12</v>
      </c>
      <c r="C5291" t="s">
        <v>9</v>
      </c>
      <c r="D5291" t="s">
        <v>15</v>
      </c>
      <c r="E5291" t="s">
        <v>8</v>
      </c>
      <c r="F5291" s="6">
        <v>1212.9599999999998</v>
      </c>
      <c r="G5291">
        <v>8</v>
      </c>
      <c r="H5291" s="4">
        <v>0.3</v>
      </c>
      <c r="I5291" s="6">
        <v>-69.311999999999898</v>
      </c>
      <c r="J5291">
        <v>5284.3256630146179</v>
      </c>
    </row>
    <row r="5292" spans="1:10" x14ac:dyDescent="0.3">
      <c r="A5292" s="1">
        <v>42231</v>
      </c>
      <c r="B5292" t="s">
        <v>12</v>
      </c>
      <c r="C5292" t="s">
        <v>9</v>
      </c>
      <c r="D5292" t="s">
        <v>10</v>
      </c>
      <c r="E5292" t="s">
        <v>11</v>
      </c>
      <c r="F5292" s="6">
        <v>323.10000000000002</v>
      </c>
      <c r="G5292">
        <v>2</v>
      </c>
      <c r="H5292" s="4">
        <v>0</v>
      </c>
      <c r="I5292" s="6">
        <v>61.38900000000001</v>
      </c>
      <c r="J5292">
        <v>5284.9356059450056</v>
      </c>
    </row>
    <row r="5293" spans="1:10" x14ac:dyDescent="0.3">
      <c r="A5293" s="1">
        <v>42842</v>
      </c>
      <c r="B5293" t="s">
        <v>17</v>
      </c>
      <c r="C5293" t="s">
        <v>6</v>
      </c>
      <c r="D5293" t="s">
        <v>16</v>
      </c>
      <c r="E5293" t="s">
        <v>8</v>
      </c>
      <c r="F5293" s="6">
        <v>60.311999999999998</v>
      </c>
      <c r="G5293">
        <v>3</v>
      </c>
      <c r="H5293" s="4">
        <v>0.2</v>
      </c>
      <c r="I5293" s="6">
        <v>5.2773000000000003</v>
      </c>
      <c r="J5293">
        <v>5284.9356059450056</v>
      </c>
    </row>
    <row r="5294" spans="1:10" x14ac:dyDescent="0.3">
      <c r="A5294" s="1">
        <v>41705</v>
      </c>
      <c r="B5294" t="s">
        <v>12</v>
      </c>
      <c r="C5294" t="s">
        <v>9</v>
      </c>
      <c r="D5294" t="s">
        <v>10</v>
      </c>
      <c r="E5294" t="s">
        <v>8</v>
      </c>
      <c r="F5294" s="6">
        <v>481.56800000000004</v>
      </c>
      <c r="G5294">
        <v>2</v>
      </c>
      <c r="H5294" s="4">
        <v>0.2</v>
      </c>
      <c r="I5294" s="6">
        <v>54.17639999999993</v>
      </c>
      <c r="J5294">
        <v>5285.8505203405857</v>
      </c>
    </row>
    <row r="5295" spans="1:10" x14ac:dyDescent="0.3">
      <c r="A5295" s="1">
        <v>42309</v>
      </c>
      <c r="B5295" t="s">
        <v>17</v>
      </c>
      <c r="C5295" t="s">
        <v>14</v>
      </c>
      <c r="D5295" t="s">
        <v>16</v>
      </c>
      <c r="E5295" t="s">
        <v>11</v>
      </c>
      <c r="F5295" s="6">
        <v>3.1680000000000001</v>
      </c>
      <c r="G5295">
        <v>2</v>
      </c>
      <c r="H5295" s="4">
        <v>0.2</v>
      </c>
      <c r="I5295" s="6">
        <v>-0.71279999999999988</v>
      </c>
      <c r="J5295">
        <v>5287.6803491317478</v>
      </c>
    </row>
    <row r="5296" spans="1:10" x14ac:dyDescent="0.3">
      <c r="A5296" s="1">
        <v>41959</v>
      </c>
      <c r="B5296" t="s">
        <v>12</v>
      </c>
      <c r="C5296" t="s">
        <v>14</v>
      </c>
      <c r="D5296" t="s">
        <v>15</v>
      </c>
      <c r="E5296" t="s">
        <v>11</v>
      </c>
      <c r="F5296" s="6">
        <v>169.45</v>
      </c>
      <c r="G5296">
        <v>5</v>
      </c>
      <c r="H5296" s="4">
        <v>0</v>
      </c>
      <c r="I5296" s="6">
        <v>42.362499999999997</v>
      </c>
      <c r="J5296">
        <v>5287.9853205969412</v>
      </c>
    </row>
    <row r="5297" spans="1:10" x14ac:dyDescent="0.3">
      <c r="A5297" s="1">
        <v>42343</v>
      </c>
      <c r="B5297" t="s">
        <v>12</v>
      </c>
      <c r="C5297" t="s">
        <v>9</v>
      </c>
      <c r="D5297" t="s">
        <v>10</v>
      </c>
      <c r="E5297" t="s">
        <v>13</v>
      </c>
      <c r="F5297" s="6">
        <v>39</v>
      </c>
      <c r="G5297">
        <v>3</v>
      </c>
      <c r="H5297" s="4">
        <v>0</v>
      </c>
      <c r="I5297" s="6">
        <v>17.549999999999997</v>
      </c>
      <c r="J5297">
        <v>5287.9853205969412</v>
      </c>
    </row>
    <row r="5298" spans="1:10" x14ac:dyDescent="0.3">
      <c r="A5298" s="1">
        <v>42329</v>
      </c>
      <c r="B5298" t="s">
        <v>12</v>
      </c>
      <c r="C5298" t="s">
        <v>6</v>
      </c>
      <c r="D5298" t="s">
        <v>16</v>
      </c>
      <c r="E5298" t="s">
        <v>8</v>
      </c>
      <c r="F5298" s="6">
        <v>1252.704</v>
      </c>
      <c r="G5298">
        <v>8</v>
      </c>
      <c r="H5298" s="4">
        <v>0.4</v>
      </c>
      <c r="I5298" s="6">
        <v>-480.20320000000027</v>
      </c>
      <c r="J5298">
        <v>5288.2902920621354</v>
      </c>
    </row>
    <row r="5299" spans="1:10" x14ac:dyDescent="0.3">
      <c r="A5299" s="1">
        <v>41979</v>
      </c>
      <c r="B5299" t="s">
        <v>12</v>
      </c>
      <c r="C5299" t="s">
        <v>6</v>
      </c>
      <c r="D5299" t="s">
        <v>15</v>
      </c>
      <c r="E5299" t="s">
        <v>11</v>
      </c>
      <c r="F5299" s="6">
        <v>4.5999999999999988</v>
      </c>
      <c r="G5299">
        <v>2</v>
      </c>
      <c r="H5299" s="4">
        <v>0.8</v>
      </c>
      <c r="I5299" s="6">
        <v>-8.0500000000000025</v>
      </c>
      <c r="J5299">
        <v>5289.5101779229099</v>
      </c>
    </row>
    <row r="5300" spans="1:10" x14ac:dyDescent="0.3">
      <c r="A5300" s="1">
        <v>42804</v>
      </c>
      <c r="B5300" t="s">
        <v>12</v>
      </c>
      <c r="C5300" t="s">
        <v>14</v>
      </c>
      <c r="D5300" t="s">
        <v>16</v>
      </c>
      <c r="E5300" t="s">
        <v>8</v>
      </c>
      <c r="F5300" s="6">
        <v>43.872000000000007</v>
      </c>
      <c r="G5300">
        <v>2</v>
      </c>
      <c r="H5300" s="4">
        <v>0.2</v>
      </c>
      <c r="I5300" s="6">
        <v>11.516399999999999</v>
      </c>
      <c r="J5300">
        <v>5290.4250923184918</v>
      </c>
    </row>
    <row r="5301" spans="1:10" x14ac:dyDescent="0.3">
      <c r="A5301" s="1">
        <v>43021</v>
      </c>
      <c r="B5301" t="s">
        <v>17</v>
      </c>
      <c r="C5301" t="s">
        <v>6</v>
      </c>
      <c r="D5301" t="s">
        <v>7</v>
      </c>
      <c r="E5301" t="s">
        <v>8</v>
      </c>
      <c r="F5301" s="6">
        <v>1504.52</v>
      </c>
      <c r="G5301">
        <v>4</v>
      </c>
      <c r="H5301" s="4">
        <v>0</v>
      </c>
      <c r="I5301" s="6">
        <v>346.03960000000006</v>
      </c>
      <c r="J5301">
        <v>5290.4250923184918</v>
      </c>
    </row>
    <row r="5302" spans="1:10" x14ac:dyDescent="0.3">
      <c r="A5302" s="1">
        <v>42297</v>
      </c>
      <c r="B5302" t="s">
        <v>12</v>
      </c>
      <c r="C5302" t="s">
        <v>9</v>
      </c>
      <c r="D5302" t="s">
        <v>10</v>
      </c>
      <c r="E5302" t="s">
        <v>8</v>
      </c>
      <c r="F5302" s="6">
        <v>16.02</v>
      </c>
      <c r="G5302">
        <v>6</v>
      </c>
      <c r="H5302" s="4">
        <v>0</v>
      </c>
      <c r="I5302" s="6">
        <v>6.0876000000000001</v>
      </c>
      <c r="J5302">
        <v>5291.0350352488786</v>
      </c>
    </row>
    <row r="5303" spans="1:10" x14ac:dyDescent="0.3">
      <c r="A5303" s="1">
        <v>42974</v>
      </c>
      <c r="B5303" t="s">
        <v>5</v>
      </c>
      <c r="C5303" t="s">
        <v>9</v>
      </c>
      <c r="D5303" t="s">
        <v>10</v>
      </c>
      <c r="E5303" t="s">
        <v>11</v>
      </c>
      <c r="F5303" s="6">
        <v>354.90000000000003</v>
      </c>
      <c r="G5303">
        <v>5</v>
      </c>
      <c r="H5303" s="4">
        <v>0</v>
      </c>
      <c r="I5303" s="6">
        <v>17.744999999999962</v>
      </c>
      <c r="J5303">
        <v>5292.5598925748473</v>
      </c>
    </row>
    <row r="5304" spans="1:10" x14ac:dyDescent="0.3">
      <c r="A5304" s="1">
        <v>42716</v>
      </c>
      <c r="B5304" t="s">
        <v>18</v>
      </c>
      <c r="C5304" t="s">
        <v>9</v>
      </c>
      <c r="D5304" t="s">
        <v>16</v>
      </c>
      <c r="E5304" t="s">
        <v>13</v>
      </c>
      <c r="F5304" s="6">
        <v>383.952</v>
      </c>
      <c r="G5304">
        <v>6</v>
      </c>
      <c r="H5304" s="4">
        <v>0.2</v>
      </c>
      <c r="I5304" s="6">
        <v>76.790399999999977</v>
      </c>
      <c r="J5304">
        <v>5292.8648640400406</v>
      </c>
    </row>
    <row r="5305" spans="1:10" x14ac:dyDescent="0.3">
      <c r="A5305" s="1">
        <v>42504</v>
      </c>
      <c r="B5305" t="s">
        <v>18</v>
      </c>
      <c r="C5305" t="s">
        <v>9</v>
      </c>
      <c r="D5305" t="s">
        <v>10</v>
      </c>
      <c r="E5305" t="s">
        <v>13</v>
      </c>
      <c r="F5305" s="6">
        <v>185.52800000000002</v>
      </c>
      <c r="G5305">
        <v>7</v>
      </c>
      <c r="H5305" s="4">
        <v>0.2</v>
      </c>
      <c r="I5305" s="6">
        <v>48.701099999999997</v>
      </c>
      <c r="J5305">
        <v>5298.9642933439136</v>
      </c>
    </row>
    <row r="5306" spans="1:10" x14ac:dyDescent="0.3">
      <c r="A5306" s="1">
        <v>41950</v>
      </c>
      <c r="B5306" t="s">
        <v>17</v>
      </c>
      <c r="C5306" t="s">
        <v>9</v>
      </c>
      <c r="D5306" t="s">
        <v>16</v>
      </c>
      <c r="E5306" t="s">
        <v>11</v>
      </c>
      <c r="F5306" s="6">
        <v>30.18</v>
      </c>
      <c r="G5306">
        <v>3</v>
      </c>
      <c r="H5306" s="4">
        <v>0</v>
      </c>
      <c r="I5306" s="6">
        <v>13.8828</v>
      </c>
      <c r="J5306">
        <v>5299.8792077394946</v>
      </c>
    </row>
    <row r="5307" spans="1:10" x14ac:dyDescent="0.3">
      <c r="A5307" s="1">
        <v>42903</v>
      </c>
      <c r="B5307" t="s">
        <v>17</v>
      </c>
      <c r="C5307" t="s">
        <v>9</v>
      </c>
      <c r="D5307" t="s">
        <v>15</v>
      </c>
      <c r="E5307" t="s">
        <v>11</v>
      </c>
      <c r="F5307" s="6">
        <v>2.3039999999999994</v>
      </c>
      <c r="G5307">
        <v>4</v>
      </c>
      <c r="H5307" s="4">
        <v>0.8</v>
      </c>
      <c r="I5307" s="6">
        <v>-3.5711999999999993</v>
      </c>
      <c r="J5307">
        <v>5299.8792077394946</v>
      </c>
    </row>
    <row r="5308" spans="1:10" x14ac:dyDescent="0.3">
      <c r="A5308" s="1">
        <v>42110</v>
      </c>
      <c r="B5308" t="s">
        <v>12</v>
      </c>
      <c r="C5308" t="s">
        <v>9</v>
      </c>
      <c r="D5308" t="s">
        <v>16</v>
      </c>
      <c r="E5308" t="s">
        <v>11</v>
      </c>
      <c r="F5308" s="6">
        <v>55.470000000000006</v>
      </c>
      <c r="G5308">
        <v>5</v>
      </c>
      <c r="H5308" s="4">
        <v>0.7</v>
      </c>
      <c r="I5308" s="6">
        <v>-46.224999999999994</v>
      </c>
      <c r="J5308">
        <v>5300.184179204688</v>
      </c>
    </row>
    <row r="5309" spans="1:10" x14ac:dyDescent="0.3">
      <c r="A5309" s="1">
        <v>42559</v>
      </c>
      <c r="B5309" t="s">
        <v>18</v>
      </c>
      <c r="C5309" t="s">
        <v>6</v>
      </c>
      <c r="D5309" t="s">
        <v>7</v>
      </c>
      <c r="E5309" t="s">
        <v>11</v>
      </c>
      <c r="F5309" s="6">
        <v>15.984000000000002</v>
      </c>
      <c r="G5309">
        <v>2</v>
      </c>
      <c r="H5309" s="4">
        <v>0.2</v>
      </c>
      <c r="I5309" s="6">
        <v>4.9949999999999992</v>
      </c>
      <c r="J5309">
        <v>5300.4891506698814</v>
      </c>
    </row>
    <row r="5310" spans="1:10" x14ac:dyDescent="0.3">
      <c r="A5310" s="1">
        <v>43001</v>
      </c>
      <c r="B5310" t="s">
        <v>17</v>
      </c>
      <c r="C5310" t="s">
        <v>6</v>
      </c>
      <c r="D5310" t="s">
        <v>7</v>
      </c>
      <c r="E5310" t="s">
        <v>11</v>
      </c>
      <c r="F5310" s="6">
        <v>251.64</v>
      </c>
      <c r="G5310">
        <v>3</v>
      </c>
      <c r="H5310" s="4">
        <v>0.2</v>
      </c>
      <c r="I5310" s="6">
        <v>88.073999999999984</v>
      </c>
      <c r="J5310">
        <v>5301.7090365306558</v>
      </c>
    </row>
    <row r="5311" spans="1:10" x14ac:dyDescent="0.3">
      <c r="A5311" s="1">
        <v>42715</v>
      </c>
      <c r="B5311" t="s">
        <v>12</v>
      </c>
      <c r="C5311" t="s">
        <v>9</v>
      </c>
      <c r="D5311" t="s">
        <v>16</v>
      </c>
      <c r="E5311" t="s">
        <v>13</v>
      </c>
      <c r="F5311" s="6">
        <v>1029.95</v>
      </c>
      <c r="G5311">
        <v>5</v>
      </c>
      <c r="H5311" s="4">
        <v>0</v>
      </c>
      <c r="I5311" s="6">
        <v>298.68549999999999</v>
      </c>
      <c r="J5311">
        <v>5303.5388653218179</v>
      </c>
    </row>
    <row r="5312" spans="1:10" x14ac:dyDescent="0.3">
      <c r="A5312" s="1">
        <v>42399</v>
      </c>
      <c r="B5312" t="s">
        <v>17</v>
      </c>
      <c r="C5312" t="s">
        <v>6</v>
      </c>
      <c r="D5312" t="s">
        <v>10</v>
      </c>
      <c r="E5312" t="s">
        <v>11</v>
      </c>
      <c r="F5312" s="6">
        <v>305.01</v>
      </c>
      <c r="G5312">
        <v>9</v>
      </c>
      <c r="H5312" s="4">
        <v>0</v>
      </c>
      <c r="I5312" s="6">
        <v>76.252499999999998</v>
      </c>
      <c r="J5312">
        <v>5303.8438367870112</v>
      </c>
    </row>
    <row r="5313" spans="1:10" x14ac:dyDescent="0.3">
      <c r="A5313" s="1">
        <v>42505</v>
      </c>
      <c r="B5313" t="s">
        <v>5</v>
      </c>
      <c r="C5313" t="s">
        <v>6</v>
      </c>
      <c r="D5313" t="s">
        <v>7</v>
      </c>
      <c r="E5313" t="s">
        <v>11</v>
      </c>
      <c r="F5313" s="6">
        <v>7.7640000000000011</v>
      </c>
      <c r="G5313">
        <v>4</v>
      </c>
      <c r="H5313" s="4">
        <v>0.7</v>
      </c>
      <c r="I5313" s="6">
        <v>-5.1760000000000002</v>
      </c>
      <c r="J5313">
        <v>5307.8084658345288</v>
      </c>
    </row>
    <row r="5314" spans="1:10" x14ac:dyDescent="0.3">
      <c r="A5314" s="1">
        <v>42211</v>
      </c>
      <c r="B5314" t="s">
        <v>17</v>
      </c>
      <c r="C5314" t="s">
        <v>6</v>
      </c>
      <c r="D5314" t="s">
        <v>10</v>
      </c>
      <c r="E5314" t="s">
        <v>8</v>
      </c>
      <c r="F5314" s="6">
        <v>393.16500000000002</v>
      </c>
      <c r="G5314">
        <v>3</v>
      </c>
      <c r="H5314" s="4">
        <v>0.5</v>
      </c>
      <c r="I5314" s="6">
        <v>-204.44580000000005</v>
      </c>
      <c r="J5314">
        <v>5310.8581804864652</v>
      </c>
    </row>
    <row r="5315" spans="1:10" x14ac:dyDescent="0.3">
      <c r="A5315" s="1">
        <v>42353</v>
      </c>
      <c r="B5315" t="s">
        <v>17</v>
      </c>
      <c r="C5315" t="s">
        <v>6</v>
      </c>
      <c r="D5315" t="s">
        <v>16</v>
      </c>
      <c r="E5315" t="s">
        <v>13</v>
      </c>
      <c r="F5315" s="6">
        <v>101.98799999999999</v>
      </c>
      <c r="G5315">
        <v>2</v>
      </c>
      <c r="H5315" s="4">
        <v>0.4</v>
      </c>
      <c r="I5315" s="6">
        <v>-16.998000000000019</v>
      </c>
      <c r="J5315">
        <v>5312.383037812433</v>
      </c>
    </row>
    <row r="5316" spans="1:10" x14ac:dyDescent="0.3">
      <c r="A5316" s="1">
        <v>42692</v>
      </c>
      <c r="B5316" t="s">
        <v>5</v>
      </c>
      <c r="C5316" t="s">
        <v>6</v>
      </c>
      <c r="D5316" t="s">
        <v>15</v>
      </c>
      <c r="E5316" t="s">
        <v>8</v>
      </c>
      <c r="F5316" s="6">
        <v>301.95999999999998</v>
      </c>
      <c r="G5316">
        <v>2</v>
      </c>
      <c r="H5316" s="4">
        <v>0</v>
      </c>
      <c r="I5316" s="6">
        <v>33.215599999999995</v>
      </c>
      <c r="J5316">
        <v>5313.2979522080141</v>
      </c>
    </row>
    <row r="5317" spans="1:10" x14ac:dyDescent="0.3">
      <c r="A5317" s="1">
        <v>41839</v>
      </c>
      <c r="B5317" t="s">
        <v>12</v>
      </c>
      <c r="C5317" t="s">
        <v>9</v>
      </c>
      <c r="D5317" t="s">
        <v>16</v>
      </c>
      <c r="E5317" t="s">
        <v>11</v>
      </c>
      <c r="F5317" s="6">
        <v>20.88</v>
      </c>
      <c r="G5317">
        <v>2</v>
      </c>
      <c r="H5317" s="4">
        <v>0</v>
      </c>
      <c r="I5317" s="6">
        <v>9.6047999999999991</v>
      </c>
      <c r="J5317">
        <v>5316.0426953947572</v>
      </c>
    </row>
    <row r="5318" spans="1:10" x14ac:dyDescent="0.3">
      <c r="A5318" s="1">
        <v>42576</v>
      </c>
      <c r="B5318" t="s">
        <v>12</v>
      </c>
      <c r="C5318" t="s">
        <v>6</v>
      </c>
      <c r="D5318" t="s">
        <v>7</v>
      </c>
      <c r="E5318" t="s">
        <v>11</v>
      </c>
      <c r="F5318" s="6">
        <v>7.89</v>
      </c>
      <c r="G5318">
        <v>1</v>
      </c>
      <c r="H5318" s="4">
        <v>0</v>
      </c>
      <c r="I5318" s="6">
        <v>0.31559999999999899</v>
      </c>
      <c r="J5318">
        <v>5316.3476668599506</v>
      </c>
    </row>
    <row r="5319" spans="1:10" x14ac:dyDescent="0.3">
      <c r="A5319" s="1">
        <v>42527</v>
      </c>
      <c r="B5319" t="s">
        <v>17</v>
      </c>
      <c r="C5319" t="s">
        <v>6</v>
      </c>
      <c r="D5319" t="s">
        <v>7</v>
      </c>
      <c r="E5319" t="s">
        <v>11</v>
      </c>
      <c r="F5319" s="6">
        <v>12.96</v>
      </c>
      <c r="G5319">
        <v>2</v>
      </c>
      <c r="H5319" s="4">
        <v>0</v>
      </c>
      <c r="I5319" s="6">
        <v>6.2208000000000006</v>
      </c>
      <c r="J5319">
        <v>5317.567552720725</v>
      </c>
    </row>
    <row r="5320" spans="1:10" x14ac:dyDescent="0.3">
      <c r="A5320" s="1">
        <v>42897</v>
      </c>
      <c r="B5320" t="s">
        <v>5</v>
      </c>
      <c r="C5320" t="s">
        <v>6</v>
      </c>
      <c r="D5320" t="s">
        <v>10</v>
      </c>
      <c r="E5320" t="s">
        <v>8</v>
      </c>
      <c r="F5320" s="6">
        <v>174.42000000000002</v>
      </c>
      <c r="G5320">
        <v>3</v>
      </c>
      <c r="H5320" s="4">
        <v>0</v>
      </c>
      <c r="I5320" s="6">
        <v>41.860800000000005</v>
      </c>
      <c r="J5320">
        <v>5317.567552720725</v>
      </c>
    </row>
    <row r="5321" spans="1:10" x14ac:dyDescent="0.3">
      <c r="A5321" s="1">
        <v>42594</v>
      </c>
      <c r="B5321" t="s">
        <v>5</v>
      </c>
      <c r="C5321" t="s">
        <v>6</v>
      </c>
      <c r="D5321" t="s">
        <v>16</v>
      </c>
      <c r="E5321" t="s">
        <v>8</v>
      </c>
      <c r="F5321" s="6">
        <v>209.148</v>
      </c>
      <c r="G5321">
        <v>2</v>
      </c>
      <c r="H5321" s="4">
        <v>0.4</v>
      </c>
      <c r="I5321" s="6">
        <v>-66.230199999999996</v>
      </c>
      <c r="J5321">
        <v>5318.1774956511117</v>
      </c>
    </row>
    <row r="5322" spans="1:10" x14ac:dyDescent="0.3">
      <c r="A5322" s="1">
        <v>41842</v>
      </c>
      <c r="B5322" t="s">
        <v>12</v>
      </c>
      <c r="C5322" t="s">
        <v>6</v>
      </c>
      <c r="D5322" t="s">
        <v>16</v>
      </c>
      <c r="E5322" t="s">
        <v>11</v>
      </c>
      <c r="F5322" s="6">
        <v>5.96</v>
      </c>
      <c r="G5322">
        <v>2</v>
      </c>
      <c r="H5322" s="4">
        <v>0</v>
      </c>
      <c r="I5322" s="6">
        <v>1.6688000000000001</v>
      </c>
      <c r="J5322">
        <v>5320.6172673726614</v>
      </c>
    </row>
    <row r="5323" spans="1:10" x14ac:dyDescent="0.3">
      <c r="A5323" s="1">
        <v>42905</v>
      </c>
      <c r="B5323" t="s">
        <v>5</v>
      </c>
      <c r="C5323" t="s">
        <v>9</v>
      </c>
      <c r="D5323" t="s">
        <v>16</v>
      </c>
      <c r="E5323" t="s">
        <v>8</v>
      </c>
      <c r="F5323" s="6">
        <v>760.11599999999987</v>
      </c>
      <c r="G5323">
        <v>6</v>
      </c>
      <c r="H5323" s="4">
        <v>0.3</v>
      </c>
      <c r="I5323" s="6">
        <v>-43.435200000000009</v>
      </c>
      <c r="J5323">
        <v>5321.8371532334359</v>
      </c>
    </row>
    <row r="5324" spans="1:10" x14ac:dyDescent="0.3">
      <c r="A5324" s="1">
        <v>42905</v>
      </c>
      <c r="B5324" t="s">
        <v>5</v>
      </c>
      <c r="C5324" t="s">
        <v>9</v>
      </c>
      <c r="D5324" t="s">
        <v>16</v>
      </c>
      <c r="E5324" t="s">
        <v>13</v>
      </c>
      <c r="F5324" s="6">
        <v>122.32799999999999</v>
      </c>
      <c r="G5324">
        <v>9</v>
      </c>
      <c r="H5324" s="4">
        <v>0.2</v>
      </c>
      <c r="I5324" s="6">
        <v>1.5291000000000032</v>
      </c>
      <c r="J5324">
        <v>5323.0570390942103</v>
      </c>
    </row>
    <row r="5325" spans="1:10" x14ac:dyDescent="0.3">
      <c r="A5325" s="1">
        <v>42520</v>
      </c>
      <c r="B5325" t="s">
        <v>17</v>
      </c>
      <c r="C5325" t="s">
        <v>6</v>
      </c>
      <c r="D5325" t="s">
        <v>7</v>
      </c>
      <c r="E5325" t="s">
        <v>11</v>
      </c>
      <c r="F5325" s="6">
        <v>3.2820000000000005</v>
      </c>
      <c r="G5325">
        <v>2</v>
      </c>
      <c r="H5325" s="4">
        <v>0.7</v>
      </c>
      <c r="I5325" s="6">
        <v>-2.6256000000000004</v>
      </c>
      <c r="J5325">
        <v>5323.3620105594036</v>
      </c>
    </row>
    <row r="5326" spans="1:10" x14ac:dyDescent="0.3">
      <c r="A5326" s="1">
        <v>43070</v>
      </c>
      <c r="B5326" t="s">
        <v>17</v>
      </c>
      <c r="C5326" t="s">
        <v>6</v>
      </c>
      <c r="D5326" t="s">
        <v>16</v>
      </c>
      <c r="E5326" t="s">
        <v>8</v>
      </c>
      <c r="F5326" s="6">
        <v>79.12</v>
      </c>
      <c r="G5326">
        <v>5</v>
      </c>
      <c r="H5326" s="4">
        <v>0.2</v>
      </c>
      <c r="I5326" s="6">
        <v>13.845999999999997</v>
      </c>
      <c r="J5326">
        <v>5323.3620105594036</v>
      </c>
    </row>
    <row r="5327" spans="1:10" x14ac:dyDescent="0.3">
      <c r="A5327" s="1">
        <v>42315</v>
      </c>
      <c r="B5327" t="s">
        <v>12</v>
      </c>
      <c r="C5327" t="s">
        <v>6</v>
      </c>
      <c r="D5327" t="s">
        <v>15</v>
      </c>
      <c r="E5327" t="s">
        <v>11</v>
      </c>
      <c r="F5327" s="6">
        <v>76.64</v>
      </c>
      <c r="G5327">
        <v>2</v>
      </c>
      <c r="H5327" s="4">
        <v>0.2</v>
      </c>
      <c r="I5327" s="6">
        <v>26.823999999999995</v>
      </c>
      <c r="J5327">
        <v>5324.5818964201781</v>
      </c>
    </row>
    <row r="5328" spans="1:10" x14ac:dyDescent="0.3">
      <c r="A5328" s="1">
        <v>42965</v>
      </c>
      <c r="B5328" t="s">
        <v>12</v>
      </c>
      <c r="C5328" t="s">
        <v>9</v>
      </c>
      <c r="D5328" t="s">
        <v>10</v>
      </c>
      <c r="E5328" t="s">
        <v>13</v>
      </c>
      <c r="F5328" s="6">
        <v>1496.16</v>
      </c>
      <c r="G5328">
        <v>9</v>
      </c>
      <c r="H5328" s="4">
        <v>0</v>
      </c>
      <c r="I5328" s="6">
        <v>224.42400000000006</v>
      </c>
      <c r="J5328">
        <v>5324.8868678853723</v>
      </c>
    </row>
    <row r="5329" spans="1:10" x14ac:dyDescent="0.3">
      <c r="A5329" s="1">
        <v>42155</v>
      </c>
      <c r="B5329" t="s">
        <v>5</v>
      </c>
      <c r="C5329" t="s">
        <v>9</v>
      </c>
      <c r="D5329" t="s">
        <v>15</v>
      </c>
      <c r="E5329" t="s">
        <v>11</v>
      </c>
      <c r="F5329" s="6">
        <v>173.48800000000003</v>
      </c>
      <c r="G5329">
        <v>7</v>
      </c>
      <c r="H5329" s="4">
        <v>0.2</v>
      </c>
      <c r="I5329" s="6">
        <v>54.214999999999982</v>
      </c>
      <c r="J5329">
        <v>5325.4968108157591</v>
      </c>
    </row>
    <row r="5330" spans="1:10" x14ac:dyDescent="0.3">
      <c r="A5330" s="1">
        <v>41993</v>
      </c>
      <c r="B5330" t="s">
        <v>12</v>
      </c>
      <c r="C5330" t="s">
        <v>6</v>
      </c>
      <c r="D5330" t="s">
        <v>15</v>
      </c>
      <c r="E5330" t="s">
        <v>11</v>
      </c>
      <c r="F5330" s="6">
        <v>19.431999999999995</v>
      </c>
      <c r="G5330">
        <v>2</v>
      </c>
      <c r="H5330" s="4">
        <v>0.8</v>
      </c>
      <c r="I5330" s="6">
        <v>-49.551600000000022</v>
      </c>
      <c r="J5330">
        <v>5326.1067537461468</v>
      </c>
    </row>
    <row r="5331" spans="1:10" x14ac:dyDescent="0.3">
      <c r="A5331" s="1">
        <v>42834</v>
      </c>
      <c r="B5331" t="s">
        <v>5</v>
      </c>
      <c r="C5331" t="s">
        <v>6</v>
      </c>
      <c r="D5331" t="s">
        <v>15</v>
      </c>
      <c r="E5331" t="s">
        <v>11</v>
      </c>
      <c r="F5331" s="6">
        <v>478.24</v>
      </c>
      <c r="G5331">
        <v>8</v>
      </c>
      <c r="H5331" s="4">
        <v>0</v>
      </c>
      <c r="I5331" s="6">
        <v>219.99039999999997</v>
      </c>
      <c r="J5331">
        <v>5326.7166966765335</v>
      </c>
    </row>
    <row r="5332" spans="1:10" x14ac:dyDescent="0.3">
      <c r="A5332" s="1">
        <v>42750</v>
      </c>
      <c r="B5332" t="s">
        <v>17</v>
      </c>
      <c r="C5332" t="s">
        <v>6</v>
      </c>
      <c r="D5332" t="s">
        <v>15</v>
      </c>
      <c r="E5332" t="s">
        <v>11</v>
      </c>
      <c r="F5332" s="6">
        <v>4.2759999999999989</v>
      </c>
      <c r="G5332">
        <v>1</v>
      </c>
      <c r="H5332" s="4">
        <v>0.8</v>
      </c>
      <c r="I5332" s="6">
        <v>-6.6278000000000006</v>
      </c>
      <c r="J5332">
        <v>5327.6316110721145</v>
      </c>
    </row>
    <row r="5333" spans="1:10" x14ac:dyDescent="0.3">
      <c r="A5333" s="1">
        <v>42749</v>
      </c>
      <c r="B5333" t="s">
        <v>12</v>
      </c>
      <c r="C5333" t="s">
        <v>6</v>
      </c>
      <c r="D5333" t="s">
        <v>7</v>
      </c>
      <c r="E5333" t="s">
        <v>11</v>
      </c>
      <c r="F5333" s="6">
        <v>18.335999999999999</v>
      </c>
      <c r="G5333">
        <v>3</v>
      </c>
      <c r="H5333" s="4">
        <v>0.2</v>
      </c>
      <c r="I5333" s="6">
        <v>6.6467999999999989</v>
      </c>
      <c r="J5333">
        <v>5328.2415540025022</v>
      </c>
    </row>
    <row r="5334" spans="1:10" x14ac:dyDescent="0.3">
      <c r="A5334" s="1">
        <v>43048</v>
      </c>
      <c r="B5334" t="s">
        <v>17</v>
      </c>
      <c r="C5334" t="s">
        <v>9</v>
      </c>
      <c r="D5334" t="s">
        <v>10</v>
      </c>
      <c r="E5334" t="s">
        <v>8</v>
      </c>
      <c r="F5334" s="6">
        <v>215.976</v>
      </c>
      <c r="G5334">
        <v>3</v>
      </c>
      <c r="H5334" s="4">
        <v>0.2</v>
      </c>
      <c r="I5334" s="6">
        <v>-2.6997000000000355</v>
      </c>
      <c r="J5334">
        <v>5330.3763542588586</v>
      </c>
    </row>
    <row r="5335" spans="1:10" x14ac:dyDescent="0.3">
      <c r="A5335" s="1">
        <v>41712</v>
      </c>
      <c r="B5335" t="s">
        <v>17</v>
      </c>
      <c r="C5335" t="s">
        <v>14</v>
      </c>
      <c r="D5335" t="s">
        <v>15</v>
      </c>
      <c r="E5335" t="s">
        <v>11</v>
      </c>
      <c r="F5335" s="6">
        <v>8.4480000000000004</v>
      </c>
      <c r="G5335">
        <v>2</v>
      </c>
      <c r="H5335" s="4">
        <v>0.2</v>
      </c>
      <c r="I5335" s="6">
        <v>2.6399999999999997</v>
      </c>
      <c r="J5335">
        <v>5330.9862971892462</v>
      </c>
    </row>
    <row r="5336" spans="1:10" x14ac:dyDescent="0.3">
      <c r="A5336" s="1">
        <v>42937</v>
      </c>
      <c r="B5336" t="s">
        <v>12</v>
      </c>
      <c r="C5336" t="s">
        <v>6</v>
      </c>
      <c r="D5336" t="s">
        <v>7</v>
      </c>
      <c r="E5336" t="s">
        <v>11</v>
      </c>
      <c r="F5336" s="6">
        <v>231.72</v>
      </c>
      <c r="G5336">
        <v>2</v>
      </c>
      <c r="H5336" s="4">
        <v>0</v>
      </c>
      <c r="I5336" s="6">
        <v>11.585999999999984</v>
      </c>
      <c r="J5336">
        <v>5330.9862971892462</v>
      </c>
    </row>
    <row r="5337" spans="1:10" x14ac:dyDescent="0.3">
      <c r="A5337" s="1">
        <v>42962</v>
      </c>
      <c r="B5337" t="s">
        <v>12</v>
      </c>
      <c r="C5337" t="s">
        <v>6</v>
      </c>
      <c r="D5337" t="s">
        <v>16</v>
      </c>
      <c r="E5337" t="s">
        <v>11</v>
      </c>
      <c r="F5337" s="6">
        <v>97.84</v>
      </c>
      <c r="G5337">
        <v>2</v>
      </c>
      <c r="H5337" s="4">
        <v>0</v>
      </c>
      <c r="I5337" s="6">
        <v>25.438400000000001</v>
      </c>
      <c r="J5337">
        <v>5330.9862971892462</v>
      </c>
    </row>
    <row r="5338" spans="1:10" x14ac:dyDescent="0.3">
      <c r="A5338" s="1">
        <v>42349</v>
      </c>
      <c r="B5338" t="s">
        <v>12</v>
      </c>
      <c r="C5338" t="s">
        <v>6</v>
      </c>
      <c r="D5338" t="s">
        <v>10</v>
      </c>
      <c r="E5338" t="s">
        <v>8</v>
      </c>
      <c r="F5338" s="6">
        <v>364.95</v>
      </c>
      <c r="G5338">
        <v>5</v>
      </c>
      <c r="H5338" s="4">
        <v>0.5</v>
      </c>
      <c r="I5338" s="6">
        <v>-248.16599999999994</v>
      </c>
      <c r="J5338">
        <v>5333.1210974456008</v>
      </c>
    </row>
    <row r="5339" spans="1:10" x14ac:dyDescent="0.3">
      <c r="A5339" s="1">
        <v>42308</v>
      </c>
      <c r="B5339" t="s">
        <v>18</v>
      </c>
      <c r="C5339" t="s">
        <v>6</v>
      </c>
      <c r="D5339" t="s">
        <v>10</v>
      </c>
      <c r="E5339" t="s">
        <v>11</v>
      </c>
      <c r="F5339" s="6">
        <v>17.450000000000003</v>
      </c>
      <c r="G5339">
        <v>5</v>
      </c>
      <c r="H5339" s="4">
        <v>0</v>
      </c>
      <c r="I5339" s="6">
        <v>8.0269999999999992</v>
      </c>
      <c r="J5339">
        <v>5333.7310403759884</v>
      </c>
    </row>
    <row r="5340" spans="1:10" x14ac:dyDescent="0.3">
      <c r="A5340" s="1">
        <v>42476</v>
      </c>
      <c r="B5340" t="s">
        <v>12</v>
      </c>
      <c r="C5340" t="s">
        <v>9</v>
      </c>
      <c r="D5340" t="s">
        <v>16</v>
      </c>
      <c r="E5340" t="s">
        <v>11</v>
      </c>
      <c r="F5340" s="6">
        <v>25.299999999999997</v>
      </c>
      <c r="G5340">
        <v>5</v>
      </c>
      <c r="H5340" s="4">
        <v>0</v>
      </c>
      <c r="I5340" s="6">
        <v>11.890999999999998</v>
      </c>
      <c r="J5340">
        <v>5334.9509262367628</v>
      </c>
    </row>
    <row r="5341" spans="1:10" x14ac:dyDescent="0.3">
      <c r="A5341" s="1">
        <v>42533</v>
      </c>
      <c r="B5341" t="s">
        <v>17</v>
      </c>
      <c r="C5341" t="s">
        <v>6</v>
      </c>
      <c r="D5341" t="s">
        <v>16</v>
      </c>
      <c r="E5341" t="s">
        <v>13</v>
      </c>
      <c r="F5341" s="6">
        <v>68.040000000000006</v>
      </c>
      <c r="G5341">
        <v>7</v>
      </c>
      <c r="H5341" s="4">
        <v>0</v>
      </c>
      <c r="I5341" s="6">
        <v>19.731599999999997</v>
      </c>
      <c r="J5341">
        <v>5335.2558977019562</v>
      </c>
    </row>
    <row r="5342" spans="1:10" x14ac:dyDescent="0.3">
      <c r="A5342" s="1">
        <v>42937</v>
      </c>
      <c r="B5342" t="s">
        <v>18</v>
      </c>
      <c r="C5342" t="s">
        <v>6</v>
      </c>
      <c r="D5342" t="s">
        <v>10</v>
      </c>
      <c r="E5342" t="s">
        <v>13</v>
      </c>
      <c r="F5342" s="6">
        <v>71.928000000000011</v>
      </c>
      <c r="G5342">
        <v>9</v>
      </c>
      <c r="H5342" s="4">
        <v>0.2</v>
      </c>
      <c r="I5342" s="6">
        <v>6.2936999999999976</v>
      </c>
      <c r="J5342">
        <v>5336.4757835627315</v>
      </c>
    </row>
    <row r="5343" spans="1:10" x14ac:dyDescent="0.3">
      <c r="A5343" s="1">
        <v>43070</v>
      </c>
      <c r="B5343" t="s">
        <v>5</v>
      </c>
      <c r="C5343" t="s">
        <v>6</v>
      </c>
      <c r="D5343" t="s">
        <v>16</v>
      </c>
      <c r="E5343" t="s">
        <v>11</v>
      </c>
      <c r="F5343" s="6">
        <v>221.54999999999998</v>
      </c>
      <c r="G5343">
        <v>3</v>
      </c>
      <c r="H5343" s="4">
        <v>0</v>
      </c>
      <c r="I5343" s="6">
        <v>6.6465000000000174</v>
      </c>
      <c r="J5343">
        <v>5336.7807550279249</v>
      </c>
    </row>
    <row r="5344" spans="1:10" x14ac:dyDescent="0.3">
      <c r="A5344" s="1">
        <v>42621</v>
      </c>
      <c r="B5344" t="s">
        <v>12</v>
      </c>
      <c r="C5344" t="s">
        <v>6</v>
      </c>
      <c r="D5344" t="s">
        <v>10</v>
      </c>
      <c r="E5344" t="s">
        <v>11</v>
      </c>
      <c r="F5344" s="6">
        <v>30.87</v>
      </c>
      <c r="G5344">
        <v>7</v>
      </c>
      <c r="H5344" s="4">
        <v>0</v>
      </c>
      <c r="I5344" s="6">
        <v>14.200199999999999</v>
      </c>
      <c r="J5344">
        <v>5338.3056123538927</v>
      </c>
    </row>
    <row r="5345" spans="1:10" x14ac:dyDescent="0.3">
      <c r="A5345" s="1">
        <v>42479</v>
      </c>
      <c r="B5345" t="s">
        <v>12</v>
      </c>
      <c r="C5345" t="s">
        <v>6</v>
      </c>
      <c r="D5345" t="s">
        <v>16</v>
      </c>
      <c r="E5345" t="s">
        <v>13</v>
      </c>
      <c r="F5345" s="6">
        <v>25.98</v>
      </c>
      <c r="G5345">
        <v>2</v>
      </c>
      <c r="H5345" s="4">
        <v>0</v>
      </c>
      <c r="I5345" s="6">
        <v>0.77939999999999898</v>
      </c>
      <c r="J5345">
        <v>5338.610583819087</v>
      </c>
    </row>
    <row r="5346" spans="1:10" x14ac:dyDescent="0.3">
      <c r="A5346" s="1">
        <v>42857</v>
      </c>
      <c r="B5346" t="s">
        <v>12</v>
      </c>
      <c r="C5346" t="s">
        <v>9</v>
      </c>
      <c r="D5346" t="s">
        <v>16</v>
      </c>
      <c r="E5346" t="s">
        <v>8</v>
      </c>
      <c r="F5346" s="6">
        <v>129.93</v>
      </c>
      <c r="G5346">
        <v>3</v>
      </c>
      <c r="H5346" s="4">
        <v>0</v>
      </c>
      <c r="I5346" s="6">
        <v>12.992999999999988</v>
      </c>
      <c r="J5346">
        <v>5338.610583819087</v>
      </c>
    </row>
    <row r="5347" spans="1:10" x14ac:dyDescent="0.3">
      <c r="A5347" s="1">
        <v>42939</v>
      </c>
      <c r="B5347" t="s">
        <v>12</v>
      </c>
      <c r="C5347" t="s">
        <v>9</v>
      </c>
      <c r="D5347" t="s">
        <v>15</v>
      </c>
      <c r="E5347" t="s">
        <v>11</v>
      </c>
      <c r="F5347" s="6">
        <v>63.311999999999998</v>
      </c>
      <c r="G5347">
        <v>3</v>
      </c>
      <c r="H5347" s="4">
        <v>0.2</v>
      </c>
      <c r="I5347" s="6">
        <v>20.576399999999996</v>
      </c>
      <c r="J5347">
        <v>5339.5254982146671</v>
      </c>
    </row>
    <row r="5348" spans="1:10" x14ac:dyDescent="0.3">
      <c r="A5348" s="1">
        <v>42441</v>
      </c>
      <c r="B5348" t="s">
        <v>5</v>
      </c>
      <c r="C5348" t="s">
        <v>6</v>
      </c>
      <c r="D5348" t="s">
        <v>16</v>
      </c>
      <c r="E5348" t="s">
        <v>11</v>
      </c>
      <c r="F5348" s="6">
        <v>29.339999999999996</v>
      </c>
      <c r="G5348">
        <v>3</v>
      </c>
      <c r="H5348" s="4">
        <v>0</v>
      </c>
      <c r="I5348" s="6">
        <v>13.496399999999998</v>
      </c>
      <c r="J5348">
        <v>5340.7453840754424</v>
      </c>
    </row>
    <row r="5349" spans="1:10" x14ac:dyDescent="0.3">
      <c r="A5349" s="1">
        <v>41987</v>
      </c>
      <c r="B5349" t="s">
        <v>12</v>
      </c>
      <c r="C5349" t="s">
        <v>6</v>
      </c>
      <c r="D5349" t="s">
        <v>16</v>
      </c>
      <c r="E5349" t="s">
        <v>8</v>
      </c>
      <c r="F5349" s="6">
        <v>136.53</v>
      </c>
      <c r="G5349">
        <v>1</v>
      </c>
      <c r="H5349" s="4">
        <v>0.4</v>
      </c>
      <c r="I5349" s="6">
        <v>-52.336500000000029</v>
      </c>
      <c r="J5349">
        <v>5341.3553270058292</v>
      </c>
    </row>
    <row r="5350" spans="1:10" x14ac:dyDescent="0.3">
      <c r="A5350" s="1">
        <v>42637</v>
      </c>
      <c r="B5350" t="s">
        <v>17</v>
      </c>
      <c r="C5350" t="s">
        <v>9</v>
      </c>
      <c r="D5350" t="s">
        <v>15</v>
      </c>
      <c r="E5350" t="s">
        <v>11</v>
      </c>
      <c r="F5350" s="6">
        <v>442.37199999999996</v>
      </c>
      <c r="G5350">
        <v>7</v>
      </c>
      <c r="H5350" s="4">
        <v>0.8</v>
      </c>
      <c r="I5350" s="6">
        <v>-729.91380000000004</v>
      </c>
      <c r="J5350">
        <v>5341.3553270058292</v>
      </c>
    </row>
    <row r="5351" spans="1:10" x14ac:dyDescent="0.3">
      <c r="A5351" s="1">
        <v>42625</v>
      </c>
      <c r="B5351" t="s">
        <v>18</v>
      </c>
      <c r="C5351" t="s">
        <v>14</v>
      </c>
      <c r="D5351" t="s">
        <v>10</v>
      </c>
      <c r="E5351" t="s">
        <v>13</v>
      </c>
      <c r="F5351" s="6">
        <v>146.952</v>
      </c>
      <c r="G5351">
        <v>3</v>
      </c>
      <c r="H5351" s="4">
        <v>0.2</v>
      </c>
      <c r="I5351" s="6">
        <v>9.1844999999999928</v>
      </c>
      <c r="J5351">
        <v>5341.9652699362168</v>
      </c>
    </row>
    <row r="5352" spans="1:10" x14ac:dyDescent="0.3">
      <c r="A5352" s="1">
        <v>43041</v>
      </c>
      <c r="B5352" t="s">
        <v>5</v>
      </c>
      <c r="C5352" t="s">
        <v>14</v>
      </c>
      <c r="D5352" t="s">
        <v>10</v>
      </c>
      <c r="E5352" t="s">
        <v>11</v>
      </c>
      <c r="F5352" s="6">
        <v>590.35199999999998</v>
      </c>
      <c r="G5352">
        <v>6</v>
      </c>
      <c r="H5352" s="4">
        <v>0.2</v>
      </c>
      <c r="I5352" s="6">
        <v>206.62319999999997</v>
      </c>
      <c r="J5352">
        <v>5342.2702414014102</v>
      </c>
    </row>
    <row r="5353" spans="1:10" x14ac:dyDescent="0.3">
      <c r="A5353" s="1">
        <v>41903</v>
      </c>
      <c r="B5353" t="s">
        <v>5</v>
      </c>
      <c r="C5353" t="s">
        <v>6</v>
      </c>
      <c r="D5353" t="s">
        <v>10</v>
      </c>
      <c r="E5353" t="s">
        <v>13</v>
      </c>
      <c r="F5353" s="6">
        <v>1799.97</v>
      </c>
      <c r="G5353">
        <v>3</v>
      </c>
      <c r="H5353" s="4">
        <v>0</v>
      </c>
      <c r="I5353" s="6">
        <v>701.98829999999998</v>
      </c>
      <c r="J5353">
        <v>5342.5752128666036</v>
      </c>
    </row>
    <row r="5354" spans="1:10" x14ac:dyDescent="0.3">
      <c r="A5354" s="1">
        <v>42888</v>
      </c>
      <c r="B5354" t="s">
        <v>18</v>
      </c>
      <c r="C5354" t="s">
        <v>6</v>
      </c>
      <c r="D5354" t="s">
        <v>7</v>
      </c>
      <c r="E5354" t="s">
        <v>11</v>
      </c>
      <c r="F5354" s="6">
        <v>25.344000000000001</v>
      </c>
      <c r="G5354">
        <v>4</v>
      </c>
      <c r="H5354" s="4">
        <v>0.2</v>
      </c>
      <c r="I5354" s="6">
        <v>9.1871999999999989</v>
      </c>
      <c r="J5354">
        <v>5343.1851557969912</v>
      </c>
    </row>
    <row r="5355" spans="1:10" x14ac:dyDescent="0.3">
      <c r="A5355" s="1">
        <v>41978</v>
      </c>
      <c r="B5355" t="s">
        <v>12</v>
      </c>
      <c r="C5355" t="s">
        <v>9</v>
      </c>
      <c r="D5355" t="s">
        <v>16</v>
      </c>
      <c r="E5355" t="s">
        <v>11</v>
      </c>
      <c r="F5355" s="6">
        <v>29.940000000000005</v>
      </c>
      <c r="G5355">
        <v>4</v>
      </c>
      <c r="H5355" s="4">
        <v>0.7</v>
      </c>
      <c r="I5355" s="6">
        <v>-23.952000000000005</v>
      </c>
      <c r="J5355">
        <v>5343.795098727378</v>
      </c>
    </row>
    <row r="5356" spans="1:10" x14ac:dyDescent="0.3">
      <c r="A5356" s="1">
        <v>42677</v>
      </c>
      <c r="B5356" t="s">
        <v>5</v>
      </c>
      <c r="C5356" t="s">
        <v>6</v>
      </c>
      <c r="D5356" t="s">
        <v>7</v>
      </c>
      <c r="E5356" t="s">
        <v>11</v>
      </c>
      <c r="F5356" s="6">
        <v>7.98</v>
      </c>
      <c r="G5356">
        <v>3</v>
      </c>
      <c r="H5356" s="4">
        <v>0</v>
      </c>
      <c r="I5356" s="6">
        <v>2.0747999999999998</v>
      </c>
      <c r="J5356">
        <v>5345.0149845881524</v>
      </c>
    </row>
    <row r="5357" spans="1:10" x14ac:dyDescent="0.3">
      <c r="A5357" s="1">
        <v>42810</v>
      </c>
      <c r="B5357" t="s">
        <v>12</v>
      </c>
      <c r="C5357" t="s">
        <v>9</v>
      </c>
      <c r="D5357" t="s">
        <v>10</v>
      </c>
      <c r="E5357" t="s">
        <v>11</v>
      </c>
      <c r="F5357" s="6">
        <v>310.12</v>
      </c>
      <c r="G5357">
        <v>2</v>
      </c>
      <c r="H5357" s="4">
        <v>0</v>
      </c>
      <c r="I5357" s="6">
        <v>80.631200000000007</v>
      </c>
      <c r="J5357">
        <v>5345.6249275185401</v>
      </c>
    </row>
    <row r="5358" spans="1:10" x14ac:dyDescent="0.3">
      <c r="A5358" s="1">
        <v>42997</v>
      </c>
      <c r="B5358" t="s">
        <v>12</v>
      </c>
      <c r="C5358" t="s">
        <v>9</v>
      </c>
      <c r="D5358" t="s">
        <v>7</v>
      </c>
      <c r="E5358" t="s">
        <v>11</v>
      </c>
      <c r="F5358" s="6">
        <v>95.616</v>
      </c>
      <c r="G5358">
        <v>2</v>
      </c>
      <c r="H5358" s="4">
        <v>0.2</v>
      </c>
      <c r="I5358" s="6">
        <v>9.5616000000000092</v>
      </c>
      <c r="J5358">
        <v>5345.9298989837334</v>
      </c>
    </row>
    <row r="5359" spans="1:10" x14ac:dyDescent="0.3">
      <c r="A5359" s="1">
        <v>41875</v>
      </c>
      <c r="B5359" t="s">
        <v>5</v>
      </c>
      <c r="C5359" t="s">
        <v>9</v>
      </c>
      <c r="D5359" t="s">
        <v>7</v>
      </c>
      <c r="E5359" t="s">
        <v>11</v>
      </c>
      <c r="F5359" s="6">
        <v>25.5</v>
      </c>
      <c r="G5359">
        <v>3</v>
      </c>
      <c r="H5359" s="4">
        <v>0</v>
      </c>
      <c r="I5359" s="6">
        <v>6.63</v>
      </c>
      <c r="J5359">
        <v>5348.0646992400889</v>
      </c>
    </row>
    <row r="5360" spans="1:10" x14ac:dyDescent="0.3">
      <c r="A5360" s="1">
        <v>41981</v>
      </c>
      <c r="B5360" t="s">
        <v>12</v>
      </c>
      <c r="C5360" t="s">
        <v>6</v>
      </c>
      <c r="D5360" t="s">
        <v>10</v>
      </c>
      <c r="E5360" t="s">
        <v>13</v>
      </c>
      <c r="F5360" s="6">
        <v>103.92000000000002</v>
      </c>
      <c r="G5360">
        <v>10</v>
      </c>
      <c r="H5360" s="4">
        <v>0.2</v>
      </c>
      <c r="I5360" s="6">
        <v>-18.186000000000014</v>
      </c>
      <c r="J5360">
        <v>5352.3342997527998</v>
      </c>
    </row>
    <row r="5361" spans="1:10" x14ac:dyDescent="0.3">
      <c r="A5361" s="1">
        <v>41891</v>
      </c>
      <c r="B5361" t="s">
        <v>5</v>
      </c>
      <c r="C5361" t="s">
        <v>6</v>
      </c>
      <c r="D5361" t="s">
        <v>16</v>
      </c>
      <c r="E5361" t="s">
        <v>11</v>
      </c>
      <c r="F5361" s="6">
        <v>15.552000000000003</v>
      </c>
      <c r="G5361">
        <v>3</v>
      </c>
      <c r="H5361" s="4">
        <v>0.2</v>
      </c>
      <c r="I5361" s="6">
        <v>5.4432</v>
      </c>
      <c r="J5361">
        <v>5353.5541856135742</v>
      </c>
    </row>
    <row r="5362" spans="1:10" x14ac:dyDescent="0.3">
      <c r="A5362" s="1">
        <v>42693</v>
      </c>
      <c r="B5362" t="s">
        <v>12</v>
      </c>
      <c r="C5362" t="s">
        <v>6</v>
      </c>
      <c r="D5362" t="s">
        <v>15</v>
      </c>
      <c r="E5362" t="s">
        <v>13</v>
      </c>
      <c r="F5362" s="6">
        <v>71.959999999999994</v>
      </c>
      <c r="G5362">
        <v>5</v>
      </c>
      <c r="H5362" s="4">
        <v>0.2</v>
      </c>
      <c r="I5362" s="6">
        <v>25.185999999999996</v>
      </c>
      <c r="J5362">
        <v>5353.5541856135742</v>
      </c>
    </row>
    <row r="5363" spans="1:10" x14ac:dyDescent="0.3">
      <c r="A5363" s="1">
        <v>43069</v>
      </c>
      <c r="B5363" t="s">
        <v>12</v>
      </c>
      <c r="C5363" t="s">
        <v>6</v>
      </c>
      <c r="D5363" t="s">
        <v>7</v>
      </c>
      <c r="E5363" t="s">
        <v>11</v>
      </c>
      <c r="F5363" s="6">
        <v>173.79999999999998</v>
      </c>
      <c r="G5363">
        <v>5</v>
      </c>
      <c r="H5363" s="4">
        <v>0</v>
      </c>
      <c r="I5363" s="6">
        <v>43.449999999999989</v>
      </c>
      <c r="J5363">
        <v>5354.1641285439619</v>
      </c>
    </row>
    <row r="5364" spans="1:10" x14ac:dyDescent="0.3">
      <c r="A5364" s="1">
        <v>42632</v>
      </c>
      <c r="B5364" t="s">
        <v>17</v>
      </c>
      <c r="C5364" t="s">
        <v>6</v>
      </c>
      <c r="D5364" t="s">
        <v>16</v>
      </c>
      <c r="E5364" t="s">
        <v>11</v>
      </c>
      <c r="F5364" s="6">
        <v>69.52</v>
      </c>
      <c r="G5364">
        <v>2</v>
      </c>
      <c r="H5364" s="4">
        <v>0</v>
      </c>
      <c r="I5364" s="6">
        <v>17.379999999999995</v>
      </c>
      <c r="J5364">
        <v>5355.6889858699296</v>
      </c>
    </row>
    <row r="5365" spans="1:10" x14ac:dyDescent="0.3">
      <c r="A5365" s="1">
        <v>42248</v>
      </c>
      <c r="B5365" t="s">
        <v>12</v>
      </c>
      <c r="C5365" t="s">
        <v>14</v>
      </c>
      <c r="D5365" t="s">
        <v>16</v>
      </c>
      <c r="E5365" t="s">
        <v>8</v>
      </c>
      <c r="F5365" s="6">
        <v>60.74</v>
      </c>
      <c r="G5365">
        <v>1</v>
      </c>
      <c r="H5365" s="4">
        <v>0</v>
      </c>
      <c r="I5365" s="6">
        <v>15.185000000000002</v>
      </c>
      <c r="J5365">
        <v>5356.908871730704</v>
      </c>
    </row>
    <row r="5366" spans="1:10" x14ac:dyDescent="0.3">
      <c r="A5366" s="1">
        <v>43006</v>
      </c>
      <c r="B5366" t="s">
        <v>12</v>
      </c>
      <c r="C5366" t="s">
        <v>9</v>
      </c>
      <c r="D5366" t="s">
        <v>16</v>
      </c>
      <c r="E5366" t="s">
        <v>11</v>
      </c>
      <c r="F5366" s="6">
        <v>2.6550000000000002</v>
      </c>
      <c r="G5366">
        <v>1</v>
      </c>
      <c r="H5366" s="4">
        <v>0.7</v>
      </c>
      <c r="I5366" s="6">
        <v>-1.8584999999999994</v>
      </c>
      <c r="J5366">
        <v>5356.908871730704</v>
      </c>
    </row>
    <row r="5367" spans="1:10" x14ac:dyDescent="0.3">
      <c r="A5367" s="1">
        <v>42132</v>
      </c>
      <c r="B5367" t="s">
        <v>12</v>
      </c>
      <c r="C5367" t="s">
        <v>6</v>
      </c>
      <c r="D5367" t="s">
        <v>16</v>
      </c>
      <c r="E5367" t="s">
        <v>13</v>
      </c>
      <c r="F5367" s="6">
        <v>2799.944</v>
      </c>
      <c r="G5367">
        <v>7</v>
      </c>
      <c r="H5367" s="4">
        <v>0.2</v>
      </c>
      <c r="I5367" s="6">
        <v>1014.9797</v>
      </c>
      <c r="J5367">
        <v>5357.5188146610917</v>
      </c>
    </row>
    <row r="5368" spans="1:10" x14ac:dyDescent="0.3">
      <c r="A5368" s="1">
        <v>41764</v>
      </c>
      <c r="B5368" t="s">
        <v>17</v>
      </c>
      <c r="C5368" t="s">
        <v>6</v>
      </c>
      <c r="D5368" t="s">
        <v>15</v>
      </c>
      <c r="E5368" t="s">
        <v>8</v>
      </c>
      <c r="F5368" s="6">
        <v>127.869</v>
      </c>
      <c r="G5368">
        <v>3</v>
      </c>
      <c r="H5368" s="4">
        <v>0.3</v>
      </c>
      <c r="I5368" s="6">
        <v>-9.1335000000000122</v>
      </c>
      <c r="J5368">
        <v>5359.3486434522538</v>
      </c>
    </row>
    <row r="5369" spans="1:10" x14ac:dyDescent="0.3">
      <c r="A5369" s="1">
        <v>42647</v>
      </c>
      <c r="B5369" t="s">
        <v>12</v>
      </c>
      <c r="C5369" t="s">
        <v>14</v>
      </c>
      <c r="D5369" t="s">
        <v>16</v>
      </c>
      <c r="E5369" t="s">
        <v>11</v>
      </c>
      <c r="F5369" s="6">
        <v>119.10000000000001</v>
      </c>
      <c r="G5369">
        <v>3</v>
      </c>
      <c r="H5369" s="4">
        <v>0</v>
      </c>
      <c r="I5369" s="6">
        <v>34.538999999999994</v>
      </c>
      <c r="J5369">
        <v>5359.6536149174472</v>
      </c>
    </row>
    <row r="5370" spans="1:10" x14ac:dyDescent="0.3">
      <c r="A5370" s="1">
        <v>42968</v>
      </c>
      <c r="B5370" t="s">
        <v>5</v>
      </c>
      <c r="C5370" t="s">
        <v>9</v>
      </c>
      <c r="D5370" t="s">
        <v>10</v>
      </c>
      <c r="E5370" t="s">
        <v>13</v>
      </c>
      <c r="F5370" s="6">
        <v>33.18</v>
      </c>
      <c r="G5370">
        <v>2</v>
      </c>
      <c r="H5370" s="4">
        <v>0</v>
      </c>
      <c r="I5370" s="6">
        <v>11.613</v>
      </c>
      <c r="J5370">
        <v>5359.6536149174472</v>
      </c>
    </row>
    <row r="5371" spans="1:10" x14ac:dyDescent="0.3">
      <c r="A5371" s="1">
        <v>42016</v>
      </c>
      <c r="B5371" t="s">
        <v>12</v>
      </c>
      <c r="C5371" t="s">
        <v>9</v>
      </c>
      <c r="D5371" t="s">
        <v>16</v>
      </c>
      <c r="E5371" t="s">
        <v>13</v>
      </c>
      <c r="F5371" s="6">
        <v>107.11799999999999</v>
      </c>
      <c r="G5371">
        <v>3</v>
      </c>
      <c r="H5371" s="4">
        <v>0.4</v>
      </c>
      <c r="I5371" s="6">
        <v>-21.423599999999993</v>
      </c>
      <c r="J5371">
        <v>5360.2635578478348</v>
      </c>
    </row>
    <row r="5372" spans="1:10" x14ac:dyDescent="0.3">
      <c r="A5372" s="1">
        <v>42322</v>
      </c>
      <c r="B5372" t="s">
        <v>17</v>
      </c>
      <c r="C5372" t="s">
        <v>9</v>
      </c>
      <c r="D5372" t="s">
        <v>10</v>
      </c>
      <c r="E5372" t="s">
        <v>13</v>
      </c>
      <c r="F5372" s="6">
        <v>159.96800000000002</v>
      </c>
      <c r="G5372">
        <v>4</v>
      </c>
      <c r="H5372" s="4">
        <v>0.2</v>
      </c>
      <c r="I5372" s="6">
        <v>29.993999999999986</v>
      </c>
      <c r="J5372">
        <v>5362.093386638996</v>
      </c>
    </row>
    <row r="5373" spans="1:10" x14ac:dyDescent="0.3">
      <c r="A5373" s="1">
        <v>42568</v>
      </c>
      <c r="B5373" t="s">
        <v>5</v>
      </c>
      <c r="C5373" t="s">
        <v>6</v>
      </c>
      <c r="D5373" t="s">
        <v>10</v>
      </c>
      <c r="E5373" t="s">
        <v>13</v>
      </c>
      <c r="F5373" s="6">
        <v>20.784000000000002</v>
      </c>
      <c r="G5373">
        <v>2</v>
      </c>
      <c r="H5373" s="4">
        <v>0.2</v>
      </c>
      <c r="I5373" s="6">
        <v>-4.6764000000000001</v>
      </c>
      <c r="J5373">
        <v>5362.7033295693836</v>
      </c>
    </row>
    <row r="5374" spans="1:10" x14ac:dyDescent="0.3">
      <c r="A5374" s="1">
        <v>41941</v>
      </c>
      <c r="B5374" t="s">
        <v>17</v>
      </c>
      <c r="C5374" t="s">
        <v>6</v>
      </c>
      <c r="D5374" t="s">
        <v>15</v>
      </c>
      <c r="E5374" t="s">
        <v>13</v>
      </c>
      <c r="F5374" s="6">
        <v>2735.9520000000002</v>
      </c>
      <c r="G5374">
        <v>6</v>
      </c>
      <c r="H5374" s="4">
        <v>0.2</v>
      </c>
      <c r="I5374" s="6">
        <v>341.99399999999969</v>
      </c>
      <c r="J5374">
        <v>5363.6182439649647</v>
      </c>
    </row>
    <row r="5375" spans="1:10" x14ac:dyDescent="0.3">
      <c r="A5375" s="1">
        <v>42411</v>
      </c>
      <c r="B5375" t="s">
        <v>17</v>
      </c>
      <c r="C5375" t="s">
        <v>9</v>
      </c>
      <c r="D5375" t="s">
        <v>15</v>
      </c>
      <c r="E5375" t="s">
        <v>13</v>
      </c>
      <c r="F5375" s="6">
        <v>69.930000000000007</v>
      </c>
      <c r="G5375">
        <v>7</v>
      </c>
      <c r="H5375" s="4">
        <v>0</v>
      </c>
      <c r="I5375" s="6">
        <v>0.69929999999999914</v>
      </c>
      <c r="J5375">
        <v>5363.9232154301581</v>
      </c>
    </row>
    <row r="5376" spans="1:10" x14ac:dyDescent="0.3">
      <c r="A5376" s="1">
        <v>41674</v>
      </c>
      <c r="B5376" t="s">
        <v>12</v>
      </c>
      <c r="C5376" t="s">
        <v>14</v>
      </c>
      <c r="D5376" t="s">
        <v>10</v>
      </c>
      <c r="E5376" t="s">
        <v>11</v>
      </c>
      <c r="F5376" s="6">
        <v>34.24</v>
      </c>
      <c r="G5376">
        <v>4</v>
      </c>
      <c r="H5376" s="4">
        <v>0</v>
      </c>
      <c r="I5376" s="6">
        <v>16.0928</v>
      </c>
      <c r="J5376">
        <v>5364.5331583605448</v>
      </c>
    </row>
    <row r="5377" spans="1:10" x14ac:dyDescent="0.3">
      <c r="A5377" s="1">
        <v>43042</v>
      </c>
      <c r="B5377" t="s">
        <v>12</v>
      </c>
      <c r="C5377" t="s">
        <v>6</v>
      </c>
      <c r="D5377" t="s">
        <v>7</v>
      </c>
      <c r="E5377" t="s">
        <v>11</v>
      </c>
      <c r="F5377" s="6">
        <v>10.688000000000001</v>
      </c>
      <c r="G5377">
        <v>2</v>
      </c>
      <c r="H5377" s="4">
        <v>0.2</v>
      </c>
      <c r="I5377" s="6">
        <v>3.7407999999999997</v>
      </c>
      <c r="J5377">
        <v>5364.8381298257391</v>
      </c>
    </row>
    <row r="5378" spans="1:10" x14ac:dyDescent="0.3">
      <c r="A5378" s="1">
        <v>42693</v>
      </c>
      <c r="B5378" t="s">
        <v>12</v>
      </c>
      <c r="C5378" t="s">
        <v>6</v>
      </c>
      <c r="D5378" t="s">
        <v>16</v>
      </c>
      <c r="E5378" t="s">
        <v>11</v>
      </c>
      <c r="F5378" s="6">
        <v>8.74</v>
      </c>
      <c r="G5378">
        <v>2</v>
      </c>
      <c r="H5378" s="4">
        <v>0</v>
      </c>
      <c r="I5378" s="6">
        <v>2.2724000000000002</v>
      </c>
      <c r="J5378">
        <v>5366.3629871517069</v>
      </c>
    </row>
    <row r="5379" spans="1:10" x14ac:dyDescent="0.3">
      <c r="A5379" s="1">
        <v>42596</v>
      </c>
      <c r="B5379" t="s">
        <v>17</v>
      </c>
      <c r="C5379" t="s">
        <v>6</v>
      </c>
      <c r="D5379" t="s">
        <v>7</v>
      </c>
      <c r="E5379" t="s">
        <v>11</v>
      </c>
      <c r="F5379" s="6">
        <v>15.552000000000003</v>
      </c>
      <c r="G5379">
        <v>3</v>
      </c>
      <c r="H5379" s="4">
        <v>0.2</v>
      </c>
      <c r="I5379" s="6">
        <v>5.4432</v>
      </c>
      <c r="J5379">
        <v>5366.6679586169003</v>
      </c>
    </row>
    <row r="5380" spans="1:10" x14ac:dyDescent="0.3">
      <c r="A5380" s="1">
        <v>42274</v>
      </c>
      <c r="B5380" t="s">
        <v>5</v>
      </c>
      <c r="C5380" t="s">
        <v>9</v>
      </c>
      <c r="D5380" t="s">
        <v>15</v>
      </c>
      <c r="E5380" t="s">
        <v>11</v>
      </c>
      <c r="F5380" s="6">
        <v>25.92</v>
      </c>
      <c r="G5380">
        <v>4</v>
      </c>
      <c r="H5380" s="4">
        <v>0</v>
      </c>
      <c r="I5380" s="6">
        <v>12.441600000000001</v>
      </c>
      <c r="J5380">
        <v>5366.9729300820945</v>
      </c>
    </row>
    <row r="5381" spans="1:10" x14ac:dyDescent="0.3">
      <c r="A5381" s="1">
        <v>43090</v>
      </c>
      <c r="B5381" t="s">
        <v>12</v>
      </c>
      <c r="C5381" t="s">
        <v>6</v>
      </c>
      <c r="D5381" t="s">
        <v>10</v>
      </c>
      <c r="E5381" t="s">
        <v>11</v>
      </c>
      <c r="F5381" s="6">
        <v>6.63</v>
      </c>
      <c r="G5381">
        <v>3</v>
      </c>
      <c r="H5381" s="4">
        <v>0</v>
      </c>
      <c r="I5381" s="6">
        <v>1.7901</v>
      </c>
      <c r="J5381">
        <v>5366.9729300820945</v>
      </c>
    </row>
    <row r="5382" spans="1:10" x14ac:dyDescent="0.3">
      <c r="A5382" s="1">
        <v>42481</v>
      </c>
      <c r="B5382" t="s">
        <v>12</v>
      </c>
      <c r="C5382" t="s">
        <v>9</v>
      </c>
      <c r="D5382" t="s">
        <v>15</v>
      </c>
      <c r="E5382" t="s">
        <v>11</v>
      </c>
      <c r="F5382" s="6">
        <v>102.33600000000001</v>
      </c>
      <c r="G5382">
        <v>4</v>
      </c>
      <c r="H5382" s="4">
        <v>0.2</v>
      </c>
      <c r="I5382" s="6">
        <v>-12.792000000000002</v>
      </c>
      <c r="J5382">
        <v>5368.1928159428689</v>
      </c>
    </row>
    <row r="5383" spans="1:10" x14ac:dyDescent="0.3">
      <c r="A5383" s="1">
        <v>42458</v>
      </c>
      <c r="B5383" t="s">
        <v>12</v>
      </c>
      <c r="C5383" t="s">
        <v>6</v>
      </c>
      <c r="D5383" t="s">
        <v>16</v>
      </c>
      <c r="E5383" t="s">
        <v>11</v>
      </c>
      <c r="F5383" s="6">
        <v>13.48</v>
      </c>
      <c r="G5383">
        <v>2</v>
      </c>
      <c r="H5383" s="4">
        <v>0</v>
      </c>
      <c r="I5383" s="6">
        <v>6.74</v>
      </c>
      <c r="J5383">
        <v>5368.4977874080632</v>
      </c>
    </row>
    <row r="5384" spans="1:10" x14ac:dyDescent="0.3">
      <c r="A5384" s="1">
        <v>43052</v>
      </c>
      <c r="B5384" t="s">
        <v>12</v>
      </c>
      <c r="C5384" t="s">
        <v>9</v>
      </c>
      <c r="D5384" t="s">
        <v>15</v>
      </c>
      <c r="E5384" t="s">
        <v>11</v>
      </c>
      <c r="F5384" s="6">
        <v>61.792000000000002</v>
      </c>
      <c r="G5384">
        <v>4</v>
      </c>
      <c r="H5384" s="4">
        <v>0.2</v>
      </c>
      <c r="I5384" s="6">
        <v>6.1792000000000016</v>
      </c>
      <c r="J5384">
        <v>5369.1077303384509</v>
      </c>
    </row>
    <row r="5385" spans="1:10" x14ac:dyDescent="0.3">
      <c r="A5385" s="1">
        <v>41950</v>
      </c>
      <c r="B5385" t="s">
        <v>5</v>
      </c>
      <c r="C5385" t="s">
        <v>6</v>
      </c>
      <c r="D5385" t="s">
        <v>10</v>
      </c>
      <c r="E5385" t="s">
        <v>11</v>
      </c>
      <c r="F5385" s="6">
        <v>120.76800000000001</v>
      </c>
      <c r="G5385">
        <v>4</v>
      </c>
      <c r="H5385" s="4">
        <v>0.2</v>
      </c>
      <c r="I5385" s="6">
        <v>9.0575999999999972</v>
      </c>
      <c r="J5385">
        <v>5369.7176732688376</v>
      </c>
    </row>
    <row r="5386" spans="1:10" x14ac:dyDescent="0.3">
      <c r="A5386" s="1">
        <v>41962</v>
      </c>
      <c r="B5386" t="s">
        <v>12</v>
      </c>
      <c r="C5386" t="s">
        <v>6</v>
      </c>
      <c r="D5386" t="s">
        <v>15</v>
      </c>
      <c r="E5386" t="s">
        <v>11</v>
      </c>
      <c r="F5386" s="6">
        <v>221.16</v>
      </c>
      <c r="G5386">
        <v>4</v>
      </c>
      <c r="H5386" s="4">
        <v>0</v>
      </c>
      <c r="I5386" s="6">
        <v>57.501599999999996</v>
      </c>
      <c r="J5386">
        <v>5370.3276161992253</v>
      </c>
    </row>
    <row r="5387" spans="1:10" x14ac:dyDescent="0.3">
      <c r="A5387" s="1">
        <v>43010</v>
      </c>
      <c r="B5387" t="s">
        <v>12</v>
      </c>
      <c r="C5387" t="s">
        <v>14</v>
      </c>
      <c r="D5387" t="s">
        <v>10</v>
      </c>
      <c r="E5387" t="s">
        <v>11</v>
      </c>
      <c r="F5387" s="6">
        <v>8.94</v>
      </c>
      <c r="G5387">
        <v>3</v>
      </c>
      <c r="H5387" s="4">
        <v>0</v>
      </c>
      <c r="I5387" s="6">
        <v>4.1123999999999992</v>
      </c>
      <c r="J5387">
        <v>5370.937559129613</v>
      </c>
    </row>
    <row r="5388" spans="1:10" x14ac:dyDescent="0.3">
      <c r="A5388" s="1">
        <v>42089</v>
      </c>
      <c r="B5388" t="s">
        <v>5</v>
      </c>
      <c r="C5388" t="s">
        <v>6</v>
      </c>
      <c r="D5388" t="s">
        <v>16</v>
      </c>
      <c r="E5388" t="s">
        <v>11</v>
      </c>
      <c r="F5388" s="6">
        <v>40.032000000000004</v>
      </c>
      <c r="G5388">
        <v>6</v>
      </c>
      <c r="H5388" s="4">
        <v>0.2</v>
      </c>
      <c r="I5388" s="6">
        <v>12.509999999999993</v>
      </c>
      <c r="J5388">
        <v>5371.5475020599997</v>
      </c>
    </row>
    <row r="5389" spans="1:10" x14ac:dyDescent="0.3">
      <c r="A5389" s="1">
        <v>42939</v>
      </c>
      <c r="B5389" t="s">
        <v>12</v>
      </c>
      <c r="C5389" t="s">
        <v>9</v>
      </c>
      <c r="D5389" t="s">
        <v>16</v>
      </c>
      <c r="E5389" t="s">
        <v>11</v>
      </c>
      <c r="F5389" s="6">
        <v>41.4</v>
      </c>
      <c r="G5389">
        <v>4</v>
      </c>
      <c r="H5389" s="4">
        <v>0</v>
      </c>
      <c r="I5389" s="6">
        <v>19.872</v>
      </c>
      <c r="J5389">
        <v>5371.8524735251931</v>
      </c>
    </row>
    <row r="5390" spans="1:10" x14ac:dyDescent="0.3">
      <c r="A5390" s="1">
        <v>42906</v>
      </c>
      <c r="B5390" t="s">
        <v>12</v>
      </c>
      <c r="C5390" t="s">
        <v>6</v>
      </c>
      <c r="D5390" t="s">
        <v>16</v>
      </c>
      <c r="E5390" t="s">
        <v>11</v>
      </c>
      <c r="F5390" s="6">
        <v>31.104000000000006</v>
      </c>
      <c r="G5390">
        <v>6</v>
      </c>
      <c r="H5390" s="4">
        <v>0.2</v>
      </c>
      <c r="I5390" s="6">
        <v>10.8864</v>
      </c>
      <c r="J5390">
        <v>5374.5972167119362</v>
      </c>
    </row>
    <row r="5391" spans="1:10" x14ac:dyDescent="0.3">
      <c r="A5391" s="1">
        <v>42120</v>
      </c>
      <c r="B5391" t="s">
        <v>12</v>
      </c>
      <c r="C5391" t="s">
        <v>6</v>
      </c>
      <c r="D5391" t="s">
        <v>7</v>
      </c>
      <c r="E5391" t="s">
        <v>8</v>
      </c>
      <c r="F5391" s="6">
        <v>97.04</v>
      </c>
      <c r="G5391">
        <v>2</v>
      </c>
      <c r="H5391" s="4">
        <v>0.2</v>
      </c>
      <c r="I5391" s="6">
        <v>1.2129999999999974</v>
      </c>
      <c r="J5391">
        <v>5374.9021881771296</v>
      </c>
    </row>
    <row r="5392" spans="1:10" x14ac:dyDescent="0.3">
      <c r="A5392" s="1">
        <v>42656</v>
      </c>
      <c r="B5392" t="s">
        <v>12</v>
      </c>
      <c r="C5392" t="s">
        <v>9</v>
      </c>
      <c r="D5392" t="s">
        <v>10</v>
      </c>
      <c r="E5392" t="s">
        <v>8</v>
      </c>
      <c r="F5392" s="6">
        <v>727.45</v>
      </c>
      <c r="G5392">
        <v>5</v>
      </c>
      <c r="H5392" s="4">
        <v>0.5</v>
      </c>
      <c r="I5392" s="6">
        <v>-465.5680000000001</v>
      </c>
      <c r="J5392">
        <v>5376.122074037904</v>
      </c>
    </row>
    <row r="5393" spans="1:10" x14ac:dyDescent="0.3">
      <c r="A5393" s="1">
        <v>42533</v>
      </c>
      <c r="B5393" t="s">
        <v>5</v>
      </c>
      <c r="C5393" t="s">
        <v>14</v>
      </c>
      <c r="D5393" t="s">
        <v>15</v>
      </c>
      <c r="E5393" t="s">
        <v>11</v>
      </c>
      <c r="F5393" s="6">
        <v>15.552000000000003</v>
      </c>
      <c r="G5393">
        <v>3</v>
      </c>
      <c r="H5393" s="4">
        <v>0.2</v>
      </c>
      <c r="I5393" s="6">
        <v>5.6375999999999999</v>
      </c>
      <c r="J5393">
        <v>5376.7320169682916</v>
      </c>
    </row>
    <row r="5394" spans="1:10" x14ac:dyDescent="0.3">
      <c r="A5394" s="1">
        <v>42814</v>
      </c>
      <c r="B5394" t="s">
        <v>5</v>
      </c>
      <c r="C5394" t="s">
        <v>6</v>
      </c>
      <c r="D5394" t="s">
        <v>15</v>
      </c>
      <c r="E5394" t="s">
        <v>8</v>
      </c>
      <c r="F5394" s="6">
        <v>2.91</v>
      </c>
      <c r="G5394">
        <v>1</v>
      </c>
      <c r="H5394" s="4">
        <v>0</v>
      </c>
      <c r="I5394" s="6">
        <v>1.3676999999999999</v>
      </c>
      <c r="J5394">
        <v>5377.3419598986784</v>
      </c>
    </row>
    <row r="5395" spans="1:10" x14ac:dyDescent="0.3">
      <c r="A5395" s="1">
        <v>42437</v>
      </c>
      <c r="B5395" t="s">
        <v>12</v>
      </c>
      <c r="C5395" t="s">
        <v>6</v>
      </c>
      <c r="D5395" t="s">
        <v>16</v>
      </c>
      <c r="E5395" t="s">
        <v>13</v>
      </c>
      <c r="F5395" s="6">
        <v>108.57600000000001</v>
      </c>
      <c r="G5395">
        <v>4</v>
      </c>
      <c r="H5395" s="4">
        <v>0.4</v>
      </c>
      <c r="I5395" s="6">
        <v>-25.334400000000002</v>
      </c>
      <c r="J5395">
        <v>5379.4767601550338</v>
      </c>
    </row>
    <row r="5396" spans="1:10" x14ac:dyDescent="0.3">
      <c r="A5396" s="1">
        <v>42680</v>
      </c>
      <c r="B5396" t="s">
        <v>5</v>
      </c>
      <c r="C5396" t="s">
        <v>6</v>
      </c>
      <c r="D5396" t="s">
        <v>10</v>
      </c>
      <c r="E5396" t="s">
        <v>11</v>
      </c>
      <c r="F5396" s="6">
        <v>84.84</v>
      </c>
      <c r="G5396">
        <v>3</v>
      </c>
      <c r="H5396" s="4">
        <v>0</v>
      </c>
      <c r="I5396" s="6">
        <v>22.9068</v>
      </c>
      <c r="J5396">
        <v>5379.7817316202281</v>
      </c>
    </row>
    <row r="5397" spans="1:10" x14ac:dyDescent="0.3">
      <c r="A5397" s="1">
        <v>43049</v>
      </c>
      <c r="B5397" t="s">
        <v>18</v>
      </c>
      <c r="C5397" t="s">
        <v>14</v>
      </c>
      <c r="D5397" t="s">
        <v>10</v>
      </c>
      <c r="E5397" t="s">
        <v>11</v>
      </c>
      <c r="F5397" s="6">
        <v>7.8000000000000007</v>
      </c>
      <c r="G5397">
        <v>3</v>
      </c>
      <c r="H5397" s="4">
        <v>0</v>
      </c>
      <c r="I5397" s="6">
        <v>2.1060000000000008</v>
      </c>
      <c r="J5397">
        <v>5383.136417737358</v>
      </c>
    </row>
    <row r="5398" spans="1:10" x14ac:dyDescent="0.3">
      <c r="A5398" s="1">
        <v>41897</v>
      </c>
      <c r="B5398" t="s">
        <v>12</v>
      </c>
      <c r="C5398" t="s">
        <v>6</v>
      </c>
      <c r="D5398" t="s">
        <v>16</v>
      </c>
      <c r="E5398" t="s">
        <v>8</v>
      </c>
      <c r="F5398" s="6">
        <v>14.56</v>
      </c>
      <c r="G5398">
        <v>2</v>
      </c>
      <c r="H5398" s="4">
        <v>0</v>
      </c>
      <c r="I5398" s="6">
        <v>6.2608000000000015</v>
      </c>
      <c r="J5398">
        <v>5384.051332132939</v>
      </c>
    </row>
    <row r="5399" spans="1:10" x14ac:dyDescent="0.3">
      <c r="A5399" s="1">
        <v>42813</v>
      </c>
      <c r="B5399" t="s">
        <v>17</v>
      </c>
      <c r="C5399" t="s">
        <v>6</v>
      </c>
      <c r="D5399" t="s">
        <v>10</v>
      </c>
      <c r="E5399" t="s">
        <v>13</v>
      </c>
      <c r="F5399" s="6">
        <v>99.54</v>
      </c>
      <c r="G5399">
        <v>2</v>
      </c>
      <c r="H5399" s="4">
        <v>0</v>
      </c>
      <c r="I5399" s="6">
        <v>10.949399999999997</v>
      </c>
      <c r="J5399">
        <v>5387.4060182500689</v>
      </c>
    </row>
    <row r="5400" spans="1:10" x14ac:dyDescent="0.3">
      <c r="A5400" s="1">
        <v>42594</v>
      </c>
      <c r="B5400" t="s">
        <v>5</v>
      </c>
      <c r="C5400" t="s">
        <v>6</v>
      </c>
      <c r="D5400" t="s">
        <v>16</v>
      </c>
      <c r="E5400" t="s">
        <v>11</v>
      </c>
      <c r="F5400" s="6">
        <v>1591.02</v>
      </c>
      <c r="G5400">
        <v>6</v>
      </c>
      <c r="H5400" s="4">
        <v>0</v>
      </c>
      <c r="I5400" s="6">
        <v>286.38359999999989</v>
      </c>
      <c r="J5400">
        <v>5391.0656758323921</v>
      </c>
    </row>
    <row r="5401" spans="1:10" x14ac:dyDescent="0.3">
      <c r="A5401" s="1">
        <v>42811</v>
      </c>
      <c r="B5401" t="s">
        <v>5</v>
      </c>
      <c r="C5401" t="s">
        <v>6</v>
      </c>
      <c r="D5401" t="s">
        <v>16</v>
      </c>
      <c r="E5401" t="s">
        <v>13</v>
      </c>
      <c r="F5401" s="6">
        <v>119.69999999999999</v>
      </c>
      <c r="G5401">
        <v>6</v>
      </c>
      <c r="H5401" s="4">
        <v>0</v>
      </c>
      <c r="I5401" s="6">
        <v>31.121999999999996</v>
      </c>
      <c r="J5401">
        <v>5391.0656758323921</v>
      </c>
    </row>
    <row r="5402" spans="1:10" x14ac:dyDescent="0.3">
      <c r="A5402" s="1">
        <v>42237</v>
      </c>
      <c r="B5402" t="s">
        <v>17</v>
      </c>
      <c r="C5402" t="s">
        <v>14</v>
      </c>
      <c r="D5402" t="s">
        <v>10</v>
      </c>
      <c r="E5402" t="s">
        <v>11</v>
      </c>
      <c r="F5402" s="6">
        <v>59.94</v>
      </c>
      <c r="G5402">
        <v>3</v>
      </c>
      <c r="H5402" s="4">
        <v>0</v>
      </c>
      <c r="I5402" s="6">
        <v>28.171799999999998</v>
      </c>
      <c r="J5402">
        <v>5392.2855616931665</v>
      </c>
    </row>
    <row r="5403" spans="1:10" x14ac:dyDescent="0.3">
      <c r="A5403" s="1">
        <v>42610</v>
      </c>
      <c r="B5403" t="s">
        <v>12</v>
      </c>
      <c r="C5403" t="s">
        <v>6</v>
      </c>
      <c r="D5403" t="s">
        <v>10</v>
      </c>
      <c r="E5403" t="s">
        <v>13</v>
      </c>
      <c r="F5403" s="6">
        <v>108.57599999999999</v>
      </c>
      <c r="G5403">
        <v>3</v>
      </c>
      <c r="H5403" s="4">
        <v>0.2</v>
      </c>
      <c r="I5403" s="6">
        <v>8.1432000000000002</v>
      </c>
      <c r="J5403">
        <v>5394.7253334147163</v>
      </c>
    </row>
    <row r="5404" spans="1:10" x14ac:dyDescent="0.3">
      <c r="A5404" s="1">
        <v>41995</v>
      </c>
      <c r="B5404" t="s">
        <v>12</v>
      </c>
      <c r="C5404" t="s">
        <v>6</v>
      </c>
      <c r="D5404" t="s">
        <v>10</v>
      </c>
      <c r="E5404" t="s">
        <v>11</v>
      </c>
      <c r="F5404" s="6">
        <v>11.76</v>
      </c>
      <c r="G5404">
        <v>4</v>
      </c>
      <c r="H5404" s="4">
        <v>0</v>
      </c>
      <c r="I5404" s="6">
        <v>3.1752000000000002</v>
      </c>
      <c r="J5404">
        <v>5395.0303048799096</v>
      </c>
    </row>
    <row r="5405" spans="1:10" x14ac:dyDescent="0.3">
      <c r="A5405" s="1">
        <v>42802</v>
      </c>
      <c r="B5405" t="s">
        <v>17</v>
      </c>
      <c r="C5405" t="s">
        <v>9</v>
      </c>
      <c r="D5405" t="s">
        <v>7</v>
      </c>
      <c r="E5405" t="s">
        <v>11</v>
      </c>
      <c r="F5405" s="6">
        <v>647.84</v>
      </c>
      <c r="G5405">
        <v>8</v>
      </c>
      <c r="H5405" s="4">
        <v>0</v>
      </c>
      <c r="I5405" s="6">
        <v>168.4384</v>
      </c>
      <c r="J5405">
        <v>5395.335276345103</v>
      </c>
    </row>
    <row r="5406" spans="1:10" x14ac:dyDescent="0.3">
      <c r="A5406" s="1">
        <v>41988</v>
      </c>
      <c r="B5406" t="s">
        <v>5</v>
      </c>
      <c r="C5406" t="s">
        <v>9</v>
      </c>
      <c r="D5406" t="s">
        <v>16</v>
      </c>
      <c r="E5406" t="s">
        <v>8</v>
      </c>
      <c r="F5406" s="6">
        <v>445.80200000000002</v>
      </c>
      <c r="G5406">
        <v>7</v>
      </c>
      <c r="H5406" s="4">
        <v>0.3</v>
      </c>
      <c r="I5406" s="6">
        <v>-108.26620000000001</v>
      </c>
      <c r="J5406">
        <v>5395.6402478102964</v>
      </c>
    </row>
    <row r="5407" spans="1:10" x14ac:dyDescent="0.3">
      <c r="A5407" s="1">
        <v>41997</v>
      </c>
      <c r="B5407" t="s">
        <v>12</v>
      </c>
      <c r="C5407" t="s">
        <v>14</v>
      </c>
      <c r="D5407" t="s">
        <v>10</v>
      </c>
      <c r="E5407" t="s">
        <v>8</v>
      </c>
      <c r="F5407" s="6">
        <v>23.99</v>
      </c>
      <c r="G5407">
        <v>1</v>
      </c>
      <c r="H5407" s="4">
        <v>0</v>
      </c>
      <c r="I5407" s="6">
        <v>5.5176999999999978</v>
      </c>
      <c r="J5407">
        <v>5396.8601336710708</v>
      </c>
    </row>
    <row r="5408" spans="1:10" x14ac:dyDescent="0.3">
      <c r="A5408" s="1">
        <v>42988</v>
      </c>
      <c r="B5408" t="s">
        <v>5</v>
      </c>
      <c r="C5408" t="s">
        <v>6</v>
      </c>
      <c r="D5408" t="s">
        <v>15</v>
      </c>
      <c r="E5408" t="s">
        <v>11</v>
      </c>
      <c r="F5408" s="6">
        <v>13.71</v>
      </c>
      <c r="G5408">
        <v>3</v>
      </c>
      <c r="H5408" s="4">
        <v>0</v>
      </c>
      <c r="I5408" s="6">
        <v>6.5808</v>
      </c>
      <c r="J5408">
        <v>5400.2148197882016</v>
      </c>
    </row>
    <row r="5409" spans="1:10" x14ac:dyDescent="0.3">
      <c r="A5409" s="1">
        <v>42998</v>
      </c>
      <c r="B5409" t="s">
        <v>12</v>
      </c>
      <c r="C5409" t="s">
        <v>6</v>
      </c>
      <c r="D5409" t="s">
        <v>16</v>
      </c>
      <c r="E5409" t="s">
        <v>11</v>
      </c>
      <c r="F5409" s="6">
        <v>11.784000000000001</v>
      </c>
      <c r="G5409">
        <v>3</v>
      </c>
      <c r="H5409" s="4">
        <v>0.2</v>
      </c>
      <c r="I5409" s="6">
        <v>3.9770999999999996</v>
      </c>
      <c r="J5409">
        <v>5400.2148197882016</v>
      </c>
    </row>
    <row r="5410" spans="1:10" x14ac:dyDescent="0.3">
      <c r="A5410" s="1">
        <v>43051</v>
      </c>
      <c r="B5410" t="s">
        <v>5</v>
      </c>
      <c r="C5410" t="s">
        <v>6</v>
      </c>
      <c r="D5410" t="s">
        <v>10</v>
      </c>
      <c r="E5410" t="s">
        <v>11</v>
      </c>
      <c r="F5410" s="6">
        <v>76.12</v>
      </c>
      <c r="G5410">
        <v>2</v>
      </c>
      <c r="H5410" s="4">
        <v>0</v>
      </c>
      <c r="I5410" s="6">
        <v>22.074799999999996</v>
      </c>
      <c r="J5410">
        <v>5400.8247627185883</v>
      </c>
    </row>
    <row r="5411" spans="1:10" x14ac:dyDescent="0.3">
      <c r="A5411" s="1">
        <v>41827</v>
      </c>
      <c r="B5411" t="s">
        <v>12</v>
      </c>
      <c r="C5411" t="s">
        <v>6</v>
      </c>
      <c r="D5411" t="s">
        <v>16</v>
      </c>
      <c r="E5411" t="s">
        <v>8</v>
      </c>
      <c r="F5411" s="6">
        <v>69.00800000000001</v>
      </c>
      <c r="G5411">
        <v>2</v>
      </c>
      <c r="H5411" s="4">
        <v>0.2</v>
      </c>
      <c r="I5411" s="6">
        <v>12.0764</v>
      </c>
      <c r="J5411">
        <v>5401.7396771141694</v>
      </c>
    </row>
    <row r="5412" spans="1:10" x14ac:dyDescent="0.3">
      <c r="A5412" s="1">
        <v>41810</v>
      </c>
      <c r="B5412" t="s">
        <v>12</v>
      </c>
      <c r="C5412" t="s">
        <v>6</v>
      </c>
      <c r="D5412" t="s">
        <v>15</v>
      </c>
      <c r="E5412" t="s">
        <v>8</v>
      </c>
      <c r="F5412" s="6">
        <v>193.06559999999999</v>
      </c>
      <c r="G5412">
        <v>4</v>
      </c>
      <c r="H5412" s="4">
        <v>0.32</v>
      </c>
      <c r="I5412" s="6">
        <v>-19.874399999999994</v>
      </c>
      <c r="J5412">
        <v>5406.3142490920736</v>
      </c>
    </row>
    <row r="5413" spans="1:10" x14ac:dyDescent="0.3">
      <c r="A5413" s="1">
        <v>41719</v>
      </c>
      <c r="B5413" t="s">
        <v>12</v>
      </c>
      <c r="C5413" t="s">
        <v>9</v>
      </c>
      <c r="D5413" t="s">
        <v>7</v>
      </c>
      <c r="E5413" t="s">
        <v>11</v>
      </c>
      <c r="F5413" s="6">
        <v>16.272000000000002</v>
      </c>
      <c r="G5413">
        <v>1</v>
      </c>
      <c r="H5413" s="4">
        <v>0.2</v>
      </c>
      <c r="I5413" s="6">
        <v>-3.864600000000002</v>
      </c>
      <c r="J5413">
        <v>5407.2291634876547</v>
      </c>
    </row>
    <row r="5414" spans="1:10" x14ac:dyDescent="0.3">
      <c r="A5414" s="1">
        <v>42199</v>
      </c>
      <c r="B5414" t="s">
        <v>5</v>
      </c>
      <c r="C5414" t="s">
        <v>6</v>
      </c>
      <c r="D5414" t="s">
        <v>10</v>
      </c>
      <c r="E5414" t="s">
        <v>8</v>
      </c>
      <c r="F5414" s="6">
        <v>127.76400000000002</v>
      </c>
      <c r="G5414">
        <v>6</v>
      </c>
      <c r="H5414" s="4">
        <v>0.7</v>
      </c>
      <c r="I5414" s="6">
        <v>-191.64599999999996</v>
      </c>
      <c r="J5414">
        <v>5407.2291634876547</v>
      </c>
    </row>
    <row r="5415" spans="1:10" x14ac:dyDescent="0.3">
      <c r="A5415" s="1">
        <v>43051</v>
      </c>
      <c r="B5415" t="s">
        <v>12</v>
      </c>
      <c r="C5415" t="s">
        <v>9</v>
      </c>
      <c r="D5415" t="s">
        <v>16</v>
      </c>
      <c r="E5415" t="s">
        <v>11</v>
      </c>
      <c r="F5415" s="6">
        <v>10.848000000000001</v>
      </c>
      <c r="G5415">
        <v>2</v>
      </c>
      <c r="H5415" s="4">
        <v>0.2</v>
      </c>
      <c r="I5415" s="6">
        <v>3.5255999999999994</v>
      </c>
      <c r="J5415">
        <v>5412.1087069307541</v>
      </c>
    </row>
    <row r="5416" spans="1:10" x14ac:dyDescent="0.3">
      <c r="A5416" s="1">
        <v>42992</v>
      </c>
      <c r="B5416" t="s">
        <v>17</v>
      </c>
      <c r="C5416" t="s">
        <v>6</v>
      </c>
      <c r="D5416" t="s">
        <v>16</v>
      </c>
      <c r="E5416" t="s">
        <v>8</v>
      </c>
      <c r="F5416" s="6">
        <v>113.372</v>
      </c>
      <c r="G5416">
        <v>2</v>
      </c>
      <c r="H5416" s="4">
        <v>0.3</v>
      </c>
      <c r="I5416" s="6">
        <v>-29.152799999999992</v>
      </c>
      <c r="J5416">
        <v>5413.9385357219153</v>
      </c>
    </row>
    <row r="5417" spans="1:10" x14ac:dyDescent="0.3">
      <c r="A5417" s="1">
        <v>42155</v>
      </c>
      <c r="B5417" t="s">
        <v>5</v>
      </c>
      <c r="C5417" t="s">
        <v>9</v>
      </c>
      <c r="D5417" t="s">
        <v>15</v>
      </c>
      <c r="E5417" t="s">
        <v>8</v>
      </c>
      <c r="F5417" s="6">
        <v>51.56</v>
      </c>
      <c r="G5417">
        <v>2</v>
      </c>
      <c r="H5417" s="4">
        <v>0.6</v>
      </c>
      <c r="I5417" s="6">
        <v>-61.872</v>
      </c>
      <c r="J5417">
        <v>5414.5484786523029</v>
      </c>
    </row>
    <row r="5418" spans="1:10" x14ac:dyDescent="0.3">
      <c r="A5418" s="1">
        <v>42897</v>
      </c>
      <c r="B5418" t="s">
        <v>17</v>
      </c>
      <c r="C5418" t="s">
        <v>14</v>
      </c>
      <c r="D5418" t="s">
        <v>10</v>
      </c>
      <c r="E5418" t="s">
        <v>11</v>
      </c>
      <c r="F5418" s="6">
        <v>68.448000000000008</v>
      </c>
      <c r="G5418">
        <v>4</v>
      </c>
      <c r="H5418" s="4">
        <v>0.2</v>
      </c>
      <c r="I5418" s="6">
        <v>7.7003999999999948</v>
      </c>
      <c r="J5418">
        <v>5415.1584215826906</v>
      </c>
    </row>
    <row r="5419" spans="1:10" x14ac:dyDescent="0.3">
      <c r="A5419" s="1">
        <v>42861</v>
      </c>
      <c r="B5419" t="s">
        <v>12</v>
      </c>
      <c r="C5419" t="s">
        <v>9</v>
      </c>
      <c r="D5419" t="s">
        <v>15</v>
      </c>
      <c r="E5419" t="s">
        <v>8</v>
      </c>
      <c r="F5419" s="6">
        <v>623.46479999999997</v>
      </c>
      <c r="G5419">
        <v>7</v>
      </c>
      <c r="H5419" s="4">
        <v>0.32</v>
      </c>
      <c r="I5419" s="6">
        <v>-119.19180000000006</v>
      </c>
      <c r="J5419">
        <v>5416.378307443465</v>
      </c>
    </row>
    <row r="5420" spans="1:10" x14ac:dyDescent="0.3">
      <c r="A5420" s="1">
        <v>42100</v>
      </c>
      <c r="B5420" t="s">
        <v>12</v>
      </c>
      <c r="C5420" t="s">
        <v>6</v>
      </c>
      <c r="D5420" t="s">
        <v>15</v>
      </c>
      <c r="E5420" t="s">
        <v>11</v>
      </c>
      <c r="F5420" s="6">
        <v>6.8999999999999986</v>
      </c>
      <c r="G5420">
        <v>3</v>
      </c>
      <c r="H5420" s="4">
        <v>0.8</v>
      </c>
      <c r="I5420" s="6">
        <v>-12.075000000000003</v>
      </c>
      <c r="J5420">
        <v>5416.9882503738518</v>
      </c>
    </row>
    <row r="5421" spans="1:10" x14ac:dyDescent="0.3">
      <c r="A5421" s="1">
        <v>42924</v>
      </c>
      <c r="B5421" t="s">
        <v>12</v>
      </c>
      <c r="C5421" t="s">
        <v>6</v>
      </c>
      <c r="D5421" t="s">
        <v>16</v>
      </c>
      <c r="E5421" t="s">
        <v>11</v>
      </c>
      <c r="F5421" s="6">
        <v>7.5600000000000005</v>
      </c>
      <c r="G5421">
        <v>3</v>
      </c>
      <c r="H5421" s="4">
        <v>0</v>
      </c>
      <c r="I5421" s="6">
        <v>3.0996000000000006</v>
      </c>
      <c r="J5421">
        <v>5418.2081362346262</v>
      </c>
    </row>
    <row r="5422" spans="1:10" x14ac:dyDescent="0.3">
      <c r="A5422" s="1">
        <v>41732</v>
      </c>
      <c r="B5422" t="s">
        <v>12</v>
      </c>
      <c r="C5422" t="s">
        <v>9</v>
      </c>
      <c r="D5422" t="s">
        <v>10</v>
      </c>
      <c r="E5422" t="s">
        <v>13</v>
      </c>
      <c r="F5422" s="6">
        <v>159.97999999999999</v>
      </c>
      <c r="G5422">
        <v>2</v>
      </c>
      <c r="H5422" s="4">
        <v>0</v>
      </c>
      <c r="I5422" s="6">
        <v>57.592799999999997</v>
      </c>
      <c r="J5422">
        <v>5419.1230506302072</v>
      </c>
    </row>
    <row r="5423" spans="1:10" x14ac:dyDescent="0.3">
      <c r="A5423" s="1">
        <v>42554</v>
      </c>
      <c r="B5423" t="s">
        <v>17</v>
      </c>
      <c r="C5423" t="s">
        <v>6</v>
      </c>
      <c r="D5423" t="s">
        <v>10</v>
      </c>
      <c r="E5423" t="s">
        <v>11</v>
      </c>
      <c r="F5423" s="6">
        <v>3.96</v>
      </c>
      <c r="G5423">
        <v>2</v>
      </c>
      <c r="H5423" s="4">
        <v>0</v>
      </c>
      <c r="I5423" s="6">
        <v>7.9200000000000159E-2</v>
      </c>
      <c r="J5423">
        <v>5422.1727652821437</v>
      </c>
    </row>
    <row r="5424" spans="1:10" x14ac:dyDescent="0.3">
      <c r="A5424" s="1">
        <v>43007</v>
      </c>
      <c r="B5424" t="s">
        <v>12</v>
      </c>
      <c r="C5424" t="s">
        <v>14</v>
      </c>
      <c r="D5424" t="s">
        <v>15</v>
      </c>
      <c r="E5424" t="s">
        <v>13</v>
      </c>
      <c r="F5424" s="6">
        <v>336.51</v>
      </c>
      <c r="G5424">
        <v>3</v>
      </c>
      <c r="H5424" s="4">
        <v>0.4</v>
      </c>
      <c r="I5424" s="6">
        <v>44.867999999999967</v>
      </c>
      <c r="J5424">
        <v>5422.1727652821437</v>
      </c>
    </row>
    <row r="5425" spans="1:10" x14ac:dyDescent="0.3">
      <c r="A5425" s="1">
        <v>42915</v>
      </c>
      <c r="B5425" t="s">
        <v>17</v>
      </c>
      <c r="C5425" t="s">
        <v>6</v>
      </c>
      <c r="D5425" t="s">
        <v>10</v>
      </c>
      <c r="E5425" t="s">
        <v>11</v>
      </c>
      <c r="F5425" s="6">
        <v>130.71</v>
      </c>
      <c r="G5425">
        <v>3</v>
      </c>
      <c r="H5425" s="4">
        <v>0</v>
      </c>
      <c r="I5425" s="6">
        <v>39.212999999999994</v>
      </c>
      <c r="J5425">
        <v>5422.4777367473371</v>
      </c>
    </row>
    <row r="5426" spans="1:10" x14ac:dyDescent="0.3">
      <c r="A5426" s="1">
        <v>42379</v>
      </c>
      <c r="B5426" t="s">
        <v>12</v>
      </c>
      <c r="C5426" t="s">
        <v>9</v>
      </c>
      <c r="D5426" t="s">
        <v>10</v>
      </c>
      <c r="E5426" t="s">
        <v>8</v>
      </c>
      <c r="F5426" s="6">
        <v>79.92</v>
      </c>
      <c r="G5426">
        <v>4</v>
      </c>
      <c r="H5426" s="4">
        <v>0</v>
      </c>
      <c r="I5426" s="6">
        <v>34.365600000000008</v>
      </c>
      <c r="J5426">
        <v>5423.6976226081115</v>
      </c>
    </row>
    <row r="5427" spans="1:10" x14ac:dyDescent="0.3">
      <c r="A5427" s="1">
        <v>41737</v>
      </c>
      <c r="B5427" t="s">
        <v>12</v>
      </c>
      <c r="C5427" t="s">
        <v>14</v>
      </c>
      <c r="D5427" t="s">
        <v>10</v>
      </c>
      <c r="E5427" t="s">
        <v>8</v>
      </c>
      <c r="F5427" s="6">
        <v>99.591999999999999</v>
      </c>
      <c r="G5427">
        <v>1</v>
      </c>
      <c r="H5427" s="4">
        <v>0.2</v>
      </c>
      <c r="I5427" s="6">
        <v>2.4897999999999989</v>
      </c>
      <c r="J5427">
        <v>5425.5274513992736</v>
      </c>
    </row>
    <row r="5428" spans="1:10" x14ac:dyDescent="0.3">
      <c r="A5428" s="1">
        <v>42815</v>
      </c>
      <c r="B5428" t="s">
        <v>12</v>
      </c>
      <c r="C5428" t="s">
        <v>6</v>
      </c>
      <c r="D5428" t="s">
        <v>15</v>
      </c>
      <c r="E5428" t="s">
        <v>11</v>
      </c>
      <c r="F5428" s="6">
        <v>277.39999999999998</v>
      </c>
      <c r="G5428">
        <v>5</v>
      </c>
      <c r="H5428" s="4">
        <v>0</v>
      </c>
      <c r="I5428" s="6">
        <v>133.15199999999999</v>
      </c>
      <c r="J5428">
        <v>5427.0523087252423</v>
      </c>
    </row>
    <row r="5429" spans="1:10" x14ac:dyDescent="0.3">
      <c r="A5429" s="1">
        <v>43063</v>
      </c>
      <c r="B5429" t="s">
        <v>12</v>
      </c>
      <c r="C5429" t="s">
        <v>6</v>
      </c>
      <c r="D5429" t="s">
        <v>16</v>
      </c>
      <c r="E5429" t="s">
        <v>11</v>
      </c>
      <c r="F5429" s="6">
        <v>12.96</v>
      </c>
      <c r="G5429">
        <v>2</v>
      </c>
      <c r="H5429" s="4">
        <v>0</v>
      </c>
      <c r="I5429" s="6">
        <v>6.2208000000000006</v>
      </c>
      <c r="J5429">
        <v>5428.57716605121</v>
      </c>
    </row>
    <row r="5430" spans="1:10" x14ac:dyDescent="0.3">
      <c r="A5430" s="1">
        <v>43092</v>
      </c>
      <c r="B5430" t="s">
        <v>12</v>
      </c>
      <c r="C5430" t="s">
        <v>14</v>
      </c>
      <c r="D5430" t="s">
        <v>16</v>
      </c>
      <c r="E5430" t="s">
        <v>8</v>
      </c>
      <c r="F5430" s="6">
        <v>27.46</v>
      </c>
      <c r="G5430">
        <v>2</v>
      </c>
      <c r="H5430" s="4">
        <v>0</v>
      </c>
      <c r="I5430" s="6">
        <v>9.8856000000000002</v>
      </c>
      <c r="J5430">
        <v>5428.57716605121</v>
      </c>
    </row>
    <row r="5431" spans="1:10" x14ac:dyDescent="0.3">
      <c r="A5431" s="1">
        <v>42713</v>
      </c>
      <c r="B5431" t="s">
        <v>12</v>
      </c>
      <c r="C5431" t="s">
        <v>9</v>
      </c>
      <c r="D5431" t="s">
        <v>15</v>
      </c>
      <c r="E5431" t="s">
        <v>11</v>
      </c>
      <c r="F5431" s="6">
        <v>9.3280000000000012</v>
      </c>
      <c r="G5431">
        <v>1</v>
      </c>
      <c r="H5431" s="4">
        <v>0.2</v>
      </c>
      <c r="I5431" s="6">
        <v>0.8162000000000007</v>
      </c>
      <c r="J5431">
        <v>5428.8821375164034</v>
      </c>
    </row>
    <row r="5432" spans="1:10" x14ac:dyDescent="0.3">
      <c r="A5432" s="1">
        <v>42393</v>
      </c>
      <c r="B5432" t="s">
        <v>5</v>
      </c>
      <c r="C5432" t="s">
        <v>9</v>
      </c>
      <c r="D5432" t="s">
        <v>7</v>
      </c>
      <c r="E5432" t="s">
        <v>11</v>
      </c>
      <c r="F5432" s="6">
        <v>31.36</v>
      </c>
      <c r="G5432">
        <v>4</v>
      </c>
      <c r="H5432" s="4">
        <v>0</v>
      </c>
      <c r="I5432" s="6">
        <v>15.68</v>
      </c>
      <c r="J5432">
        <v>5429.1871089815977</v>
      </c>
    </row>
    <row r="5433" spans="1:10" x14ac:dyDescent="0.3">
      <c r="A5433" s="1">
        <v>42722</v>
      </c>
      <c r="B5433" t="s">
        <v>17</v>
      </c>
      <c r="C5433" t="s">
        <v>14</v>
      </c>
      <c r="D5433" t="s">
        <v>10</v>
      </c>
      <c r="E5433" t="s">
        <v>11</v>
      </c>
      <c r="F5433" s="6">
        <v>18.687999999999999</v>
      </c>
      <c r="G5433">
        <v>4</v>
      </c>
      <c r="H5433" s="4">
        <v>0.2</v>
      </c>
      <c r="I5433" s="6">
        <v>2.3359999999999994</v>
      </c>
      <c r="J5433">
        <v>5429.1871089815977</v>
      </c>
    </row>
    <row r="5434" spans="1:10" x14ac:dyDescent="0.3">
      <c r="A5434" s="1">
        <v>41930</v>
      </c>
      <c r="B5434" t="s">
        <v>5</v>
      </c>
      <c r="C5434" t="s">
        <v>9</v>
      </c>
      <c r="D5434" t="s">
        <v>7</v>
      </c>
      <c r="E5434" t="s">
        <v>8</v>
      </c>
      <c r="F5434" s="6">
        <v>545.88</v>
      </c>
      <c r="G5434">
        <v>6</v>
      </c>
      <c r="H5434" s="4">
        <v>0</v>
      </c>
      <c r="I5434" s="6">
        <v>70.964399999999983</v>
      </c>
      <c r="J5434">
        <v>5430.7119663075655</v>
      </c>
    </row>
    <row r="5435" spans="1:10" x14ac:dyDescent="0.3">
      <c r="A5435" s="1">
        <v>42225</v>
      </c>
      <c r="B5435" t="s">
        <v>12</v>
      </c>
      <c r="C5435" t="s">
        <v>9</v>
      </c>
      <c r="D5435" t="s">
        <v>15</v>
      </c>
      <c r="E5435" t="s">
        <v>11</v>
      </c>
      <c r="F5435" s="6">
        <v>2.2000000000000002</v>
      </c>
      <c r="G5435">
        <v>1</v>
      </c>
      <c r="H5435" s="4">
        <v>0</v>
      </c>
      <c r="I5435" s="6">
        <v>0.96800000000000019</v>
      </c>
      <c r="J5435">
        <v>5431.6268807031465</v>
      </c>
    </row>
    <row r="5436" spans="1:10" x14ac:dyDescent="0.3">
      <c r="A5436" s="1">
        <v>41891</v>
      </c>
      <c r="B5436" t="s">
        <v>5</v>
      </c>
      <c r="C5436" t="s">
        <v>9</v>
      </c>
      <c r="D5436" t="s">
        <v>16</v>
      </c>
      <c r="E5436" t="s">
        <v>8</v>
      </c>
      <c r="F5436" s="6">
        <v>785.87999999999988</v>
      </c>
      <c r="G5436">
        <v>6</v>
      </c>
      <c r="H5436" s="4">
        <v>0</v>
      </c>
      <c r="I5436" s="6">
        <v>212.18759999999997</v>
      </c>
      <c r="J5436">
        <v>5433.761680959502</v>
      </c>
    </row>
    <row r="5437" spans="1:10" x14ac:dyDescent="0.3">
      <c r="A5437" s="1">
        <v>41908</v>
      </c>
      <c r="B5437" t="s">
        <v>12</v>
      </c>
      <c r="C5437" t="s">
        <v>9</v>
      </c>
      <c r="D5437" t="s">
        <v>16</v>
      </c>
      <c r="E5437" t="s">
        <v>11</v>
      </c>
      <c r="F5437" s="6">
        <v>5.9700000000000006</v>
      </c>
      <c r="G5437">
        <v>5</v>
      </c>
      <c r="H5437" s="4">
        <v>0.7</v>
      </c>
      <c r="I5437" s="6">
        <v>-4.577</v>
      </c>
      <c r="J5437">
        <v>5434.9815668202764</v>
      </c>
    </row>
    <row r="5438" spans="1:10" x14ac:dyDescent="0.3">
      <c r="A5438" s="1">
        <v>43069</v>
      </c>
      <c r="B5438" t="s">
        <v>12</v>
      </c>
      <c r="C5438" t="s">
        <v>6</v>
      </c>
      <c r="D5438" t="s">
        <v>16</v>
      </c>
      <c r="E5438" t="s">
        <v>11</v>
      </c>
      <c r="F5438" s="6">
        <v>155.94</v>
      </c>
      <c r="G5438">
        <v>6</v>
      </c>
      <c r="H5438" s="4">
        <v>0</v>
      </c>
      <c r="I5438" s="6">
        <v>45.222599999999993</v>
      </c>
      <c r="J5438">
        <v>5435.2865382854698</v>
      </c>
    </row>
    <row r="5439" spans="1:10" x14ac:dyDescent="0.3">
      <c r="A5439" s="1">
        <v>42981</v>
      </c>
      <c r="B5439" t="s">
        <v>12</v>
      </c>
      <c r="C5439" t="s">
        <v>9</v>
      </c>
      <c r="D5439" t="s">
        <v>15</v>
      </c>
      <c r="E5439" t="s">
        <v>13</v>
      </c>
      <c r="F5439" s="6">
        <v>100.80000000000001</v>
      </c>
      <c r="G5439">
        <v>2</v>
      </c>
      <c r="H5439" s="4">
        <v>0.2</v>
      </c>
      <c r="I5439" s="6">
        <v>21.42</v>
      </c>
      <c r="J5439">
        <v>5437.1163670766318</v>
      </c>
    </row>
    <row r="5440" spans="1:10" x14ac:dyDescent="0.3">
      <c r="A5440" s="1">
        <v>41817</v>
      </c>
      <c r="B5440" t="s">
        <v>12</v>
      </c>
      <c r="C5440" t="s">
        <v>6</v>
      </c>
      <c r="D5440" t="s">
        <v>7</v>
      </c>
      <c r="E5440" t="s">
        <v>8</v>
      </c>
      <c r="F5440" s="6">
        <v>85.98</v>
      </c>
      <c r="G5440">
        <v>1</v>
      </c>
      <c r="H5440" s="4">
        <v>0</v>
      </c>
      <c r="I5440" s="6">
        <v>22.354800000000004</v>
      </c>
      <c r="J5440">
        <v>5437.7263100070186</v>
      </c>
    </row>
    <row r="5441" spans="1:10" x14ac:dyDescent="0.3">
      <c r="A5441" s="1">
        <v>41807</v>
      </c>
      <c r="B5441" t="s">
        <v>12</v>
      </c>
      <c r="C5441" t="s">
        <v>6</v>
      </c>
      <c r="D5441" t="s">
        <v>10</v>
      </c>
      <c r="E5441" t="s">
        <v>8</v>
      </c>
      <c r="F5441" s="6">
        <v>6.24</v>
      </c>
      <c r="G5441">
        <v>3</v>
      </c>
      <c r="H5441" s="4">
        <v>0</v>
      </c>
      <c r="I5441" s="6">
        <v>2.6208000000000005</v>
      </c>
      <c r="J5441">
        <v>5438.3362529374062</v>
      </c>
    </row>
    <row r="5442" spans="1:10" x14ac:dyDescent="0.3">
      <c r="A5442" s="1">
        <v>42733</v>
      </c>
      <c r="B5442" t="s">
        <v>5</v>
      </c>
      <c r="C5442" t="s">
        <v>14</v>
      </c>
      <c r="D5442" t="s">
        <v>7</v>
      </c>
      <c r="E5442" t="s">
        <v>11</v>
      </c>
      <c r="F5442" s="6">
        <v>37.408000000000001</v>
      </c>
      <c r="G5442">
        <v>7</v>
      </c>
      <c r="H5442" s="4">
        <v>0.2</v>
      </c>
      <c r="I5442" s="6">
        <v>13.0928</v>
      </c>
      <c r="J5442">
        <v>5441.3859675893427</v>
      </c>
    </row>
    <row r="5443" spans="1:10" x14ac:dyDescent="0.3">
      <c r="A5443" s="1">
        <v>42272</v>
      </c>
      <c r="B5443" t="s">
        <v>18</v>
      </c>
      <c r="C5443" t="s">
        <v>6</v>
      </c>
      <c r="D5443" t="s">
        <v>16</v>
      </c>
      <c r="E5443" t="s">
        <v>8</v>
      </c>
      <c r="F5443" s="6">
        <v>102.58200000000001</v>
      </c>
      <c r="G5443">
        <v>1</v>
      </c>
      <c r="H5443" s="4">
        <v>0.1</v>
      </c>
      <c r="I5443" s="6">
        <v>6.8388000000000009</v>
      </c>
      <c r="J5443">
        <v>5441.6909390545361</v>
      </c>
    </row>
    <row r="5444" spans="1:10" x14ac:dyDescent="0.3">
      <c r="A5444" s="1">
        <v>42820</v>
      </c>
      <c r="B5444" t="s">
        <v>12</v>
      </c>
      <c r="C5444" t="s">
        <v>9</v>
      </c>
      <c r="D5444" t="s">
        <v>15</v>
      </c>
      <c r="E5444" t="s">
        <v>11</v>
      </c>
      <c r="F5444" s="6">
        <v>74.352000000000004</v>
      </c>
      <c r="G5444">
        <v>3</v>
      </c>
      <c r="H5444" s="4">
        <v>0.2</v>
      </c>
      <c r="I5444" s="6">
        <v>23.234999999999992</v>
      </c>
      <c r="J5444">
        <v>5441.6909390545361</v>
      </c>
    </row>
    <row r="5445" spans="1:10" x14ac:dyDescent="0.3">
      <c r="A5445" s="1">
        <v>42768</v>
      </c>
      <c r="B5445" t="s">
        <v>12</v>
      </c>
      <c r="C5445" t="s">
        <v>6</v>
      </c>
      <c r="D5445" t="s">
        <v>10</v>
      </c>
      <c r="E5445" t="s">
        <v>8</v>
      </c>
      <c r="F5445" s="6">
        <v>86.26</v>
      </c>
      <c r="G5445">
        <v>2</v>
      </c>
      <c r="H5445" s="4">
        <v>0</v>
      </c>
      <c r="I5445" s="6">
        <v>29.328400000000002</v>
      </c>
      <c r="J5445">
        <v>5442.9108249153105</v>
      </c>
    </row>
    <row r="5446" spans="1:10" x14ac:dyDescent="0.3">
      <c r="A5446" s="1">
        <v>42609</v>
      </c>
      <c r="B5446" t="s">
        <v>5</v>
      </c>
      <c r="C5446" t="s">
        <v>6</v>
      </c>
      <c r="D5446" t="s">
        <v>16</v>
      </c>
      <c r="E5446" t="s">
        <v>11</v>
      </c>
      <c r="F5446" s="6">
        <v>29</v>
      </c>
      <c r="G5446">
        <v>5</v>
      </c>
      <c r="H5446" s="4">
        <v>0</v>
      </c>
      <c r="I5446" s="6">
        <v>13.919999999999998</v>
      </c>
      <c r="J5446">
        <v>5444.1307107760849</v>
      </c>
    </row>
    <row r="5447" spans="1:10" x14ac:dyDescent="0.3">
      <c r="A5447" s="1">
        <v>42913</v>
      </c>
      <c r="B5447" t="s">
        <v>12</v>
      </c>
      <c r="C5447" t="s">
        <v>6</v>
      </c>
      <c r="D5447" t="s">
        <v>15</v>
      </c>
      <c r="E5447" t="s">
        <v>11</v>
      </c>
      <c r="F5447" s="6">
        <v>20.07</v>
      </c>
      <c r="G5447">
        <v>3</v>
      </c>
      <c r="H5447" s="4">
        <v>0</v>
      </c>
      <c r="I5447" s="6">
        <v>9.2321999999999989</v>
      </c>
      <c r="J5447">
        <v>5444.7406537064726</v>
      </c>
    </row>
    <row r="5448" spans="1:10" x14ac:dyDescent="0.3">
      <c r="A5448" s="1">
        <v>42478</v>
      </c>
      <c r="B5448" t="s">
        <v>12</v>
      </c>
      <c r="C5448" t="s">
        <v>9</v>
      </c>
      <c r="D5448" t="s">
        <v>15</v>
      </c>
      <c r="E5448" t="s">
        <v>8</v>
      </c>
      <c r="F5448" s="6">
        <v>127.88</v>
      </c>
      <c r="G5448">
        <v>5</v>
      </c>
      <c r="H5448" s="4">
        <v>0.6</v>
      </c>
      <c r="I5448" s="6">
        <v>-67.137</v>
      </c>
      <c r="J5448">
        <v>5447.79036835841</v>
      </c>
    </row>
    <row r="5449" spans="1:10" x14ac:dyDescent="0.3">
      <c r="A5449" s="1">
        <v>42576</v>
      </c>
      <c r="B5449" t="s">
        <v>5</v>
      </c>
      <c r="C5449" t="s">
        <v>9</v>
      </c>
      <c r="D5449" t="s">
        <v>15</v>
      </c>
      <c r="E5449" t="s">
        <v>13</v>
      </c>
      <c r="F5449" s="6">
        <v>124.25</v>
      </c>
      <c r="G5449">
        <v>7</v>
      </c>
      <c r="H5449" s="4">
        <v>0</v>
      </c>
      <c r="I5449" s="6">
        <v>48.457499999999996</v>
      </c>
      <c r="J5449">
        <v>5448.4003112887967</v>
      </c>
    </row>
    <row r="5450" spans="1:10" x14ac:dyDescent="0.3">
      <c r="A5450" s="1">
        <v>42520</v>
      </c>
      <c r="B5450" t="s">
        <v>12</v>
      </c>
      <c r="C5450" t="s">
        <v>14</v>
      </c>
      <c r="D5450" t="s">
        <v>15</v>
      </c>
      <c r="E5450" t="s">
        <v>8</v>
      </c>
      <c r="F5450" s="6">
        <v>47.400000000000006</v>
      </c>
      <c r="G5450">
        <v>5</v>
      </c>
      <c r="H5450" s="4">
        <v>0</v>
      </c>
      <c r="I5450" s="6">
        <v>21.33</v>
      </c>
      <c r="J5450">
        <v>5450.2301400799588</v>
      </c>
    </row>
    <row r="5451" spans="1:10" x14ac:dyDescent="0.3">
      <c r="A5451" s="1">
        <v>41763</v>
      </c>
      <c r="B5451" t="s">
        <v>17</v>
      </c>
      <c r="C5451" t="s">
        <v>6</v>
      </c>
      <c r="D5451" t="s">
        <v>15</v>
      </c>
      <c r="E5451" t="s">
        <v>11</v>
      </c>
      <c r="F5451" s="6">
        <v>37.839999999999996</v>
      </c>
      <c r="G5451">
        <v>2</v>
      </c>
      <c r="H5451" s="4">
        <v>0.2</v>
      </c>
      <c r="I5451" s="6">
        <v>2.8380000000000027</v>
      </c>
      <c r="J5451">
        <v>5451.1450544755398</v>
      </c>
    </row>
    <row r="5452" spans="1:10" x14ac:dyDescent="0.3">
      <c r="A5452" s="1">
        <v>42394</v>
      </c>
      <c r="B5452" t="s">
        <v>17</v>
      </c>
      <c r="C5452" t="s">
        <v>9</v>
      </c>
      <c r="D5452" t="s">
        <v>16</v>
      </c>
      <c r="E5452" t="s">
        <v>11</v>
      </c>
      <c r="F5452" s="6">
        <v>18</v>
      </c>
      <c r="G5452">
        <v>5</v>
      </c>
      <c r="H5452" s="4">
        <v>0</v>
      </c>
      <c r="I5452" s="6">
        <v>8.2799999999999994</v>
      </c>
      <c r="J5452">
        <v>5451.1450544755398</v>
      </c>
    </row>
    <row r="5453" spans="1:10" x14ac:dyDescent="0.3">
      <c r="A5453" s="1">
        <v>43044</v>
      </c>
      <c r="B5453" t="s">
        <v>17</v>
      </c>
      <c r="C5453" t="s">
        <v>14</v>
      </c>
      <c r="D5453" t="s">
        <v>15</v>
      </c>
      <c r="E5453" t="s">
        <v>11</v>
      </c>
      <c r="F5453" s="6">
        <v>167.94</v>
      </c>
      <c r="G5453">
        <v>3</v>
      </c>
      <c r="H5453" s="4">
        <v>0</v>
      </c>
      <c r="I5453" s="6">
        <v>82.290599999999998</v>
      </c>
      <c r="J5453">
        <v>5451.1450544755398</v>
      </c>
    </row>
    <row r="5454" spans="1:10" x14ac:dyDescent="0.3">
      <c r="A5454" s="1">
        <v>42919</v>
      </c>
      <c r="B5454" t="s">
        <v>12</v>
      </c>
      <c r="C5454" t="s">
        <v>6</v>
      </c>
      <c r="D5454" t="s">
        <v>7</v>
      </c>
      <c r="E5454" t="s">
        <v>8</v>
      </c>
      <c r="F5454" s="6">
        <v>23.99</v>
      </c>
      <c r="G5454">
        <v>1</v>
      </c>
      <c r="H5454" s="4">
        <v>0</v>
      </c>
      <c r="I5454" s="6">
        <v>5.5176999999999978</v>
      </c>
      <c r="J5454">
        <v>5452.0599688711209</v>
      </c>
    </row>
    <row r="5455" spans="1:10" x14ac:dyDescent="0.3">
      <c r="A5455" s="1">
        <v>42821</v>
      </c>
      <c r="B5455" t="s">
        <v>5</v>
      </c>
      <c r="C5455" t="s">
        <v>6</v>
      </c>
      <c r="D5455" t="s">
        <v>7</v>
      </c>
      <c r="E5455" t="s">
        <v>11</v>
      </c>
      <c r="F5455" s="6">
        <v>17.64</v>
      </c>
      <c r="G5455">
        <v>4</v>
      </c>
      <c r="H5455" s="4">
        <v>0</v>
      </c>
      <c r="I5455" s="6">
        <v>8.1143999999999998</v>
      </c>
      <c r="J5455">
        <v>5452.6699118015076</v>
      </c>
    </row>
    <row r="5456" spans="1:10" x14ac:dyDescent="0.3">
      <c r="A5456" s="1">
        <v>42981</v>
      </c>
      <c r="B5456" t="s">
        <v>5</v>
      </c>
      <c r="C5456" t="s">
        <v>6</v>
      </c>
      <c r="D5456" t="s">
        <v>10</v>
      </c>
      <c r="E5456" t="s">
        <v>8</v>
      </c>
      <c r="F5456" s="6">
        <v>239.66599999999997</v>
      </c>
      <c r="G5456">
        <v>2</v>
      </c>
      <c r="H5456" s="4">
        <v>0.15</v>
      </c>
      <c r="I5456" s="6">
        <v>14.097999999999999</v>
      </c>
      <c r="J5456">
        <v>5452.6699118015076</v>
      </c>
    </row>
    <row r="5457" spans="1:10" x14ac:dyDescent="0.3">
      <c r="A5457" s="1">
        <v>42331</v>
      </c>
      <c r="B5457" t="s">
        <v>5</v>
      </c>
      <c r="C5457" t="s">
        <v>6</v>
      </c>
      <c r="D5457" t="s">
        <v>16</v>
      </c>
      <c r="E5457" t="s">
        <v>11</v>
      </c>
      <c r="F5457" s="6">
        <v>17.940000000000001</v>
      </c>
      <c r="G5457">
        <v>3</v>
      </c>
      <c r="H5457" s="4">
        <v>0</v>
      </c>
      <c r="I5457" s="6">
        <v>4.4850000000000003</v>
      </c>
      <c r="J5457">
        <v>5453.5848261970887</v>
      </c>
    </row>
    <row r="5458" spans="1:10" x14ac:dyDescent="0.3">
      <c r="A5458" s="1">
        <v>43030</v>
      </c>
      <c r="B5458" t="s">
        <v>12</v>
      </c>
      <c r="C5458" t="s">
        <v>9</v>
      </c>
      <c r="D5458" t="s">
        <v>16</v>
      </c>
      <c r="E5458" t="s">
        <v>11</v>
      </c>
      <c r="F5458" s="6">
        <v>31.680000000000003</v>
      </c>
      <c r="G5458">
        <v>4</v>
      </c>
      <c r="H5458" s="4">
        <v>0.2</v>
      </c>
      <c r="I5458" s="6">
        <v>11.087999999999997</v>
      </c>
      <c r="J5458">
        <v>5454.4997405926697</v>
      </c>
    </row>
    <row r="5459" spans="1:10" x14ac:dyDescent="0.3">
      <c r="A5459" s="1">
        <v>42699</v>
      </c>
      <c r="B5459" t="s">
        <v>12</v>
      </c>
      <c r="C5459" t="s">
        <v>6</v>
      </c>
      <c r="D5459" t="s">
        <v>16</v>
      </c>
      <c r="E5459" t="s">
        <v>13</v>
      </c>
      <c r="F5459" s="6">
        <v>4499.9850000000006</v>
      </c>
      <c r="G5459">
        <v>5</v>
      </c>
      <c r="H5459" s="4">
        <v>0.7</v>
      </c>
      <c r="I5459" s="6">
        <v>-6599.978000000001</v>
      </c>
      <c r="J5459">
        <v>5454.8047120578631</v>
      </c>
    </row>
    <row r="5460" spans="1:10" x14ac:dyDescent="0.3">
      <c r="A5460" s="1">
        <v>42812</v>
      </c>
      <c r="B5460" t="s">
        <v>12</v>
      </c>
      <c r="C5460" t="s">
        <v>6</v>
      </c>
      <c r="D5460" t="s">
        <v>15</v>
      </c>
      <c r="E5460" t="s">
        <v>11</v>
      </c>
      <c r="F5460" s="6">
        <v>2.6879999999999997</v>
      </c>
      <c r="G5460">
        <v>3</v>
      </c>
      <c r="H5460" s="4">
        <v>0.8</v>
      </c>
      <c r="I5460" s="6">
        <v>-7.3920000000000021</v>
      </c>
      <c r="J5460">
        <v>5455.7196264534441</v>
      </c>
    </row>
    <row r="5461" spans="1:10" x14ac:dyDescent="0.3">
      <c r="A5461" s="1">
        <v>41825</v>
      </c>
      <c r="B5461" t="s">
        <v>17</v>
      </c>
      <c r="C5461" t="s">
        <v>9</v>
      </c>
      <c r="D5461" t="s">
        <v>7</v>
      </c>
      <c r="E5461" t="s">
        <v>11</v>
      </c>
      <c r="F5461" s="6">
        <v>9.8100000000000023</v>
      </c>
      <c r="G5461">
        <v>5</v>
      </c>
      <c r="H5461" s="4">
        <v>0.7</v>
      </c>
      <c r="I5461" s="6">
        <v>-6.8669999999999973</v>
      </c>
      <c r="J5461">
        <v>5456.0245979186375</v>
      </c>
    </row>
    <row r="5462" spans="1:10" x14ac:dyDescent="0.3">
      <c r="A5462" s="1">
        <v>41890</v>
      </c>
      <c r="B5462" t="s">
        <v>12</v>
      </c>
      <c r="C5462" t="s">
        <v>6</v>
      </c>
      <c r="D5462" t="s">
        <v>10</v>
      </c>
      <c r="E5462" t="s">
        <v>13</v>
      </c>
      <c r="F5462" s="6">
        <v>49.98</v>
      </c>
      <c r="G5462">
        <v>2</v>
      </c>
      <c r="H5462" s="4">
        <v>0</v>
      </c>
      <c r="I5462" s="6">
        <v>8.4965999999999937</v>
      </c>
      <c r="J5462">
        <v>5456.6345408490251</v>
      </c>
    </row>
    <row r="5463" spans="1:10" x14ac:dyDescent="0.3">
      <c r="A5463" s="1">
        <v>42558</v>
      </c>
      <c r="B5463" t="s">
        <v>12</v>
      </c>
      <c r="C5463" t="s">
        <v>9</v>
      </c>
      <c r="D5463" t="s">
        <v>7</v>
      </c>
      <c r="E5463" t="s">
        <v>11</v>
      </c>
      <c r="F5463" s="6">
        <v>45.584000000000003</v>
      </c>
      <c r="G5463">
        <v>7</v>
      </c>
      <c r="H5463" s="4">
        <v>0.2</v>
      </c>
      <c r="I5463" s="6">
        <v>5.1281999999999996</v>
      </c>
      <c r="J5463">
        <v>5457.8544267097996</v>
      </c>
    </row>
    <row r="5464" spans="1:10" x14ac:dyDescent="0.3">
      <c r="A5464" s="1">
        <v>43038</v>
      </c>
      <c r="B5464" t="s">
        <v>12</v>
      </c>
      <c r="C5464" t="s">
        <v>9</v>
      </c>
      <c r="D5464" t="s">
        <v>10</v>
      </c>
      <c r="E5464" t="s">
        <v>8</v>
      </c>
      <c r="F5464" s="6">
        <v>9.64</v>
      </c>
      <c r="G5464">
        <v>2</v>
      </c>
      <c r="H5464" s="4">
        <v>0</v>
      </c>
      <c r="I5464" s="6">
        <v>3.6632000000000007</v>
      </c>
      <c r="J5464">
        <v>5457.8544267097996</v>
      </c>
    </row>
    <row r="5465" spans="1:10" x14ac:dyDescent="0.3">
      <c r="A5465" s="1">
        <v>42658</v>
      </c>
      <c r="B5465" t="s">
        <v>12</v>
      </c>
      <c r="C5465" t="s">
        <v>9</v>
      </c>
      <c r="D5465" t="s">
        <v>7</v>
      </c>
      <c r="E5465" t="s">
        <v>11</v>
      </c>
      <c r="F5465" s="6">
        <v>232.96</v>
      </c>
      <c r="G5465">
        <v>7</v>
      </c>
      <c r="H5465" s="4">
        <v>0</v>
      </c>
      <c r="I5465" s="6">
        <v>116.48</v>
      </c>
      <c r="J5465">
        <v>5458.4643696401872</v>
      </c>
    </row>
    <row r="5466" spans="1:10" x14ac:dyDescent="0.3">
      <c r="A5466" s="1">
        <v>42681</v>
      </c>
      <c r="B5466" t="s">
        <v>17</v>
      </c>
      <c r="C5466" t="s">
        <v>6</v>
      </c>
      <c r="D5466" t="s">
        <v>16</v>
      </c>
      <c r="E5466" t="s">
        <v>11</v>
      </c>
      <c r="F5466" s="6">
        <v>116.82</v>
      </c>
      <c r="G5466">
        <v>3</v>
      </c>
      <c r="H5466" s="4">
        <v>0</v>
      </c>
      <c r="I5466" s="6">
        <v>5.8409999999999869</v>
      </c>
      <c r="J5466">
        <v>5460.5991698965427</v>
      </c>
    </row>
    <row r="5467" spans="1:10" x14ac:dyDescent="0.3">
      <c r="A5467" s="1">
        <v>42467</v>
      </c>
      <c r="B5467" t="s">
        <v>12</v>
      </c>
      <c r="C5467" t="s">
        <v>6</v>
      </c>
      <c r="D5467" t="s">
        <v>16</v>
      </c>
      <c r="E5467" t="s">
        <v>11</v>
      </c>
      <c r="F5467" s="6">
        <v>33.528000000000006</v>
      </c>
      <c r="G5467">
        <v>3</v>
      </c>
      <c r="H5467" s="4">
        <v>0.2</v>
      </c>
      <c r="I5467" s="6">
        <v>2.5146000000000015</v>
      </c>
      <c r="J5467">
        <v>5461.2091128269294</v>
      </c>
    </row>
    <row r="5468" spans="1:10" x14ac:dyDescent="0.3">
      <c r="A5468" s="1">
        <v>42933</v>
      </c>
      <c r="B5468" t="s">
        <v>12</v>
      </c>
      <c r="C5468" t="s">
        <v>14</v>
      </c>
      <c r="D5468" t="s">
        <v>16</v>
      </c>
      <c r="E5468" t="s">
        <v>11</v>
      </c>
      <c r="F5468" s="6">
        <v>99.9</v>
      </c>
      <c r="G5468">
        <v>5</v>
      </c>
      <c r="H5468" s="4">
        <v>0</v>
      </c>
      <c r="I5468" s="6">
        <v>47.952000000000005</v>
      </c>
      <c r="J5468">
        <v>5461.2091128269294</v>
      </c>
    </row>
    <row r="5469" spans="1:10" x14ac:dyDescent="0.3">
      <c r="A5469" s="1">
        <v>43007</v>
      </c>
      <c r="B5469" t="s">
        <v>12</v>
      </c>
      <c r="C5469" t="s">
        <v>6</v>
      </c>
      <c r="D5469" t="s">
        <v>10</v>
      </c>
      <c r="E5469" t="s">
        <v>11</v>
      </c>
      <c r="F5469" s="6">
        <v>97.3</v>
      </c>
      <c r="G5469">
        <v>7</v>
      </c>
      <c r="H5469" s="4">
        <v>0</v>
      </c>
      <c r="I5469" s="6">
        <v>28.216999999999992</v>
      </c>
      <c r="J5469">
        <v>5461.8190557573171</v>
      </c>
    </row>
    <row r="5470" spans="1:10" x14ac:dyDescent="0.3">
      <c r="A5470" s="1">
        <v>42091</v>
      </c>
      <c r="B5470" t="s">
        <v>12</v>
      </c>
      <c r="C5470" t="s">
        <v>6</v>
      </c>
      <c r="D5470" t="s">
        <v>16</v>
      </c>
      <c r="E5470" t="s">
        <v>11</v>
      </c>
      <c r="F5470" s="6">
        <v>5.2320000000000002</v>
      </c>
      <c r="G5470">
        <v>1</v>
      </c>
      <c r="H5470" s="4">
        <v>0.2</v>
      </c>
      <c r="I5470" s="6">
        <v>1.7003999999999999</v>
      </c>
      <c r="J5470">
        <v>5463.6488845484791</v>
      </c>
    </row>
    <row r="5471" spans="1:10" x14ac:dyDescent="0.3">
      <c r="A5471" s="1">
        <v>42335</v>
      </c>
      <c r="B5471" t="s">
        <v>5</v>
      </c>
      <c r="C5471" t="s">
        <v>14</v>
      </c>
      <c r="D5471" t="s">
        <v>16</v>
      </c>
      <c r="E5471" t="s">
        <v>11</v>
      </c>
      <c r="F5471" s="6">
        <v>154.9</v>
      </c>
      <c r="G5471">
        <v>5</v>
      </c>
      <c r="H5471" s="4">
        <v>0</v>
      </c>
      <c r="I5471" s="6">
        <v>69.704999999999998</v>
      </c>
      <c r="J5471">
        <v>5464.2588274788659</v>
      </c>
    </row>
    <row r="5472" spans="1:10" x14ac:dyDescent="0.3">
      <c r="A5472" s="1">
        <v>42565</v>
      </c>
      <c r="B5472" t="s">
        <v>5</v>
      </c>
      <c r="C5472" t="s">
        <v>6</v>
      </c>
      <c r="D5472" t="s">
        <v>15</v>
      </c>
      <c r="E5472" t="s">
        <v>13</v>
      </c>
      <c r="F5472" s="6">
        <v>419.94399999999996</v>
      </c>
      <c r="G5472">
        <v>7</v>
      </c>
      <c r="H5472" s="4">
        <v>0.2</v>
      </c>
      <c r="I5472" s="6">
        <v>52.492999999999967</v>
      </c>
      <c r="J5472">
        <v>5464.2588274788659</v>
      </c>
    </row>
    <row r="5473" spans="1:10" x14ac:dyDescent="0.3">
      <c r="A5473" s="1">
        <v>42328</v>
      </c>
      <c r="B5473" t="s">
        <v>12</v>
      </c>
      <c r="C5473" t="s">
        <v>6</v>
      </c>
      <c r="D5473" t="s">
        <v>10</v>
      </c>
      <c r="E5473" t="s">
        <v>8</v>
      </c>
      <c r="F5473" s="6">
        <v>572.16000000000008</v>
      </c>
      <c r="G5473">
        <v>3</v>
      </c>
      <c r="H5473" s="4">
        <v>0.2</v>
      </c>
      <c r="I5473" s="6">
        <v>35.759999999999962</v>
      </c>
      <c r="J5473">
        <v>5465.1737418744469</v>
      </c>
    </row>
    <row r="5474" spans="1:10" x14ac:dyDescent="0.3">
      <c r="A5474" s="1">
        <v>42348</v>
      </c>
      <c r="B5474" t="s">
        <v>18</v>
      </c>
      <c r="C5474" t="s">
        <v>14</v>
      </c>
      <c r="D5474" t="s">
        <v>16</v>
      </c>
      <c r="E5474" t="s">
        <v>11</v>
      </c>
      <c r="F5474" s="6">
        <v>7.31</v>
      </c>
      <c r="G5474">
        <v>1</v>
      </c>
      <c r="H5474" s="4">
        <v>0</v>
      </c>
      <c r="I5474" s="6">
        <v>3.4356999999999998</v>
      </c>
      <c r="J5474">
        <v>5465.4787133396403</v>
      </c>
    </row>
    <row r="5475" spans="1:10" x14ac:dyDescent="0.3">
      <c r="A5475" s="1">
        <v>42572</v>
      </c>
      <c r="B5475" t="s">
        <v>12</v>
      </c>
      <c r="C5475" t="s">
        <v>9</v>
      </c>
      <c r="D5475" t="s">
        <v>10</v>
      </c>
      <c r="E5475" t="s">
        <v>11</v>
      </c>
      <c r="F5475" s="6">
        <v>3.15</v>
      </c>
      <c r="G5475">
        <v>1</v>
      </c>
      <c r="H5475" s="4">
        <v>0</v>
      </c>
      <c r="I5475" s="6">
        <v>1.512</v>
      </c>
      <c r="J5475">
        <v>5467.9184850611891</v>
      </c>
    </row>
    <row r="5476" spans="1:10" x14ac:dyDescent="0.3">
      <c r="A5476" s="1">
        <v>43038</v>
      </c>
      <c r="B5476" t="s">
        <v>18</v>
      </c>
      <c r="C5476" t="s">
        <v>6</v>
      </c>
      <c r="D5476" t="s">
        <v>15</v>
      </c>
      <c r="E5476" t="s">
        <v>11</v>
      </c>
      <c r="F5476" s="6">
        <v>54.192</v>
      </c>
      <c r="G5476">
        <v>6</v>
      </c>
      <c r="H5476" s="4">
        <v>0.2</v>
      </c>
      <c r="I5476" s="6">
        <v>4.0643999999999973</v>
      </c>
      <c r="J5476">
        <v>5469.1383709219645</v>
      </c>
    </row>
    <row r="5477" spans="1:10" x14ac:dyDescent="0.3">
      <c r="A5477" s="1">
        <v>43093</v>
      </c>
      <c r="B5477" t="s">
        <v>12</v>
      </c>
      <c r="C5477" t="s">
        <v>9</v>
      </c>
      <c r="D5477" t="s">
        <v>10</v>
      </c>
      <c r="E5477" t="s">
        <v>11</v>
      </c>
      <c r="F5477" s="6">
        <v>21.312000000000005</v>
      </c>
      <c r="G5477">
        <v>3</v>
      </c>
      <c r="H5477" s="4">
        <v>0.2</v>
      </c>
      <c r="I5477" s="6">
        <v>7.9919999999999991</v>
      </c>
      <c r="J5477">
        <v>5470.0532853175446</v>
      </c>
    </row>
    <row r="5478" spans="1:10" x14ac:dyDescent="0.3">
      <c r="A5478" s="1">
        <v>42430</v>
      </c>
      <c r="B5478" t="s">
        <v>12</v>
      </c>
      <c r="C5478" t="s">
        <v>6</v>
      </c>
      <c r="D5478" t="s">
        <v>16</v>
      </c>
      <c r="E5478" t="s">
        <v>8</v>
      </c>
      <c r="F5478" s="6">
        <v>836.59199999999998</v>
      </c>
      <c r="G5478">
        <v>8</v>
      </c>
      <c r="H5478" s="4">
        <v>0.4</v>
      </c>
      <c r="I5478" s="6">
        <v>-264.92079999999999</v>
      </c>
      <c r="J5478">
        <v>5471.8831141087066</v>
      </c>
    </row>
    <row r="5479" spans="1:10" x14ac:dyDescent="0.3">
      <c r="A5479" s="1">
        <v>42684</v>
      </c>
      <c r="B5479" t="s">
        <v>17</v>
      </c>
      <c r="C5479" t="s">
        <v>14</v>
      </c>
      <c r="D5479" t="s">
        <v>10</v>
      </c>
      <c r="E5479" t="s">
        <v>11</v>
      </c>
      <c r="F5479" s="6">
        <v>13.216000000000001</v>
      </c>
      <c r="G5479">
        <v>4</v>
      </c>
      <c r="H5479" s="4">
        <v>0.2</v>
      </c>
      <c r="I5479" s="6">
        <v>4.4603999999999999</v>
      </c>
      <c r="J5479">
        <v>5472.4930570390943</v>
      </c>
    </row>
    <row r="5480" spans="1:10" x14ac:dyDescent="0.3">
      <c r="A5480" s="1">
        <v>41705</v>
      </c>
      <c r="B5480" t="s">
        <v>5</v>
      </c>
      <c r="C5480" t="s">
        <v>14</v>
      </c>
      <c r="D5480" t="s">
        <v>10</v>
      </c>
      <c r="E5480" t="s">
        <v>11</v>
      </c>
      <c r="F5480" s="6">
        <v>107.64800000000001</v>
      </c>
      <c r="G5480">
        <v>2</v>
      </c>
      <c r="H5480" s="4">
        <v>0.2</v>
      </c>
      <c r="I5480" s="6">
        <v>33.639999999999986</v>
      </c>
      <c r="J5480">
        <v>5472.7980285042877</v>
      </c>
    </row>
    <row r="5481" spans="1:10" x14ac:dyDescent="0.3">
      <c r="A5481" s="1">
        <v>42644</v>
      </c>
      <c r="B5481" t="s">
        <v>17</v>
      </c>
      <c r="C5481" t="s">
        <v>6</v>
      </c>
      <c r="D5481" t="s">
        <v>15</v>
      </c>
      <c r="E5481" t="s">
        <v>13</v>
      </c>
      <c r="F5481" s="6">
        <v>69.900000000000006</v>
      </c>
      <c r="G5481">
        <v>2</v>
      </c>
      <c r="H5481" s="4">
        <v>0</v>
      </c>
      <c r="I5481" s="6">
        <v>18.873000000000005</v>
      </c>
      <c r="J5481">
        <v>5474.0179143650621</v>
      </c>
    </row>
    <row r="5482" spans="1:10" x14ac:dyDescent="0.3">
      <c r="A5482" s="1">
        <v>42782</v>
      </c>
      <c r="B5482" t="s">
        <v>12</v>
      </c>
      <c r="C5482" t="s">
        <v>6</v>
      </c>
      <c r="D5482" t="s">
        <v>16</v>
      </c>
      <c r="E5482" t="s">
        <v>11</v>
      </c>
      <c r="F5482" s="6">
        <v>37.94</v>
      </c>
      <c r="G5482">
        <v>2</v>
      </c>
      <c r="H5482" s="4">
        <v>0</v>
      </c>
      <c r="I5482" s="6">
        <v>18.211199999999998</v>
      </c>
      <c r="J5482">
        <v>5476.1527146214175</v>
      </c>
    </row>
    <row r="5483" spans="1:10" x14ac:dyDescent="0.3">
      <c r="A5483" s="1">
        <v>42849</v>
      </c>
      <c r="B5483" t="s">
        <v>17</v>
      </c>
      <c r="C5483" t="s">
        <v>9</v>
      </c>
      <c r="D5483" t="s">
        <v>16</v>
      </c>
      <c r="E5483" t="s">
        <v>11</v>
      </c>
      <c r="F5483" s="6">
        <v>99.28</v>
      </c>
      <c r="G5483">
        <v>2</v>
      </c>
      <c r="H5483" s="4">
        <v>0.2</v>
      </c>
      <c r="I5483" s="6">
        <v>12.409999999999989</v>
      </c>
      <c r="J5483">
        <v>5476.1527146214175</v>
      </c>
    </row>
    <row r="5484" spans="1:10" x14ac:dyDescent="0.3">
      <c r="A5484" s="1">
        <v>41652</v>
      </c>
      <c r="B5484" t="s">
        <v>5</v>
      </c>
      <c r="C5484" t="s">
        <v>9</v>
      </c>
      <c r="D5484" t="s">
        <v>7</v>
      </c>
      <c r="E5484" t="s">
        <v>13</v>
      </c>
      <c r="F5484" s="6">
        <v>646.74</v>
      </c>
      <c r="G5484">
        <v>6</v>
      </c>
      <c r="H5484" s="4">
        <v>0</v>
      </c>
      <c r="I5484" s="6">
        <v>258.69600000000003</v>
      </c>
      <c r="J5484">
        <v>5477.6775719473853</v>
      </c>
    </row>
    <row r="5485" spans="1:10" x14ac:dyDescent="0.3">
      <c r="A5485" s="1">
        <v>43059</v>
      </c>
      <c r="B5485" t="s">
        <v>5</v>
      </c>
      <c r="C5485" t="s">
        <v>9</v>
      </c>
      <c r="D5485" t="s">
        <v>16</v>
      </c>
      <c r="E5485" t="s">
        <v>13</v>
      </c>
      <c r="F5485" s="6">
        <v>2.9699999999999998</v>
      </c>
      <c r="G5485">
        <v>3</v>
      </c>
      <c r="H5485" s="4">
        <v>0</v>
      </c>
      <c r="I5485" s="6">
        <v>1.3365</v>
      </c>
      <c r="J5485">
        <v>5479.202429273354</v>
      </c>
    </row>
    <row r="5486" spans="1:10" x14ac:dyDescent="0.3">
      <c r="A5486" s="1">
        <v>43060</v>
      </c>
      <c r="B5486" t="s">
        <v>12</v>
      </c>
      <c r="C5486" t="s">
        <v>14</v>
      </c>
      <c r="D5486" t="s">
        <v>10</v>
      </c>
      <c r="E5486" t="s">
        <v>11</v>
      </c>
      <c r="F5486" s="6">
        <v>8.6199999999999992</v>
      </c>
      <c r="G5486">
        <v>1</v>
      </c>
      <c r="H5486" s="4">
        <v>0</v>
      </c>
      <c r="I5486" s="6">
        <v>2.2412000000000001</v>
      </c>
      <c r="J5486">
        <v>5479.5074007385474</v>
      </c>
    </row>
    <row r="5487" spans="1:10" x14ac:dyDescent="0.3">
      <c r="A5487" s="1">
        <v>42342</v>
      </c>
      <c r="B5487" t="s">
        <v>5</v>
      </c>
      <c r="C5487" t="s">
        <v>9</v>
      </c>
      <c r="D5487" t="s">
        <v>10</v>
      </c>
      <c r="E5487" t="s">
        <v>11</v>
      </c>
      <c r="F5487" s="6">
        <v>271.44</v>
      </c>
      <c r="G5487">
        <v>3</v>
      </c>
      <c r="H5487" s="4">
        <v>0</v>
      </c>
      <c r="I5487" s="6">
        <v>122.148</v>
      </c>
      <c r="J5487">
        <v>5480.1173436689351</v>
      </c>
    </row>
    <row r="5488" spans="1:10" x14ac:dyDescent="0.3">
      <c r="A5488" s="1">
        <v>41705</v>
      </c>
      <c r="B5488" t="s">
        <v>17</v>
      </c>
      <c r="C5488" t="s">
        <v>6</v>
      </c>
      <c r="D5488" t="s">
        <v>10</v>
      </c>
      <c r="E5488" t="s">
        <v>11</v>
      </c>
      <c r="F5488" s="6">
        <v>242.94</v>
      </c>
      <c r="G5488">
        <v>3</v>
      </c>
      <c r="H5488" s="4">
        <v>0</v>
      </c>
      <c r="I5488" s="6">
        <v>4.8588000000000164</v>
      </c>
      <c r="J5488">
        <v>5481.0322580645161</v>
      </c>
    </row>
    <row r="5489" spans="1:10" x14ac:dyDescent="0.3">
      <c r="A5489" s="1">
        <v>42091</v>
      </c>
      <c r="B5489" t="s">
        <v>12</v>
      </c>
      <c r="C5489" t="s">
        <v>6</v>
      </c>
      <c r="D5489" t="s">
        <v>10</v>
      </c>
      <c r="E5489" t="s">
        <v>11</v>
      </c>
      <c r="F5489" s="6">
        <v>33.4</v>
      </c>
      <c r="G5489">
        <v>5</v>
      </c>
      <c r="H5489" s="4">
        <v>0</v>
      </c>
      <c r="I5489" s="6">
        <v>16.032</v>
      </c>
      <c r="J5489">
        <v>5481.6422009949029</v>
      </c>
    </row>
    <row r="5490" spans="1:10" x14ac:dyDescent="0.3">
      <c r="A5490" s="1">
        <v>42325</v>
      </c>
      <c r="B5490" t="s">
        <v>12</v>
      </c>
      <c r="C5490" t="s">
        <v>6</v>
      </c>
      <c r="D5490" t="s">
        <v>10</v>
      </c>
      <c r="E5490" t="s">
        <v>11</v>
      </c>
      <c r="F5490" s="6">
        <v>32.400000000000006</v>
      </c>
      <c r="G5490">
        <v>5</v>
      </c>
      <c r="H5490" s="4">
        <v>0</v>
      </c>
      <c r="I5490" s="6">
        <v>15.552000000000001</v>
      </c>
      <c r="J5490">
        <v>5482.8620868556773</v>
      </c>
    </row>
    <row r="5491" spans="1:10" x14ac:dyDescent="0.3">
      <c r="A5491" s="1">
        <v>42572</v>
      </c>
      <c r="B5491" t="s">
        <v>18</v>
      </c>
      <c r="C5491" t="s">
        <v>9</v>
      </c>
      <c r="D5491" t="s">
        <v>16</v>
      </c>
      <c r="E5491" t="s">
        <v>11</v>
      </c>
      <c r="F5491" s="6">
        <v>18.656000000000002</v>
      </c>
      <c r="G5491">
        <v>2</v>
      </c>
      <c r="H5491" s="4">
        <v>0.2</v>
      </c>
      <c r="I5491" s="6">
        <v>1.3992000000000013</v>
      </c>
      <c r="J5491">
        <v>5484.0819727164517</v>
      </c>
    </row>
    <row r="5492" spans="1:10" x14ac:dyDescent="0.3">
      <c r="A5492" s="1">
        <v>42576</v>
      </c>
      <c r="B5492" t="s">
        <v>5</v>
      </c>
      <c r="C5492" t="s">
        <v>9</v>
      </c>
      <c r="D5492" t="s">
        <v>15</v>
      </c>
      <c r="E5492" t="s">
        <v>11</v>
      </c>
      <c r="F5492" s="6">
        <v>20.62</v>
      </c>
      <c r="G5492">
        <v>2</v>
      </c>
      <c r="H5492" s="4">
        <v>0</v>
      </c>
      <c r="I5492" s="6">
        <v>9.6913999999999998</v>
      </c>
      <c r="J5492">
        <v>5484.0819727164517</v>
      </c>
    </row>
    <row r="5493" spans="1:10" x14ac:dyDescent="0.3">
      <c r="A5493" s="1">
        <v>42300</v>
      </c>
      <c r="B5493" t="s">
        <v>17</v>
      </c>
      <c r="C5493" t="s">
        <v>6</v>
      </c>
      <c r="D5493" t="s">
        <v>15</v>
      </c>
      <c r="E5493" t="s">
        <v>11</v>
      </c>
      <c r="F5493" s="6">
        <v>36.288000000000011</v>
      </c>
      <c r="G5493">
        <v>7</v>
      </c>
      <c r="H5493" s="4">
        <v>0.2</v>
      </c>
      <c r="I5493" s="6">
        <v>12.700800000000001</v>
      </c>
      <c r="J5493">
        <v>5485.6068300424213</v>
      </c>
    </row>
    <row r="5494" spans="1:10" x14ac:dyDescent="0.3">
      <c r="A5494" s="1">
        <v>42868</v>
      </c>
      <c r="B5494" t="s">
        <v>12</v>
      </c>
      <c r="C5494" t="s">
        <v>14</v>
      </c>
      <c r="D5494" t="s">
        <v>10</v>
      </c>
      <c r="E5494" t="s">
        <v>11</v>
      </c>
      <c r="F5494" s="6">
        <v>58.48</v>
      </c>
      <c r="G5494">
        <v>8</v>
      </c>
      <c r="H5494" s="4">
        <v>0</v>
      </c>
      <c r="I5494" s="6">
        <v>27.485599999999998</v>
      </c>
      <c r="J5494">
        <v>5485.6068300424213</v>
      </c>
    </row>
    <row r="5495" spans="1:10" x14ac:dyDescent="0.3">
      <c r="A5495" s="1">
        <v>42931</v>
      </c>
      <c r="B5495" t="s">
        <v>12</v>
      </c>
      <c r="C5495" t="s">
        <v>6</v>
      </c>
      <c r="D5495" t="s">
        <v>16</v>
      </c>
      <c r="E5495" t="s">
        <v>8</v>
      </c>
      <c r="F5495" s="6">
        <v>310.44300000000004</v>
      </c>
      <c r="G5495">
        <v>3</v>
      </c>
      <c r="H5495" s="4">
        <v>0.3</v>
      </c>
      <c r="I5495" s="6">
        <v>-48.783900000000031</v>
      </c>
      <c r="J5495">
        <v>5485.9118015076147</v>
      </c>
    </row>
    <row r="5496" spans="1:10" x14ac:dyDescent="0.3">
      <c r="A5496" s="1">
        <v>42076</v>
      </c>
      <c r="B5496" t="s">
        <v>17</v>
      </c>
      <c r="C5496" t="s">
        <v>6</v>
      </c>
      <c r="D5496" t="s">
        <v>10</v>
      </c>
      <c r="E5496" t="s">
        <v>8</v>
      </c>
      <c r="F5496" s="6">
        <v>141.96</v>
      </c>
      <c r="G5496">
        <v>2</v>
      </c>
      <c r="H5496" s="4">
        <v>0</v>
      </c>
      <c r="I5496" s="6">
        <v>39.748800000000003</v>
      </c>
      <c r="J5496">
        <v>5486.2167729728089</v>
      </c>
    </row>
    <row r="5497" spans="1:10" x14ac:dyDescent="0.3">
      <c r="A5497" s="1">
        <v>42136</v>
      </c>
      <c r="B5497" t="s">
        <v>12</v>
      </c>
      <c r="C5497" t="s">
        <v>6</v>
      </c>
      <c r="D5497" t="s">
        <v>10</v>
      </c>
      <c r="E5497" t="s">
        <v>13</v>
      </c>
      <c r="F5497" s="6">
        <v>201.584</v>
      </c>
      <c r="G5497">
        <v>2</v>
      </c>
      <c r="H5497" s="4">
        <v>0.2</v>
      </c>
      <c r="I5497" s="6">
        <v>20.158400000000015</v>
      </c>
      <c r="J5497">
        <v>5486.5217444380023</v>
      </c>
    </row>
    <row r="5498" spans="1:10" x14ac:dyDescent="0.3">
      <c r="A5498" s="1">
        <v>41715</v>
      </c>
      <c r="B5498" t="s">
        <v>12</v>
      </c>
      <c r="C5498" t="s">
        <v>9</v>
      </c>
      <c r="D5498" t="s">
        <v>7</v>
      </c>
      <c r="E5498" t="s">
        <v>11</v>
      </c>
      <c r="F5498" s="6">
        <v>12.96</v>
      </c>
      <c r="G5498">
        <v>2</v>
      </c>
      <c r="H5498" s="4">
        <v>0</v>
      </c>
      <c r="I5498" s="6">
        <v>6.3504000000000005</v>
      </c>
      <c r="J5498">
        <v>5487.4366588335834</v>
      </c>
    </row>
    <row r="5499" spans="1:10" x14ac:dyDescent="0.3">
      <c r="A5499" s="1">
        <v>42960</v>
      </c>
      <c r="B5499" t="s">
        <v>12</v>
      </c>
      <c r="C5499" t="s">
        <v>6</v>
      </c>
      <c r="D5499" t="s">
        <v>7</v>
      </c>
      <c r="E5499" t="s">
        <v>8</v>
      </c>
      <c r="F5499" s="6">
        <v>423.64799999999997</v>
      </c>
      <c r="G5499">
        <v>2</v>
      </c>
      <c r="H5499" s="4">
        <v>0.2</v>
      </c>
      <c r="I5499" s="6">
        <v>47.660399999999967</v>
      </c>
      <c r="J5499">
        <v>5488.9615161595511</v>
      </c>
    </row>
    <row r="5500" spans="1:10" x14ac:dyDescent="0.3">
      <c r="A5500" s="1">
        <v>42210</v>
      </c>
      <c r="B5500" t="s">
        <v>5</v>
      </c>
      <c r="C5500" t="s">
        <v>6</v>
      </c>
      <c r="D5500" t="s">
        <v>10</v>
      </c>
      <c r="E5500" t="s">
        <v>11</v>
      </c>
      <c r="F5500" s="6">
        <v>12.96</v>
      </c>
      <c r="G5500">
        <v>2</v>
      </c>
      <c r="H5500" s="4">
        <v>0</v>
      </c>
      <c r="I5500" s="6">
        <v>6.2208000000000006</v>
      </c>
      <c r="J5500">
        <v>5489.5714590899388</v>
      </c>
    </row>
    <row r="5501" spans="1:10" x14ac:dyDescent="0.3">
      <c r="A5501" s="1">
        <v>42960</v>
      </c>
      <c r="B5501" t="s">
        <v>18</v>
      </c>
      <c r="C5501" t="s">
        <v>6</v>
      </c>
      <c r="D5501" t="s">
        <v>10</v>
      </c>
      <c r="E5501" t="s">
        <v>11</v>
      </c>
      <c r="F5501" s="6">
        <v>31.92</v>
      </c>
      <c r="G5501">
        <v>4</v>
      </c>
      <c r="H5501" s="4">
        <v>0</v>
      </c>
      <c r="I5501" s="6">
        <v>9.2567999999999984</v>
      </c>
      <c r="J5501">
        <v>5489.5714590899388</v>
      </c>
    </row>
    <row r="5502" spans="1:10" x14ac:dyDescent="0.3">
      <c r="A5502" s="1">
        <v>42476</v>
      </c>
      <c r="B5502" t="s">
        <v>12</v>
      </c>
      <c r="C5502" t="s">
        <v>9</v>
      </c>
      <c r="D5502" t="s">
        <v>16</v>
      </c>
      <c r="E5502" t="s">
        <v>8</v>
      </c>
      <c r="F5502" s="6">
        <v>9.9600000000000009</v>
      </c>
      <c r="G5502">
        <v>2</v>
      </c>
      <c r="H5502" s="4">
        <v>0</v>
      </c>
      <c r="I5502" s="6">
        <v>3.2867999999999995</v>
      </c>
      <c r="J5502">
        <v>5491.7062593462942</v>
      </c>
    </row>
    <row r="5503" spans="1:10" x14ac:dyDescent="0.3">
      <c r="A5503" s="1">
        <v>42397</v>
      </c>
      <c r="B5503" t="s">
        <v>5</v>
      </c>
      <c r="C5503" t="s">
        <v>9</v>
      </c>
      <c r="D5503" t="s">
        <v>10</v>
      </c>
      <c r="E5503" t="s">
        <v>11</v>
      </c>
      <c r="F5503" s="6">
        <v>39.68</v>
      </c>
      <c r="G5503">
        <v>2</v>
      </c>
      <c r="H5503" s="4">
        <v>0</v>
      </c>
      <c r="I5503" s="6">
        <v>10.316800000000001</v>
      </c>
      <c r="J5503">
        <v>5492.0112308114876</v>
      </c>
    </row>
    <row r="5504" spans="1:10" x14ac:dyDescent="0.3">
      <c r="A5504" s="1">
        <v>42336</v>
      </c>
      <c r="B5504" t="s">
        <v>12</v>
      </c>
      <c r="C5504" t="s">
        <v>9</v>
      </c>
      <c r="D5504" t="s">
        <v>16</v>
      </c>
      <c r="E5504" t="s">
        <v>11</v>
      </c>
      <c r="F5504" s="6">
        <v>62.24</v>
      </c>
      <c r="G5504">
        <v>8</v>
      </c>
      <c r="H5504" s="4">
        <v>0</v>
      </c>
      <c r="I5504" s="6">
        <v>29.252800000000001</v>
      </c>
      <c r="J5504">
        <v>5492.316202276681</v>
      </c>
    </row>
    <row r="5505" spans="1:10" x14ac:dyDescent="0.3">
      <c r="A5505" s="1">
        <v>42627</v>
      </c>
      <c r="B5505" t="s">
        <v>12</v>
      </c>
      <c r="C5505" t="s">
        <v>6</v>
      </c>
      <c r="D5505" t="s">
        <v>16</v>
      </c>
      <c r="E5505" t="s">
        <v>11</v>
      </c>
      <c r="F5505" s="6">
        <v>673.5680000000001</v>
      </c>
      <c r="G5505">
        <v>2</v>
      </c>
      <c r="H5505" s="4">
        <v>0.2</v>
      </c>
      <c r="I5505" s="6">
        <v>252.58799999999999</v>
      </c>
      <c r="J5505">
        <v>5496.2808313241985</v>
      </c>
    </row>
    <row r="5506" spans="1:10" x14ac:dyDescent="0.3">
      <c r="A5506" s="1">
        <v>43016</v>
      </c>
      <c r="B5506" t="s">
        <v>12</v>
      </c>
      <c r="C5506" t="s">
        <v>9</v>
      </c>
      <c r="D5506" t="s">
        <v>10</v>
      </c>
      <c r="E5506" t="s">
        <v>13</v>
      </c>
      <c r="F5506" s="6">
        <v>36</v>
      </c>
      <c r="G5506">
        <v>2</v>
      </c>
      <c r="H5506" s="4">
        <v>0</v>
      </c>
      <c r="I5506" s="6">
        <v>6.4799999999999969</v>
      </c>
      <c r="J5506">
        <v>5496.5858027893919</v>
      </c>
    </row>
    <row r="5507" spans="1:10" x14ac:dyDescent="0.3">
      <c r="A5507" s="1">
        <v>41876</v>
      </c>
      <c r="B5507" t="s">
        <v>12</v>
      </c>
      <c r="C5507" t="s">
        <v>9</v>
      </c>
      <c r="D5507" t="s">
        <v>10</v>
      </c>
      <c r="E5507" t="s">
        <v>13</v>
      </c>
      <c r="F5507" s="6">
        <v>95.1</v>
      </c>
      <c r="G5507">
        <v>5</v>
      </c>
      <c r="H5507" s="4">
        <v>0</v>
      </c>
      <c r="I5507" s="6">
        <v>30.431999999999995</v>
      </c>
      <c r="J5507">
        <v>5497.5007171849729</v>
      </c>
    </row>
    <row r="5508" spans="1:10" x14ac:dyDescent="0.3">
      <c r="A5508" s="1">
        <v>42325</v>
      </c>
      <c r="B5508" t="s">
        <v>12</v>
      </c>
      <c r="C5508" t="s">
        <v>6</v>
      </c>
      <c r="D5508" t="s">
        <v>10</v>
      </c>
      <c r="E5508" t="s">
        <v>11</v>
      </c>
      <c r="F5508" s="6">
        <v>777.21</v>
      </c>
      <c r="G5508">
        <v>7</v>
      </c>
      <c r="H5508" s="4">
        <v>0</v>
      </c>
      <c r="I5508" s="6">
        <v>54.404699999999963</v>
      </c>
      <c r="J5508">
        <v>5498.1106601153606</v>
      </c>
    </row>
    <row r="5509" spans="1:10" x14ac:dyDescent="0.3">
      <c r="A5509" s="1">
        <v>41982</v>
      </c>
      <c r="B5509" t="s">
        <v>17</v>
      </c>
      <c r="C5509" t="s">
        <v>9</v>
      </c>
      <c r="D5509" t="s">
        <v>15</v>
      </c>
      <c r="E5509" t="s">
        <v>11</v>
      </c>
      <c r="F5509" s="6">
        <v>10.688000000000001</v>
      </c>
      <c r="G5509">
        <v>2</v>
      </c>
      <c r="H5509" s="4">
        <v>0.2</v>
      </c>
      <c r="I5509" s="6">
        <v>3.7407999999999997</v>
      </c>
      <c r="J5509">
        <v>5499.9404889065218</v>
      </c>
    </row>
    <row r="5510" spans="1:10" x14ac:dyDescent="0.3">
      <c r="A5510" s="1">
        <v>42724</v>
      </c>
      <c r="B5510" t="s">
        <v>12</v>
      </c>
      <c r="C5510" t="s">
        <v>6</v>
      </c>
      <c r="D5510" t="s">
        <v>7</v>
      </c>
      <c r="E5510" t="s">
        <v>13</v>
      </c>
      <c r="F5510" s="6">
        <v>66.300000000000011</v>
      </c>
      <c r="G5510">
        <v>3</v>
      </c>
      <c r="H5510" s="4">
        <v>0</v>
      </c>
      <c r="I5510" s="6">
        <v>8.6190000000000033</v>
      </c>
      <c r="J5510">
        <v>5499.9404889065218</v>
      </c>
    </row>
    <row r="5511" spans="1:10" x14ac:dyDescent="0.3">
      <c r="A5511" s="1">
        <v>43057</v>
      </c>
      <c r="B5511" t="s">
        <v>12</v>
      </c>
      <c r="C5511" t="s">
        <v>6</v>
      </c>
      <c r="D5511" t="s">
        <v>7</v>
      </c>
      <c r="E5511" t="s">
        <v>11</v>
      </c>
      <c r="F5511" s="6">
        <v>2.9440000000000004</v>
      </c>
      <c r="G5511">
        <v>1</v>
      </c>
      <c r="H5511" s="4">
        <v>0.2</v>
      </c>
      <c r="I5511" s="6">
        <v>-0.66240000000000021</v>
      </c>
      <c r="J5511">
        <v>5500.5504318369094</v>
      </c>
    </row>
    <row r="5512" spans="1:10" x14ac:dyDescent="0.3">
      <c r="A5512" s="1">
        <v>42734</v>
      </c>
      <c r="B5512" t="s">
        <v>18</v>
      </c>
      <c r="C5512" t="s">
        <v>14</v>
      </c>
      <c r="D5512" t="s">
        <v>10</v>
      </c>
      <c r="E5512" t="s">
        <v>11</v>
      </c>
      <c r="F5512" s="6">
        <v>481.32</v>
      </c>
      <c r="G5512">
        <v>4</v>
      </c>
      <c r="H5512" s="4">
        <v>0</v>
      </c>
      <c r="I5512" s="6">
        <v>125.14319999999998</v>
      </c>
      <c r="J5512">
        <v>5501.4653462324904</v>
      </c>
    </row>
    <row r="5513" spans="1:10" x14ac:dyDescent="0.3">
      <c r="A5513" s="1">
        <v>42475</v>
      </c>
      <c r="B5513" t="s">
        <v>12</v>
      </c>
      <c r="C5513" t="s">
        <v>14</v>
      </c>
      <c r="D5513" t="s">
        <v>7</v>
      </c>
      <c r="E5513" t="s">
        <v>13</v>
      </c>
      <c r="F5513" s="6">
        <v>408.74399999999997</v>
      </c>
      <c r="G5513">
        <v>7</v>
      </c>
      <c r="H5513" s="4">
        <v>0.2</v>
      </c>
      <c r="I5513" s="6">
        <v>76.639499999999984</v>
      </c>
      <c r="J5513">
        <v>5503.2951750236516</v>
      </c>
    </row>
    <row r="5514" spans="1:10" x14ac:dyDescent="0.3">
      <c r="A5514" s="1">
        <v>42978</v>
      </c>
      <c r="B5514" t="s">
        <v>12</v>
      </c>
      <c r="C5514" t="s">
        <v>14</v>
      </c>
      <c r="D5514" t="s">
        <v>10</v>
      </c>
      <c r="E5514" t="s">
        <v>11</v>
      </c>
      <c r="F5514" s="6">
        <v>6.2080000000000002</v>
      </c>
      <c r="G5514">
        <v>2</v>
      </c>
      <c r="H5514" s="4">
        <v>0.2</v>
      </c>
      <c r="I5514" s="6">
        <v>0.69839999999999902</v>
      </c>
      <c r="J5514">
        <v>5503.2951750236516</v>
      </c>
    </row>
    <row r="5515" spans="1:10" x14ac:dyDescent="0.3">
      <c r="A5515" s="1">
        <v>41877</v>
      </c>
      <c r="B5515" t="s">
        <v>12</v>
      </c>
      <c r="C5515" t="s">
        <v>14</v>
      </c>
      <c r="D5515" t="s">
        <v>10</v>
      </c>
      <c r="E5515" t="s">
        <v>13</v>
      </c>
      <c r="F5515" s="6">
        <v>176.8</v>
      </c>
      <c r="G5515">
        <v>8</v>
      </c>
      <c r="H5515" s="4">
        <v>0</v>
      </c>
      <c r="I5515" s="6">
        <v>22.984000000000009</v>
      </c>
      <c r="J5515">
        <v>5503.9051179540393</v>
      </c>
    </row>
    <row r="5516" spans="1:10" x14ac:dyDescent="0.3">
      <c r="A5516" s="1">
        <v>42006</v>
      </c>
      <c r="B5516" t="s">
        <v>12</v>
      </c>
      <c r="C5516" t="s">
        <v>9</v>
      </c>
      <c r="D5516" t="s">
        <v>16</v>
      </c>
      <c r="E5516" t="s">
        <v>11</v>
      </c>
      <c r="F5516" s="6">
        <v>23.680000000000003</v>
      </c>
      <c r="G5516">
        <v>2</v>
      </c>
      <c r="H5516" s="4">
        <v>0.2</v>
      </c>
      <c r="I5516" s="6">
        <v>8.879999999999999</v>
      </c>
      <c r="J5516">
        <v>5505.1250038148137</v>
      </c>
    </row>
    <row r="5517" spans="1:10" x14ac:dyDescent="0.3">
      <c r="A5517" s="1">
        <v>42493</v>
      </c>
      <c r="B5517" t="s">
        <v>17</v>
      </c>
      <c r="C5517" t="s">
        <v>6</v>
      </c>
      <c r="D5517" t="s">
        <v>16</v>
      </c>
      <c r="E5517" t="s">
        <v>11</v>
      </c>
      <c r="F5517" s="6">
        <v>195.64</v>
      </c>
      <c r="G5517">
        <v>5</v>
      </c>
      <c r="H5517" s="4">
        <v>0.2</v>
      </c>
      <c r="I5517" s="6">
        <v>-44.018999999999991</v>
      </c>
      <c r="J5517">
        <v>5505.4299752800071</v>
      </c>
    </row>
    <row r="5518" spans="1:10" x14ac:dyDescent="0.3">
      <c r="A5518" s="1">
        <v>42349</v>
      </c>
      <c r="B5518" t="s">
        <v>17</v>
      </c>
      <c r="C5518" t="s">
        <v>6</v>
      </c>
      <c r="D5518" t="s">
        <v>7</v>
      </c>
      <c r="E5518" t="s">
        <v>11</v>
      </c>
      <c r="F5518" s="6">
        <v>196.62</v>
      </c>
      <c r="G5518">
        <v>2</v>
      </c>
      <c r="H5518" s="4">
        <v>0</v>
      </c>
      <c r="I5518" s="6">
        <v>96.343800000000002</v>
      </c>
      <c r="J5518">
        <v>5506.3448896755881</v>
      </c>
    </row>
    <row r="5519" spans="1:10" x14ac:dyDescent="0.3">
      <c r="A5519" s="1">
        <v>42996</v>
      </c>
      <c r="B5519" t="s">
        <v>12</v>
      </c>
      <c r="C5519" t="s">
        <v>6</v>
      </c>
      <c r="D5519" t="s">
        <v>10</v>
      </c>
      <c r="E5519" t="s">
        <v>11</v>
      </c>
      <c r="F5519" s="6">
        <v>10.080000000000002</v>
      </c>
      <c r="G5519">
        <v>7</v>
      </c>
      <c r="H5519" s="4">
        <v>0.2</v>
      </c>
      <c r="I5519" s="6">
        <v>3.5279999999999996</v>
      </c>
      <c r="J5519">
        <v>5507.2598040711691</v>
      </c>
    </row>
    <row r="5520" spans="1:10" x14ac:dyDescent="0.3">
      <c r="A5520" s="1">
        <v>42934</v>
      </c>
      <c r="B5520" t="s">
        <v>12</v>
      </c>
      <c r="C5520" t="s">
        <v>6</v>
      </c>
      <c r="D5520" t="s">
        <v>10</v>
      </c>
      <c r="E5520" t="s">
        <v>11</v>
      </c>
      <c r="F5520" s="6">
        <v>7.6560000000000006</v>
      </c>
      <c r="G5520">
        <v>4</v>
      </c>
      <c r="H5520" s="4">
        <v>0.7</v>
      </c>
      <c r="I5520" s="6">
        <v>-6.1247999999999987</v>
      </c>
      <c r="J5520">
        <v>5507.8697470015568</v>
      </c>
    </row>
    <row r="5521" spans="1:10" x14ac:dyDescent="0.3">
      <c r="A5521" s="1">
        <v>41791</v>
      </c>
      <c r="B5521" t="s">
        <v>12</v>
      </c>
      <c r="C5521" t="s">
        <v>9</v>
      </c>
      <c r="D5521" t="s">
        <v>15</v>
      </c>
      <c r="E5521" t="s">
        <v>11</v>
      </c>
      <c r="F5521" s="6">
        <v>138.56</v>
      </c>
      <c r="G5521">
        <v>4</v>
      </c>
      <c r="H5521" s="4">
        <v>0</v>
      </c>
      <c r="I5521" s="6">
        <v>66.508799999999994</v>
      </c>
      <c r="J5521">
        <v>5509.0896328623312</v>
      </c>
    </row>
    <row r="5522" spans="1:10" x14ac:dyDescent="0.3">
      <c r="A5522" s="1">
        <v>42499</v>
      </c>
      <c r="B5522" t="s">
        <v>12</v>
      </c>
      <c r="C5522" t="s">
        <v>9</v>
      </c>
      <c r="D5522" t="s">
        <v>15</v>
      </c>
      <c r="E5522" t="s">
        <v>11</v>
      </c>
      <c r="F5522" s="6">
        <v>18.527999999999995</v>
      </c>
      <c r="G5522">
        <v>6</v>
      </c>
      <c r="H5522" s="4">
        <v>0.8</v>
      </c>
      <c r="I5522" s="6">
        <v>-27.791999999999994</v>
      </c>
      <c r="J5522">
        <v>5509.0896328623312</v>
      </c>
    </row>
    <row r="5523" spans="1:10" x14ac:dyDescent="0.3">
      <c r="A5523" s="1">
        <v>42728</v>
      </c>
      <c r="B5523" t="s">
        <v>5</v>
      </c>
      <c r="C5523" t="s">
        <v>14</v>
      </c>
      <c r="D5523" t="s">
        <v>7</v>
      </c>
      <c r="E5523" t="s">
        <v>11</v>
      </c>
      <c r="F5523" s="6">
        <v>540.048</v>
      </c>
      <c r="G5523">
        <v>3</v>
      </c>
      <c r="H5523" s="4">
        <v>0.2</v>
      </c>
      <c r="I5523" s="6">
        <v>-47.254199999999997</v>
      </c>
      <c r="J5523">
        <v>5510.3095187231056</v>
      </c>
    </row>
    <row r="5524" spans="1:10" x14ac:dyDescent="0.3">
      <c r="A5524" s="1">
        <v>43069</v>
      </c>
      <c r="B5524" t="s">
        <v>12</v>
      </c>
      <c r="C5524" t="s">
        <v>6</v>
      </c>
      <c r="D5524" t="s">
        <v>15</v>
      </c>
      <c r="E5524" t="s">
        <v>11</v>
      </c>
      <c r="F5524" s="6">
        <v>2.3679999999999999</v>
      </c>
      <c r="G5524">
        <v>2</v>
      </c>
      <c r="H5524" s="4">
        <v>0.2</v>
      </c>
      <c r="I5524" s="6">
        <v>0.82879999999999987</v>
      </c>
      <c r="J5524">
        <v>5510.9194616534924</v>
      </c>
    </row>
    <row r="5525" spans="1:10" x14ac:dyDescent="0.3">
      <c r="A5525" s="1">
        <v>42677</v>
      </c>
      <c r="B5525" t="s">
        <v>5</v>
      </c>
      <c r="C5525" t="s">
        <v>6</v>
      </c>
      <c r="D5525" t="s">
        <v>7</v>
      </c>
      <c r="E5525" t="s">
        <v>8</v>
      </c>
      <c r="F5525" s="6">
        <v>24.1</v>
      </c>
      <c r="G5525">
        <v>5</v>
      </c>
      <c r="H5525" s="4">
        <v>0</v>
      </c>
      <c r="I5525" s="6">
        <v>9.1580000000000013</v>
      </c>
      <c r="J5525">
        <v>5511.8343760490734</v>
      </c>
    </row>
    <row r="5526" spans="1:10" x14ac:dyDescent="0.3">
      <c r="A5526" s="1">
        <v>42533</v>
      </c>
      <c r="B5526" t="s">
        <v>5</v>
      </c>
      <c r="C5526" t="s">
        <v>14</v>
      </c>
      <c r="D5526" t="s">
        <v>15</v>
      </c>
      <c r="E5526" t="s">
        <v>11</v>
      </c>
      <c r="F5526" s="6">
        <v>313.488</v>
      </c>
      <c r="G5526">
        <v>7</v>
      </c>
      <c r="H5526" s="4">
        <v>0.2</v>
      </c>
      <c r="I5526" s="6">
        <v>113.63939999999998</v>
      </c>
      <c r="J5526">
        <v>5514.5791192358165</v>
      </c>
    </row>
    <row r="5527" spans="1:10" x14ac:dyDescent="0.3">
      <c r="A5527" s="1">
        <v>42449</v>
      </c>
      <c r="B5527" t="s">
        <v>5</v>
      </c>
      <c r="C5527" t="s">
        <v>9</v>
      </c>
      <c r="D5527" t="s">
        <v>7</v>
      </c>
      <c r="E5527" t="s">
        <v>8</v>
      </c>
      <c r="F5527" s="6">
        <v>86.45</v>
      </c>
      <c r="G5527">
        <v>7</v>
      </c>
      <c r="H5527" s="4">
        <v>0</v>
      </c>
      <c r="I5527" s="6">
        <v>38.038000000000004</v>
      </c>
      <c r="J5527">
        <v>5515.1890621662033</v>
      </c>
    </row>
    <row r="5528" spans="1:10" x14ac:dyDescent="0.3">
      <c r="A5528" s="1">
        <v>42237</v>
      </c>
      <c r="B5528" t="s">
        <v>12</v>
      </c>
      <c r="C5528" t="s">
        <v>14</v>
      </c>
      <c r="D5528" t="s">
        <v>16</v>
      </c>
      <c r="E5528" t="s">
        <v>11</v>
      </c>
      <c r="F5528" s="6">
        <v>99.588000000000008</v>
      </c>
      <c r="G5528">
        <v>2</v>
      </c>
      <c r="H5528" s="4">
        <v>0.7</v>
      </c>
      <c r="I5528" s="6">
        <v>-82.989999999999981</v>
      </c>
      <c r="J5528">
        <v>5515.7990050965909</v>
      </c>
    </row>
    <row r="5529" spans="1:10" x14ac:dyDescent="0.3">
      <c r="A5529" s="1">
        <v>42638</v>
      </c>
      <c r="B5529" t="s">
        <v>12</v>
      </c>
      <c r="C5529" t="s">
        <v>6</v>
      </c>
      <c r="D5529" t="s">
        <v>10</v>
      </c>
      <c r="E5529" t="s">
        <v>11</v>
      </c>
      <c r="F5529" s="6">
        <v>4.9800000000000004</v>
      </c>
      <c r="G5529">
        <v>1</v>
      </c>
      <c r="H5529" s="4">
        <v>0</v>
      </c>
      <c r="I5529" s="6">
        <v>2.2907999999999999</v>
      </c>
      <c r="J5529">
        <v>5517.0188909573653</v>
      </c>
    </row>
    <row r="5530" spans="1:10" x14ac:dyDescent="0.3">
      <c r="A5530" s="1">
        <v>42998</v>
      </c>
      <c r="B5530" t="s">
        <v>12</v>
      </c>
      <c r="C5530" t="s">
        <v>6</v>
      </c>
      <c r="D5530" t="s">
        <v>16</v>
      </c>
      <c r="E5530" t="s">
        <v>13</v>
      </c>
      <c r="F5530" s="6">
        <v>104.85000000000001</v>
      </c>
      <c r="G5530">
        <v>3</v>
      </c>
      <c r="H5530" s="4">
        <v>0</v>
      </c>
      <c r="I5530" s="6">
        <v>28.309500000000007</v>
      </c>
      <c r="J5530">
        <v>5517.0188909573653</v>
      </c>
    </row>
    <row r="5531" spans="1:10" x14ac:dyDescent="0.3">
      <c r="A5531" s="1">
        <v>42215</v>
      </c>
      <c r="B5531" t="s">
        <v>17</v>
      </c>
      <c r="C5531" t="s">
        <v>14</v>
      </c>
      <c r="D5531" t="s">
        <v>15</v>
      </c>
      <c r="E5531" t="s">
        <v>8</v>
      </c>
      <c r="F5531" s="6">
        <v>155.88</v>
      </c>
      <c r="G5531">
        <v>6</v>
      </c>
      <c r="H5531" s="4">
        <v>0</v>
      </c>
      <c r="I5531" s="6">
        <v>38.970000000000006</v>
      </c>
      <c r="J5531">
        <v>5519.1536912137208</v>
      </c>
    </row>
    <row r="5532" spans="1:10" x14ac:dyDescent="0.3">
      <c r="A5532" s="1">
        <v>42867</v>
      </c>
      <c r="B5532" t="s">
        <v>5</v>
      </c>
      <c r="C5532" t="s">
        <v>9</v>
      </c>
      <c r="D5532" t="s">
        <v>15</v>
      </c>
      <c r="E5532" t="s">
        <v>11</v>
      </c>
      <c r="F5532" s="6">
        <v>127.92000000000002</v>
      </c>
      <c r="G5532">
        <v>5</v>
      </c>
      <c r="H5532" s="4">
        <v>0.2</v>
      </c>
      <c r="I5532" s="6">
        <v>-15.990000000000002</v>
      </c>
      <c r="J5532">
        <v>5519.7636341441075</v>
      </c>
    </row>
    <row r="5533" spans="1:10" x14ac:dyDescent="0.3">
      <c r="A5533" s="1">
        <v>42416</v>
      </c>
      <c r="B5533" t="s">
        <v>12</v>
      </c>
      <c r="C5533" t="s">
        <v>9</v>
      </c>
      <c r="D5533" t="s">
        <v>15</v>
      </c>
      <c r="E5533" t="s">
        <v>11</v>
      </c>
      <c r="F5533" s="6">
        <v>5.1840000000000011</v>
      </c>
      <c r="G5533">
        <v>1</v>
      </c>
      <c r="H5533" s="4">
        <v>0.2</v>
      </c>
      <c r="I5533" s="6">
        <v>1.8144</v>
      </c>
      <c r="J5533">
        <v>5520.3735770744952</v>
      </c>
    </row>
    <row r="5534" spans="1:10" x14ac:dyDescent="0.3">
      <c r="A5534" s="1">
        <v>42996</v>
      </c>
      <c r="B5534" t="s">
        <v>12</v>
      </c>
      <c r="C5534" t="s">
        <v>9</v>
      </c>
      <c r="D5534" t="s">
        <v>7</v>
      </c>
      <c r="E5534" t="s">
        <v>11</v>
      </c>
      <c r="F5534" s="6">
        <v>34.479999999999997</v>
      </c>
      <c r="G5534">
        <v>2</v>
      </c>
      <c r="H5534" s="4">
        <v>0</v>
      </c>
      <c r="I5534" s="6">
        <v>9.9991999999999948</v>
      </c>
      <c r="J5534">
        <v>5520.3735770744952</v>
      </c>
    </row>
    <row r="5535" spans="1:10" x14ac:dyDescent="0.3">
      <c r="A5535" s="1">
        <v>42338</v>
      </c>
      <c r="B5535" t="s">
        <v>5</v>
      </c>
      <c r="C5535" t="s">
        <v>6</v>
      </c>
      <c r="D5535" t="s">
        <v>10</v>
      </c>
      <c r="E5535" t="s">
        <v>8</v>
      </c>
      <c r="F5535" s="6">
        <v>80.959999999999994</v>
      </c>
      <c r="G5535">
        <v>4</v>
      </c>
      <c r="H5535" s="4">
        <v>0</v>
      </c>
      <c r="I5535" s="6">
        <v>29.145599999999995</v>
      </c>
      <c r="J5535">
        <v>5521.5934629352696</v>
      </c>
    </row>
    <row r="5536" spans="1:10" x14ac:dyDescent="0.3">
      <c r="A5536" s="1">
        <v>42506</v>
      </c>
      <c r="B5536" t="s">
        <v>5</v>
      </c>
      <c r="C5536" t="s">
        <v>6</v>
      </c>
      <c r="D5536" t="s">
        <v>10</v>
      </c>
      <c r="E5536" t="s">
        <v>11</v>
      </c>
      <c r="F5536" s="6">
        <v>27.72</v>
      </c>
      <c r="G5536">
        <v>9</v>
      </c>
      <c r="H5536" s="4">
        <v>0</v>
      </c>
      <c r="I5536" s="6">
        <v>13.3056</v>
      </c>
      <c r="J5536">
        <v>5521.898434400463</v>
      </c>
    </row>
    <row r="5537" spans="1:10" x14ac:dyDescent="0.3">
      <c r="A5537" s="1">
        <v>42759</v>
      </c>
      <c r="B5537" t="s">
        <v>12</v>
      </c>
      <c r="C5537" t="s">
        <v>9</v>
      </c>
      <c r="D5537" t="s">
        <v>10</v>
      </c>
      <c r="E5537" t="s">
        <v>13</v>
      </c>
      <c r="F5537" s="6">
        <v>110.352</v>
      </c>
      <c r="G5537">
        <v>3</v>
      </c>
      <c r="H5537" s="4">
        <v>0.2</v>
      </c>
      <c r="I5537" s="6">
        <v>8.2763999999999953</v>
      </c>
      <c r="J5537">
        <v>5522.2034058656573</v>
      </c>
    </row>
    <row r="5538" spans="1:10" x14ac:dyDescent="0.3">
      <c r="A5538" s="1">
        <v>42516</v>
      </c>
      <c r="B5538" t="s">
        <v>12</v>
      </c>
      <c r="C5538" t="s">
        <v>6</v>
      </c>
      <c r="D5538" t="s">
        <v>16</v>
      </c>
      <c r="E5538" t="s">
        <v>11</v>
      </c>
      <c r="F5538" s="6">
        <v>19.440000000000001</v>
      </c>
      <c r="G5538">
        <v>3</v>
      </c>
      <c r="H5538" s="4">
        <v>0</v>
      </c>
      <c r="I5538" s="6">
        <v>9.3312000000000008</v>
      </c>
      <c r="J5538">
        <v>5522.5083773308506</v>
      </c>
    </row>
    <row r="5539" spans="1:10" x14ac:dyDescent="0.3">
      <c r="A5539" s="1">
        <v>42516</v>
      </c>
      <c r="B5539" t="s">
        <v>18</v>
      </c>
      <c r="C5539" t="s">
        <v>6</v>
      </c>
      <c r="D5539" t="s">
        <v>15</v>
      </c>
      <c r="E5539" t="s">
        <v>11</v>
      </c>
      <c r="F5539" s="6">
        <v>10.368000000000002</v>
      </c>
      <c r="G5539">
        <v>2</v>
      </c>
      <c r="H5539" s="4">
        <v>0.2</v>
      </c>
      <c r="I5539" s="6">
        <v>3.6288</v>
      </c>
      <c r="J5539">
        <v>5524.3382061220127</v>
      </c>
    </row>
    <row r="5540" spans="1:10" x14ac:dyDescent="0.3">
      <c r="A5540" s="1">
        <v>43069</v>
      </c>
      <c r="B5540" t="s">
        <v>18</v>
      </c>
      <c r="C5540" t="s">
        <v>14</v>
      </c>
      <c r="D5540" t="s">
        <v>16</v>
      </c>
      <c r="E5540" t="s">
        <v>11</v>
      </c>
      <c r="F5540" s="6">
        <v>663.93600000000004</v>
      </c>
      <c r="G5540">
        <v>4</v>
      </c>
      <c r="H5540" s="4">
        <v>0.2</v>
      </c>
      <c r="I5540" s="6">
        <v>82.991999999999877</v>
      </c>
      <c r="J5540">
        <v>5524.3382061220127</v>
      </c>
    </row>
    <row r="5541" spans="1:10" x14ac:dyDescent="0.3">
      <c r="A5541" s="1">
        <v>41925</v>
      </c>
      <c r="B5541" t="s">
        <v>17</v>
      </c>
      <c r="C5541" t="s">
        <v>14</v>
      </c>
      <c r="D5541" t="s">
        <v>7</v>
      </c>
      <c r="E5541" t="s">
        <v>11</v>
      </c>
      <c r="F5541" s="6">
        <v>15.18</v>
      </c>
      <c r="G5541">
        <v>3</v>
      </c>
      <c r="H5541" s="4">
        <v>0</v>
      </c>
      <c r="I5541" s="6">
        <v>7.1345999999999989</v>
      </c>
      <c r="J5541">
        <v>5524.9481490524004</v>
      </c>
    </row>
    <row r="5542" spans="1:10" x14ac:dyDescent="0.3">
      <c r="A5542" s="1">
        <v>42350</v>
      </c>
      <c r="B5542" t="s">
        <v>12</v>
      </c>
      <c r="C5542" t="s">
        <v>6</v>
      </c>
      <c r="D5542" t="s">
        <v>10</v>
      </c>
      <c r="E5542" t="s">
        <v>8</v>
      </c>
      <c r="F5542" s="6">
        <v>348.92800000000005</v>
      </c>
      <c r="G5542">
        <v>2</v>
      </c>
      <c r="H5542" s="4">
        <v>0.2</v>
      </c>
      <c r="I5542" s="6">
        <v>34.89279999999998</v>
      </c>
      <c r="J5542">
        <v>5526.1680349131757</v>
      </c>
    </row>
    <row r="5543" spans="1:10" x14ac:dyDescent="0.3">
      <c r="A5543" s="1">
        <v>42866</v>
      </c>
      <c r="B5543" t="s">
        <v>12</v>
      </c>
      <c r="C5543" t="s">
        <v>14</v>
      </c>
      <c r="D5543" t="s">
        <v>15</v>
      </c>
      <c r="E5543" t="s">
        <v>11</v>
      </c>
      <c r="F5543" s="6">
        <v>6.8480000000000008</v>
      </c>
      <c r="G5543">
        <v>2</v>
      </c>
      <c r="H5543" s="4">
        <v>0.2</v>
      </c>
      <c r="I5543" s="6">
        <v>2.1399999999999992</v>
      </c>
      <c r="J5543">
        <v>5528.6078066347245</v>
      </c>
    </row>
    <row r="5544" spans="1:10" x14ac:dyDescent="0.3">
      <c r="A5544" s="1">
        <v>43073</v>
      </c>
      <c r="B5544" t="s">
        <v>12</v>
      </c>
      <c r="C5544" t="s">
        <v>9</v>
      </c>
      <c r="D5544" t="s">
        <v>16</v>
      </c>
      <c r="E5544" t="s">
        <v>13</v>
      </c>
      <c r="F5544" s="6">
        <v>255.96799999999999</v>
      </c>
      <c r="G5544">
        <v>4</v>
      </c>
      <c r="H5544" s="4">
        <v>0.2</v>
      </c>
      <c r="I5544" s="6">
        <v>-28.796399999999984</v>
      </c>
      <c r="J5544">
        <v>5529.5227210303055</v>
      </c>
    </row>
    <row r="5545" spans="1:10" x14ac:dyDescent="0.3">
      <c r="A5545" s="1">
        <v>43055</v>
      </c>
      <c r="B5545" t="s">
        <v>12</v>
      </c>
      <c r="C5545" t="s">
        <v>14</v>
      </c>
      <c r="D5545" t="s">
        <v>16</v>
      </c>
      <c r="E5545" t="s">
        <v>13</v>
      </c>
      <c r="F5545" s="6">
        <v>52.44</v>
      </c>
      <c r="G5545">
        <v>4</v>
      </c>
      <c r="H5545" s="4">
        <v>0</v>
      </c>
      <c r="I5545" s="6">
        <v>24.122399999999995</v>
      </c>
      <c r="J5545">
        <v>5530.1326639606923</v>
      </c>
    </row>
    <row r="5546" spans="1:10" x14ac:dyDescent="0.3">
      <c r="A5546" s="1">
        <v>41831</v>
      </c>
      <c r="B5546" t="s">
        <v>12</v>
      </c>
      <c r="C5546" t="s">
        <v>9</v>
      </c>
      <c r="D5546" t="s">
        <v>16</v>
      </c>
      <c r="E5546" t="s">
        <v>13</v>
      </c>
      <c r="F5546" s="6">
        <v>197.96999999999997</v>
      </c>
      <c r="G5546">
        <v>3</v>
      </c>
      <c r="H5546" s="4">
        <v>0</v>
      </c>
      <c r="I5546" s="6">
        <v>57.41129999999999</v>
      </c>
      <c r="J5546">
        <v>5532.572435682242</v>
      </c>
    </row>
    <row r="5547" spans="1:10" x14ac:dyDescent="0.3">
      <c r="A5547" s="1">
        <v>41868</v>
      </c>
      <c r="B5547" t="s">
        <v>12</v>
      </c>
      <c r="C5547" t="s">
        <v>9</v>
      </c>
      <c r="D5547" t="s">
        <v>7</v>
      </c>
      <c r="E5547" t="s">
        <v>13</v>
      </c>
      <c r="F5547" s="6">
        <v>339.96</v>
      </c>
      <c r="G5547">
        <v>4</v>
      </c>
      <c r="H5547" s="4">
        <v>0</v>
      </c>
      <c r="I5547" s="6">
        <v>122.38559999999998</v>
      </c>
      <c r="J5547">
        <v>5532.572435682242</v>
      </c>
    </row>
    <row r="5548" spans="1:10" x14ac:dyDescent="0.3">
      <c r="A5548" s="1">
        <v>42154</v>
      </c>
      <c r="B5548" t="s">
        <v>17</v>
      </c>
      <c r="C5548" t="s">
        <v>6</v>
      </c>
      <c r="D5548" t="s">
        <v>16</v>
      </c>
      <c r="E5548" t="s">
        <v>11</v>
      </c>
      <c r="F5548" s="6">
        <v>160.32</v>
      </c>
      <c r="G5548">
        <v>2</v>
      </c>
      <c r="H5548" s="4">
        <v>0</v>
      </c>
      <c r="I5548" s="6">
        <v>44.889600000000002</v>
      </c>
      <c r="J5548">
        <v>5534.0972930082098</v>
      </c>
    </row>
    <row r="5549" spans="1:10" x14ac:dyDescent="0.3">
      <c r="A5549" s="1">
        <v>42981</v>
      </c>
      <c r="B5549" t="s">
        <v>12</v>
      </c>
      <c r="C5549" t="s">
        <v>9</v>
      </c>
      <c r="D5549" t="s">
        <v>10</v>
      </c>
      <c r="E5549" t="s">
        <v>11</v>
      </c>
      <c r="F5549" s="6">
        <v>5.96</v>
      </c>
      <c r="G5549">
        <v>2</v>
      </c>
      <c r="H5549" s="4">
        <v>0</v>
      </c>
      <c r="I5549" s="6">
        <v>1.6688000000000001</v>
      </c>
      <c r="J5549">
        <v>5534.0972930082098</v>
      </c>
    </row>
    <row r="5550" spans="1:10" x14ac:dyDescent="0.3">
      <c r="A5550" s="1">
        <v>41852</v>
      </c>
      <c r="B5550" t="s">
        <v>12</v>
      </c>
      <c r="C5550" t="s">
        <v>9</v>
      </c>
      <c r="D5550" t="s">
        <v>7</v>
      </c>
      <c r="E5550" t="s">
        <v>11</v>
      </c>
      <c r="F5550" s="6">
        <v>78.304000000000002</v>
      </c>
      <c r="G5550">
        <v>2</v>
      </c>
      <c r="H5550" s="4">
        <v>0.2</v>
      </c>
      <c r="I5550" s="6">
        <v>29.363999999999997</v>
      </c>
      <c r="J5550">
        <v>5535.3171788689842</v>
      </c>
    </row>
    <row r="5551" spans="1:10" x14ac:dyDescent="0.3">
      <c r="A5551" s="1">
        <v>42458</v>
      </c>
      <c r="B5551" t="s">
        <v>12</v>
      </c>
      <c r="C5551" t="s">
        <v>6</v>
      </c>
      <c r="D5551" t="s">
        <v>16</v>
      </c>
      <c r="E5551" t="s">
        <v>8</v>
      </c>
      <c r="F5551" s="6">
        <v>414</v>
      </c>
      <c r="G5551">
        <v>8</v>
      </c>
      <c r="H5551" s="4">
        <v>0</v>
      </c>
      <c r="I5551" s="6">
        <v>124.19999999999999</v>
      </c>
      <c r="J5551">
        <v>5538.6718649861141</v>
      </c>
    </row>
    <row r="5552" spans="1:10" x14ac:dyDescent="0.3">
      <c r="A5552" s="1">
        <v>42980</v>
      </c>
      <c r="B5552" t="s">
        <v>12</v>
      </c>
      <c r="C5552" t="s">
        <v>9</v>
      </c>
      <c r="D5552" t="s">
        <v>16</v>
      </c>
      <c r="E5552" t="s">
        <v>8</v>
      </c>
      <c r="F5552" s="6">
        <v>15.072000000000003</v>
      </c>
      <c r="G5552">
        <v>3</v>
      </c>
      <c r="H5552" s="4">
        <v>0.2</v>
      </c>
      <c r="I5552" s="6">
        <v>4.1448</v>
      </c>
      <c r="J5552">
        <v>5542.0265511032439</v>
      </c>
    </row>
    <row r="5553" spans="1:10" x14ac:dyDescent="0.3">
      <c r="A5553" s="1">
        <v>42721</v>
      </c>
      <c r="B5553" t="s">
        <v>12</v>
      </c>
      <c r="C5553" t="s">
        <v>6</v>
      </c>
      <c r="D5553" t="s">
        <v>15</v>
      </c>
      <c r="E5553" t="s">
        <v>11</v>
      </c>
      <c r="F5553" s="6">
        <v>9892.74</v>
      </c>
      <c r="G5553">
        <v>13</v>
      </c>
      <c r="H5553" s="4">
        <v>0</v>
      </c>
      <c r="I5553" s="6">
        <v>4946.37</v>
      </c>
      <c r="J5553">
        <v>5543.2464369640184</v>
      </c>
    </row>
    <row r="5554" spans="1:10" x14ac:dyDescent="0.3">
      <c r="A5554" s="1">
        <v>42495</v>
      </c>
      <c r="B5554" t="s">
        <v>17</v>
      </c>
      <c r="C5554" t="s">
        <v>6</v>
      </c>
      <c r="D5554" t="s">
        <v>10</v>
      </c>
      <c r="E5554" t="s">
        <v>8</v>
      </c>
      <c r="F5554" s="6">
        <v>298.77600000000001</v>
      </c>
      <c r="G5554">
        <v>3</v>
      </c>
      <c r="H5554" s="4">
        <v>0.2</v>
      </c>
      <c r="I5554" s="6">
        <v>7.4693999999999932</v>
      </c>
      <c r="J5554">
        <v>5543.5514084292126</v>
      </c>
    </row>
    <row r="5555" spans="1:10" x14ac:dyDescent="0.3">
      <c r="A5555" s="1">
        <v>41967</v>
      </c>
      <c r="B5555" t="s">
        <v>12</v>
      </c>
      <c r="C5555" t="s">
        <v>9</v>
      </c>
      <c r="D5555" t="s">
        <v>15</v>
      </c>
      <c r="E5555" t="s">
        <v>11</v>
      </c>
      <c r="F5555" s="6">
        <v>196.62</v>
      </c>
      <c r="G5555">
        <v>2</v>
      </c>
      <c r="H5555" s="4">
        <v>0</v>
      </c>
      <c r="I5555" s="6">
        <v>96.343800000000002</v>
      </c>
      <c r="J5555">
        <v>5544.1613513595994</v>
      </c>
    </row>
    <row r="5556" spans="1:10" x14ac:dyDescent="0.3">
      <c r="A5556" s="1">
        <v>42112</v>
      </c>
      <c r="B5556" t="s">
        <v>5</v>
      </c>
      <c r="C5556" t="s">
        <v>9</v>
      </c>
      <c r="D5556" t="s">
        <v>15</v>
      </c>
      <c r="E5556" t="s">
        <v>11</v>
      </c>
      <c r="F5556" s="6">
        <v>1.4759999999999998</v>
      </c>
      <c r="G5556">
        <v>1</v>
      </c>
      <c r="H5556" s="4">
        <v>0.8</v>
      </c>
      <c r="I5556" s="6">
        <v>-2.2877999999999998</v>
      </c>
      <c r="J5556">
        <v>5544.1613513595994</v>
      </c>
    </row>
    <row r="5557" spans="1:10" x14ac:dyDescent="0.3">
      <c r="A5557" s="1">
        <v>43054</v>
      </c>
      <c r="B5557" t="s">
        <v>12</v>
      </c>
      <c r="C5557" t="s">
        <v>6</v>
      </c>
      <c r="D5557" t="s">
        <v>7</v>
      </c>
      <c r="E5557" t="s">
        <v>8</v>
      </c>
      <c r="F5557" s="6">
        <v>220.06399999999999</v>
      </c>
      <c r="G5557">
        <v>4</v>
      </c>
      <c r="H5557" s="4">
        <v>0.2</v>
      </c>
      <c r="I5557" s="6">
        <v>55.016000000000012</v>
      </c>
      <c r="J5557">
        <v>5544.1613513595994</v>
      </c>
    </row>
    <row r="5558" spans="1:10" x14ac:dyDescent="0.3">
      <c r="A5558" s="1">
        <v>42574</v>
      </c>
      <c r="B5558" t="s">
        <v>12</v>
      </c>
      <c r="C5558" t="s">
        <v>6</v>
      </c>
      <c r="D5558" t="s">
        <v>15</v>
      </c>
      <c r="E5558" t="s">
        <v>11</v>
      </c>
      <c r="F5558" s="6">
        <v>4.7519999999999989</v>
      </c>
      <c r="G5558">
        <v>4</v>
      </c>
      <c r="H5558" s="4">
        <v>0.8</v>
      </c>
      <c r="I5558" s="6">
        <v>-8.3160000000000025</v>
      </c>
      <c r="J5558">
        <v>5544.7712942899871</v>
      </c>
    </row>
    <row r="5559" spans="1:10" x14ac:dyDescent="0.3">
      <c r="A5559" s="1">
        <v>43017</v>
      </c>
      <c r="B5559" t="s">
        <v>12</v>
      </c>
      <c r="C5559" t="s">
        <v>9</v>
      </c>
      <c r="D5559" t="s">
        <v>15</v>
      </c>
      <c r="E5559" t="s">
        <v>8</v>
      </c>
      <c r="F5559" s="6">
        <v>652.45000000000005</v>
      </c>
      <c r="G5559">
        <v>5</v>
      </c>
      <c r="H5559" s="4">
        <v>0.5</v>
      </c>
      <c r="I5559" s="6">
        <v>-430.61700000000019</v>
      </c>
      <c r="J5559">
        <v>5545.0762657551804</v>
      </c>
    </row>
    <row r="5560" spans="1:10" x14ac:dyDescent="0.3">
      <c r="A5560" s="1">
        <v>42852</v>
      </c>
      <c r="B5560" t="s">
        <v>12</v>
      </c>
      <c r="C5560" t="s">
        <v>6</v>
      </c>
      <c r="D5560" t="s">
        <v>10</v>
      </c>
      <c r="E5560" t="s">
        <v>8</v>
      </c>
      <c r="F5560" s="6">
        <v>139.58000000000001</v>
      </c>
      <c r="G5560">
        <v>7</v>
      </c>
      <c r="H5560" s="4">
        <v>0</v>
      </c>
      <c r="I5560" s="6">
        <v>39.082400000000007</v>
      </c>
      <c r="J5560">
        <v>5545.3812372203738</v>
      </c>
    </row>
    <row r="5561" spans="1:10" x14ac:dyDescent="0.3">
      <c r="A5561" s="1">
        <v>42004</v>
      </c>
      <c r="B5561" t="s">
        <v>12</v>
      </c>
      <c r="C5561" t="s">
        <v>9</v>
      </c>
      <c r="D5561" t="s">
        <v>15</v>
      </c>
      <c r="E5561" t="s">
        <v>11</v>
      </c>
      <c r="F5561" s="6">
        <v>49.568000000000005</v>
      </c>
      <c r="G5561">
        <v>2</v>
      </c>
      <c r="H5561" s="4">
        <v>0.2</v>
      </c>
      <c r="I5561" s="6">
        <v>17.968399999999995</v>
      </c>
      <c r="J5561">
        <v>5547.2110660115359</v>
      </c>
    </row>
    <row r="5562" spans="1:10" x14ac:dyDescent="0.3">
      <c r="A5562" s="1">
        <v>42330</v>
      </c>
      <c r="B5562" t="s">
        <v>12</v>
      </c>
      <c r="C5562" t="s">
        <v>14</v>
      </c>
      <c r="D5562" t="s">
        <v>15</v>
      </c>
      <c r="E5562" t="s">
        <v>13</v>
      </c>
      <c r="F5562" s="6">
        <v>27.168000000000003</v>
      </c>
      <c r="G5562">
        <v>4</v>
      </c>
      <c r="H5562" s="4">
        <v>0.2</v>
      </c>
      <c r="I5562" s="6">
        <v>-1.3583999999999987</v>
      </c>
      <c r="J5562">
        <v>5548.4309518723103</v>
      </c>
    </row>
    <row r="5563" spans="1:10" x14ac:dyDescent="0.3">
      <c r="A5563" s="1">
        <v>42358</v>
      </c>
      <c r="B5563" t="s">
        <v>12</v>
      </c>
      <c r="C5563" t="s">
        <v>6</v>
      </c>
      <c r="D5563" t="s">
        <v>15</v>
      </c>
      <c r="E5563" t="s">
        <v>11</v>
      </c>
      <c r="F5563" s="6">
        <v>88.800000000000011</v>
      </c>
      <c r="G5563">
        <v>4</v>
      </c>
      <c r="H5563" s="4">
        <v>0.2</v>
      </c>
      <c r="I5563" s="6">
        <v>-2.2200000000000131</v>
      </c>
      <c r="J5563">
        <v>5553.3104953154088</v>
      </c>
    </row>
    <row r="5564" spans="1:10" x14ac:dyDescent="0.3">
      <c r="A5564" s="1">
        <v>42353</v>
      </c>
      <c r="B5564" t="s">
        <v>12</v>
      </c>
      <c r="C5564" t="s">
        <v>6</v>
      </c>
      <c r="D5564" t="s">
        <v>10</v>
      </c>
      <c r="E5564" t="s">
        <v>11</v>
      </c>
      <c r="F5564" s="6">
        <v>103.92</v>
      </c>
      <c r="G5564">
        <v>4</v>
      </c>
      <c r="H5564" s="4">
        <v>0</v>
      </c>
      <c r="I5564" s="6">
        <v>36.372</v>
      </c>
      <c r="J5564">
        <v>5556.6651814325387</v>
      </c>
    </row>
    <row r="5565" spans="1:10" x14ac:dyDescent="0.3">
      <c r="A5565" s="1">
        <v>42421</v>
      </c>
      <c r="B5565" t="s">
        <v>17</v>
      </c>
      <c r="C5565" t="s">
        <v>9</v>
      </c>
      <c r="D5565" t="s">
        <v>16</v>
      </c>
      <c r="E5565" t="s">
        <v>8</v>
      </c>
      <c r="F5565" s="6">
        <v>135.79999999999998</v>
      </c>
      <c r="G5565">
        <v>7</v>
      </c>
      <c r="H5565" s="4">
        <v>0</v>
      </c>
      <c r="I5565" s="6">
        <v>66.541999999999987</v>
      </c>
      <c r="J5565">
        <v>5558.7999816888941</v>
      </c>
    </row>
    <row r="5566" spans="1:10" x14ac:dyDescent="0.3">
      <c r="A5566" s="1">
        <v>42137</v>
      </c>
      <c r="B5566" t="s">
        <v>5</v>
      </c>
      <c r="C5566" t="s">
        <v>14</v>
      </c>
      <c r="D5566" t="s">
        <v>15</v>
      </c>
      <c r="E5566" t="s">
        <v>11</v>
      </c>
      <c r="F5566" s="6">
        <v>16</v>
      </c>
      <c r="G5566">
        <v>4</v>
      </c>
      <c r="H5566" s="4">
        <v>0.2</v>
      </c>
      <c r="I5566" s="6">
        <v>5.6</v>
      </c>
      <c r="J5566">
        <v>5559.1049531540875</v>
      </c>
    </row>
    <row r="5567" spans="1:10" x14ac:dyDescent="0.3">
      <c r="A5567" s="1">
        <v>42268</v>
      </c>
      <c r="B5567" t="s">
        <v>12</v>
      </c>
      <c r="C5567" t="s">
        <v>14</v>
      </c>
      <c r="D5567" t="s">
        <v>16</v>
      </c>
      <c r="E5567" t="s">
        <v>13</v>
      </c>
      <c r="F5567" s="6">
        <v>589.9</v>
      </c>
      <c r="G5567">
        <v>2</v>
      </c>
      <c r="H5567" s="4">
        <v>0</v>
      </c>
      <c r="I5567" s="6">
        <v>147.47500000000002</v>
      </c>
      <c r="J5567">
        <v>5559.4099246192809</v>
      </c>
    </row>
    <row r="5568" spans="1:10" x14ac:dyDescent="0.3">
      <c r="A5568" s="1">
        <v>42988</v>
      </c>
      <c r="B5568" t="s">
        <v>12</v>
      </c>
      <c r="C5568" t="s">
        <v>9</v>
      </c>
      <c r="D5568" t="s">
        <v>15</v>
      </c>
      <c r="E5568" t="s">
        <v>13</v>
      </c>
      <c r="F5568" s="6">
        <v>147.16800000000001</v>
      </c>
      <c r="G5568">
        <v>4</v>
      </c>
      <c r="H5568" s="4">
        <v>0.2</v>
      </c>
      <c r="I5568" s="6">
        <v>16.556399999999996</v>
      </c>
      <c r="J5568">
        <v>5559.4099246192809</v>
      </c>
    </row>
    <row r="5569" spans="1:10" x14ac:dyDescent="0.3">
      <c r="A5569" s="1">
        <v>42513</v>
      </c>
      <c r="B5569" t="s">
        <v>12</v>
      </c>
      <c r="C5569" t="s">
        <v>6</v>
      </c>
      <c r="D5569" t="s">
        <v>15</v>
      </c>
      <c r="E5569" t="s">
        <v>13</v>
      </c>
      <c r="F5569" s="6">
        <v>1979.9280000000001</v>
      </c>
      <c r="G5569">
        <v>9</v>
      </c>
      <c r="H5569" s="4">
        <v>0.2</v>
      </c>
      <c r="I5569" s="6">
        <v>148.49459999999993</v>
      </c>
      <c r="J5569">
        <v>5560.3248390148619</v>
      </c>
    </row>
    <row r="5570" spans="1:10" x14ac:dyDescent="0.3">
      <c r="A5570" s="1">
        <v>41733</v>
      </c>
      <c r="B5570" t="s">
        <v>12</v>
      </c>
      <c r="C5570" t="s">
        <v>9</v>
      </c>
      <c r="D5570" t="s">
        <v>7</v>
      </c>
      <c r="E5570" t="s">
        <v>11</v>
      </c>
      <c r="F5570" s="6">
        <v>12.96</v>
      </c>
      <c r="G5570">
        <v>2</v>
      </c>
      <c r="H5570" s="4">
        <v>0</v>
      </c>
      <c r="I5570" s="6">
        <v>6.3504000000000005</v>
      </c>
      <c r="J5570">
        <v>5562.154667806024</v>
      </c>
    </row>
    <row r="5571" spans="1:10" x14ac:dyDescent="0.3">
      <c r="A5571" s="1">
        <v>42618</v>
      </c>
      <c r="B5571" t="s">
        <v>12</v>
      </c>
      <c r="C5571" t="s">
        <v>14</v>
      </c>
      <c r="D5571" t="s">
        <v>15</v>
      </c>
      <c r="E5571" t="s">
        <v>11</v>
      </c>
      <c r="F5571" s="6">
        <v>28.44</v>
      </c>
      <c r="G5571">
        <v>9</v>
      </c>
      <c r="H5571" s="4">
        <v>0.2</v>
      </c>
      <c r="I5571" s="6">
        <v>4.2659999999999973</v>
      </c>
      <c r="J5571">
        <v>5563.984496597187</v>
      </c>
    </row>
    <row r="5572" spans="1:10" x14ac:dyDescent="0.3">
      <c r="A5572" s="1">
        <v>42479</v>
      </c>
      <c r="B5572" t="s">
        <v>12</v>
      </c>
      <c r="C5572" t="s">
        <v>6</v>
      </c>
      <c r="D5572" t="s">
        <v>16</v>
      </c>
      <c r="E5572" t="s">
        <v>11</v>
      </c>
      <c r="F5572" s="6">
        <v>9.2799999999999994</v>
      </c>
      <c r="G5572">
        <v>2</v>
      </c>
      <c r="H5572" s="4">
        <v>0.2</v>
      </c>
      <c r="I5572" s="6">
        <v>3.2479999999999998</v>
      </c>
      <c r="J5572">
        <v>5564.899410992768</v>
      </c>
    </row>
    <row r="5573" spans="1:10" x14ac:dyDescent="0.3">
      <c r="A5573" s="1">
        <v>42596</v>
      </c>
      <c r="B5573" t="s">
        <v>12</v>
      </c>
      <c r="C5573" t="s">
        <v>9</v>
      </c>
      <c r="D5573" t="s">
        <v>16</v>
      </c>
      <c r="E5573" t="s">
        <v>13</v>
      </c>
      <c r="F5573" s="6">
        <v>279.95999999999998</v>
      </c>
      <c r="G5573">
        <v>5</v>
      </c>
      <c r="H5573" s="4">
        <v>0.2</v>
      </c>
      <c r="I5573" s="6">
        <v>48.992999999999995</v>
      </c>
      <c r="J5573">
        <v>5564.899410992768</v>
      </c>
    </row>
    <row r="5574" spans="1:10" x14ac:dyDescent="0.3">
      <c r="A5574" s="1">
        <v>42616</v>
      </c>
      <c r="B5574" t="s">
        <v>5</v>
      </c>
      <c r="C5574" t="s">
        <v>6</v>
      </c>
      <c r="D5574" t="s">
        <v>16</v>
      </c>
      <c r="E5574" t="s">
        <v>8</v>
      </c>
      <c r="F5574" s="6">
        <v>14.76</v>
      </c>
      <c r="G5574">
        <v>2</v>
      </c>
      <c r="H5574" s="4">
        <v>0</v>
      </c>
      <c r="I5574" s="6">
        <v>4.2803999999999984</v>
      </c>
      <c r="J5574">
        <v>5565.5093539231548</v>
      </c>
    </row>
    <row r="5575" spans="1:10" x14ac:dyDescent="0.3">
      <c r="A5575" s="1">
        <v>42062</v>
      </c>
      <c r="B5575" t="s">
        <v>5</v>
      </c>
      <c r="C5575" t="s">
        <v>6</v>
      </c>
      <c r="D5575" t="s">
        <v>10</v>
      </c>
      <c r="E5575" t="s">
        <v>13</v>
      </c>
      <c r="F5575" s="6">
        <v>538.92000000000007</v>
      </c>
      <c r="G5575">
        <v>9</v>
      </c>
      <c r="H5575" s="4">
        <v>0</v>
      </c>
      <c r="I5575" s="6">
        <v>80.837999999999994</v>
      </c>
      <c r="J5575">
        <v>5565.8143253883482</v>
      </c>
    </row>
    <row r="5576" spans="1:10" x14ac:dyDescent="0.3">
      <c r="A5576" s="1">
        <v>43045</v>
      </c>
      <c r="B5576" t="s">
        <v>12</v>
      </c>
      <c r="C5576" t="s">
        <v>6</v>
      </c>
      <c r="D5576" t="s">
        <v>16</v>
      </c>
      <c r="E5576" t="s">
        <v>11</v>
      </c>
      <c r="F5576" s="6">
        <v>318.95999999999998</v>
      </c>
      <c r="G5576">
        <v>9</v>
      </c>
      <c r="H5576" s="4">
        <v>0</v>
      </c>
      <c r="I5576" s="6">
        <v>149.91119999999998</v>
      </c>
      <c r="J5576">
        <v>5566.1192968535424</v>
      </c>
    </row>
    <row r="5577" spans="1:10" x14ac:dyDescent="0.3">
      <c r="A5577" s="1">
        <v>42643</v>
      </c>
      <c r="B5577" t="s">
        <v>12</v>
      </c>
      <c r="C5577" t="s">
        <v>6</v>
      </c>
      <c r="D5577" t="s">
        <v>16</v>
      </c>
      <c r="E5577" t="s">
        <v>8</v>
      </c>
      <c r="F5577" s="6">
        <v>523.91999999999996</v>
      </c>
      <c r="G5577">
        <v>5</v>
      </c>
      <c r="H5577" s="4">
        <v>0.2</v>
      </c>
      <c r="I5577" s="6">
        <v>-26.195999999999984</v>
      </c>
      <c r="J5577">
        <v>5567.9491256447036</v>
      </c>
    </row>
    <row r="5578" spans="1:10" x14ac:dyDescent="0.3">
      <c r="A5578" s="1">
        <v>42101</v>
      </c>
      <c r="B5578" t="s">
        <v>17</v>
      </c>
      <c r="C5578" t="s">
        <v>14</v>
      </c>
      <c r="D5578" t="s">
        <v>16</v>
      </c>
      <c r="E5578" t="s">
        <v>11</v>
      </c>
      <c r="F5578" s="6">
        <v>11.736000000000001</v>
      </c>
      <c r="G5578">
        <v>3</v>
      </c>
      <c r="H5578" s="4">
        <v>0.2</v>
      </c>
      <c r="I5578" s="6">
        <v>1.0268999999999999</v>
      </c>
      <c r="J5578">
        <v>5569.1690115054789</v>
      </c>
    </row>
    <row r="5579" spans="1:10" x14ac:dyDescent="0.3">
      <c r="A5579" s="1">
        <v>42316</v>
      </c>
      <c r="B5579" t="s">
        <v>12</v>
      </c>
      <c r="C5579" t="s">
        <v>6</v>
      </c>
      <c r="D5579" t="s">
        <v>10</v>
      </c>
      <c r="E5579" t="s">
        <v>11</v>
      </c>
      <c r="F5579" s="6">
        <v>5.04</v>
      </c>
      <c r="G5579">
        <v>3</v>
      </c>
      <c r="H5579" s="4">
        <v>0</v>
      </c>
      <c r="I5579" s="6">
        <v>0.20159999999999978</v>
      </c>
      <c r="J5579">
        <v>5571.6087832270277</v>
      </c>
    </row>
    <row r="5580" spans="1:10" x14ac:dyDescent="0.3">
      <c r="A5580" s="1">
        <v>42250</v>
      </c>
      <c r="B5580" t="s">
        <v>12</v>
      </c>
      <c r="C5580" t="s">
        <v>9</v>
      </c>
      <c r="D5580" t="s">
        <v>10</v>
      </c>
      <c r="E5580" t="s">
        <v>8</v>
      </c>
      <c r="F5580" s="6">
        <v>238.15200000000004</v>
      </c>
      <c r="G5580">
        <v>3</v>
      </c>
      <c r="H5580" s="4">
        <v>0.2</v>
      </c>
      <c r="I5580" s="6">
        <v>89.306999999999988</v>
      </c>
      <c r="J5580">
        <v>5572.2187261574145</v>
      </c>
    </row>
    <row r="5581" spans="1:10" x14ac:dyDescent="0.3">
      <c r="A5581" s="1">
        <v>42280</v>
      </c>
      <c r="B5581" t="s">
        <v>12</v>
      </c>
      <c r="C5581" t="s">
        <v>9</v>
      </c>
      <c r="D5581" t="s">
        <v>16</v>
      </c>
      <c r="E5581" t="s">
        <v>11</v>
      </c>
      <c r="F5581" s="6">
        <v>15.008000000000003</v>
      </c>
      <c r="G5581">
        <v>2</v>
      </c>
      <c r="H5581" s="4">
        <v>0.2</v>
      </c>
      <c r="I5581" s="6">
        <v>1.5007999999999999</v>
      </c>
      <c r="J5581">
        <v>5572.2187261574145</v>
      </c>
    </row>
    <row r="5582" spans="1:10" x14ac:dyDescent="0.3">
      <c r="A5582" s="1">
        <v>42906</v>
      </c>
      <c r="B5582" t="s">
        <v>12</v>
      </c>
      <c r="C5582" t="s">
        <v>6</v>
      </c>
      <c r="D5582" t="s">
        <v>7</v>
      </c>
      <c r="E5582" t="s">
        <v>13</v>
      </c>
      <c r="F5582" s="6">
        <v>503.96</v>
      </c>
      <c r="G5582">
        <v>4</v>
      </c>
      <c r="H5582" s="4">
        <v>0</v>
      </c>
      <c r="I5582" s="6">
        <v>125.99000000000001</v>
      </c>
      <c r="J5582">
        <v>5572.5236976226088</v>
      </c>
    </row>
    <row r="5583" spans="1:10" x14ac:dyDescent="0.3">
      <c r="A5583" s="1">
        <v>42645</v>
      </c>
      <c r="B5583" t="s">
        <v>12</v>
      </c>
      <c r="C5583" t="s">
        <v>9</v>
      </c>
      <c r="D5583" t="s">
        <v>15</v>
      </c>
      <c r="E5583" t="s">
        <v>13</v>
      </c>
      <c r="F5583" s="6">
        <v>17499.949999999997</v>
      </c>
      <c r="G5583">
        <v>5</v>
      </c>
      <c r="H5583" s="4">
        <v>0</v>
      </c>
      <c r="I5583" s="6">
        <v>8399.9759999999987</v>
      </c>
      <c r="J5583">
        <v>5573.4386120181889</v>
      </c>
    </row>
    <row r="5584" spans="1:10" x14ac:dyDescent="0.3">
      <c r="A5584" s="1">
        <v>42964</v>
      </c>
      <c r="B5584" t="s">
        <v>17</v>
      </c>
      <c r="C5584" t="s">
        <v>9</v>
      </c>
      <c r="D5584" t="s">
        <v>16</v>
      </c>
      <c r="E5584" t="s">
        <v>11</v>
      </c>
      <c r="F5584" s="6">
        <v>895.92</v>
      </c>
      <c r="G5584">
        <v>5</v>
      </c>
      <c r="H5584" s="4">
        <v>0.2</v>
      </c>
      <c r="I5584" s="6">
        <v>302.37299999999993</v>
      </c>
      <c r="J5584">
        <v>5575.268440809351</v>
      </c>
    </row>
    <row r="5585" spans="1:10" x14ac:dyDescent="0.3">
      <c r="A5585" s="1">
        <v>43035</v>
      </c>
      <c r="B5585" t="s">
        <v>17</v>
      </c>
      <c r="C5585" t="s">
        <v>9</v>
      </c>
      <c r="D5585" t="s">
        <v>10</v>
      </c>
      <c r="E5585" t="s">
        <v>13</v>
      </c>
      <c r="F5585" s="6">
        <v>95.84</v>
      </c>
      <c r="G5585">
        <v>4</v>
      </c>
      <c r="H5585" s="4">
        <v>0.2</v>
      </c>
      <c r="I5585" s="6">
        <v>34.741999999999997</v>
      </c>
      <c r="J5585">
        <v>5576.4883266701254</v>
      </c>
    </row>
    <row r="5586" spans="1:10" x14ac:dyDescent="0.3">
      <c r="A5586" s="1">
        <v>41652</v>
      </c>
      <c r="B5586" t="s">
        <v>5</v>
      </c>
      <c r="C5586" t="s">
        <v>9</v>
      </c>
      <c r="D5586" t="s">
        <v>7</v>
      </c>
      <c r="E5586" t="s">
        <v>11</v>
      </c>
      <c r="F5586" s="6">
        <v>572.58000000000004</v>
      </c>
      <c r="G5586">
        <v>6</v>
      </c>
      <c r="H5586" s="4">
        <v>0</v>
      </c>
      <c r="I5586" s="6">
        <v>34.354799999999955</v>
      </c>
      <c r="J5586">
        <v>5577.4032410657064</v>
      </c>
    </row>
    <row r="5587" spans="1:10" x14ac:dyDescent="0.3">
      <c r="A5587" s="1">
        <v>42636</v>
      </c>
      <c r="B5587" t="s">
        <v>12</v>
      </c>
      <c r="C5587" t="s">
        <v>9</v>
      </c>
      <c r="D5587" t="s">
        <v>16</v>
      </c>
      <c r="E5587" t="s">
        <v>8</v>
      </c>
      <c r="F5587" s="6">
        <v>532.70400000000006</v>
      </c>
      <c r="G5587">
        <v>6</v>
      </c>
      <c r="H5587" s="4">
        <v>0.2</v>
      </c>
      <c r="I5587" s="6">
        <v>-26.635200000000026</v>
      </c>
      <c r="J5587">
        <v>5578.6231269264808</v>
      </c>
    </row>
    <row r="5588" spans="1:10" x14ac:dyDescent="0.3">
      <c r="A5588" s="1">
        <v>42058</v>
      </c>
      <c r="B5588" t="s">
        <v>12</v>
      </c>
      <c r="C5588" t="s">
        <v>14</v>
      </c>
      <c r="D5588" t="s">
        <v>16</v>
      </c>
      <c r="E5588" t="s">
        <v>11</v>
      </c>
      <c r="F5588" s="6">
        <v>26.880000000000003</v>
      </c>
      <c r="G5588">
        <v>6</v>
      </c>
      <c r="H5588" s="4">
        <v>0</v>
      </c>
      <c r="I5588" s="6">
        <v>6.7200000000000006</v>
      </c>
      <c r="J5588">
        <v>5578.9280983916751</v>
      </c>
    </row>
    <row r="5589" spans="1:10" x14ac:dyDescent="0.3">
      <c r="A5589" s="1">
        <v>42341</v>
      </c>
      <c r="B5589" t="s">
        <v>12</v>
      </c>
      <c r="C5589" t="s">
        <v>6</v>
      </c>
      <c r="D5589" t="s">
        <v>10</v>
      </c>
      <c r="E5589" t="s">
        <v>8</v>
      </c>
      <c r="F5589" s="6">
        <v>359.49899999999997</v>
      </c>
      <c r="G5589">
        <v>3</v>
      </c>
      <c r="H5589" s="4">
        <v>0.15</v>
      </c>
      <c r="I5589" s="6">
        <v>-29.605799999999981</v>
      </c>
      <c r="J5589">
        <v>5579.5380413220619</v>
      </c>
    </row>
    <row r="5590" spans="1:10" x14ac:dyDescent="0.3">
      <c r="A5590" s="1">
        <v>42710</v>
      </c>
      <c r="B5590" t="s">
        <v>12</v>
      </c>
      <c r="C5590" t="s">
        <v>6</v>
      </c>
      <c r="D5590" t="s">
        <v>10</v>
      </c>
      <c r="E5590" t="s">
        <v>11</v>
      </c>
      <c r="F5590" s="6">
        <v>59.808000000000007</v>
      </c>
      <c r="G5590">
        <v>3</v>
      </c>
      <c r="H5590" s="4">
        <v>0.2</v>
      </c>
      <c r="I5590" s="6">
        <v>19.4376</v>
      </c>
      <c r="J5590">
        <v>5581.9778130436107</v>
      </c>
    </row>
    <row r="5591" spans="1:10" x14ac:dyDescent="0.3">
      <c r="A5591" s="1">
        <v>41911</v>
      </c>
      <c r="B5591" t="s">
        <v>12</v>
      </c>
      <c r="C5591" t="s">
        <v>9</v>
      </c>
      <c r="D5591" t="s">
        <v>16</v>
      </c>
      <c r="E5591" t="s">
        <v>11</v>
      </c>
      <c r="F5591" s="6">
        <v>20.928000000000001</v>
      </c>
      <c r="G5591">
        <v>4</v>
      </c>
      <c r="H5591" s="4">
        <v>0.2</v>
      </c>
      <c r="I5591" s="6">
        <v>6.8015999999999996</v>
      </c>
      <c r="J5591">
        <v>5582.5877559739984</v>
      </c>
    </row>
    <row r="5592" spans="1:10" x14ac:dyDescent="0.3">
      <c r="A5592" s="1">
        <v>42771</v>
      </c>
      <c r="B5592" t="s">
        <v>5</v>
      </c>
      <c r="C5592" t="s">
        <v>6</v>
      </c>
      <c r="D5592" t="s">
        <v>15</v>
      </c>
      <c r="E5592" t="s">
        <v>11</v>
      </c>
      <c r="F5592" s="6">
        <v>243.99199999999996</v>
      </c>
      <c r="G5592">
        <v>4</v>
      </c>
      <c r="H5592" s="4">
        <v>0.8</v>
      </c>
      <c r="I5592" s="6">
        <v>-426.9860000000001</v>
      </c>
      <c r="J5592">
        <v>5585.0275276955472</v>
      </c>
    </row>
    <row r="5593" spans="1:10" x14ac:dyDescent="0.3">
      <c r="A5593" s="1">
        <v>42111</v>
      </c>
      <c r="B5593" t="s">
        <v>12</v>
      </c>
      <c r="C5593" t="s">
        <v>6</v>
      </c>
      <c r="D5593" t="s">
        <v>10</v>
      </c>
      <c r="E5593" t="s">
        <v>11</v>
      </c>
      <c r="F5593" s="6">
        <v>11.96</v>
      </c>
      <c r="G5593">
        <v>2</v>
      </c>
      <c r="H5593" s="4">
        <v>0</v>
      </c>
      <c r="I5593" s="6">
        <v>5.8604000000000003</v>
      </c>
      <c r="J5593">
        <v>5585.9424420911282</v>
      </c>
    </row>
    <row r="5594" spans="1:10" x14ac:dyDescent="0.3">
      <c r="A5594" s="1">
        <v>43022</v>
      </c>
      <c r="B5594" t="s">
        <v>12</v>
      </c>
      <c r="C5594" t="s">
        <v>6</v>
      </c>
      <c r="D5594" t="s">
        <v>10</v>
      </c>
      <c r="E5594" t="s">
        <v>13</v>
      </c>
      <c r="F5594" s="6">
        <v>46.36</v>
      </c>
      <c r="G5594">
        <v>4</v>
      </c>
      <c r="H5594" s="4">
        <v>0</v>
      </c>
      <c r="I5594" s="6">
        <v>15.298799999999996</v>
      </c>
      <c r="J5594">
        <v>5587.1623279519026</v>
      </c>
    </row>
    <row r="5595" spans="1:10" x14ac:dyDescent="0.3">
      <c r="A5595" s="1">
        <v>42248</v>
      </c>
      <c r="B5595" t="s">
        <v>5</v>
      </c>
      <c r="C5595" t="s">
        <v>6</v>
      </c>
      <c r="D5595" t="s">
        <v>10</v>
      </c>
      <c r="E5595" t="s">
        <v>13</v>
      </c>
      <c r="F5595" s="6">
        <v>959.98400000000004</v>
      </c>
      <c r="G5595">
        <v>2</v>
      </c>
      <c r="H5595" s="4">
        <v>0.2</v>
      </c>
      <c r="I5595" s="6">
        <v>335.99440000000004</v>
      </c>
      <c r="J5595">
        <v>5587.7722708822903</v>
      </c>
    </row>
    <row r="5596" spans="1:10" x14ac:dyDescent="0.3">
      <c r="A5596" s="1">
        <v>42330</v>
      </c>
      <c r="B5596" t="s">
        <v>5</v>
      </c>
      <c r="C5596" t="s">
        <v>6</v>
      </c>
      <c r="D5596" t="s">
        <v>10</v>
      </c>
      <c r="E5596" t="s">
        <v>11</v>
      </c>
      <c r="F5596" s="6">
        <v>37.94</v>
      </c>
      <c r="G5596">
        <v>2</v>
      </c>
      <c r="H5596" s="4">
        <v>0</v>
      </c>
      <c r="I5596" s="6">
        <v>18.211199999999998</v>
      </c>
      <c r="J5596">
        <v>5588.0772423474837</v>
      </c>
    </row>
    <row r="5597" spans="1:10" x14ac:dyDescent="0.3">
      <c r="A5597" s="1">
        <v>42855</v>
      </c>
      <c r="B5597" t="s">
        <v>12</v>
      </c>
      <c r="C5597" t="s">
        <v>14</v>
      </c>
      <c r="D5597" t="s">
        <v>7</v>
      </c>
      <c r="E5597" t="s">
        <v>11</v>
      </c>
      <c r="F5597" s="6">
        <v>4.6079999999999997</v>
      </c>
      <c r="G5597">
        <v>2</v>
      </c>
      <c r="H5597" s="4">
        <v>0.2</v>
      </c>
      <c r="I5597" s="6">
        <v>1.6704000000000001</v>
      </c>
      <c r="J5597">
        <v>5588.0772423474837</v>
      </c>
    </row>
    <row r="5598" spans="1:10" x14ac:dyDescent="0.3">
      <c r="A5598" s="1">
        <v>42335</v>
      </c>
      <c r="B5598" t="s">
        <v>12</v>
      </c>
      <c r="C5598" t="s">
        <v>6</v>
      </c>
      <c r="D5598" t="s">
        <v>7</v>
      </c>
      <c r="E5598" t="s">
        <v>8</v>
      </c>
      <c r="F5598" s="6">
        <v>375.45750000000004</v>
      </c>
      <c r="G5598">
        <v>3</v>
      </c>
      <c r="H5598" s="4">
        <v>0.45</v>
      </c>
      <c r="I5598" s="6">
        <v>-157.00949999999997</v>
      </c>
      <c r="J5598">
        <v>5588.382213812677</v>
      </c>
    </row>
    <row r="5599" spans="1:10" x14ac:dyDescent="0.3">
      <c r="A5599" s="1">
        <v>43008</v>
      </c>
      <c r="B5599" t="s">
        <v>17</v>
      </c>
      <c r="C5599" t="s">
        <v>9</v>
      </c>
      <c r="D5599" t="s">
        <v>16</v>
      </c>
      <c r="E5599" t="s">
        <v>11</v>
      </c>
      <c r="F5599" s="6">
        <v>20.664000000000001</v>
      </c>
      <c r="G5599">
        <v>7</v>
      </c>
      <c r="H5599" s="4">
        <v>0.2</v>
      </c>
      <c r="I5599" s="6">
        <v>6.9741</v>
      </c>
      <c r="J5599">
        <v>5588.6871852778713</v>
      </c>
    </row>
    <row r="5600" spans="1:10" x14ac:dyDescent="0.3">
      <c r="A5600" s="1">
        <v>43072</v>
      </c>
      <c r="B5600" t="s">
        <v>5</v>
      </c>
      <c r="C5600" t="s">
        <v>6</v>
      </c>
      <c r="D5600" t="s">
        <v>10</v>
      </c>
      <c r="E5600" t="s">
        <v>11</v>
      </c>
      <c r="F5600" s="6">
        <v>10.32</v>
      </c>
      <c r="G5600">
        <v>2</v>
      </c>
      <c r="H5600" s="4">
        <v>0.2</v>
      </c>
      <c r="I5600" s="6">
        <v>3.7409999999999997</v>
      </c>
      <c r="J5600">
        <v>5588.6871852778713</v>
      </c>
    </row>
    <row r="5601" spans="1:10" x14ac:dyDescent="0.3">
      <c r="A5601" s="1">
        <v>42365</v>
      </c>
      <c r="B5601" t="s">
        <v>12</v>
      </c>
      <c r="C5601" t="s">
        <v>14</v>
      </c>
      <c r="D5601" t="s">
        <v>15</v>
      </c>
      <c r="E5601" t="s">
        <v>11</v>
      </c>
      <c r="F5601" s="6">
        <v>12.672000000000001</v>
      </c>
      <c r="G5601">
        <v>3</v>
      </c>
      <c r="H5601" s="4">
        <v>0.2</v>
      </c>
      <c r="I5601" s="6">
        <v>-3.1680000000000001</v>
      </c>
      <c r="J5601">
        <v>5588.9921567430647</v>
      </c>
    </row>
    <row r="5602" spans="1:10" x14ac:dyDescent="0.3">
      <c r="A5602" s="1">
        <v>41889</v>
      </c>
      <c r="B5602" t="s">
        <v>5</v>
      </c>
      <c r="C5602" t="s">
        <v>9</v>
      </c>
      <c r="D5602" t="s">
        <v>10</v>
      </c>
      <c r="E5602" t="s">
        <v>11</v>
      </c>
      <c r="F5602" s="6">
        <v>27.36</v>
      </c>
      <c r="G5602">
        <v>4</v>
      </c>
      <c r="H5602" s="4">
        <v>0</v>
      </c>
      <c r="I5602" s="6">
        <v>7.3872</v>
      </c>
      <c r="J5602">
        <v>5589.6020996734514</v>
      </c>
    </row>
    <row r="5603" spans="1:10" x14ac:dyDescent="0.3">
      <c r="A5603" s="1">
        <v>42357</v>
      </c>
      <c r="B5603" t="s">
        <v>5</v>
      </c>
      <c r="C5603" t="s">
        <v>9</v>
      </c>
      <c r="D5603" t="s">
        <v>15</v>
      </c>
      <c r="E5603" t="s">
        <v>11</v>
      </c>
      <c r="F5603" s="6">
        <v>7.04</v>
      </c>
      <c r="G5603">
        <v>2</v>
      </c>
      <c r="H5603" s="4">
        <v>0</v>
      </c>
      <c r="I5603" s="6">
        <v>3.3087999999999997</v>
      </c>
      <c r="J5603">
        <v>5589.9070711386457</v>
      </c>
    </row>
    <row r="5604" spans="1:10" x14ac:dyDescent="0.3">
      <c r="A5604" s="1">
        <v>42734</v>
      </c>
      <c r="B5604" t="s">
        <v>12</v>
      </c>
      <c r="C5604" t="s">
        <v>6</v>
      </c>
      <c r="D5604" t="s">
        <v>7</v>
      </c>
      <c r="E5604" t="s">
        <v>11</v>
      </c>
      <c r="F5604" s="6">
        <v>72.224000000000004</v>
      </c>
      <c r="G5604">
        <v>4</v>
      </c>
      <c r="H5604" s="4">
        <v>0.2</v>
      </c>
      <c r="I5604" s="6">
        <v>25.278400000000001</v>
      </c>
      <c r="J5604">
        <v>5590.2120426038391</v>
      </c>
    </row>
    <row r="5605" spans="1:10" x14ac:dyDescent="0.3">
      <c r="A5605" s="1">
        <v>42919</v>
      </c>
      <c r="B5605" t="s">
        <v>12</v>
      </c>
      <c r="C5605" t="s">
        <v>6</v>
      </c>
      <c r="D5605" t="s">
        <v>7</v>
      </c>
      <c r="E5605" t="s">
        <v>13</v>
      </c>
      <c r="F5605" s="6">
        <v>24</v>
      </c>
      <c r="G5605">
        <v>2</v>
      </c>
      <c r="H5605" s="4">
        <v>0.2</v>
      </c>
      <c r="I5605" s="6">
        <v>-2.6999999999999993</v>
      </c>
      <c r="J5605">
        <v>5591.1269569994201</v>
      </c>
    </row>
    <row r="5606" spans="1:10" x14ac:dyDescent="0.3">
      <c r="A5606" s="1">
        <v>41911</v>
      </c>
      <c r="B5606" t="s">
        <v>5</v>
      </c>
      <c r="C5606" t="s">
        <v>6</v>
      </c>
      <c r="D5606" t="s">
        <v>16</v>
      </c>
      <c r="E5606" t="s">
        <v>11</v>
      </c>
      <c r="F5606" s="6">
        <v>77.52</v>
      </c>
      <c r="G5606">
        <v>2</v>
      </c>
      <c r="H5606" s="4">
        <v>0</v>
      </c>
      <c r="I5606" s="6">
        <v>37.9848</v>
      </c>
      <c r="J5606">
        <v>5592.3468428601946</v>
      </c>
    </row>
    <row r="5607" spans="1:10" x14ac:dyDescent="0.3">
      <c r="A5607" s="1">
        <v>42168</v>
      </c>
      <c r="B5607" t="s">
        <v>12</v>
      </c>
      <c r="C5607" t="s">
        <v>9</v>
      </c>
      <c r="D5607" t="s">
        <v>7</v>
      </c>
      <c r="E5607" t="s">
        <v>11</v>
      </c>
      <c r="F5607" s="6">
        <v>6.48</v>
      </c>
      <c r="G5607">
        <v>1</v>
      </c>
      <c r="H5607" s="4">
        <v>0</v>
      </c>
      <c r="I5607" s="6">
        <v>3.1104000000000003</v>
      </c>
      <c r="J5607">
        <v>5592.3468428601946</v>
      </c>
    </row>
    <row r="5608" spans="1:10" x14ac:dyDescent="0.3">
      <c r="A5608" s="1">
        <v>42776</v>
      </c>
      <c r="B5608" t="s">
        <v>17</v>
      </c>
      <c r="C5608" t="s">
        <v>6</v>
      </c>
      <c r="D5608" t="s">
        <v>16</v>
      </c>
      <c r="E5608" t="s">
        <v>11</v>
      </c>
      <c r="F5608" s="6">
        <v>23.12</v>
      </c>
      <c r="G5608">
        <v>4</v>
      </c>
      <c r="H5608" s="4">
        <v>0</v>
      </c>
      <c r="I5608" s="6">
        <v>11.328800000000001</v>
      </c>
      <c r="J5608">
        <v>5592.3468428601946</v>
      </c>
    </row>
    <row r="5609" spans="1:10" x14ac:dyDescent="0.3">
      <c r="A5609" s="1">
        <v>41834</v>
      </c>
      <c r="B5609" t="s">
        <v>12</v>
      </c>
      <c r="C5609" t="s">
        <v>14</v>
      </c>
      <c r="D5609" t="s">
        <v>16</v>
      </c>
      <c r="E5609" t="s">
        <v>11</v>
      </c>
      <c r="F5609" s="6">
        <v>39.479999999999997</v>
      </c>
      <c r="G5609">
        <v>1</v>
      </c>
      <c r="H5609" s="4">
        <v>0</v>
      </c>
      <c r="I5609" s="6">
        <v>11.054400000000001</v>
      </c>
      <c r="J5609">
        <v>5593.566728720969</v>
      </c>
    </row>
    <row r="5610" spans="1:10" x14ac:dyDescent="0.3">
      <c r="A5610" s="1">
        <v>42301</v>
      </c>
      <c r="B5610" t="s">
        <v>12</v>
      </c>
      <c r="C5610" t="s">
        <v>9</v>
      </c>
      <c r="D5610" t="s">
        <v>15</v>
      </c>
      <c r="E5610" t="s">
        <v>11</v>
      </c>
      <c r="F5610" s="6">
        <v>15.552000000000003</v>
      </c>
      <c r="G5610">
        <v>3</v>
      </c>
      <c r="H5610" s="4">
        <v>0.2</v>
      </c>
      <c r="I5610" s="6">
        <v>5.4432</v>
      </c>
      <c r="J5610">
        <v>5594.48164311655</v>
      </c>
    </row>
    <row r="5611" spans="1:10" x14ac:dyDescent="0.3">
      <c r="A5611" s="1">
        <v>42343</v>
      </c>
      <c r="B5611" t="s">
        <v>5</v>
      </c>
      <c r="C5611" t="s">
        <v>6</v>
      </c>
      <c r="D5611" t="s">
        <v>16</v>
      </c>
      <c r="E5611" t="s">
        <v>11</v>
      </c>
      <c r="F5611" s="6">
        <v>22.68</v>
      </c>
      <c r="G5611">
        <v>2</v>
      </c>
      <c r="H5611" s="4">
        <v>0</v>
      </c>
      <c r="I5611" s="6">
        <v>11.113199999999999</v>
      </c>
      <c r="J5611">
        <v>5594.48164311655</v>
      </c>
    </row>
    <row r="5612" spans="1:10" x14ac:dyDescent="0.3">
      <c r="A5612" s="1">
        <v>42438</v>
      </c>
      <c r="B5612" t="s">
        <v>17</v>
      </c>
      <c r="C5612" t="s">
        <v>6</v>
      </c>
      <c r="D5612" t="s">
        <v>16</v>
      </c>
      <c r="E5612" t="s">
        <v>11</v>
      </c>
      <c r="F5612" s="6">
        <v>11.21</v>
      </c>
      <c r="G5612">
        <v>1</v>
      </c>
      <c r="H5612" s="4">
        <v>0</v>
      </c>
      <c r="I5612" s="6">
        <v>3.3629999999999995</v>
      </c>
      <c r="J5612">
        <v>5594.7866145817434</v>
      </c>
    </row>
    <row r="5613" spans="1:10" x14ac:dyDescent="0.3">
      <c r="A5613" s="1">
        <v>42261</v>
      </c>
      <c r="B5613" t="s">
        <v>12</v>
      </c>
      <c r="C5613" t="s">
        <v>6</v>
      </c>
      <c r="D5613" t="s">
        <v>10</v>
      </c>
      <c r="E5613" t="s">
        <v>8</v>
      </c>
      <c r="F5613" s="6">
        <v>912.75</v>
      </c>
      <c r="G5613">
        <v>5</v>
      </c>
      <c r="H5613" s="4">
        <v>0</v>
      </c>
      <c r="I5613" s="6">
        <v>118.65750000000006</v>
      </c>
      <c r="J5613">
        <v>5597.8363292336799</v>
      </c>
    </row>
    <row r="5614" spans="1:10" x14ac:dyDescent="0.3">
      <c r="A5614" s="1">
        <v>42100</v>
      </c>
      <c r="B5614" t="s">
        <v>12</v>
      </c>
      <c r="C5614" t="s">
        <v>6</v>
      </c>
      <c r="D5614" t="s">
        <v>15</v>
      </c>
      <c r="E5614" t="s">
        <v>11</v>
      </c>
      <c r="F5614" s="6">
        <v>7.9680000000000009</v>
      </c>
      <c r="G5614">
        <v>2</v>
      </c>
      <c r="H5614" s="4">
        <v>0.2</v>
      </c>
      <c r="I5614" s="6">
        <v>2.8884000000000007</v>
      </c>
      <c r="J5614">
        <v>5599.0562150944543</v>
      </c>
    </row>
    <row r="5615" spans="1:10" x14ac:dyDescent="0.3">
      <c r="A5615" s="1">
        <v>42960</v>
      </c>
      <c r="B5615" t="s">
        <v>18</v>
      </c>
      <c r="C5615" t="s">
        <v>6</v>
      </c>
      <c r="D5615" t="s">
        <v>10</v>
      </c>
      <c r="E5615" t="s">
        <v>11</v>
      </c>
      <c r="F5615" s="6">
        <v>83.79</v>
      </c>
      <c r="G5615">
        <v>7</v>
      </c>
      <c r="H5615" s="4">
        <v>0</v>
      </c>
      <c r="I5615" s="6">
        <v>22.623299999999997</v>
      </c>
      <c r="J5615">
        <v>5599.6661580248419</v>
      </c>
    </row>
    <row r="5616" spans="1:10" x14ac:dyDescent="0.3">
      <c r="A5616" s="1">
        <v>42621</v>
      </c>
      <c r="B5616" t="s">
        <v>5</v>
      </c>
      <c r="C5616" t="s">
        <v>6</v>
      </c>
      <c r="D5616" t="s">
        <v>15</v>
      </c>
      <c r="E5616" t="s">
        <v>8</v>
      </c>
      <c r="F5616" s="6">
        <v>2396.2655999999997</v>
      </c>
      <c r="G5616">
        <v>4</v>
      </c>
      <c r="H5616" s="4">
        <v>0.32</v>
      </c>
      <c r="I5616" s="6">
        <v>-317.15280000000007</v>
      </c>
      <c r="J5616">
        <v>5601.1910153508097</v>
      </c>
    </row>
    <row r="5617" spans="1:10" x14ac:dyDescent="0.3">
      <c r="A5617" s="1">
        <v>42173</v>
      </c>
      <c r="B5617" t="s">
        <v>12</v>
      </c>
      <c r="C5617" t="s">
        <v>9</v>
      </c>
      <c r="D5617" t="s">
        <v>7</v>
      </c>
      <c r="E5617" t="s">
        <v>11</v>
      </c>
      <c r="F5617" s="6">
        <v>13.632</v>
      </c>
      <c r="G5617">
        <v>4</v>
      </c>
      <c r="H5617" s="4">
        <v>0.2</v>
      </c>
      <c r="I5617" s="6">
        <v>3.5783999999999998</v>
      </c>
      <c r="J5617">
        <v>5602.4109012115841</v>
      </c>
    </row>
    <row r="5618" spans="1:10" x14ac:dyDescent="0.3">
      <c r="A5618" s="1">
        <v>43046</v>
      </c>
      <c r="B5618" t="s">
        <v>12</v>
      </c>
      <c r="C5618" t="s">
        <v>6</v>
      </c>
      <c r="D5618" t="s">
        <v>16</v>
      </c>
      <c r="E5618" t="s">
        <v>13</v>
      </c>
      <c r="F5618" s="6">
        <v>7.88</v>
      </c>
      <c r="G5618">
        <v>4</v>
      </c>
      <c r="H5618" s="4">
        <v>0</v>
      </c>
      <c r="I5618" s="6">
        <v>2.5215999999999994</v>
      </c>
      <c r="J5618">
        <v>5602.7158726767793</v>
      </c>
    </row>
    <row r="5619" spans="1:10" x14ac:dyDescent="0.3">
      <c r="A5619" s="1">
        <v>42010</v>
      </c>
      <c r="B5619" t="s">
        <v>12</v>
      </c>
      <c r="C5619" t="s">
        <v>9</v>
      </c>
      <c r="D5619" t="s">
        <v>10</v>
      </c>
      <c r="E5619" t="s">
        <v>11</v>
      </c>
      <c r="F5619" s="6">
        <v>1.9380000000000002</v>
      </c>
      <c r="G5619">
        <v>2</v>
      </c>
      <c r="H5619" s="4">
        <v>0.7</v>
      </c>
      <c r="I5619" s="6">
        <v>-1.3565999999999994</v>
      </c>
      <c r="J5619">
        <v>5604.8506729331348</v>
      </c>
    </row>
    <row r="5620" spans="1:10" x14ac:dyDescent="0.3">
      <c r="A5620" s="1">
        <v>43052</v>
      </c>
      <c r="B5620" t="s">
        <v>12</v>
      </c>
      <c r="C5620" t="s">
        <v>6</v>
      </c>
      <c r="D5620" t="s">
        <v>10</v>
      </c>
      <c r="E5620" t="s">
        <v>11</v>
      </c>
      <c r="F5620" s="6">
        <v>563.024</v>
      </c>
      <c r="G5620">
        <v>11</v>
      </c>
      <c r="H5620" s="4">
        <v>0.2</v>
      </c>
      <c r="I5620" s="6">
        <v>190.02059999999997</v>
      </c>
      <c r="J5620">
        <v>5604.8506729331348</v>
      </c>
    </row>
    <row r="5621" spans="1:10" x14ac:dyDescent="0.3">
      <c r="A5621" s="1">
        <v>42981</v>
      </c>
      <c r="B5621" t="s">
        <v>5</v>
      </c>
      <c r="C5621" t="s">
        <v>14</v>
      </c>
      <c r="D5621" t="s">
        <v>16</v>
      </c>
      <c r="E5621" t="s">
        <v>11</v>
      </c>
      <c r="F5621" s="6">
        <v>5.56</v>
      </c>
      <c r="G5621">
        <v>2</v>
      </c>
      <c r="H5621" s="4">
        <v>0</v>
      </c>
      <c r="I5621" s="6">
        <v>2.2239999999999998</v>
      </c>
      <c r="J5621">
        <v>5605.1556443983281</v>
      </c>
    </row>
    <row r="5622" spans="1:10" x14ac:dyDescent="0.3">
      <c r="A5622" s="1">
        <v>42996</v>
      </c>
      <c r="B5622" t="s">
        <v>12</v>
      </c>
      <c r="C5622" t="s">
        <v>9</v>
      </c>
      <c r="D5622" t="s">
        <v>10</v>
      </c>
      <c r="E5622" t="s">
        <v>11</v>
      </c>
      <c r="F5622" s="6">
        <v>10.86</v>
      </c>
      <c r="G5622">
        <v>3</v>
      </c>
      <c r="H5622" s="4">
        <v>0</v>
      </c>
      <c r="I5622" s="6">
        <v>5.1042000000000005</v>
      </c>
      <c r="J5622">
        <v>5605.4606158635215</v>
      </c>
    </row>
    <row r="5623" spans="1:10" x14ac:dyDescent="0.3">
      <c r="A5623" s="1">
        <v>42927</v>
      </c>
      <c r="B5623" t="s">
        <v>12</v>
      </c>
      <c r="C5623" t="s">
        <v>9</v>
      </c>
      <c r="D5623" t="s">
        <v>10</v>
      </c>
      <c r="E5623" t="s">
        <v>11</v>
      </c>
      <c r="F5623" s="6">
        <v>168.1</v>
      </c>
      <c r="G5623">
        <v>5</v>
      </c>
      <c r="H5623" s="4">
        <v>0</v>
      </c>
      <c r="I5623" s="6">
        <v>43.705999999999996</v>
      </c>
      <c r="J5623">
        <v>5607.2904446546836</v>
      </c>
    </row>
    <row r="5624" spans="1:10" x14ac:dyDescent="0.3">
      <c r="A5624" s="1">
        <v>42927</v>
      </c>
      <c r="B5624" t="s">
        <v>12</v>
      </c>
      <c r="C5624" t="s">
        <v>9</v>
      </c>
      <c r="D5624" t="s">
        <v>10</v>
      </c>
      <c r="E5624" t="s">
        <v>11</v>
      </c>
      <c r="F5624" s="6">
        <v>8.67</v>
      </c>
      <c r="G5624">
        <v>3</v>
      </c>
      <c r="H5624" s="4">
        <v>0</v>
      </c>
      <c r="I5624" s="6">
        <v>4.0749000000000004</v>
      </c>
      <c r="J5624">
        <v>5607.595416119877</v>
      </c>
    </row>
    <row r="5625" spans="1:10" x14ac:dyDescent="0.3">
      <c r="A5625" s="1">
        <v>42569</v>
      </c>
      <c r="B5625" t="s">
        <v>12</v>
      </c>
      <c r="C5625" t="s">
        <v>9</v>
      </c>
      <c r="D5625" t="s">
        <v>10</v>
      </c>
      <c r="E5625" t="s">
        <v>11</v>
      </c>
      <c r="F5625" s="6">
        <v>593.5680000000001</v>
      </c>
      <c r="G5625">
        <v>2</v>
      </c>
      <c r="H5625" s="4">
        <v>0.2</v>
      </c>
      <c r="I5625" s="6">
        <v>0</v>
      </c>
      <c r="J5625">
        <v>5609.1202734458457</v>
      </c>
    </row>
    <row r="5626" spans="1:10" x14ac:dyDescent="0.3">
      <c r="A5626" s="1">
        <v>42639</v>
      </c>
      <c r="B5626" t="s">
        <v>5</v>
      </c>
      <c r="C5626" t="s">
        <v>9</v>
      </c>
      <c r="D5626" t="s">
        <v>15</v>
      </c>
      <c r="E5626" t="s">
        <v>11</v>
      </c>
      <c r="F5626" s="6">
        <v>9.99</v>
      </c>
      <c r="G5626">
        <v>1</v>
      </c>
      <c r="H5626" s="4">
        <v>0</v>
      </c>
      <c r="I5626" s="6">
        <v>4.4954999999999998</v>
      </c>
      <c r="J5626">
        <v>5609.425244911039</v>
      </c>
    </row>
    <row r="5627" spans="1:10" x14ac:dyDescent="0.3">
      <c r="A5627" s="1">
        <v>43031</v>
      </c>
      <c r="B5627" t="s">
        <v>5</v>
      </c>
      <c r="C5627" t="s">
        <v>6</v>
      </c>
      <c r="D5627" t="s">
        <v>15</v>
      </c>
      <c r="E5627" t="s">
        <v>11</v>
      </c>
      <c r="F5627" s="6">
        <v>10.272000000000002</v>
      </c>
      <c r="G5627">
        <v>3</v>
      </c>
      <c r="H5627" s="4">
        <v>0.2</v>
      </c>
      <c r="I5627" s="6">
        <v>0.89880000000000004</v>
      </c>
      <c r="J5627">
        <v>5610.6451307718135</v>
      </c>
    </row>
    <row r="5628" spans="1:10" x14ac:dyDescent="0.3">
      <c r="A5628" s="1">
        <v>41903</v>
      </c>
      <c r="B5628" t="s">
        <v>12</v>
      </c>
      <c r="C5628" t="s">
        <v>14</v>
      </c>
      <c r="D5628" t="s">
        <v>16</v>
      </c>
      <c r="E5628" t="s">
        <v>11</v>
      </c>
      <c r="F5628" s="6">
        <v>66.03</v>
      </c>
      <c r="G5628">
        <v>3</v>
      </c>
      <c r="H5628" s="4">
        <v>0</v>
      </c>
      <c r="I5628" s="6">
        <v>17.1678</v>
      </c>
      <c r="J5628">
        <v>5611.2550737022011</v>
      </c>
    </row>
    <row r="5629" spans="1:10" x14ac:dyDescent="0.3">
      <c r="A5629" s="1">
        <v>42098</v>
      </c>
      <c r="B5629" t="s">
        <v>18</v>
      </c>
      <c r="C5629" t="s">
        <v>6</v>
      </c>
      <c r="D5629" t="s">
        <v>15</v>
      </c>
      <c r="E5629" t="s">
        <v>11</v>
      </c>
      <c r="F5629" s="6">
        <v>644.07600000000002</v>
      </c>
      <c r="G5629">
        <v>2</v>
      </c>
      <c r="H5629" s="4">
        <v>0.1</v>
      </c>
      <c r="I5629" s="6">
        <v>107.34599999999996</v>
      </c>
      <c r="J5629">
        <v>5611.2550737022011</v>
      </c>
    </row>
    <row r="5630" spans="1:10" x14ac:dyDescent="0.3">
      <c r="A5630" s="1">
        <v>42244</v>
      </c>
      <c r="B5630" t="s">
        <v>12</v>
      </c>
      <c r="C5630" t="s">
        <v>9</v>
      </c>
      <c r="D5630" t="s">
        <v>15</v>
      </c>
      <c r="E5630" t="s">
        <v>8</v>
      </c>
      <c r="F5630" s="6">
        <v>103.48100000000001</v>
      </c>
      <c r="G5630">
        <v>1</v>
      </c>
      <c r="H5630" s="4">
        <v>0.3</v>
      </c>
      <c r="I5630" s="6">
        <v>-16.261300000000006</v>
      </c>
      <c r="J5630">
        <v>5612.7799310281689</v>
      </c>
    </row>
    <row r="5631" spans="1:10" x14ac:dyDescent="0.3">
      <c r="A5631" s="1">
        <v>43001</v>
      </c>
      <c r="B5631" t="s">
        <v>12</v>
      </c>
      <c r="C5631" t="s">
        <v>6</v>
      </c>
      <c r="D5631" t="s">
        <v>10</v>
      </c>
      <c r="E5631" t="s">
        <v>13</v>
      </c>
      <c r="F5631" s="6">
        <v>47.984000000000002</v>
      </c>
      <c r="G5631">
        <v>2</v>
      </c>
      <c r="H5631" s="4">
        <v>0.2</v>
      </c>
      <c r="I5631" s="6">
        <v>0.59979999999999656</v>
      </c>
      <c r="J5631">
        <v>5612.7799310281689</v>
      </c>
    </row>
    <row r="5632" spans="1:10" x14ac:dyDescent="0.3">
      <c r="A5632" s="1">
        <v>42516</v>
      </c>
      <c r="B5632" t="s">
        <v>5</v>
      </c>
      <c r="C5632" t="s">
        <v>9</v>
      </c>
      <c r="D5632" t="s">
        <v>7</v>
      </c>
      <c r="E5632" t="s">
        <v>11</v>
      </c>
      <c r="F5632" s="6">
        <v>184.70400000000001</v>
      </c>
      <c r="G5632">
        <v>6</v>
      </c>
      <c r="H5632" s="4">
        <v>0.2</v>
      </c>
      <c r="I5632" s="6">
        <v>13.852799999999995</v>
      </c>
      <c r="J5632">
        <v>5613.3898739585566</v>
      </c>
    </row>
    <row r="5633" spans="1:10" x14ac:dyDescent="0.3">
      <c r="A5633" s="1">
        <v>42331</v>
      </c>
      <c r="B5633" t="s">
        <v>5</v>
      </c>
      <c r="C5633" t="s">
        <v>6</v>
      </c>
      <c r="D5633" t="s">
        <v>16</v>
      </c>
      <c r="E5633" t="s">
        <v>11</v>
      </c>
      <c r="F5633" s="6">
        <v>16.559999999999999</v>
      </c>
      <c r="G5633">
        <v>2</v>
      </c>
      <c r="H5633" s="4">
        <v>0</v>
      </c>
      <c r="I5633" s="6">
        <v>7.783199999999999</v>
      </c>
      <c r="J5633">
        <v>5614.609759819331</v>
      </c>
    </row>
    <row r="5634" spans="1:10" x14ac:dyDescent="0.3">
      <c r="A5634" s="1">
        <v>42918</v>
      </c>
      <c r="B5634" t="s">
        <v>17</v>
      </c>
      <c r="C5634" t="s">
        <v>14</v>
      </c>
      <c r="D5634" t="s">
        <v>15</v>
      </c>
      <c r="E5634" t="s">
        <v>11</v>
      </c>
      <c r="F5634" s="6">
        <v>163.96</v>
      </c>
      <c r="G5634">
        <v>5</v>
      </c>
      <c r="H5634" s="4">
        <v>0.2</v>
      </c>
      <c r="I5634" s="6">
        <v>59.435499999999998</v>
      </c>
      <c r="J5634">
        <v>5615.8296456801054</v>
      </c>
    </row>
    <row r="5635" spans="1:10" x14ac:dyDescent="0.3">
      <c r="A5635" s="1">
        <v>42527</v>
      </c>
      <c r="B5635" t="s">
        <v>12</v>
      </c>
      <c r="C5635" t="s">
        <v>14</v>
      </c>
      <c r="D5635" t="s">
        <v>10</v>
      </c>
      <c r="E5635" t="s">
        <v>13</v>
      </c>
      <c r="F5635" s="6">
        <v>3023.9280000000003</v>
      </c>
      <c r="G5635">
        <v>9</v>
      </c>
      <c r="H5635" s="4">
        <v>0.2</v>
      </c>
      <c r="I5635" s="6">
        <v>226.79460000000006</v>
      </c>
      <c r="J5635">
        <v>5617.3545030060732</v>
      </c>
    </row>
    <row r="5636" spans="1:10" x14ac:dyDescent="0.3">
      <c r="A5636" s="1">
        <v>41971</v>
      </c>
      <c r="B5636" t="s">
        <v>18</v>
      </c>
      <c r="C5636" t="s">
        <v>14</v>
      </c>
      <c r="D5636" t="s">
        <v>10</v>
      </c>
      <c r="E5636" t="s">
        <v>11</v>
      </c>
      <c r="F5636" s="6">
        <v>41.4</v>
      </c>
      <c r="G5636">
        <v>4</v>
      </c>
      <c r="H5636" s="4">
        <v>0</v>
      </c>
      <c r="I5636" s="6">
        <v>19.872</v>
      </c>
      <c r="J5636">
        <v>5621.0141605883973</v>
      </c>
    </row>
    <row r="5637" spans="1:10" x14ac:dyDescent="0.3">
      <c r="A5637" s="1">
        <v>41962</v>
      </c>
      <c r="B5637" t="s">
        <v>17</v>
      </c>
      <c r="C5637" t="s">
        <v>6</v>
      </c>
      <c r="D5637" t="s">
        <v>16</v>
      </c>
      <c r="E5637" t="s">
        <v>13</v>
      </c>
      <c r="F5637" s="6">
        <v>47.496000000000002</v>
      </c>
      <c r="G5637">
        <v>1</v>
      </c>
      <c r="H5637" s="4">
        <v>0.2</v>
      </c>
      <c r="I5637" s="6">
        <v>-1.187400000000002</v>
      </c>
      <c r="J5637">
        <v>5623.1489608447528</v>
      </c>
    </row>
    <row r="5638" spans="1:10" x14ac:dyDescent="0.3">
      <c r="A5638" s="1">
        <v>42994</v>
      </c>
      <c r="B5638" t="s">
        <v>17</v>
      </c>
      <c r="C5638" t="s">
        <v>6</v>
      </c>
      <c r="D5638" t="s">
        <v>16</v>
      </c>
      <c r="E5638" t="s">
        <v>8</v>
      </c>
      <c r="F5638" s="6">
        <v>22.512000000000004</v>
      </c>
      <c r="G5638">
        <v>3</v>
      </c>
      <c r="H5638" s="4">
        <v>0.2</v>
      </c>
      <c r="I5638" s="6">
        <v>2.2511999999999999</v>
      </c>
      <c r="J5638">
        <v>5623.1489608447528</v>
      </c>
    </row>
    <row r="5639" spans="1:10" x14ac:dyDescent="0.3">
      <c r="A5639" s="1">
        <v>42792</v>
      </c>
      <c r="B5639" t="s">
        <v>5</v>
      </c>
      <c r="C5639" t="s">
        <v>14</v>
      </c>
      <c r="D5639" t="s">
        <v>10</v>
      </c>
      <c r="E5639" t="s">
        <v>11</v>
      </c>
      <c r="F5639" s="6">
        <v>223.92</v>
      </c>
      <c r="G5639">
        <v>4</v>
      </c>
      <c r="H5639" s="4">
        <v>0</v>
      </c>
      <c r="I5639" s="6">
        <v>109.7208</v>
      </c>
      <c r="J5639">
        <v>5624.6738181707206</v>
      </c>
    </row>
    <row r="5640" spans="1:10" x14ac:dyDescent="0.3">
      <c r="A5640" s="1">
        <v>42262</v>
      </c>
      <c r="B5640" t="s">
        <v>18</v>
      </c>
      <c r="C5640" t="s">
        <v>9</v>
      </c>
      <c r="D5640" t="s">
        <v>7</v>
      </c>
      <c r="E5640" t="s">
        <v>8</v>
      </c>
      <c r="F5640" s="6">
        <v>55.967999999999996</v>
      </c>
      <c r="G5640">
        <v>1</v>
      </c>
      <c r="H5640" s="4">
        <v>0.2</v>
      </c>
      <c r="I5640" s="6">
        <v>-2.098800000000006</v>
      </c>
      <c r="J5640">
        <v>5624.9787896359139</v>
      </c>
    </row>
    <row r="5641" spans="1:10" x14ac:dyDescent="0.3">
      <c r="A5641" s="1">
        <v>42127</v>
      </c>
      <c r="B5641" t="s">
        <v>12</v>
      </c>
      <c r="C5641" t="s">
        <v>6</v>
      </c>
      <c r="D5641" t="s">
        <v>16</v>
      </c>
      <c r="E5641" t="s">
        <v>11</v>
      </c>
      <c r="F5641" s="6">
        <v>18.2</v>
      </c>
      <c r="G5641">
        <v>7</v>
      </c>
      <c r="H5641" s="4">
        <v>0.2</v>
      </c>
      <c r="I5641" s="6">
        <v>2.0474999999999994</v>
      </c>
      <c r="J5641">
        <v>5625.5887325663016</v>
      </c>
    </row>
    <row r="5642" spans="1:10" x14ac:dyDescent="0.3">
      <c r="A5642" s="1">
        <v>41989</v>
      </c>
      <c r="B5642" t="s">
        <v>12</v>
      </c>
      <c r="C5642" t="s">
        <v>6</v>
      </c>
      <c r="D5642" t="s">
        <v>15</v>
      </c>
      <c r="E5642" t="s">
        <v>8</v>
      </c>
      <c r="F5642" s="6">
        <v>56.567999999999998</v>
      </c>
      <c r="G5642">
        <v>2</v>
      </c>
      <c r="H5642" s="4">
        <v>0.6</v>
      </c>
      <c r="I5642" s="6">
        <v>-74.952600000000004</v>
      </c>
      <c r="J5642">
        <v>5626.1986754966883</v>
      </c>
    </row>
    <row r="5643" spans="1:10" x14ac:dyDescent="0.3">
      <c r="A5643" s="1">
        <v>42446</v>
      </c>
      <c r="B5643" t="s">
        <v>18</v>
      </c>
      <c r="C5643" t="s">
        <v>6</v>
      </c>
      <c r="D5643" t="s">
        <v>16</v>
      </c>
      <c r="E5643" t="s">
        <v>11</v>
      </c>
      <c r="F5643" s="6">
        <v>199.89999999999998</v>
      </c>
      <c r="G5643">
        <v>5</v>
      </c>
      <c r="H5643" s="4">
        <v>0</v>
      </c>
      <c r="I5643" s="6">
        <v>89.954999999999984</v>
      </c>
      <c r="J5643">
        <v>5626.1986754966883</v>
      </c>
    </row>
    <row r="5644" spans="1:10" x14ac:dyDescent="0.3">
      <c r="A5644" s="1">
        <v>42901</v>
      </c>
      <c r="B5644" t="s">
        <v>12</v>
      </c>
      <c r="C5644" t="s">
        <v>6</v>
      </c>
      <c r="D5644" t="s">
        <v>10</v>
      </c>
      <c r="E5644" t="s">
        <v>11</v>
      </c>
      <c r="F5644" s="6">
        <v>4.26</v>
      </c>
      <c r="G5644">
        <v>1</v>
      </c>
      <c r="H5644" s="4">
        <v>0</v>
      </c>
      <c r="I5644" s="6">
        <v>1.7465999999999999</v>
      </c>
      <c r="J5644">
        <v>5627.1135898922694</v>
      </c>
    </row>
    <row r="5645" spans="1:10" x14ac:dyDescent="0.3">
      <c r="A5645" s="1">
        <v>41981</v>
      </c>
      <c r="B5645" t="s">
        <v>5</v>
      </c>
      <c r="C5645" t="s">
        <v>6</v>
      </c>
      <c r="D5645" t="s">
        <v>10</v>
      </c>
      <c r="E5645" t="s">
        <v>8</v>
      </c>
      <c r="F5645" s="6">
        <v>603.91999999999996</v>
      </c>
      <c r="G5645">
        <v>5</v>
      </c>
      <c r="H5645" s="4">
        <v>0.2</v>
      </c>
      <c r="I5645" s="6">
        <v>45.294000000000011</v>
      </c>
      <c r="J5645">
        <v>5628.3334757530438</v>
      </c>
    </row>
    <row r="5646" spans="1:10" x14ac:dyDescent="0.3">
      <c r="A5646" s="1">
        <v>42985</v>
      </c>
      <c r="B5646" t="s">
        <v>12</v>
      </c>
      <c r="C5646" t="s">
        <v>6</v>
      </c>
      <c r="D5646" t="s">
        <v>16</v>
      </c>
      <c r="E5646" t="s">
        <v>11</v>
      </c>
      <c r="F5646" s="6">
        <v>29.24</v>
      </c>
      <c r="G5646">
        <v>5</v>
      </c>
      <c r="H5646" s="4">
        <v>0.2</v>
      </c>
      <c r="I5646" s="6">
        <v>9.8685000000000009</v>
      </c>
      <c r="J5646">
        <v>5629.2483901486248</v>
      </c>
    </row>
    <row r="5647" spans="1:10" x14ac:dyDescent="0.3">
      <c r="A5647" s="1">
        <v>42580</v>
      </c>
      <c r="B5647" t="s">
        <v>17</v>
      </c>
      <c r="C5647" t="s">
        <v>6</v>
      </c>
      <c r="D5647" t="s">
        <v>7</v>
      </c>
      <c r="E5647" t="s">
        <v>11</v>
      </c>
      <c r="F5647" s="6">
        <v>2.2140000000000004</v>
      </c>
      <c r="G5647">
        <v>3</v>
      </c>
      <c r="H5647" s="4">
        <v>0.7</v>
      </c>
      <c r="I5647" s="6">
        <v>-1.4760000000000004</v>
      </c>
      <c r="J5647">
        <v>5629.8583330790125</v>
      </c>
    </row>
    <row r="5648" spans="1:10" x14ac:dyDescent="0.3">
      <c r="A5648" s="1">
        <v>43041</v>
      </c>
      <c r="B5648" t="s">
        <v>5</v>
      </c>
      <c r="C5648" t="s">
        <v>14</v>
      </c>
      <c r="D5648" t="s">
        <v>10</v>
      </c>
      <c r="E5648" t="s">
        <v>11</v>
      </c>
      <c r="F5648" s="6">
        <v>8.8000000000000007</v>
      </c>
      <c r="G5648">
        <v>5</v>
      </c>
      <c r="H5648" s="4">
        <v>0</v>
      </c>
      <c r="I5648" s="6">
        <v>4.2240000000000002</v>
      </c>
      <c r="J5648">
        <v>5630.1633045442059</v>
      </c>
    </row>
    <row r="5649" spans="1:10" x14ac:dyDescent="0.3">
      <c r="A5649" s="1">
        <v>42518</v>
      </c>
      <c r="B5649" t="s">
        <v>12</v>
      </c>
      <c r="C5649" t="s">
        <v>6</v>
      </c>
      <c r="D5649" t="s">
        <v>10</v>
      </c>
      <c r="E5649" t="s">
        <v>11</v>
      </c>
      <c r="F5649" s="6">
        <v>262.24</v>
      </c>
      <c r="G5649">
        <v>2</v>
      </c>
      <c r="H5649" s="4">
        <v>0</v>
      </c>
      <c r="I5649" s="6">
        <v>78.671999999999997</v>
      </c>
      <c r="J5649">
        <v>5630.4682760093992</v>
      </c>
    </row>
    <row r="5650" spans="1:10" x14ac:dyDescent="0.3">
      <c r="A5650" s="1">
        <v>41832</v>
      </c>
      <c r="B5650" t="s">
        <v>12</v>
      </c>
      <c r="C5650" t="s">
        <v>14</v>
      </c>
      <c r="D5650" t="s">
        <v>10</v>
      </c>
      <c r="E5650" t="s">
        <v>13</v>
      </c>
      <c r="F5650" s="6">
        <v>255.93600000000004</v>
      </c>
      <c r="G5650">
        <v>8</v>
      </c>
      <c r="H5650" s="4">
        <v>0.2</v>
      </c>
      <c r="I5650" s="6">
        <v>28.792799999999971</v>
      </c>
      <c r="J5650">
        <v>5631.0782189397869</v>
      </c>
    </row>
    <row r="5651" spans="1:10" x14ac:dyDescent="0.3">
      <c r="A5651" s="1">
        <v>42470</v>
      </c>
      <c r="B5651" t="s">
        <v>12</v>
      </c>
      <c r="C5651" t="s">
        <v>6</v>
      </c>
      <c r="D5651" t="s">
        <v>10</v>
      </c>
      <c r="E5651" t="s">
        <v>11</v>
      </c>
      <c r="F5651" s="6">
        <v>48.032000000000004</v>
      </c>
      <c r="G5651">
        <v>4</v>
      </c>
      <c r="H5651" s="4">
        <v>0.2</v>
      </c>
      <c r="I5651" s="6">
        <v>15.610399999999993</v>
      </c>
      <c r="J5651">
        <v>5631.3831904049803</v>
      </c>
    </row>
    <row r="5652" spans="1:10" x14ac:dyDescent="0.3">
      <c r="A5652" s="1">
        <v>42782</v>
      </c>
      <c r="B5652" t="s">
        <v>12</v>
      </c>
      <c r="C5652" t="s">
        <v>6</v>
      </c>
      <c r="D5652" t="s">
        <v>15</v>
      </c>
      <c r="E5652" t="s">
        <v>11</v>
      </c>
      <c r="F5652" s="6">
        <v>50.352000000000004</v>
      </c>
      <c r="G5652">
        <v>3</v>
      </c>
      <c r="H5652" s="4">
        <v>0.2</v>
      </c>
      <c r="I5652" s="6">
        <v>-8.1822000000000052</v>
      </c>
      <c r="J5652">
        <v>5631.6881618701736</v>
      </c>
    </row>
    <row r="5653" spans="1:10" x14ac:dyDescent="0.3">
      <c r="A5653" s="1">
        <v>42272</v>
      </c>
      <c r="B5653" t="s">
        <v>17</v>
      </c>
      <c r="C5653" t="s">
        <v>9</v>
      </c>
      <c r="D5653" t="s">
        <v>16</v>
      </c>
      <c r="E5653" t="s">
        <v>13</v>
      </c>
      <c r="F5653" s="6">
        <v>899.91</v>
      </c>
      <c r="G5653">
        <v>9</v>
      </c>
      <c r="H5653" s="4">
        <v>0</v>
      </c>
      <c r="I5653" s="6">
        <v>395.96040000000005</v>
      </c>
      <c r="J5653">
        <v>5637.7875911740466</v>
      </c>
    </row>
    <row r="5654" spans="1:10" x14ac:dyDescent="0.3">
      <c r="A5654" s="1">
        <v>42310</v>
      </c>
      <c r="B5654" t="s">
        <v>12</v>
      </c>
      <c r="C5654" t="s">
        <v>9</v>
      </c>
      <c r="D5654" t="s">
        <v>15</v>
      </c>
      <c r="E5654" t="s">
        <v>11</v>
      </c>
      <c r="F5654" s="6">
        <v>29.371999999999993</v>
      </c>
      <c r="G5654">
        <v>7</v>
      </c>
      <c r="H5654" s="4">
        <v>0.8</v>
      </c>
      <c r="I5654" s="6">
        <v>-46.995200000000025</v>
      </c>
      <c r="J5654">
        <v>5639.6174199652087</v>
      </c>
    </row>
    <row r="5655" spans="1:10" x14ac:dyDescent="0.3">
      <c r="A5655" s="1">
        <v>43028</v>
      </c>
      <c r="B5655" t="s">
        <v>18</v>
      </c>
      <c r="C5655" t="s">
        <v>14</v>
      </c>
      <c r="D5655" t="s">
        <v>16</v>
      </c>
      <c r="E5655" t="s">
        <v>11</v>
      </c>
      <c r="F5655" s="6">
        <v>24.55</v>
      </c>
      <c r="G5655">
        <v>5</v>
      </c>
      <c r="H5655" s="4">
        <v>0</v>
      </c>
      <c r="I5655" s="6">
        <v>12.029499999999999</v>
      </c>
      <c r="J5655">
        <v>5640.5323343607897</v>
      </c>
    </row>
    <row r="5656" spans="1:10" x14ac:dyDescent="0.3">
      <c r="A5656" s="1">
        <v>43061</v>
      </c>
      <c r="B5656" t="s">
        <v>12</v>
      </c>
      <c r="C5656" t="s">
        <v>6</v>
      </c>
      <c r="D5656" t="s">
        <v>15</v>
      </c>
      <c r="E5656" t="s">
        <v>11</v>
      </c>
      <c r="F5656" s="6">
        <v>35.712000000000003</v>
      </c>
      <c r="G5656">
        <v>8</v>
      </c>
      <c r="H5656" s="4">
        <v>0.2</v>
      </c>
      <c r="I5656" s="6">
        <v>2.2319999999999958</v>
      </c>
      <c r="J5656">
        <v>5642.9721060823395</v>
      </c>
    </row>
    <row r="5657" spans="1:10" x14ac:dyDescent="0.3">
      <c r="A5657" s="1">
        <v>42003</v>
      </c>
      <c r="B5657" t="s">
        <v>17</v>
      </c>
      <c r="C5657" t="s">
        <v>6</v>
      </c>
      <c r="D5657" t="s">
        <v>7</v>
      </c>
      <c r="E5657" t="s">
        <v>11</v>
      </c>
      <c r="F5657" s="6">
        <v>39.128</v>
      </c>
      <c r="G5657">
        <v>1</v>
      </c>
      <c r="H5657" s="4">
        <v>0.2</v>
      </c>
      <c r="I5657" s="6">
        <v>-8.803799999999999</v>
      </c>
      <c r="J5657">
        <v>5643.2770775475328</v>
      </c>
    </row>
    <row r="5658" spans="1:10" x14ac:dyDescent="0.3">
      <c r="A5658" s="1">
        <v>42328</v>
      </c>
      <c r="B5658" t="s">
        <v>12</v>
      </c>
      <c r="C5658" t="s">
        <v>6</v>
      </c>
      <c r="D5658" t="s">
        <v>16</v>
      </c>
      <c r="E5658" t="s">
        <v>11</v>
      </c>
      <c r="F5658" s="6">
        <v>141.55199999999999</v>
      </c>
      <c r="G5658">
        <v>3</v>
      </c>
      <c r="H5658" s="4">
        <v>0.2</v>
      </c>
      <c r="I5658" s="6">
        <v>-26.541000000000004</v>
      </c>
      <c r="J5658">
        <v>5643.5820490127271</v>
      </c>
    </row>
    <row r="5659" spans="1:10" x14ac:dyDescent="0.3">
      <c r="A5659" s="1">
        <v>42665</v>
      </c>
      <c r="B5659" t="s">
        <v>18</v>
      </c>
      <c r="C5659" t="s">
        <v>6</v>
      </c>
      <c r="D5659" t="s">
        <v>10</v>
      </c>
      <c r="E5659" t="s">
        <v>11</v>
      </c>
      <c r="F5659" s="6">
        <v>6.68</v>
      </c>
      <c r="G5659">
        <v>1</v>
      </c>
      <c r="H5659" s="4">
        <v>0</v>
      </c>
      <c r="I5659" s="6">
        <v>3.2063999999999999</v>
      </c>
      <c r="J5659">
        <v>5645.4118778038883</v>
      </c>
    </row>
    <row r="5660" spans="1:10" x14ac:dyDescent="0.3">
      <c r="A5660" s="1">
        <v>41969</v>
      </c>
      <c r="B5660" t="s">
        <v>12</v>
      </c>
      <c r="C5660" t="s">
        <v>6</v>
      </c>
      <c r="D5660" t="s">
        <v>10</v>
      </c>
      <c r="E5660" t="s">
        <v>11</v>
      </c>
      <c r="F5660" s="6">
        <v>15.552000000000003</v>
      </c>
      <c r="G5660">
        <v>3</v>
      </c>
      <c r="H5660" s="4">
        <v>0.2</v>
      </c>
      <c r="I5660" s="6">
        <v>5.4432</v>
      </c>
      <c r="J5660">
        <v>5645.7168492690826</v>
      </c>
    </row>
    <row r="5661" spans="1:10" x14ac:dyDescent="0.3">
      <c r="A5661" s="1">
        <v>42996</v>
      </c>
      <c r="B5661" t="s">
        <v>12</v>
      </c>
      <c r="C5661" t="s">
        <v>9</v>
      </c>
      <c r="D5661" t="s">
        <v>10</v>
      </c>
      <c r="E5661" t="s">
        <v>11</v>
      </c>
      <c r="F5661" s="6">
        <v>143.69999999999999</v>
      </c>
      <c r="G5661">
        <v>3</v>
      </c>
      <c r="H5661" s="4">
        <v>0</v>
      </c>
      <c r="I5661" s="6">
        <v>68.975999999999999</v>
      </c>
      <c r="J5661">
        <v>5645.7168492690826</v>
      </c>
    </row>
    <row r="5662" spans="1:10" x14ac:dyDescent="0.3">
      <c r="A5662" s="1">
        <v>42537</v>
      </c>
      <c r="B5662" t="s">
        <v>5</v>
      </c>
      <c r="C5662" t="s">
        <v>14</v>
      </c>
      <c r="D5662" t="s">
        <v>7</v>
      </c>
      <c r="E5662" t="s">
        <v>13</v>
      </c>
      <c r="F5662" s="6">
        <v>91.474999999999994</v>
      </c>
      <c r="G5662">
        <v>1</v>
      </c>
      <c r="H5662" s="4">
        <v>0.5</v>
      </c>
      <c r="I5662" s="6">
        <v>-1.8294999999999959</v>
      </c>
      <c r="J5662">
        <v>5647.5466780602437</v>
      </c>
    </row>
    <row r="5663" spans="1:10" x14ac:dyDescent="0.3">
      <c r="A5663" s="1">
        <v>42638</v>
      </c>
      <c r="B5663" t="s">
        <v>12</v>
      </c>
      <c r="C5663" t="s">
        <v>6</v>
      </c>
      <c r="D5663" t="s">
        <v>10</v>
      </c>
      <c r="E5663" t="s">
        <v>8</v>
      </c>
      <c r="F5663" s="6">
        <v>393.16500000000002</v>
      </c>
      <c r="G5663">
        <v>3</v>
      </c>
      <c r="H5663" s="4">
        <v>0.5</v>
      </c>
      <c r="I5663" s="6">
        <v>-204.44580000000005</v>
      </c>
      <c r="J5663">
        <v>5649.9864497817925</v>
      </c>
    </row>
    <row r="5664" spans="1:10" x14ac:dyDescent="0.3">
      <c r="A5664" s="1">
        <v>42232</v>
      </c>
      <c r="B5664" t="s">
        <v>12</v>
      </c>
      <c r="C5664" t="s">
        <v>9</v>
      </c>
      <c r="D5664" t="s">
        <v>16</v>
      </c>
      <c r="E5664" t="s">
        <v>13</v>
      </c>
      <c r="F5664" s="6">
        <v>519.79200000000003</v>
      </c>
      <c r="G5664">
        <v>4</v>
      </c>
      <c r="H5664" s="4">
        <v>0.4</v>
      </c>
      <c r="I5664" s="6">
        <v>-112.62159999999994</v>
      </c>
      <c r="J5664">
        <v>5650.2914212469868</v>
      </c>
    </row>
    <row r="5665" spans="1:10" x14ac:dyDescent="0.3">
      <c r="A5665" s="1">
        <v>42768</v>
      </c>
      <c r="B5665" t="s">
        <v>12</v>
      </c>
      <c r="C5665" t="s">
        <v>9</v>
      </c>
      <c r="D5665" t="s">
        <v>10</v>
      </c>
      <c r="E5665" t="s">
        <v>8</v>
      </c>
      <c r="F5665" s="6">
        <v>210.58</v>
      </c>
      <c r="G5665">
        <v>2</v>
      </c>
      <c r="H5665" s="4">
        <v>0</v>
      </c>
      <c r="I5665" s="6">
        <v>12.634799999999984</v>
      </c>
      <c r="J5665">
        <v>5651.5113071077612</v>
      </c>
    </row>
    <row r="5666" spans="1:10" x14ac:dyDescent="0.3">
      <c r="A5666" s="1">
        <v>42884</v>
      </c>
      <c r="B5666" t="s">
        <v>12</v>
      </c>
      <c r="C5666" t="s">
        <v>6</v>
      </c>
      <c r="D5666" t="s">
        <v>15</v>
      </c>
      <c r="E5666" t="s">
        <v>11</v>
      </c>
      <c r="F5666" s="6">
        <v>53.424000000000007</v>
      </c>
      <c r="G5666">
        <v>3</v>
      </c>
      <c r="H5666" s="4">
        <v>0.2</v>
      </c>
      <c r="I5666" s="6">
        <v>4.6746000000000016</v>
      </c>
      <c r="J5666">
        <v>5651.8162785729546</v>
      </c>
    </row>
    <row r="5667" spans="1:10" x14ac:dyDescent="0.3">
      <c r="A5667" s="1">
        <v>41961</v>
      </c>
      <c r="B5667" t="s">
        <v>17</v>
      </c>
      <c r="C5667" t="s">
        <v>6</v>
      </c>
      <c r="D5667" t="s">
        <v>15</v>
      </c>
      <c r="E5667" t="s">
        <v>11</v>
      </c>
      <c r="F5667" s="6">
        <v>381.72</v>
      </c>
      <c r="G5667">
        <v>5</v>
      </c>
      <c r="H5667" s="4">
        <v>0.2</v>
      </c>
      <c r="I5667" s="6">
        <v>-66.801000000000045</v>
      </c>
      <c r="J5667">
        <v>5652.4262215033423</v>
      </c>
    </row>
    <row r="5668" spans="1:10" x14ac:dyDescent="0.3">
      <c r="A5668" s="1">
        <v>43071</v>
      </c>
      <c r="B5668" t="s">
        <v>12</v>
      </c>
      <c r="C5668" t="s">
        <v>9</v>
      </c>
      <c r="D5668" t="s">
        <v>16</v>
      </c>
      <c r="E5668" t="s">
        <v>13</v>
      </c>
      <c r="F5668" s="6">
        <v>151.18799999999999</v>
      </c>
      <c r="G5668">
        <v>2</v>
      </c>
      <c r="H5668" s="4">
        <v>0.4</v>
      </c>
      <c r="I5668" s="6">
        <v>-25.198000000000008</v>
      </c>
      <c r="J5668">
        <v>5653.036164433729</v>
      </c>
    </row>
    <row r="5669" spans="1:10" x14ac:dyDescent="0.3">
      <c r="A5669" s="1">
        <v>42885</v>
      </c>
      <c r="B5669" t="s">
        <v>17</v>
      </c>
      <c r="C5669" t="s">
        <v>6</v>
      </c>
      <c r="D5669" t="s">
        <v>7</v>
      </c>
      <c r="E5669" t="s">
        <v>11</v>
      </c>
      <c r="F5669" s="6">
        <v>3.89</v>
      </c>
      <c r="G5669">
        <v>1</v>
      </c>
      <c r="H5669" s="4">
        <v>0</v>
      </c>
      <c r="I5669" s="6">
        <v>1.8672</v>
      </c>
      <c r="J5669">
        <v>5653.9510788293101</v>
      </c>
    </row>
    <row r="5670" spans="1:10" x14ac:dyDescent="0.3">
      <c r="A5670" s="1">
        <v>42722</v>
      </c>
      <c r="B5670" t="s">
        <v>12</v>
      </c>
      <c r="C5670" t="s">
        <v>9</v>
      </c>
      <c r="D5670" t="s">
        <v>10</v>
      </c>
      <c r="E5670" t="s">
        <v>8</v>
      </c>
      <c r="F5670" s="6">
        <v>183.84</v>
      </c>
      <c r="G5670">
        <v>8</v>
      </c>
      <c r="H5670" s="4">
        <v>0</v>
      </c>
      <c r="I5670" s="6">
        <v>62.505600000000001</v>
      </c>
      <c r="J5670">
        <v>5655.7809076204721</v>
      </c>
    </row>
    <row r="5671" spans="1:10" x14ac:dyDescent="0.3">
      <c r="A5671" s="1">
        <v>41785</v>
      </c>
      <c r="B5671" t="s">
        <v>12</v>
      </c>
      <c r="C5671" t="s">
        <v>9</v>
      </c>
      <c r="D5671" t="s">
        <v>10</v>
      </c>
      <c r="E5671" t="s">
        <v>13</v>
      </c>
      <c r="F5671" s="6">
        <v>83.984000000000009</v>
      </c>
      <c r="G5671">
        <v>2</v>
      </c>
      <c r="H5671" s="4">
        <v>0.2</v>
      </c>
      <c r="I5671" s="6">
        <v>31.494</v>
      </c>
      <c r="J5671">
        <v>5656.6958220160532</v>
      </c>
    </row>
    <row r="5672" spans="1:10" x14ac:dyDescent="0.3">
      <c r="A5672" s="1">
        <v>42125</v>
      </c>
      <c r="B5672" t="s">
        <v>12</v>
      </c>
      <c r="C5672" t="s">
        <v>9</v>
      </c>
      <c r="D5672" t="s">
        <v>7</v>
      </c>
      <c r="E5672" t="s">
        <v>11</v>
      </c>
      <c r="F5672" s="6">
        <v>172.70400000000001</v>
      </c>
      <c r="G5672">
        <v>6</v>
      </c>
      <c r="H5672" s="4">
        <v>0.2</v>
      </c>
      <c r="I5672" s="6">
        <v>10.793999999999983</v>
      </c>
      <c r="J5672">
        <v>5657.0007934812465</v>
      </c>
    </row>
    <row r="5673" spans="1:10" x14ac:dyDescent="0.3">
      <c r="A5673" s="1">
        <v>42338</v>
      </c>
      <c r="B5673" t="s">
        <v>5</v>
      </c>
      <c r="C5673" t="s">
        <v>6</v>
      </c>
      <c r="D5673" t="s">
        <v>10</v>
      </c>
      <c r="E5673" t="s">
        <v>11</v>
      </c>
      <c r="F5673" s="6">
        <v>25.92</v>
      </c>
      <c r="G5673">
        <v>4</v>
      </c>
      <c r="H5673" s="4">
        <v>0</v>
      </c>
      <c r="I5673" s="6">
        <v>12.441600000000001</v>
      </c>
      <c r="J5673">
        <v>5657.3057649464399</v>
      </c>
    </row>
    <row r="5674" spans="1:10" x14ac:dyDescent="0.3">
      <c r="A5674" s="1">
        <v>42383</v>
      </c>
      <c r="B5674" t="s">
        <v>12</v>
      </c>
      <c r="C5674" t="s">
        <v>6</v>
      </c>
      <c r="D5674" t="s">
        <v>7</v>
      </c>
      <c r="E5674" t="s">
        <v>11</v>
      </c>
      <c r="F5674" s="6">
        <v>89.567999999999998</v>
      </c>
      <c r="G5674">
        <v>2</v>
      </c>
      <c r="H5674" s="4">
        <v>0.2</v>
      </c>
      <c r="I5674" s="6">
        <v>32.468400000000003</v>
      </c>
      <c r="J5674">
        <v>5659.135593737602</v>
      </c>
    </row>
    <row r="5675" spans="1:10" x14ac:dyDescent="0.3">
      <c r="A5675" s="1">
        <v>42470</v>
      </c>
      <c r="B5675" t="s">
        <v>12</v>
      </c>
      <c r="C5675" t="s">
        <v>9</v>
      </c>
      <c r="D5675" t="s">
        <v>10</v>
      </c>
      <c r="E5675" t="s">
        <v>11</v>
      </c>
      <c r="F5675" s="6">
        <v>23.2</v>
      </c>
      <c r="G5675">
        <v>5</v>
      </c>
      <c r="H5675" s="4">
        <v>0.2</v>
      </c>
      <c r="I5675" s="6">
        <v>8.1199999999999974</v>
      </c>
      <c r="J5675">
        <v>5660.3554795983764</v>
      </c>
    </row>
    <row r="5676" spans="1:10" x14ac:dyDescent="0.3">
      <c r="A5676" s="1">
        <v>42615</v>
      </c>
      <c r="B5676" t="s">
        <v>12</v>
      </c>
      <c r="C5676" t="s">
        <v>6</v>
      </c>
      <c r="D5676" t="s">
        <v>10</v>
      </c>
      <c r="E5676" t="s">
        <v>11</v>
      </c>
      <c r="F5676" s="6">
        <v>7.3120000000000012</v>
      </c>
      <c r="G5676">
        <v>1</v>
      </c>
      <c r="H5676" s="4">
        <v>0.2</v>
      </c>
      <c r="I5676" s="6">
        <v>2.5591999999999997</v>
      </c>
      <c r="J5676">
        <v>5663.7101657155063</v>
      </c>
    </row>
    <row r="5677" spans="1:10" x14ac:dyDescent="0.3">
      <c r="A5677" s="1">
        <v>41997</v>
      </c>
      <c r="B5677" t="s">
        <v>12</v>
      </c>
      <c r="C5677" t="s">
        <v>9</v>
      </c>
      <c r="D5677" t="s">
        <v>10</v>
      </c>
      <c r="E5677" t="s">
        <v>8</v>
      </c>
      <c r="F5677" s="6">
        <v>292.27200000000005</v>
      </c>
      <c r="G5677">
        <v>6</v>
      </c>
      <c r="H5677" s="4">
        <v>0.2</v>
      </c>
      <c r="I5677" s="6">
        <v>18.266999999999967</v>
      </c>
      <c r="J5677">
        <v>5664.0151371806996</v>
      </c>
    </row>
    <row r="5678" spans="1:10" x14ac:dyDescent="0.3">
      <c r="A5678" s="1">
        <v>42714</v>
      </c>
      <c r="B5678" t="s">
        <v>12</v>
      </c>
      <c r="C5678" t="s">
        <v>6</v>
      </c>
      <c r="D5678" t="s">
        <v>16</v>
      </c>
      <c r="E5678" t="s">
        <v>11</v>
      </c>
      <c r="F5678" s="6">
        <v>679.96</v>
      </c>
      <c r="G5678">
        <v>5</v>
      </c>
      <c r="H5678" s="4">
        <v>0.2</v>
      </c>
      <c r="I5678" s="6">
        <v>220.98699999999997</v>
      </c>
      <c r="J5678">
        <v>5664.0151371806996</v>
      </c>
    </row>
    <row r="5679" spans="1:10" x14ac:dyDescent="0.3">
      <c r="A5679" s="1">
        <v>43073</v>
      </c>
      <c r="B5679" t="s">
        <v>18</v>
      </c>
      <c r="C5679" t="s">
        <v>9</v>
      </c>
      <c r="D5679" t="s">
        <v>16</v>
      </c>
      <c r="E5679" t="s">
        <v>8</v>
      </c>
      <c r="F5679" s="6">
        <v>188.55199999999996</v>
      </c>
      <c r="G5679">
        <v>7</v>
      </c>
      <c r="H5679" s="4">
        <v>0.3</v>
      </c>
      <c r="I5679" s="6">
        <v>-2.693600000000032</v>
      </c>
      <c r="J5679">
        <v>5664.0151371806996</v>
      </c>
    </row>
    <row r="5680" spans="1:10" x14ac:dyDescent="0.3">
      <c r="A5680" s="1">
        <v>41674</v>
      </c>
      <c r="B5680" t="s">
        <v>12</v>
      </c>
      <c r="C5680" t="s">
        <v>14</v>
      </c>
      <c r="D5680" t="s">
        <v>10</v>
      </c>
      <c r="E5680" t="s">
        <v>11</v>
      </c>
      <c r="F5680" s="6">
        <v>82.896000000000001</v>
      </c>
      <c r="G5680">
        <v>3</v>
      </c>
      <c r="H5680" s="4">
        <v>0.2</v>
      </c>
      <c r="I5680" s="6">
        <v>29.0136</v>
      </c>
      <c r="J5680">
        <v>5665.8449659718617</v>
      </c>
    </row>
    <row r="5681" spans="1:10" x14ac:dyDescent="0.3">
      <c r="A5681" s="1">
        <v>42258</v>
      </c>
      <c r="B5681" t="s">
        <v>12</v>
      </c>
      <c r="C5681" t="s">
        <v>14</v>
      </c>
      <c r="D5681" t="s">
        <v>16</v>
      </c>
      <c r="E5681" t="s">
        <v>11</v>
      </c>
      <c r="F5681" s="6">
        <v>31.049999999999997</v>
      </c>
      <c r="G5681">
        <v>3</v>
      </c>
      <c r="H5681" s="4">
        <v>0</v>
      </c>
      <c r="I5681" s="6">
        <v>14.904</v>
      </c>
      <c r="J5681">
        <v>5667.6747947630238</v>
      </c>
    </row>
    <row r="5682" spans="1:10" x14ac:dyDescent="0.3">
      <c r="A5682" s="1">
        <v>41954</v>
      </c>
      <c r="B5682" t="s">
        <v>5</v>
      </c>
      <c r="C5682" t="s">
        <v>6</v>
      </c>
      <c r="D5682" t="s">
        <v>10</v>
      </c>
      <c r="E5682" t="s">
        <v>13</v>
      </c>
      <c r="F5682" s="6">
        <v>559.98400000000004</v>
      </c>
      <c r="G5682">
        <v>2</v>
      </c>
      <c r="H5682" s="4">
        <v>0.2</v>
      </c>
      <c r="I5682" s="6">
        <v>55.998400000000032</v>
      </c>
      <c r="J5682">
        <v>5667.9797662282172</v>
      </c>
    </row>
    <row r="5683" spans="1:10" x14ac:dyDescent="0.3">
      <c r="A5683" s="1">
        <v>42017</v>
      </c>
      <c r="B5683" t="s">
        <v>12</v>
      </c>
      <c r="C5683" t="s">
        <v>6</v>
      </c>
      <c r="D5683" t="s">
        <v>10</v>
      </c>
      <c r="E5683" t="s">
        <v>8</v>
      </c>
      <c r="F5683" s="6">
        <v>464.84999999999997</v>
      </c>
      <c r="G5683">
        <v>9</v>
      </c>
      <c r="H5683" s="4">
        <v>0</v>
      </c>
      <c r="I5683" s="6">
        <v>92.969999999999985</v>
      </c>
      <c r="J5683">
        <v>5668.8946806237982</v>
      </c>
    </row>
    <row r="5684" spans="1:10" x14ac:dyDescent="0.3">
      <c r="A5684" s="1">
        <v>42986</v>
      </c>
      <c r="B5684" t="s">
        <v>17</v>
      </c>
      <c r="C5684" t="s">
        <v>9</v>
      </c>
      <c r="D5684" t="s">
        <v>15</v>
      </c>
      <c r="E5684" t="s">
        <v>11</v>
      </c>
      <c r="F5684" s="6">
        <v>45.92</v>
      </c>
      <c r="G5684">
        <v>5</v>
      </c>
      <c r="H5684" s="4">
        <v>0.2</v>
      </c>
      <c r="I5684" s="6">
        <v>15.498000000000001</v>
      </c>
      <c r="J5684">
        <v>5669.5046235541849</v>
      </c>
    </row>
    <row r="5685" spans="1:10" x14ac:dyDescent="0.3">
      <c r="A5685" s="1">
        <v>42076</v>
      </c>
      <c r="B5685" t="s">
        <v>5</v>
      </c>
      <c r="C5685" t="s">
        <v>14</v>
      </c>
      <c r="D5685" t="s">
        <v>10</v>
      </c>
      <c r="E5685" t="s">
        <v>8</v>
      </c>
      <c r="F5685" s="6">
        <v>915.13600000000008</v>
      </c>
      <c r="G5685">
        <v>4</v>
      </c>
      <c r="H5685" s="4">
        <v>0.2</v>
      </c>
      <c r="I5685" s="6">
        <v>102.95279999999988</v>
      </c>
      <c r="J5685">
        <v>5670.1145664845726</v>
      </c>
    </row>
    <row r="5686" spans="1:10" x14ac:dyDescent="0.3">
      <c r="A5686" s="1">
        <v>42567</v>
      </c>
      <c r="B5686" t="s">
        <v>12</v>
      </c>
      <c r="C5686" t="s">
        <v>9</v>
      </c>
      <c r="D5686" t="s">
        <v>15</v>
      </c>
      <c r="E5686" t="s">
        <v>11</v>
      </c>
      <c r="F5686" s="6">
        <v>37.224000000000004</v>
      </c>
      <c r="G5686">
        <v>3</v>
      </c>
      <c r="H5686" s="4">
        <v>0.2</v>
      </c>
      <c r="I5686" s="6">
        <v>3.7224000000000004</v>
      </c>
      <c r="J5686">
        <v>5674.0791955320901</v>
      </c>
    </row>
    <row r="5687" spans="1:10" x14ac:dyDescent="0.3">
      <c r="A5687" s="1">
        <v>42775</v>
      </c>
      <c r="B5687" t="s">
        <v>12</v>
      </c>
      <c r="C5687" t="s">
        <v>6</v>
      </c>
      <c r="D5687" t="s">
        <v>15</v>
      </c>
      <c r="E5687" t="s">
        <v>11</v>
      </c>
      <c r="F5687" s="6">
        <v>12.991999999999996</v>
      </c>
      <c r="G5687">
        <v>2</v>
      </c>
      <c r="H5687" s="4">
        <v>0.8</v>
      </c>
      <c r="I5687" s="6">
        <v>-32.480000000000004</v>
      </c>
      <c r="J5687">
        <v>5674.3841669972835</v>
      </c>
    </row>
    <row r="5688" spans="1:10" x14ac:dyDescent="0.3">
      <c r="A5688" s="1">
        <v>42710</v>
      </c>
      <c r="B5688" t="s">
        <v>12</v>
      </c>
      <c r="C5688" t="s">
        <v>6</v>
      </c>
      <c r="D5688" t="s">
        <v>10</v>
      </c>
      <c r="E5688" t="s">
        <v>13</v>
      </c>
      <c r="F5688" s="6">
        <v>156.79200000000003</v>
      </c>
      <c r="G5688">
        <v>1</v>
      </c>
      <c r="H5688" s="4">
        <v>0.2</v>
      </c>
      <c r="I5688" s="6">
        <v>13.719300000000004</v>
      </c>
      <c r="J5688">
        <v>5675.6040528580579</v>
      </c>
    </row>
    <row r="5689" spans="1:10" x14ac:dyDescent="0.3">
      <c r="A5689" s="1">
        <v>41810</v>
      </c>
      <c r="B5689" t="s">
        <v>12</v>
      </c>
      <c r="C5689" t="s">
        <v>6</v>
      </c>
      <c r="D5689" t="s">
        <v>15</v>
      </c>
      <c r="E5689" t="s">
        <v>11</v>
      </c>
      <c r="F5689" s="6">
        <v>509.48800000000006</v>
      </c>
      <c r="G5689">
        <v>7</v>
      </c>
      <c r="H5689" s="4">
        <v>0.2</v>
      </c>
      <c r="I5689" s="6">
        <v>-127.37200000000001</v>
      </c>
      <c r="J5689">
        <v>5677.43388164922</v>
      </c>
    </row>
    <row r="5690" spans="1:10" x14ac:dyDescent="0.3">
      <c r="A5690" s="1">
        <v>42570</v>
      </c>
      <c r="B5690" t="s">
        <v>12</v>
      </c>
      <c r="C5690" t="s">
        <v>6</v>
      </c>
      <c r="D5690" t="s">
        <v>7</v>
      </c>
      <c r="E5690" t="s">
        <v>11</v>
      </c>
      <c r="F5690" s="6">
        <v>87.92</v>
      </c>
      <c r="G5690">
        <v>4</v>
      </c>
      <c r="H5690" s="4">
        <v>0</v>
      </c>
      <c r="I5690" s="6">
        <v>0.87919999999999732</v>
      </c>
      <c r="J5690">
        <v>5679.2637104403811</v>
      </c>
    </row>
    <row r="5691" spans="1:10" x14ac:dyDescent="0.3">
      <c r="A5691" s="1">
        <v>43085</v>
      </c>
      <c r="B5691" t="s">
        <v>5</v>
      </c>
      <c r="C5691" t="s">
        <v>14</v>
      </c>
      <c r="D5691" t="s">
        <v>10</v>
      </c>
      <c r="E5691" t="s">
        <v>11</v>
      </c>
      <c r="F5691" s="6">
        <v>13.36</v>
      </c>
      <c r="G5691">
        <v>2</v>
      </c>
      <c r="H5691" s="4">
        <v>0</v>
      </c>
      <c r="I5691" s="6">
        <v>6.4127999999999998</v>
      </c>
      <c r="J5691">
        <v>5679.2637104403811</v>
      </c>
    </row>
    <row r="5692" spans="1:10" x14ac:dyDescent="0.3">
      <c r="A5692" s="1">
        <v>43044</v>
      </c>
      <c r="B5692" t="s">
        <v>5</v>
      </c>
      <c r="C5692" t="s">
        <v>6</v>
      </c>
      <c r="D5692" t="s">
        <v>16</v>
      </c>
      <c r="E5692" t="s">
        <v>13</v>
      </c>
      <c r="F5692" s="6">
        <v>99.98</v>
      </c>
      <c r="G5692">
        <v>2</v>
      </c>
      <c r="H5692" s="4">
        <v>0</v>
      </c>
      <c r="I5692" s="6">
        <v>3.9991999999999877</v>
      </c>
      <c r="J5692">
        <v>5682.3134250923194</v>
      </c>
    </row>
    <row r="5693" spans="1:10" x14ac:dyDescent="0.3">
      <c r="A5693" s="1">
        <v>42470</v>
      </c>
      <c r="B5693" t="s">
        <v>12</v>
      </c>
      <c r="C5693" t="s">
        <v>9</v>
      </c>
      <c r="D5693" t="s">
        <v>15</v>
      </c>
      <c r="E5693" t="s">
        <v>11</v>
      </c>
      <c r="F5693" s="6">
        <v>13.568000000000001</v>
      </c>
      <c r="G5693">
        <v>4</v>
      </c>
      <c r="H5693" s="4">
        <v>0.2</v>
      </c>
      <c r="I5693" s="6">
        <v>3.2223999999999995</v>
      </c>
      <c r="J5693">
        <v>5682.6183965575128</v>
      </c>
    </row>
    <row r="5694" spans="1:10" x14ac:dyDescent="0.3">
      <c r="A5694" s="1">
        <v>42264</v>
      </c>
      <c r="B5694" t="s">
        <v>12</v>
      </c>
      <c r="C5694" t="s">
        <v>6</v>
      </c>
      <c r="D5694" t="s">
        <v>16</v>
      </c>
      <c r="E5694" t="s">
        <v>11</v>
      </c>
      <c r="F5694" s="6">
        <v>14.9</v>
      </c>
      <c r="G5694">
        <v>5</v>
      </c>
      <c r="H5694" s="4">
        <v>0</v>
      </c>
      <c r="I5694" s="6">
        <v>1.0429999999999984</v>
      </c>
      <c r="J5694">
        <v>5684.448225348674</v>
      </c>
    </row>
    <row r="5695" spans="1:10" x14ac:dyDescent="0.3">
      <c r="A5695" s="1">
        <v>41978</v>
      </c>
      <c r="B5695" t="s">
        <v>17</v>
      </c>
      <c r="C5695" t="s">
        <v>9</v>
      </c>
      <c r="D5695" t="s">
        <v>16</v>
      </c>
      <c r="E5695" t="s">
        <v>11</v>
      </c>
      <c r="F5695" s="6">
        <v>172.73599999999999</v>
      </c>
      <c r="G5695">
        <v>4</v>
      </c>
      <c r="H5695" s="4">
        <v>0.2</v>
      </c>
      <c r="I5695" s="6">
        <v>-30.228800000000007</v>
      </c>
      <c r="J5695">
        <v>5685.6681112094493</v>
      </c>
    </row>
    <row r="5696" spans="1:10" x14ac:dyDescent="0.3">
      <c r="A5696" s="1">
        <v>42628</v>
      </c>
      <c r="B5696" t="s">
        <v>12</v>
      </c>
      <c r="C5696" t="s">
        <v>6</v>
      </c>
      <c r="D5696" t="s">
        <v>16</v>
      </c>
      <c r="E5696" t="s">
        <v>11</v>
      </c>
      <c r="F5696" s="6">
        <v>5.3440000000000003</v>
      </c>
      <c r="G5696">
        <v>1</v>
      </c>
      <c r="H5696" s="4">
        <v>0.2</v>
      </c>
      <c r="I5696" s="6">
        <v>1.8703999999999998</v>
      </c>
      <c r="J5696">
        <v>5686.5830256050294</v>
      </c>
    </row>
    <row r="5697" spans="1:10" x14ac:dyDescent="0.3">
      <c r="A5697" s="1">
        <v>42770</v>
      </c>
      <c r="B5697" t="s">
        <v>12</v>
      </c>
      <c r="C5697" t="s">
        <v>6</v>
      </c>
      <c r="D5697" t="s">
        <v>16</v>
      </c>
      <c r="E5697" t="s">
        <v>11</v>
      </c>
      <c r="F5697" s="6">
        <v>32.67</v>
      </c>
      <c r="G5697">
        <v>3</v>
      </c>
      <c r="H5697" s="4">
        <v>0</v>
      </c>
      <c r="I5697" s="6">
        <v>8.4942000000000011</v>
      </c>
      <c r="J5697">
        <v>5687.8029114658048</v>
      </c>
    </row>
    <row r="5698" spans="1:10" x14ac:dyDescent="0.3">
      <c r="A5698" s="1">
        <v>42946</v>
      </c>
      <c r="B5698" t="s">
        <v>17</v>
      </c>
      <c r="C5698" t="s">
        <v>14</v>
      </c>
      <c r="D5698" t="s">
        <v>16</v>
      </c>
      <c r="E5698" t="s">
        <v>11</v>
      </c>
      <c r="F5698" s="6">
        <v>76.77600000000001</v>
      </c>
      <c r="G5698">
        <v>4</v>
      </c>
      <c r="H5698" s="4">
        <v>0.7</v>
      </c>
      <c r="I5698" s="6">
        <v>-53.743199999999973</v>
      </c>
      <c r="J5698">
        <v>5689.9377117221602</v>
      </c>
    </row>
    <row r="5699" spans="1:10" x14ac:dyDescent="0.3">
      <c r="A5699" s="1">
        <v>42905</v>
      </c>
      <c r="B5699" t="s">
        <v>12</v>
      </c>
      <c r="C5699" t="s">
        <v>6</v>
      </c>
      <c r="D5699" t="s">
        <v>15</v>
      </c>
      <c r="E5699" t="s">
        <v>11</v>
      </c>
      <c r="F5699" s="6">
        <v>153.584</v>
      </c>
      <c r="G5699">
        <v>2</v>
      </c>
      <c r="H5699" s="4">
        <v>0.2</v>
      </c>
      <c r="I5699" s="6">
        <v>-32.636600000000001</v>
      </c>
      <c r="J5699">
        <v>5691.462569048128</v>
      </c>
    </row>
    <row r="5700" spans="1:10" x14ac:dyDescent="0.3">
      <c r="A5700" s="1">
        <v>42729</v>
      </c>
      <c r="B5700" t="s">
        <v>12</v>
      </c>
      <c r="C5700" t="s">
        <v>6</v>
      </c>
      <c r="D5700" t="s">
        <v>7</v>
      </c>
      <c r="E5700" t="s">
        <v>8</v>
      </c>
      <c r="F5700" s="6">
        <v>343.84999999999997</v>
      </c>
      <c r="G5700">
        <v>5</v>
      </c>
      <c r="H5700" s="4">
        <v>0</v>
      </c>
      <c r="I5700" s="6">
        <v>137.54000000000002</v>
      </c>
      <c r="J5700">
        <v>5692.377483443709</v>
      </c>
    </row>
    <row r="5701" spans="1:10" x14ac:dyDescent="0.3">
      <c r="A5701" s="1">
        <v>43058</v>
      </c>
      <c r="B5701" t="s">
        <v>12</v>
      </c>
      <c r="C5701" t="s">
        <v>6</v>
      </c>
      <c r="D5701" t="s">
        <v>10</v>
      </c>
      <c r="E5701" t="s">
        <v>11</v>
      </c>
      <c r="F5701" s="6">
        <v>305.01</v>
      </c>
      <c r="G5701">
        <v>9</v>
      </c>
      <c r="H5701" s="4">
        <v>0</v>
      </c>
      <c r="I5701" s="6">
        <v>76.252499999999998</v>
      </c>
      <c r="J5701">
        <v>5695.4271980956455</v>
      </c>
    </row>
    <row r="5702" spans="1:10" x14ac:dyDescent="0.3">
      <c r="A5702" s="1">
        <v>41723</v>
      </c>
      <c r="B5702" t="s">
        <v>12</v>
      </c>
      <c r="C5702" t="s">
        <v>6</v>
      </c>
      <c r="D5702" t="s">
        <v>10</v>
      </c>
      <c r="E5702" t="s">
        <v>11</v>
      </c>
      <c r="F5702" s="6">
        <v>14.88</v>
      </c>
      <c r="G5702">
        <v>2</v>
      </c>
      <c r="H5702" s="4">
        <v>0</v>
      </c>
      <c r="I5702" s="6">
        <v>3.7200000000000006</v>
      </c>
      <c r="J5702">
        <v>5699.3918271431621</v>
      </c>
    </row>
    <row r="5703" spans="1:10" x14ac:dyDescent="0.3">
      <c r="A5703" s="1">
        <v>41923</v>
      </c>
      <c r="B5703" t="s">
        <v>12</v>
      </c>
      <c r="C5703" t="s">
        <v>6</v>
      </c>
      <c r="D5703" t="s">
        <v>16</v>
      </c>
      <c r="E5703" t="s">
        <v>11</v>
      </c>
      <c r="F5703" s="6">
        <v>281.904</v>
      </c>
      <c r="G5703">
        <v>2</v>
      </c>
      <c r="H5703" s="4">
        <v>0.2</v>
      </c>
      <c r="I5703" s="6">
        <v>10.571399999999983</v>
      </c>
      <c r="J5703">
        <v>5700.3067415387432</v>
      </c>
    </row>
    <row r="5704" spans="1:10" x14ac:dyDescent="0.3">
      <c r="A5704" s="1">
        <v>42317</v>
      </c>
      <c r="B5704" t="s">
        <v>5</v>
      </c>
      <c r="C5704" t="s">
        <v>6</v>
      </c>
      <c r="D5704" t="s">
        <v>16</v>
      </c>
      <c r="E5704" t="s">
        <v>11</v>
      </c>
      <c r="F5704" s="6">
        <v>12.24</v>
      </c>
      <c r="G5704">
        <v>6</v>
      </c>
      <c r="H5704" s="4">
        <v>0</v>
      </c>
      <c r="I5704" s="6">
        <v>5.7527999999999988</v>
      </c>
      <c r="J5704">
        <v>5700.6117130039365</v>
      </c>
    </row>
    <row r="5705" spans="1:10" x14ac:dyDescent="0.3">
      <c r="A5705" s="1">
        <v>42869</v>
      </c>
      <c r="B5705" t="s">
        <v>17</v>
      </c>
      <c r="C5705" t="s">
        <v>6</v>
      </c>
      <c r="D5705" t="s">
        <v>15</v>
      </c>
      <c r="E5705" t="s">
        <v>11</v>
      </c>
      <c r="F5705" s="6">
        <v>76.864000000000004</v>
      </c>
      <c r="G5705">
        <v>2</v>
      </c>
      <c r="H5705" s="4">
        <v>0.2</v>
      </c>
      <c r="I5705" s="6">
        <v>26.902399999999993</v>
      </c>
      <c r="J5705">
        <v>5703.0514847254863</v>
      </c>
    </row>
    <row r="5706" spans="1:10" x14ac:dyDescent="0.3">
      <c r="A5706" s="1">
        <v>42243</v>
      </c>
      <c r="B5706" t="s">
        <v>12</v>
      </c>
      <c r="C5706" t="s">
        <v>6</v>
      </c>
      <c r="D5706" t="s">
        <v>10</v>
      </c>
      <c r="E5706" t="s">
        <v>11</v>
      </c>
      <c r="F5706" s="6">
        <v>114.2</v>
      </c>
      <c r="G5706">
        <v>5</v>
      </c>
      <c r="H5706" s="4">
        <v>0</v>
      </c>
      <c r="I5706" s="6">
        <v>52.531999999999996</v>
      </c>
      <c r="J5706">
        <v>5705.4912564470351</v>
      </c>
    </row>
    <row r="5707" spans="1:10" x14ac:dyDescent="0.3">
      <c r="A5707" s="1">
        <v>42519</v>
      </c>
      <c r="B5707" t="s">
        <v>5</v>
      </c>
      <c r="C5707" t="s">
        <v>6</v>
      </c>
      <c r="D5707" t="s">
        <v>7</v>
      </c>
      <c r="E5707" t="s">
        <v>13</v>
      </c>
      <c r="F5707" s="6">
        <v>979.95</v>
      </c>
      <c r="G5707">
        <v>5</v>
      </c>
      <c r="H5707" s="4">
        <v>0</v>
      </c>
      <c r="I5707" s="6">
        <v>274.38600000000008</v>
      </c>
      <c r="J5707">
        <v>5706.1011993774218</v>
      </c>
    </row>
    <row r="5708" spans="1:10" x14ac:dyDescent="0.3">
      <c r="A5708" s="1">
        <v>42302</v>
      </c>
      <c r="B5708" t="s">
        <v>12</v>
      </c>
      <c r="C5708" t="s">
        <v>9</v>
      </c>
      <c r="D5708" t="s">
        <v>16</v>
      </c>
      <c r="E5708" t="s">
        <v>13</v>
      </c>
      <c r="F5708" s="6">
        <v>158.99</v>
      </c>
      <c r="G5708">
        <v>1</v>
      </c>
      <c r="H5708" s="4">
        <v>0</v>
      </c>
      <c r="I5708" s="6">
        <v>41.337400000000002</v>
      </c>
      <c r="J5708">
        <v>5707.6260567033905</v>
      </c>
    </row>
    <row r="5709" spans="1:10" x14ac:dyDescent="0.3">
      <c r="A5709" s="1">
        <v>41643</v>
      </c>
      <c r="B5709" t="s">
        <v>12</v>
      </c>
      <c r="C5709" t="s">
        <v>14</v>
      </c>
      <c r="D5709" t="s">
        <v>15</v>
      </c>
      <c r="E5709" t="s">
        <v>11</v>
      </c>
      <c r="F5709" s="6">
        <v>3.5399999999999991</v>
      </c>
      <c r="G5709">
        <v>2</v>
      </c>
      <c r="H5709" s="4">
        <v>0.8</v>
      </c>
      <c r="I5709" s="6">
        <v>-5.4870000000000001</v>
      </c>
      <c r="J5709">
        <v>5707.9310281685839</v>
      </c>
    </row>
    <row r="5710" spans="1:10" x14ac:dyDescent="0.3">
      <c r="A5710" s="1">
        <v>42311</v>
      </c>
      <c r="B5710" t="s">
        <v>12</v>
      </c>
      <c r="C5710" t="s">
        <v>14</v>
      </c>
      <c r="D5710" t="s">
        <v>10</v>
      </c>
      <c r="E5710" t="s">
        <v>13</v>
      </c>
      <c r="F5710" s="6">
        <v>1212.848</v>
      </c>
      <c r="G5710">
        <v>7</v>
      </c>
      <c r="H5710" s="4">
        <v>0.2</v>
      </c>
      <c r="I5710" s="6">
        <v>106.12420000000014</v>
      </c>
      <c r="J5710">
        <v>5708.5409710989716</v>
      </c>
    </row>
    <row r="5711" spans="1:10" x14ac:dyDescent="0.3">
      <c r="A5711" s="1">
        <v>42656</v>
      </c>
      <c r="B5711" t="s">
        <v>12</v>
      </c>
      <c r="C5711" t="s">
        <v>6</v>
      </c>
      <c r="D5711" t="s">
        <v>10</v>
      </c>
      <c r="E5711" t="s">
        <v>8</v>
      </c>
      <c r="F5711" s="6">
        <v>43.120000000000005</v>
      </c>
      <c r="G5711">
        <v>14</v>
      </c>
      <c r="H5711" s="4">
        <v>0</v>
      </c>
      <c r="I5711" s="6">
        <v>20.697599999999998</v>
      </c>
      <c r="J5711">
        <v>5708.8459425641649</v>
      </c>
    </row>
    <row r="5712" spans="1:10" x14ac:dyDescent="0.3">
      <c r="A5712" s="1">
        <v>42292</v>
      </c>
      <c r="B5712" t="s">
        <v>12</v>
      </c>
      <c r="C5712" t="s">
        <v>14</v>
      </c>
      <c r="D5712" t="s">
        <v>15</v>
      </c>
      <c r="E5712" t="s">
        <v>11</v>
      </c>
      <c r="F5712" s="6">
        <v>4.4640000000000004</v>
      </c>
      <c r="G5712">
        <v>1</v>
      </c>
      <c r="H5712" s="4">
        <v>0.2</v>
      </c>
      <c r="I5712" s="6">
        <v>1.6739999999999999</v>
      </c>
      <c r="J5712">
        <v>5709.4558854945526</v>
      </c>
    </row>
    <row r="5713" spans="1:10" x14ac:dyDescent="0.3">
      <c r="A5713" s="1">
        <v>42625</v>
      </c>
      <c r="B5713" t="s">
        <v>12</v>
      </c>
      <c r="C5713" t="s">
        <v>6</v>
      </c>
      <c r="D5713" t="s">
        <v>10</v>
      </c>
      <c r="E5713" t="s">
        <v>11</v>
      </c>
      <c r="F5713" s="6">
        <v>20.704000000000001</v>
      </c>
      <c r="G5713">
        <v>4</v>
      </c>
      <c r="H5713" s="4">
        <v>0.2</v>
      </c>
      <c r="I5713" s="6">
        <v>7.7639999999999993</v>
      </c>
      <c r="J5713">
        <v>5709.4558854945526</v>
      </c>
    </row>
    <row r="5714" spans="1:10" x14ac:dyDescent="0.3">
      <c r="A5714" s="1">
        <v>43049</v>
      </c>
      <c r="B5714" t="s">
        <v>5</v>
      </c>
      <c r="C5714" t="s">
        <v>14</v>
      </c>
      <c r="D5714" t="s">
        <v>7</v>
      </c>
      <c r="E5714" t="s">
        <v>11</v>
      </c>
      <c r="F5714" s="6">
        <v>11.520000000000001</v>
      </c>
      <c r="G5714">
        <v>5</v>
      </c>
      <c r="H5714" s="4">
        <v>0.7</v>
      </c>
      <c r="I5714" s="6">
        <v>-7.6799999999999962</v>
      </c>
      <c r="J5714">
        <v>5709.4558854945526</v>
      </c>
    </row>
    <row r="5715" spans="1:10" x14ac:dyDescent="0.3">
      <c r="A5715" s="1">
        <v>41943</v>
      </c>
      <c r="B5715" t="s">
        <v>5</v>
      </c>
      <c r="C5715" t="s">
        <v>9</v>
      </c>
      <c r="D5715" t="s">
        <v>16</v>
      </c>
      <c r="E5715" t="s">
        <v>8</v>
      </c>
      <c r="F5715" s="6">
        <v>1421.664</v>
      </c>
      <c r="G5715">
        <v>8</v>
      </c>
      <c r="H5715" s="4">
        <v>0.4</v>
      </c>
      <c r="I5715" s="6">
        <v>-734.52639999999997</v>
      </c>
      <c r="J5715">
        <v>5710.0658284249394</v>
      </c>
    </row>
    <row r="5716" spans="1:10" x14ac:dyDescent="0.3">
      <c r="A5716" s="1">
        <v>43058</v>
      </c>
      <c r="B5716" t="s">
        <v>5</v>
      </c>
      <c r="C5716" t="s">
        <v>6</v>
      </c>
      <c r="D5716" t="s">
        <v>15</v>
      </c>
      <c r="E5716" t="s">
        <v>8</v>
      </c>
      <c r="F5716" s="6">
        <v>15.991999999999999</v>
      </c>
      <c r="G5716">
        <v>2</v>
      </c>
      <c r="H5716" s="4">
        <v>0.6</v>
      </c>
      <c r="I5716" s="6">
        <v>-13.992999999999999</v>
      </c>
      <c r="J5716">
        <v>5710.3707998901327</v>
      </c>
    </row>
    <row r="5717" spans="1:10" x14ac:dyDescent="0.3">
      <c r="A5717" s="1">
        <v>42204</v>
      </c>
      <c r="B5717" t="s">
        <v>17</v>
      </c>
      <c r="C5717" t="s">
        <v>6</v>
      </c>
      <c r="D5717" t="s">
        <v>10</v>
      </c>
      <c r="E5717" t="s">
        <v>11</v>
      </c>
      <c r="F5717" s="6">
        <v>2.0250000000000004</v>
      </c>
      <c r="G5717">
        <v>1</v>
      </c>
      <c r="H5717" s="4">
        <v>0.7</v>
      </c>
      <c r="I5717" s="6">
        <v>-1.3499999999999996</v>
      </c>
      <c r="J5717">
        <v>5710.675771355327</v>
      </c>
    </row>
    <row r="5718" spans="1:10" x14ac:dyDescent="0.3">
      <c r="A5718" s="1">
        <v>42687</v>
      </c>
      <c r="B5718" t="s">
        <v>12</v>
      </c>
      <c r="C5718" t="s">
        <v>6</v>
      </c>
      <c r="D5718" t="s">
        <v>7</v>
      </c>
      <c r="E5718" t="s">
        <v>11</v>
      </c>
      <c r="F5718" s="6">
        <v>52.136000000000003</v>
      </c>
      <c r="G5718">
        <v>7</v>
      </c>
      <c r="H5718" s="4">
        <v>0.2</v>
      </c>
      <c r="I5718" s="6">
        <v>5.865299999999996</v>
      </c>
      <c r="J5718">
        <v>5713.4205145420692</v>
      </c>
    </row>
    <row r="5719" spans="1:10" x14ac:dyDescent="0.3">
      <c r="A5719" s="1">
        <v>42268</v>
      </c>
      <c r="B5719" t="s">
        <v>17</v>
      </c>
      <c r="C5719" t="s">
        <v>14</v>
      </c>
      <c r="D5719" t="s">
        <v>10</v>
      </c>
      <c r="E5719" t="s">
        <v>8</v>
      </c>
      <c r="F5719" s="6">
        <v>601.53599999999994</v>
      </c>
      <c r="G5719">
        <v>4</v>
      </c>
      <c r="H5719" s="4">
        <v>0.2</v>
      </c>
      <c r="I5719" s="6">
        <v>0</v>
      </c>
      <c r="J5719">
        <v>5713.7254860072626</v>
      </c>
    </row>
    <row r="5720" spans="1:10" x14ac:dyDescent="0.3">
      <c r="A5720" s="1">
        <v>42968</v>
      </c>
      <c r="B5720" t="s">
        <v>5</v>
      </c>
      <c r="C5720" t="s">
        <v>9</v>
      </c>
      <c r="D5720" t="s">
        <v>10</v>
      </c>
      <c r="E5720" t="s">
        <v>8</v>
      </c>
      <c r="F5720" s="6">
        <v>388.70400000000006</v>
      </c>
      <c r="G5720">
        <v>6</v>
      </c>
      <c r="H5720" s="4">
        <v>0.2</v>
      </c>
      <c r="I5720" s="6">
        <v>38.870400000000018</v>
      </c>
      <c r="J5720">
        <v>5714.3354289376502</v>
      </c>
    </row>
    <row r="5721" spans="1:10" x14ac:dyDescent="0.3">
      <c r="A5721" s="1">
        <v>41759</v>
      </c>
      <c r="B5721" t="s">
        <v>5</v>
      </c>
      <c r="C5721" t="s">
        <v>6</v>
      </c>
      <c r="D5721" t="s">
        <v>7</v>
      </c>
      <c r="E5721" t="s">
        <v>13</v>
      </c>
      <c r="F5721" s="6">
        <v>47.79</v>
      </c>
      <c r="G5721">
        <v>3</v>
      </c>
      <c r="H5721" s="4">
        <v>0</v>
      </c>
      <c r="I5721" s="6">
        <v>16.2486</v>
      </c>
      <c r="J5721">
        <v>5714.9453718680379</v>
      </c>
    </row>
    <row r="5722" spans="1:10" x14ac:dyDescent="0.3">
      <c r="A5722" s="1">
        <v>42685</v>
      </c>
      <c r="B5722" t="s">
        <v>12</v>
      </c>
      <c r="C5722" t="s">
        <v>9</v>
      </c>
      <c r="D5722" t="s">
        <v>16</v>
      </c>
      <c r="E5722" t="s">
        <v>11</v>
      </c>
      <c r="F5722" s="6">
        <v>28.14</v>
      </c>
      <c r="G5722">
        <v>3</v>
      </c>
      <c r="H5722" s="4">
        <v>0</v>
      </c>
      <c r="I5722" s="6">
        <v>7.8792000000000009</v>
      </c>
      <c r="J5722">
        <v>5715.5553147984247</v>
      </c>
    </row>
    <row r="5723" spans="1:10" x14ac:dyDescent="0.3">
      <c r="A5723" s="1">
        <v>42260</v>
      </c>
      <c r="B5723" t="s">
        <v>5</v>
      </c>
      <c r="C5723" t="s">
        <v>6</v>
      </c>
      <c r="D5723" t="s">
        <v>15</v>
      </c>
      <c r="E5723" t="s">
        <v>8</v>
      </c>
      <c r="F5723" s="6">
        <v>170.072</v>
      </c>
      <c r="G5723">
        <v>4</v>
      </c>
      <c r="H5723" s="4">
        <v>0.3</v>
      </c>
      <c r="I5723" s="6">
        <v>-12.147999999999996</v>
      </c>
      <c r="J5723">
        <v>5716.1652577288123</v>
      </c>
    </row>
    <row r="5724" spans="1:10" x14ac:dyDescent="0.3">
      <c r="A5724" s="1">
        <v>42910</v>
      </c>
      <c r="B5724" t="s">
        <v>12</v>
      </c>
      <c r="C5724" t="s">
        <v>9</v>
      </c>
      <c r="D5724" t="s">
        <v>15</v>
      </c>
      <c r="E5724" t="s">
        <v>11</v>
      </c>
      <c r="F5724" s="6">
        <v>182.99399999999997</v>
      </c>
      <c r="G5724">
        <v>3</v>
      </c>
      <c r="H5724" s="4">
        <v>0.8</v>
      </c>
      <c r="I5724" s="6">
        <v>-320.23950000000013</v>
      </c>
      <c r="J5724">
        <v>5716.4702291940057</v>
      </c>
    </row>
    <row r="5725" spans="1:10" x14ac:dyDescent="0.3">
      <c r="A5725" s="1">
        <v>42439</v>
      </c>
      <c r="B5725" t="s">
        <v>5</v>
      </c>
      <c r="C5725" t="s">
        <v>9</v>
      </c>
      <c r="D5725" t="s">
        <v>10</v>
      </c>
      <c r="E5725" t="s">
        <v>11</v>
      </c>
      <c r="F5725" s="6">
        <v>104.69600000000001</v>
      </c>
      <c r="G5725">
        <v>1</v>
      </c>
      <c r="H5725" s="4">
        <v>0.2</v>
      </c>
      <c r="I5725" s="6">
        <v>6.5434999999999981</v>
      </c>
      <c r="J5725">
        <v>5717.6901150547801</v>
      </c>
    </row>
    <row r="5726" spans="1:10" x14ac:dyDescent="0.3">
      <c r="A5726" s="1">
        <v>42986</v>
      </c>
      <c r="B5726" t="s">
        <v>17</v>
      </c>
      <c r="C5726" t="s">
        <v>9</v>
      </c>
      <c r="D5726" t="s">
        <v>15</v>
      </c>
      <c r="E5726" t="s">
        <v>8</v>
      </c>
      <c r="F5726" s="6">
        <v>213.42999999999995</v>
      </c>
      <c r="G5726">
        <v>5</v>
      </c>
      <c r="H5726" s="4">
        <v>0.3</v>
      </c>
      <c r="I5726" s="6">
        <v>-39.636999999999993</v>
      </c>
      <c r="J5726">
        <v>5718.3000579851678</v>
      </c>
    </row>
    <row r="5727" spans="1:10" x14ac:dyDescent="0.3">
      <c r="A5727" s="1">
        <v>42694</v>
      </c>
      <c r="B5727" t="s">
        <v>12</v>
      </c>
      <c r="C5727" t="s">
        <v>9</v>
      </c>
      <c r="D5727" t="s">
        <v>15</v>
      </c>
      <c r="E5727" t="s">
        <v>8</v>
      </c>
      <c r="F5727" s="6">
        <v>318.43</v>
      </c>
      <c r="G5727">
        <v>5</v>
      </c>
      <c r="H5727" s="4">
        <v>0.3</v>
      </c>
      <c r="I5727" s="6">
        <v>-77.333000000000013</v>
      </c>
      <c r="J5727">
        <v>5718.9100009155545</v>
      </c>
    </row>
    <row r="5728" spans="1:10" x14ac:dyDescent="0.3">
      <c r="A5728" s="1">
        <v>41799</v>
      </c>
      <c r="B5728" t="s">
        <v>5</v>
      </c>
      <c r="C5728" t="s">
        <v>9</v>
      </c>
      <c r="D5728" t="s">
        <v>10</v>
      </c>
      <c r="E5728" t="s">
        <v>11</v>
      </c>
      <c r="F5728" s="6">
        <v>18.060000000000002</v>
      </c>
      <c r="G5728">
        <v>7</v>
      </c>
      <c r="H5728" s="4">
        <v>0</v>
      </c>
      <c r="I5728" s="6">
        <v>4.6956000000000007</v>
      </c>
      <c r="J5728">
        <v>5719.5199438459422</v>
      </c>
    </row>
    <row r="5729" spans="1:10" x14ac:dyDescent="0.3">
      <c r="A5729" s="1">
        <v>42497</v>
      </c>
      <c r="B5729" t="s">
        <v>12</v>
      </c>
      <c r="C5729" t="s">
        <v>6</v>
      </c>
      <c r="D5729" t="s">
        <v>16</v>
      </c>
      <c r="E5729" t="s">
        <v>8</v>
      </c>
      <c r="F5729" s="6">
        <v>63.68</v>
      </c>
      <c r="G5729">
        <v>8</v>
      </c>
      <c r="H5729" s="4">
        <v>0</v>
      </c>
      <c r="I5729" s="6">
        <v>28.019200000000005</v>
      </c>
      <c r="J5729">
        <v>5720.4348582415241</v>
      </c>
    </row>
    <row r="5730" spans="1:10" x14ac:dyDescent="0.3">
      <c r="A5730" s="1">
        <v>42715</v>
      </c>
      <c r="B5730" t="s">
        <v>18</v>
      </c>
      <c r="C5730" t="s">
        <v>9</v>
      </c>
      <c r="D5730" t="s">
        <v>16</v>
      </c>
      <c r="E5730" t="s">
        <v>11</v>
      </c>
      <c r="F5730" s="6">
        <v>13.52</v>
      </c>
      <c r="G5730">
        <v>2</v>
      </c>
      <c r="H5730" s="4">
        <v>0.2</v>
      </c>
      <c r="I5730" s="6">
        <v>1.6899999999999986</v>
      </c>
      <c r="J5730">
        <v>5720.4348582415241</v>
      </c>
    </row>
    <row r="5731" spans="1:10" x14ac:dyDescent="0.3">
      <c r="A5731" s="1">
        <v>42082</v>
      </c>
      <c r="B5731" t="s">
        <v>12</v>
      </c>
      <c r="C5731" t="s">
        <v>6</v>
      </c>
      <c r="D5731" t="s">
        <v>10</v>
      </c>
      <c r="E5731" t="s">
        <v>11</v>
      </c>
      <c r="F5731" s="6">
        <v>33.36</v>
      </c>
      <c r="G5731">
        <v>4</v>
      </c>
      <c r="H5731" s="4">
        <v>0</v>
      </c>
      <c r="I5731" s="6">
        <v>8.6736000000000004</v>
      </c>
      <c r="J5731">
        <v>5721.3497726371052</v>
      </c>
    </row>
    <row r="5732" spans="1:10" x14ac:dyDescent="0.3">
      <c r="A5732" s="1">
        <v>42328</v>
      </c>
      <c r="B5732" t="s">
        <v>12</v>
      </c>
      <c r="C5732" t="s">
        <v>14</v>
      </c>
      <c r="D5732" t="s">
        <v>10</v>
      </c>
      <c r="E5732" t="s">
        <v>13</v>
      </c>
      <c r="F5732" s="6">
        <v>13.98</v>
      </c>
      <c r="G5732">
        <v>2</v>
      </c>
      <c r="H5732" s="4">
        <v>0</v>
      </c>
      <c r="I5732" s="6">
        <v>6.011400000000001</v>
      </c>
      <c r="J5732">
        <v>5721.9597155674919</v>
      </c>
    </row>
    <row r="5733" spans="1:10" x14ac:dyDescent="0.3">
      <c r="A5733" s="1">
        <v>42603</v>
      </c>
      <c r="B5733" t="s">
        <v>12</v>
      </c>
      <c r="C5733" t="s">
        <v>9</v>
      </c>
      <c r="D5733" t="s">
        <v>10</v>
      </c>
      <c r="E5733" t="s">
        <v>11</v>
      </c>
      <c r="F5733" s="6">
        <v>47.52</v>
      </c>
      <c r="G5733">
        <v>9</v>
      </c>
      <c r="H5733" s="4">
        <v>0</v>
      </c>
      <c r="I5733" s="6">
        <v>21.384</v>
      </c>
      <c r="J5733">
        <v>5722.2646870326862</v>
      </c>
    </row>
    <row r="5734" spans="1:10" x14ac:dyDescent="0.3">
      <c r="A5734" s="1">
        <v>41863</v>
      </c>
      <c r="B5734" t="s">
        <v>12</v>
      </c>
      <c r="C5734" t="s">
        <v>6</v>
      </c>
      <c r="D5734" t="s">
        <v>10</v>
      </c>
      <c r="E5734" t="s">
        <v>13</v>
      </c>
      <c r="F5734" s="6">
        <v>806.33600000000001</v>
      </c>
      <c r="G5734">
        <v>8</v>
      </c>
      <c r="H5734" s="4">
        <v>0.2</v>
      </c>
      <c r="I5734" s="6">
        <v>50.396000000000015</v>
      </c>
      <c r="J5734">
        <v>5725.6193731498161</v>
      </c>
    </row>
    <row r="5735" spans="1:10" x14ac:dyDescent="0.3">
      <c r="A5735" s="1">
        <v>43044</v>
      </c>
      <c r="B5735" t="s">
        <v>12</v>
      </c>
      <c r="C5735" t="s">
        <v>6</v>
      </c>
      <c r="D5735" t="s">
        <v>10</v>
      </c>
      <c r="E5735" t="s">
        <v>11</v>
      </c>
      <c r="F5735" s="6">
        <v>2.3880000000000003</v>
      </c>
      <c r="G5735">
        <v>2</v>
      </c>
      <c r="H5735" s="4">
        <v>0.7</v>
      </c>
      <c r="I5735" s="6">
        <v>-1.8308</v>
      </c>
      <c r="J5735">
        <v>5726.8392590105905</v>
      </c>
    </row>
    <row r="5736" spans="1:10" x14ac:dyDescent="0.3">
      <c r="A5736" s="1">
        <v>42294</v>
      </c>
      <c r="B5736" t="s">
        <v>18</v>
      </c>
      <c r="C5736" t="s">
        <v>6</v>
      </c>
      <c r="D5736" t="s">
        <v>10</v>
      </c>
      <c r="E5736" t="s">
        <v>11</v>
      </c>
      <c r="F5736" s="6">
        <v>77.88</v>
      </c>
      <c r="G5736">
        <v>2</v>
      </c>
      <c r="H5736" s="4">
        <v>0</v>
      </c>
      <c r="I5736" s="6">
        <v>3.8939999999999912</v>
      </c>
      <c r="J5736">
        <v>5727.4492019409772</v>
      </c>
    </row>
    <row r="5737" spans="1:10" x14ac:dyDescent="0.3">
      <c r="A5737" s="1">
        <v>43071</v>
      </c>
      <c r="B5737" t="s">
        <v>18</v>
      </c>
      <c r="C5737" t="s">
        <v>6</v>
      </c>
      <c r="D5737" t="s">
        <v>10</v>
      </c>
      <c r="E5737" t="s">
        <v>11</v>
      </c>
      <c r="F5737" s="6">
        <v>67.860000000000014</v>
      </c>
      <c r="G5737">
        <v>6</v>
      </c>
      <c r="H5737" s="4">
        <v>0.7</v>
      </c>
      <c r="I5737" s="6">
        <v>-45.239999999999995</v>
      </c>
      <c r="J5737">
        <v>5728.6690878017516</v>
      </c>
    </row>
    <row r="5738" spans="1:10" x14ac:dyDescent="0.3">
      <c r="A5738" s="1">
        <v>42761</v>
      </c>
      <c r="B5738" t="s">
        <v>12</v>
      </c>
      <c r="C5738" t="s">
        <v>6</v>
      </c>
      <c r="D5738" t="s">
        <v>10</v>
      </c>
      <c r="E5738" t="s">
        <v>11</v>
      </c>
      <c r="F5738" s="6">
        <v>11.84</v>
      </c>
      <c r="G5738">
        <v>8</v>
      </c>
      <c r="H5738" s="4">
        <v>0</v>
      </c>
      <c r="I5738" s="6">
        <v>5.6831999999999994</v>
      </c>
      <c r="J5738">
        <v>5729.2790307321393</v>
      </c>
    </row>
    <row r="5739" spans="1:10" x14ac:dyDescent="0.3">
      <c r="A5739" s="1">
        <v>42281</v>
      </c>
      <c r="B5739" t="s">
        <v>12</v>
      </c>
      <c r="C5739" t="s">
        <v>14</v>
      </c>
      <c r="D5739" t="s">
        <v>16</v>
      </c>
      <c r="E5739" t="s">
        <v>11</v>
      </c>
      <c r="F5739" s="6">
        <v>20.736000000000004</v>
      </c>
      <c r="G5739">
        <v>4</v>
      </c>
      <c r="H5739" s="4">
        <v>0.2</v>
      </c>
      <c r="I5739" s="6">
        <v>7.2576000000000001</v>
      </c>
      <c r="J5739">
        <v>5729.5840021973327</v>
      </c>
    </row>
    <row r="5740" spans="1:10" x14ac:dyDescent="0.3">
      <c r="A5740" s="1">
        <v>43029</v>
      </c>
      <c r="B5740" t="s">
        <v>12</v>
      </c>
      <c r="C5740" t="s">
        <v>14</v>
      </c>
      <c r="D5740" t="s">
        <v>7</v>
      </c>
      <c r="E5740" t="s">
        <v>8</v>
      </c>
      <c r="F5740" s="6">
        <v>683.95200000000011</v>
      </c>
      <c r="G5740">
        <v>3</v>
      </c>
      <c r="H5740" s="4">
        <v>0.2</v>
      </c>
      <c r="I5740" s="6">
        <v>42.746999999999986</v>
      </c>
      <c r="J5740">
        <v>5731.1088595233014</v>
      </c>
    </row>
    <row r="5741" spans="1:10" x14ac:dyDescent="0.3">
      <c r="A5741" s="1">
        <v>42244</v>
      </c>
      <c r="B5741" t="s">
        <v>12</v>
      </c>
      <c r="C5741" t="s">
        <v>6</v>
      </c>
      <c r="D5741" t="s">
        <v>10</v>
      </c>
      <c r="E5741" t="s">
        <v>8</v>
      </c>
      <c r="F5741" s="6">
        <v>307.666</v>
      </c>
      <c r="G5741">
        <v>2</v>
      </c>
      <c r="H5741" s="4">
        <v>0.15</v>
      </c>
      <c r="I5741" s="6">
        <v>28.956799999999973</v>
      </c>
      <c r="J5741">
        <v>5732.0237739188824</v>
      </c>
    </row>
    <row r="5742" spans="1:10" x14ac:dyDescent="0.3">
      <c r="A5742" s="1">
        <v>42819</v>
      </c>
      <c r="B5742" t="s">
        <v>17</v>
      </c>
      <c r="C5742" t="s">
        <v>6</v>
      </c>
      <c r="D5742" t="s">
        <v>10</v>
      </c>
      <c r="E5742" t="s">
        <v>11</v>
      </c>
      <c r="F5742" s="6">
        <v>16.02</v>
      </c>
      <c r="G5742">
        <v>9</v>
      </c>
      <c r="H5742" s="4">
        <v>0</v>
      </c>
      <c r="I5742" s="6">
        <v>4.4855999999999998</v>
      </c>
      <c r="J5742">
        <v>5732.9386883144625</v>
      </c>
    </row>
    <row r="5743" spans="1:10" x14ac:dyDescent="0.3">
      <c r="A5743" s="1">
        <v>41993</v>
      </c>
      <c r="B5743" t="s">
        <v>12</v>
      </c>
      <c r="C5743" t="s">
        <v>6</v>
      </c>
      <c r="D5743" t="s">
        <v>15</v>
      </c>
      <c r="E5743" t="s">
        <v>13</v>
      </c>
      <c r="F5743" s="6">
        <v>65.44</v>
      </c>
      <c r="G5743">
        <v>5</v>
      </c>
      <c r="H5743" s="4">
        <v>0.2</v>
      </c>
      <c r="I5743" s="6">
        <v>-8.1800000000000033</v>
      </c>
      <c r="J5743">
        <v>5734.4635456404312</v>
      </c>
    </row>
    <row r="5744" spans="1:10" x14ac:dyDescent="0.3">
      <c r="A5744" s="1">
        <v>42679</v>
      </c>
      <c r="B5744" t="s">
        <v>5</v>
      </c>
      <c r="C5744" t="s">
        <v>6</v>
      </c>
      <c r="D5744" t="s">
        <v>10</v>
      </c>
      <c r="E5744" t="s">
        <v>13</v>
      </c>
      <c r="F5744" s="6">
        <v>72</v>
      </c>
      <c r="G5744">
        <v>4</v>
      </c>
      <c r="H5744" s="4">
        <v>0</v>
      </c>
      <c r="I5744" s="6">
        <v>12.959999999999994</v>
      </c>
      <c r="J5744">
        <v>5735.3784600360123</v>
      </c>
    </row>
    <row r="5745" spans="1:10" x14ac:dyDescent="0.3">
      <c r="A5745" s="1">
        <v>42632</v>
      </c>
      <c r="B5745" t="s">
        <v>5</v>
      </c>
      <c r="C5745" t="s">
        <v>14</v>
      </c>
      <c r="D5745" t="s">
        <v>10</v>
      </c>
      <c r="E5745" t="s">
        <v>11</v>
      </c>
      <c r="F5745" s="6">
        <v>11.952000000000002</v>
      </c>
      <c r="G5745">
        <v>3</v>
      </c>
      <c r="H5745" s="4">
        <v>0.2</v>
      </c>
      <c r="I5745" s="6">
        <v>4.1832000000000003</v>
      </c>
      <c r="J5745">
        <v>5735.6834315012056</v>
      </c>
    </row>
    <row r="5746" spans="1:10" x14ac:dyDescent="0.3">
      <c r="A5746" s="1">
        <v>42995</v>
      </c>
      <c r="B5746" t="s">
        <v>5</v>
      </c>
      <c r="C5746" t="s">
        <v>9</v>
      </c>
      <c r="D5746" t="s">
        <v>10</v>
      </c>
      <c r="E5746" t="s">
        <v>11</v>
      </c>
      <c r="F5746" s="6">
        <v>14.399999999999999</v>
      </c>
      <c r="G5746">
        <v>5</v>
      </c>
      <c r="H5746" s="4">
        <v>0</v>
      </c>
      <c r="I5746" s="6">
        <v>7.056</v>
      </c>
      <c r="J5746">
        <v>5736.2933744315933</v>
      </c>
    </row>
    <row r="5747" spans="1:10" x14ac:dyDescent="0.3">
      <c r="A5747" s="1">
        <v>42985</v>
      </c>
      <c r="B5747" t="s">
        <v>17</v>
      </c>
      <c r="C5747" t="s">
        <v>6</v>
      </c>
      <c r="D5747" t="s">
        <v>10</v>
      </c>
      <c r="E5747" t="s">
        <v>13</v>
      </c>
      <c r="F5747" s="6">
        <v>126.56</v>
      </c>
      <c r="G5747">
        <v>4</v>
      </c>
      <c r="H5747" s="4">
        <v>0.2</v>
      </c>
      <c r="I5747" s="6">
        <v>47.459999999999994</v>
      </c>
      <c r="J5747">
        <v>5737.5132602923677</v>
      </c>
    </row>
    <row r="5748" spans="1:10" x14ac:dyDescent="0.3">
      <c r="A5748" s="1">
        <v>42982</v>
      </c>
      <c r="B5748" t="s">
        <v>12</v>
      </c>
      <c r="C5748" t="s">
        <v>6</v>
      </c>
      <c r="D5748" t="s">
        <v>15</v>
      </c>
      <c r="E5748" t="s">
        <v>11</v>
      </c>
      <c r="F5748" s="6">
        <v>13.120000000000001</v>
      </c>
      <c r="G5748">
        <v>5</v>
      </c>
      <c r="H5748" s="4">
        <v>0.2</v>
      </c>
      <c r="I5748" s="6">
        <v>3.7720000000000002</v>
      </c>
      <c r="J5748">
        <v>5738.1232032227545</v>
      </c>
    </row>
    <row r="5749" spans="1:10" x14ac:dyDescent="0.3">
      <c r="A5749" s="1">
        <v>42994</v>
      </c>
      <c r="B5749" t="s">
        <v>12</v>
      </c>
      <c r="C5749" t="s">
        <v>14</v>
      </c>
      <c r="D5749" t="s">
        <v>16</v>
      </c>
      <c r="E5749" t="s">
        <v>11</v>
      </c>
      <c r="F5749" s="6">
        <v>20.736000000000004</v>
      </c>
      <c r="G5749">
        <v>4</v>
      </c>
      <c r="H5749" s="4">
        <v>0.2</v>
      </c>
      <c r="I5749" s="6">
        <v>7.2576000000000001</v>
      </c>
      <c r="J5749">
        <v>5738.4281746879478</v>
      </c>
    </row>
    <row r="5750" spans="1:10" x14ac:dyDescent="0.3">
      <c r="A5750" s="1">
        <v>42365</v>
      </c>
      <c r="B5750" t="s">
        <v>12</v>
      </c>
      <c r="C5750" t="s">
        <v>9</v>
      </c>
      <c r="D5750" t="s">
        <v>16</v>
      </c>
      <c r="E5750" t="s">
        <v>11</v>
      </c>
      <c r="F5750" s="6">
        <v>19.872</v>
      </c>
      <c r="G5750">
        <v>3</v>
      </c>
      <c r="H5750" s="4">
        <v>0.2</v>
      </c>
      <c r="I5750" s="6">
        <v>6.7067999999999977</v>
      </c>
      <c r="J5750">
        <v>5738.7331461531421</v>
      </c>
    </row>
    <row r="5751" spans="1:10" x14ac:dyDescent="0.3">
      <c r="A5751" s="1">
        <v>42247</v>
      </c>
      <c r="B5751" t="s">
        <v>12</v>
      </c>
      <c r="C5751" t="s">
        <v>6</v>
      </c>
      <c r="D5751" t="s">
        <v>10</v>
      </c>
      <c r="E5751" t="s">
        <v>11</v>
      </c>
      <c r="F5751" s="6">
        <v>58.320000000000007</v>
      </c>
      <c r="G5751">
        <v>9</v>
      </c>
      <c r="H5751" s="4">
        <v>0</v>
      </c>
      <c r="I5751" s="6">
        <v>27.993600000000001</v>
      </c>
      <c r="J5751">
        <v>5739.6480605487232</v>
      </c>
    </row>
    <row r="5752" spans="1:10" x14ac:dyDescent="0.3">
      <c r="A5752" s="1">
        <v>42982</v>
      </c>
      <c r="B5752" t="s">
        <v>5</v>
      </c>
      <c r="C5752" t="s">
        <v>6</v>
      </c>
      <c r="D5752" t="s">
        <v>16</v>
      </c>
      <c r="E5752" t="s">
        <v>11</v>
      </c>
      <c r="F5752" s="6">
        <v>11.520000000000001</v>
      </c>
      <c r="G5752">
        <v>4</v>
      </c>
      <c r="H5752" s="4">
        <v>0.2</v>
      </c>
      <c r="I5752" s="6">
        <v>3.7439999999999993</v>
      </c>
      <c r="J5752">
        <v>5740.8679464094976</v>
      </c>
    </row>
    <row r="5753" spans="1:10" x14ac:dyDescent="0.3">
      <c r="A5753" s="1">
        <v>43090</v>
      </c>
      <c r="B5753" t="s">
        <v>12</v>
      </c>
      <c r="C5753" t="s">
        <v>6</v>
      </c>
      <c r="D5753" t="s">
        <v>15</v>
      </c>
      <c r="E5753" t="s">
        <v>11</v>
      </c>
      <c r="F5753" s="6">
        <v>375.34</v>
      </c>
      <c r="G5753">
        <v>1</v>
      </c>
      <c r="H5753" s="4">
        <v>0</v>
      </c>
      <c r="I5753" s="6">
        <v>18.766999999999996</v>
      </c>
      <c r="J5753">
        <v>5745.4425183874018</v>
      </c>
    </row>
    <row r="5754" spans="1:10" x14ac:dyDescent="0.3">
      <c r="A5754" s="1">
        <v>42707</v>
      </c>
      <c r="B5754" t="s">
        <v>12</v>
      </c>
      <c r="C5754" t="s">
        <v>6</v>
      </c>
      <c r="D5754" t="s">
        <v>10</v>
      </c>
      <c r="E5754" t="s">
        <v>11</v>
      </c>
      <c r="F5754" s="6">
        <v>21.92</v>
      </c>
      <c r="G5754">
        <v>8</v>
      </c>
      <c r="H5754" s="4">
        <v>0</v>
      </c>
      <c r="I5754" s="6">
        <v>5.9184000000000019</v>
      </c>
      <c r="J5754">
        <v>5747.2723471785639</v>
      </c>
    </row>
    <row r="5755" spans="1:10" x14ac:dyDescent="0.3">
      <c r="A5755" s="1">
        <v>42741</v>
      </c>
      <c r="B5755" t="s">
        <v>12</v>
      </c>
      <c r="C5755" t="s">
        <v>14</v>
      </c>
      <c r="D5755" t="s">
        <v>7</v>
      </c>
      <c r="E5755" t="s">
        <v>11</v>
      </c>
      <c r="F5755" s="6">
        <v>33.74</v>
      </c>
      <c r="G5755">
        <v>7</v>
      </c>
      <c r="H5755" s="4">
        <v>0</v>
      </c>
      <c r="I5755" s="6">
        <v>15.5204</v>
      </c>
      <c r="J5755">
        <v>5747.8822901089507</v>
      </c>
    </row>
    <row r="5756" spans="1:10" x14ac:dyDescent="0.3">
      <c r="A5756" s="1">
        <v>42448</v>
      </c>
      <c r="B5756" t="s">
        <v>5</v>
      </c>
      <c r="C5756" t="s">
        <v>6</v>
      </c>
      <c r="D5756" t="s">
        <v>16</v>
      </c>
      <c r="E5756" t="s">
        <v>8</v>
      </c>
      <c r="F5756" s="6">
        <v>14.98</v>
      </c>
      <c r="G5756">
        <v>1</v>
      </c>
      <c r="H5756" s="4">
        <v>0</v>
      </c>
      <c r="I5756" s="6">
        <v>6.8908000000000005</v>
      </c>
      <c r="J5756">
        <v>5748.4922330393383</v>
      </c>
    </row>
    <row r="5757" spans="1:10" x14ac:dyDescent="0.3">
      <c r="A5757" s="1">
        <v>42688</v>
      </c>
      <c r="B5757" t="s">
        <v>5</v>
      </c>
      <c r="C5757" t="s">
        <v>6</v>
      </c>
      <c r="D5757" t="s">
        <v>7</v>
      </c>
      <c r="E5757" t="s">
        <v>13</v>
      </c>
      <c r="F5757" s="6">
        <v>499.98</v>
      </c>
      <c r="G5757">
        <v>2</v>
      </c>
      <c r="H5757" s="4">
        <v>0</v>
      </c>
      <c r="I5757" s="6">
        <v>114.99540000000002</v>
      </c>
      <c r="J5757">
        <v>5749.1021759697251</v>
      </c>
    </row>
    <row r="5758" spans="1:10" x14ac:dyDescent="0.3">
      <c r="A5758" s="1">
        <v>42152</v>
      </c>
      <c r="B5758" t="s">
        <v>12</v>
      </c>
      <c r="C5758" t="s">
        <v>6</v>
      </c>
      <c r="D5758" t="s">
        <v>16</v>
      </c>
      <c r="E5758" t="s">
        <v>11</v>
      </c>
      <c r="F5758" s="6">
        <v>77.55</v>
      </c>
      <c r="G5758">
        <v>5</v>
      </c>
      <c r="H5758" s="4">
        <v>0</v>
      </c>
      <c r="I5758" s="6">
        <v>21.714000000000002</v>
      </c>
      <c r="J5758">
        <v>5750.6270332956938</v>
      </c>
    </row>
    <row r="5759" spans="1:10" x14ac:dyDescent="0.3">
      <c r="A5759" s="1">
        <v>41961</v>
      </c>
      <c r="B5759" t="s">
        <v>12</v>
      </c>
      <c r="C5759" t="s">
        <v>6</v>
      </c>
      <c r="D5759" t="s">
        <v>16</v>
      </c>
      <c r="E5759" t="s">
        <v>11</v>
      </c>
      <c r="F5759" s="6">
        <v>1.9440000000000004</v>
      </c>
      <c r="G5759">
        <v>3</v>
      </c>
      <c r="H5759" s="4">
        <v>0.7</v>
      </c>
      <c r="I5759" s="6">
        <v>-1.4255999999999998</v>
      </c>
      <c r="J5759">
        <v>5750.9320047608871</v>
      </c>
    </row>
    <row r="5760" spans="1:10" x14ac:dyDescent="0.3">
      <c r="A5760" s="1">
        <v>41911</v>
      </c>
      <c r="B5760" t="s">
        <v>12</v>
      </c>
      <c r="C5760" t="s">
        <v>6</v>
      </c>
      <c r="D5760" t="s">
        <v>10</v>
      </c>
      <c r="E5760" t="s">
        <v>13</v>
      </c>
      <c r="F5760" s="6">
        <v>686.32</v>
      </c>
      <c r="G5760">
        <v>2</v>
      </c>
      <c r="H5760" s="4">
        <v>0.2</v>
      </c>
      <c r="I5760" s="6">
        <v>223.05399999999995</v>
      </c>
      <c r="J5760">
        <v>5752.4568620868549</v>
      </c>
    </row>
    <row r="5761" spans="1:10" x14ac:dyDescent="0.3">
      <c r="A5761" s="1">
        <v>42233</v>
      </c>
      <c r="B5761" t="s">
        <v>12</v>
      </c>
      <c r="C5761" t="s">
        <v>6</v>
      </c>
      <c r="D5761" t="s">
        <v>10</v>
      </c>
      <c r="E5761" t="s">
        <v>13</v>
      </c>
      <c r="F5761" s="6">
        <v>252.8</v>
      </c>
      <c r="G5761">
        <v>4</v>
      </c>
      <c r="H5761" s="4">
        <v>0.2</v>
      </c>
      <c r="I5761" s="6">
        <v>-31.600000000000037</v>
      </c>
      <c r="J5761">
        <v>5752.4568620868549</v>
      </c>
    </row>
    <row r="5762" spans="1:10" x14ac:dyDescent="0.3">
      <c r="A5762" s="1">
        <v>42554</v>
      </c>
      <c r="B5762" t="s">
        <v>17</v>
      </c>
      <c r="C5762" t="s">
        <v>6</v>
      </c>
      <c r="D5762" t="s">
        <v>10</v>
      </c>
      <c r="E5762" t="s">
        <v>11</v>
      </c>
      <c r="F5762" s="6">
        <v>12.96</v>
      </c>
      <c r="G5762">
        <v>2</v>
      </c>
      <c r="H5762" s="4">
        <v>0</v>
      </c>
      <c r="I5762" s="6">
        <v>6.2208000000000006</v>
      </c>
      <c r="J5762">
        <v>5753.0668050172426</v>
      </c>
    </row>
    <row r="5763" spans="1:10" x14ac:dyDescent="0.3">
      <c r="A5763" s="1">
        <v>41806</v>
      </c>
      <c r="B5763" t="s">
        <v>12</v>
      </c>
      <c r="C5763" t="s">
        <v>6</v>
      </c>
      <c r="D5763" t="s">
        <v>16</v>
      </c>
      <c r="E5763" t="s">
        <v>11</v>
      </c>
      <c r="F5763" s="6">
        <v>39.552000000000007</v>
      </c>
      <c r="G5763">
        <v>3</v>
      </c>
      <c r="H5763" s="4">
        <v>0.2</v>
      </c>
      <c r="I5763" s="6">
        <v>14.337599999999998</v>
      </c>
      <c r="J5763">
        <v>5753.9817194128236</v>
      </c>
    </row>
    <row r="5764" spans="1:10" x14ac:dyDescent="0.3">
      <c r="A5764" s="1">
        <v>42156</v>
      </c>
      <c r="B5764" t="s">
        <v>12</v>
      </c>
      <c r="C5764" t="s">
        <v>14</v>
      </c>
      <c r="D5764" t="s">
        <v>10</v>
      </c>
      <c r="E5764" t="s">
        <v>11</v>
      </c>
      <c r="F5764" s="6">
        <v>11.76</v>
      </c>
      <c r="G5764">
        <v>2</v>
      </c>
      <c r="H5764" s="4">
        <v>0</v>
      </c>
      <c r="I5764" s="6">
        <v>5.7623999999999995</v>
      </c>
      <c r="J5764">
        <v>5755.5065767387914</v>
      </c>
    </row>
    <row r="5765" spans="1:10" x14ac:dyDescent="0.3">
      <c r="A5765" s="1">
        <v>42538</v>
      </c>
      <c r="B5765" t="s">
        <v>12</v>
      </c>
      <c r="C5765" t="s">
        <v>6</v>
      </c>
      <c r="D5765" t="s">
        <v>10</v>
      </c>
      <c r="E5765" t="s">
        <v>11</v>
      </c>
      <c r="F5765" s="6">
        <v>111.96</v>
      </c>
      <c r="G5765">
        <v>2</v>
      </c>
      <c r="H5765" s="4">
        <v>0</v>
      </c>
      <c r="I5765" s="6">
        <v>54.860399999999998</v>
      </c>
      <c r="J5765">
        <v>5755.5065767387914</v>
      </c>
    </row>
    <row r="5766" spans="1:10" x14ac:dyDescent="0.3">
      <c r="A5766" s="1">
        <v>41737</v>
      </c>
      <c r="B5766" t="s">
        <v>12</v>
      </c>
      <c r="C5766" t="s">
        <v>9</v>
      </c>
      <c r="D5766" t="s">
        <v>7</v>
      </c>
      <c r="E5766" t="s">
        <v>8</v>
      </c>
      <c r="F5766" s="6">
        <v>1215.92</v>
      </c>
      <c r="G5766">
        <v>8</v>
      </c>
      <c r="H5766" s="4">
        <v>0</v>
      </c>
      <c r="I5766" s="6">
        <v>316.13920000000007</v>
      </c>
      <c r="J5766">
        <v>5757.9463484603402</v>
      </c>
    </row>
    <row r="5767" spans="1:10" x14ac:dyDescent="0.3">
      <c r="A5767" s="1">
        <v>42325</v>
      </c>
      <c r="B5767" t="s">
        <v>12</v>
      </c>
      <c r="C5767" t="s">
        <v>6</v>
      </c>
      <c r="D5767" t="s">
        <v>10</v>
      </c>
      <c r="E5767" t="s">
        <v>8</v>
      </c>
      <c r="F5767" s="6">
        <v>80.959999999999994</v>
      </c>
      <c r="G5767">
        <v>4</v>
      </c>
      <c r="H5767" s="4">
        <v>0</v>
      </c>
      <c r="I5767" s="6">
        <v>29.145599999999995</v>
      </c>
      <c r="J5767">
        <v>5761.6060060426653</v>
      </c>
    </row>
    <row r="5768" spans="1:10" x14ac:dyDescent="0.3">
      <c r="A5768" s="1">
        <v>42729</v>
      </c>
      <c r="B5768" t="s">
        <v>17</v>
      </c>
      <c r="C5768" t="s">
        <v>9</v>
      </c>
      <c r="D5768" t="s">
        <v>10</v>
      </c>
      <c r="E5768" t="s">
        <v>11</v>
      </c>
      <c r="F5768" s="6">
        <v>45.36</v>
      </c>
      <c r="G5768">
        <v>7</v>
      </c>
      <c r="H5768" s="4">
        <v>0</v>
      </c>
      <c r="I5768" s="6">
        <v>21.772800000000004</v>
      </c>
      <c r="J5768">
        <v>5763.1308633686331</v>
      </c>
    </row>
    <row r="5769" spans="1:10" x14ac:dyDescent="0.3">
      <c r="A5769" s="1">
        <v>42786</v>
      </c>
      <c r="B5769" t="s">
        <v>12</v>
      </c>
      <c r="C5769" t="s">
        <v>14</v>
      </c>
      <c r="D5769" t="s">
        <v>10</v>
      </c>
      <c r="E5769" t="s">
        <v>11</v>
      </c>
      <c r="F5769" s="6">
        <v>51.168000000000006</v>
      </c>
      <c r="G5769">
        <v>2</v>
      </c>
      <c r="H5769" s="4">
        <v>0.2</v>
      </c>
      <c r="I5769" s="6">
        <v>-6.3960000000000008</v>
      </c>
      <c r="J5769">
        <v>5763.1308633686331</v>
      </c>
    </row>
    <row r="5770" spans="1:10" x14ac:dyDescent="0.3">
      <c r="A5770" s="1">
        <v>42988</v>
      </c>
      <c r="B5770" t="s">
        <v>5</v>
      </c>
      <c r="C5770" t="s">
        <v>6</v>
      </c>
      <c r="D5770" t="s">
        <v>15</v>
      </c>
      <c r="E5770" t="s">
        <v>11</v>
      </c>
      <c r="F5770" s="6">
        <v>24.900000000000002</v>
      </c>
      <c r="G5770">
        <v>5</v>
      </c>
      <c r="H5770" s="4">
        <v>0</v>
      </c>
      <c r="I5770" s="6">
        <v>11.703000000000001</v>
      </c>
      <c r="J5770">
        <v>5763.4358348338274</v>
      </c>
    </row>
    <row r="5771" spans="1:10" x14ac:dyDescent="0.3">
      <c r="A5771" s="1">
        <v>42825</v>
      </c>
      <c r="B5771" t="s">
        <v>5</v>
      </c>
      <c r="C5771" t="s">
        <v>14</v>
      </c>
      <c r="D5771" t="s">
        <v>7</v>
      </c>
      <c r="E5771" t="s">
        <v>13</v>
      </c>
      <c r="F5771" s="6">
        <v>671.93</v>
      </c>
      <c r="G5771">
        <v>7</v>
      </c>
      <c r="H5771" s="4">
        <v>0</v>
      </c>
      <c r="I5771" s="6">
        <v>188.1404</v>
      </c>
      <c r="J5771">
        <v>5763.7408062990207</v>
      </c>
    </row>
    <row r="5772" spans="1:10" x14ac:dyDescent="0.3">
      <c r="A5772" s="1">
        <v>42190</v>
      </c>
      <c r="B5772" t="s">
        <v>12</v>
      </c>
      <c r="C5772" t="s">
        <v>9</v>
      </c>
      <c r="D5772" t="s">
        <v>7</v>
      </c>
      <c r="E5772" t="s">
        <v>8</v>
      </c>
      <c r="F5772" s="6">
        <v>4.9280000000000008</v>
      </c>
      <c r="G5772">
        <v>2</v>
      </c>
      <c r="H5772" s="4">
        <v>0.2</v>
      </c>
      <c r="I5772" s="6">
        <v>0.73919999999999941</v>
      </c>
      <c r="J5772">
        <v>5765.8756065553762</v>
      </c>
    </row>
    <row r="5773" spans="1:10" x14ac:dyDescent="0.3">
      <c r="A5773" s="1">
        <v>43021</v>
      </c>
      <c r="B5773" t="s">
        <v>12</v>
      </c>
      <c r="C5773" t="s">
        <v>9</v>
      </c>
      <c r="D5773" t="s">
        <v>10</v>
      </c>
      <c r="E5773" t="s">
        <v>13</v>
      </c>
      <c r="F5773" s="6">
        <v>209.94</v>
      </c>
      <c r="G5773">
        <v>6</v>
      </c>
      <c r="H5773" s="4">
        <v>0</v>
      </c>
      <c r="I5773" s="6">
        <v>39.888599999999997</v>
      </c>
      <c r="J5773">
        <v>5765.8756065553762</v>
      </c>
    </row>
    <row r="5774" spans="1:10" x14ac:dyDescent="0.3">
      <c r="A5774" s="1">
        <v>42782</v>
      </c>
      <c r="B5774" t="s">
        <v>12</v>
      </c>
      <c r="C5774" t="s">
        <v>9</v>
      </c>
      <c r="D5774" t="s">
        <v>16</v>
      </c>
      <c r="E5774" t="s">
        <v>13</v>
      </c>
      <c r="F5774" s="6">
        <v>14.99</v>
      </c>
      <c r="G5774">
        <v>1</v>
      </c>
      <c r="H5774" s="4">
        <v>0</v>
      </c>
      <c r="I5774" s="6">
        <v>7.3451000000000004</v>
      </c>
      <c r="J5774">
        <v>5767.400463881344</v>
      </c>
    </row>
    <row r="5775" spans="1:10" x14ac:dyDescent="0.3">
      <c r="A5775" s="1">
        <v>41957</v>
      </c>
      <c r="B5775" t="s">
        <v>12</v>
      </c>
      <c r="C5775" t="s">
        <v>6</v>
      </c>
      <c r="D5775" t="s">
        <v>7</v>
      </c>
      <c r="E5775" t="s">
        <v>11</v>
      </c>
      <c r="F5775" s="6">
        <v>32.400000000000006</v>
      </c>
      <c r="G5775">
        <v>5</v>
      </c>
      <c r="H5775" s="4">
        <v>0</v>
      </c>
      <c r="I5775" s="6">
        <v>15.552000000000001</v>
      </c>
      <c r="J5775">
        <v>5770.4501785332805</v>
      </c>
    </row>
    <row r="5776" spans="1:10" x14ac:dyDescent="0.3">
      <c r="A5776" s="1">
        <v>42954</v>
      </c>
      <c r="B5776" t="s">
        <v>12</v>
      </c>
      <c r="C5776" t="s">
        <v>6</v>
      </c>
      <c r="D5776" t="s">
        <v>10</v>
      </c>
      <c r="E5776" t="s">
        <v>13</v>
      </c>
      <c r="F5776" s="6">
        <v>707.88</v>
      </c>
      <c r="G5776">
        <v>3</v>
      </c>
      <c r="H5776" s="4">
        <v>0.2</v>
      </c>
      <c r="I5776" s="6">
        <v>44.242500000000035</v>
      </c>
      <c r="J5776">
        <v>5771.9750358592491</v>
      </c>
    </row>
    <row r="5777" spans="1:10" x14ac:dyDescent="0.3">
      <c r="A5777" s="1">
        <v>42273</v>
      </c>
      <c r="B5777" t="s">
        <v>12</v>
      </c>
      <c r="C5777" t="s">
        <v>9</v>
      </c>
      <c r="D5777" t="s">
        <v>10</v>
      </c>
      <c r="E5777" t="s">
        <v>11</v>
      </c>
      <c r="F5777" s="6">
        <v>60.672000000000004</v>
      </c>
      <c r="G5777">
        <v>2</v>
      </c>
      <c r="H5777" s="4">
        <v>0.2</v>
      </c>
      <c r="I5777" s="6">
        <v>14.409600000000003</v>
      </c>
      <c r="J5777">
        <v>5772.5849787896359</v>
      </c>
    </row>
    <row r="5778" spans="1:10" x14ac:dyDescent="0.3">
      <c r="A5778" s="1">
        <v>42716</v>
      </c>
      <c r="B5778" t="s">
        <v>12</v>
      </c>
      <c r="C5778" t="s">
        <v>9</v>
      </c>
      <c r="D5778" t="s">
        <v>16</v>
      </c>
      <c r="E5778" t="s">
        <v>11</v>
      </c>
      <c r="F5778" s="6">
        <v>11.200000000000001</v>
      </c>
      <c r="G5778">
        <v>7</v>
      </c>
      <c r="H5778" s="4">
        <v>0</v>
      </c>
      <c r="I5778" s="6">
        <v>4.8160000000000007</v>
      </c>
      <c r="J5778">
        <v>5772.5849787896359</v>
      </c>
    </row>
    <row r="5779" spans="1:10" x14ac:dyDescent="0.3">
      <c r="A5779" s="1">
        <v>42612</v>
      </c>
      <c r="B5779" t="s">
        <v>12</v>
      </c>
      <c r="C5779" t="s">
        <v>6</v>
      </c>
      <c r="D5779" t="s">
        <v>10</v>
      </c>
      <c r="E5779" t="s">
        <v>8</v>
      </c>
      <c r="F5779" s="6">
        <v>47.04</v>
      </c>
      <c r="G5779">
        <v>4</v>
      </c>
      <c r="H5779" s="4">
        <v>0</v>
      </c>
      <c r="I5779" s="6">
        <v>15.993599999999997</v>
      </c>
      <c r="J5779">
        <v>5772.8899502548293</v>
      </c>
    </row>
    <row r="5780" spans="1:10" x14ac:dyDescent="0.3">
      <c r="A5780" s="1">
        <v>43063</v>
      </c>
      <c r="B5780" t="s">
        <v>5</v>
      </c>
      <c r="C5780" t="s">
        <v>6</v>
      </c>
      <c r="D5780" t="s">
        <v>10</v>
      </c>
      <c r="E5780" t="s">
        <v>11</v>
      </c>
      <c r="F5780" s="6">
        <v>415.87200000000007</v>
      </c>
      <c r="G5780">
        <v>8</v>
      </c>
      <c r="H5780" s="4">
        <v>0.2</v>
      </c>
      <c r="I5780" s="6">
        <v>-41.587199999999996</v>
      </c>
      <c r="J5780">
        <v>5774.1098361156046</v>
      </c>
    </row>
    <row r="5781" spans="1:10" x14ac:dyDescent="0.3">
      <c r="A5781" s="1">
        <v>42672</v>
      </c>
      <c r="B5781" t="s">
        <v>17</v>
      </c>
      <c r="C5781" t="s">
        <v>6</v>
      </c>
      <c r="D5781" t="s">
        <v>15</v>
      </c>
      <c r="E5781" t="s">
        <v>8</v>
      </c>
      <c r="F5781" s="6">
        <v>67</v>
      </c>
      <c r="G5781">
        <v>5</v>
      </c>
      <c r="H5781" s="4">
        <v>0</v>
      </c>
      <c r="I5781" s="6">
        <v>32.159999999999997</v>
      </c>
      <c r="J5781">
        <v>5774.414807580798</v>
      </c>
    </row>
    <row r="5782" spans="1:10" x14ac:dyDescent="0.3">
      <c r="A5782" s="1">
        <v>42633</v>
      </c>
      <c r="B5782" t="s">
        <v>12</v>
      </c>
      <c r="C5782" t="s">
        <v>14</v>
      </c>
      <c r="D5782" t="s">
        <v>10</v>
      </c>
      <c r="E5782" t="s">
        <v>8</v>
      </c>
      <c r="F5782" s="6">
        <v>163.88</v>
      </c>
      <c r="G5782">
        <v>2</v>
      </c>
      <c r="H5782" s="4">
        <v>0</v>
      </c>
      <c r="I5782" s="6">
        <v>40.97</v>
      </c>
      <c r="J5782">
        <v>5777.4645222327345</v>
      </c>
    </row>
    <row r="5783" spans="1:10" x14ac:dyDescent="0.3">
      <c r="A5783" s="1">
        <v>43077</v>
      </c>
      <c r="B5783" t="s">
        <v>17</v>
      </c>
      <c r="C5783" t="s">
        <v>6</v>
      </c>
      <c r="D5783" t="s">
        <v>16</v>
      </c>
      <c r="E5783" t="s">
        <v>13</v>
      </c>
      <c r="F5783" s="6">
        <v>83.987999999999985</v>
      </c>
      <c r="G5783">
        <v>2</v>
      </c>
      <c r="H5783" s="4">
        <v>0.4</v>
      </c>
      <c r="I5783" s="6">
        <v>-20.996999999999993</v>
      </c>
      <c r="J5783">
        <v>5780.8192083498643</v>
      </c>
    </row>
    <row r="5784" spans="1:10" x14ac:dyDescent="0.3">
      <c r="A5784" s="1">
        <v>42887</v>
      </c>
      <c r="B5784" t="s">
        <v>12</v>
      </c>
      <c r="C5784" t="s">
        <v>9</v>
      </c>
      <c r="D5784" t="s">
        <v>15</v>
      </c>
      <c r="E5784" t="s">
        <v>11</v>
      </c>
      <c r="F5784" s="6">
        <v>53.9</v>
      </c>
      <c r="G5784">
        <v>5</v>
      </c>
      <c r="H5784" s="4">
        <v>0</v>
      </c>
      <c r="I5784" s="6">
        <v>25.871999999999996</v>
      </c>
      <c r="J5784">
        <v>5781.4291512802511</v>
      </c>
    </row>
    <row r="5785" spans="1:10" x14ac:dyDescent="0.3">
      <c r="A5785" s="1">
        <v>43051</v>
      </c>
      <c r="B5785" t="s">
        <v>18</v>
      </c>
      <c r="C5785" t="s">
        <v>14</v>
      </c>
      <c r="D5785" t="s">
        <v>10</v>
      </c>
      <c r="E5785" t="s">
        <v>13</v>
      </c>
      <c r="F5785" s="6">
        <v>671.98400000000004</v>
      </c>
      <c r="G5785">
        <v>2</v>
      </c>
      <c r="H5785" s="4">
        <v>0.2</v>
      </c>
      <c r="I5785" s="6">
        <v>50.398800000000023</v>
      </c>
      <c r="J5785">
        <v>5783.2589800714131</v>
      </c>
    </row>
    <row r="5786" spans="1:10" x14ac:dyDescent="0.3">
      <c r="A5786" s="1">
        <v>41729</v>
      </c>
      <c r="B5786" t="s">
        <v>12</v>
      </c>
      <c r="C5786" t="s">
        <v>9</v>
      </c>
      <c r="D5786" t="s">
        <v>7</v>
      </c>
      <c r="E5786" t="s">
        <v>11</v>
      </c>
      <c r="F5786" s="6">
        <v>1.8690000000000004</v>
      </c>
      <c r="G5786">
        <v>1</v>
      </c>
      <c r="H5786" s="4">
        <v>0.7</v>
      </c>
      <c r="I5786" s="6">
        <v>-1.3082999999999996</v>
      </c>
      <c r="J5786">
        <v>5784.1738944669942</v>
      </c>
    </row>
    <row r="5787" spans="1:10" x14ac:dyDescent="0.3">
      <c r="A5787" s="1">
        <v>42484</v>
      </c>
      <c r="B5787" t="s">
        <v>5</v>
      </c>
      <c r="C5787" t="s">
        <v>14</v>
      </c>
      <c r="D5787" t="s">
        <v>15</v>
      </c>
      <c r="E5787" t="s">
        <v>13</v>
      </c>
      <c r="F5787" s="6">
        <v>258.69600000000003</v>
      </c>
      <c r="G5787">
        <v>3</v>
      </c>
      <c r="H5787" s="4">
        <v>0.2</v>
      </c>
      <c r="I5787" s="6">
        <v>64.674000000000007</v>
      </c>
      <c r="J5787">
        <v>5785.3937803277686</v>
      </c>
    </row>
    <row r="5788" spans="1:10" x14ac:dyDescent="0.3">
      <c r="A5788" s="1">
        <v>42482</v>
      </c>
      <c r="B5788" t="s">
        <v>12</v>
      </c>
      <c r="C5788" t="s">
        <v>14</v>
      </c>
      <c r="D5788" t="s">
        <v>10</v>
      </c>
      <c r="E5788" t="s">
        <v>11</v>
      </c>
      <c r="F5788" s="6">
        <v>28.484999999999999</v>
      </c>
      <c r="G5788">
        <v>5</v>
      </c>
      <c r="H5788" s="4">
        <v>0.7</v>
      </c>
      <c r="I5788" s="6">
        <v>-20.888999999999989</v>
      </c>
      <c r="J5788">
        <v>5786.0037232581562</v>
      </c>
    </row>
    <row r="5789" spans="1:10" x14ac:dyDescent="0.3">
      <c r="A5789" s="1">
        <v>42112</v>
      </c>
      <c r="B5789" t="s">
        <v>12</v>
      </c>
      <c r="C5789" t="s">
        <v>6</v>
      </c>
      <c r="D5789" t="s">
        <v>15</v>
      </c>
      <c r="E5789" t="s">
        <v>8</v>
      </c>
      <c r="F5789" s="6">
        <v>6.16</v>
      </c>
      <c r="G5789">
        <v>2</v>
      </c>
      <c r="H5789" s="4">
        <v>0</v>
      </c>
      <c r="I5789" s="6">
        <v>2.9567999999999999</v>
      </c>
      <c r="J5789">
        <v>5786.613666188543</v>
      </c>
    </row>
    <row r="5790" spans="1:10" x14ac:dyDescent="0.3">
      <c r="A5790" s="1">
        <v>43080</v>
      </c>
      <c r="B5790" t="s">
        <v>12</v>
      </c>
      <c r="C5790" t="s">
        <v>6</v>
      </c>
      <c r="D5790" t="s">
        <v>16</v>
      </c>
      <c r="E5790" t="s">
        <v>11</v>
      </c>
      <c r="F5790" s="6">
        <v>23.36</v>
      </c>
      <c r="G5790">
        <v>4</v>
      </c>
      <c r="H5790" s="4">
        <v>0.2</v>
      </c>
      <c r="I5790" s="6">
        <v>7.8839999999999986</v>
      </c>
      <c r="J5790">
        <v>5787.2236091189307</v>
      </c>
    </row>
    <row r="5791" spans="1:10" x14ac:dyDescent="0.3">
      <c r="A5791" s="1">
        <v>42216</v>
      </c>
      <c r="B5791" t="s">
        <v>12</v>
      </c>
      <c r="C5791" t="s">
        <v>9</v>
      </c>
      <c r="D5791" t="s">
        <v>15</v>
      </c>
      <c r="E5791" t="s">
        <v>11</v>
      </c>
      <c r="F5791" s="6">
        <v>52.59</v>
      </c>
      <c r="G5791">
        <v>3</v>
      </c>
      <c r="H5791" s="4">
        <v>0</v>
      </c>
      <c r="I5791" s="6">
        <v>15.776999999999996</v>
      </c>
      <c r="J5791">
        <v>5787.8335520493174</v>
      </c>
    </row>
    <row r="5792" spans="1:10" x14ac:dyDescent="0.3">
      <c r="A5792" s="1">
        <v>42992</v>
      </c>
      <c r="B5792" t="s">
        <v>17</v>
      </c>
      <c r="C5792" t="s">
        <v>14</v>
      </c>
      <c r="D5792" t="s">
        <v>16</v>
      </c>
      <c r="E5792" t="s">
        <v>11</v>
      </c>
      <c r="F5792" s="6">
        <v>70.98</v>
      </c>
      <c r="G5792">
        <v>1</v>
      </c>
      <c r="H5792" s="4">
        <v>0</v>
      </c>
      <c r="I5792" s="6">
        <v>3.5489999999999924</v>
      </c>
      <c r="J5792">
        <v>5791.4932096316415</v>
      </c>
    </row>
    <row r="5793" spans="1:10" x14ac:dyDescent="0.3">
      <c r="A5793" s="1">
        <v>43073</v>
      </c>
      <c r="B5793" t="s">
        <v>12</v>
      </c>
      <c r="C5793" t="s">
        <v>6</v>
      </c>
      <c r="D5793" t="s">
        <v>15</v>
      </c>
      <c r="E5793" t="s">
        <v>13</v>
      </c>
      <c r="F5793" s="6">
        <v>142.80000000000001</v>
      </c>
      <c r="G5793">
        <v>1</v>
      </c>
      <c r="H5793" s="4">
        <v>0</v>
      </c>
      <c r="I5793" s="6">
        <v>29.988</v>
      </c>
      <c r="J5793">
        <v>5791.7981810968349</v>
      </c>
    </row>
    <row r="5794" spans="1:10" x14ac:dyDescent="0.3">
      <c r="A5794" s="1">
        <v>42466</v>
      </c>
      <c r="B5794" t="s">
        <v>12</v>
      </c>
      <c r="C5794" t="s">
        <v>14</v>
      </c>
      <c r="D5794" t="s">
        <v>16</v>
      </c>
      <c r="E5794" t="s">
        <v>13</v>
      </c>
      <c r="F5794" s="6">
        <v>1294.75</v>
      </c>
      <c r="G5794">
        <v>5</v>
      </c>
      <c r="H5794" s="4">
        <v>0</v>
      </c>
      <c r="I5794" s="6">
        <v>336.63499999999999</v>
      </c>
      <c r="J5794">
        <v>5793.628009887997</v>
      </c>
    </row>
    <row r="5795" spans="1:10" x14ac:dyDescent="0.3">
      <c r="A5795" s="1">
        <v>42491</v>
      </c>
      <c r="B5795" t="s">
        <v>5</v>
      </c>
      <c r="C5795" t="s">
        <v>6</v>
      </c>
      <c r="D5795" t="s">
        <v>7</v>
      </c>
      <c r="E5795" t="s">
        <v>11</v>
      </c>
      <c r="F5795" s="6">
        <v>19.440000000000001</v>
      </c>
      <c r="G5795">
        <v>3</v>
      </c>
      <c r="H5795" s="4">
        <v>0</v>
      </c>
      <c r="I5795" s="6">
        <v>9.3312000000000008</v>
      </c>
      <c r="J5795">
        <v>5793.9329813531904</v>
      </c>
    </row>
    <row r="5796" spans="1:10" x14ac:dyDescent="0.3">
      <c r="A5796" s="1">
        <v>42624</v>
      </c>
      <c r="B5796" t="s">
        <v>17</v>
      </c>
      <c r="C5796" t="s">
        <v>9</v>
      </c>
      <c r="D5796" t="s">
        <v>10</v>
      </c>
      <c r="E5796" t="s">
        <v>11</v>
      </c>
      <c r="F5796" s="6">
        <v>2.9120000000000004</v>
      </c>
      <c r="G5796">
        <v>2</v>
      </c>
      <c r="H5796" s="4">
        <v>0.2</v>
      </c>
      <c r="I5796" s="6">
        <v>0.90999999999999981</v>
      </c>
      <c r="J5796">
        <v>5794.5429242835771</v>
      </c>
    </row>
    <row r="5797" spans="1:10" x14ac:dyDescent="0.3">
      <c r="A5797" s="1">
        <v>42455</v>
      </c>
      <c r="B5797" t="s">
        <v>5</v>
      </c>
      <c r="C5797" t="s">
        <v>6</v>
      </c>
      <c r="D5797" t="s">
        <v>10</v>
      </c>
      <c r="E5797" t="s">
        <v>11</v>
      </c>
      <c r="F5797" s="6">
        <v>17.64</v>
      </c>
      <c r="G5797">
        <v>3</v>
      </c>
      <c r="H5797" s="4">
        <v>0</v>
      </c>
      <c r="I5797" s="6">
        <v>8.6435999999999993</v>
      </c>
      <c r="J5797">
        <v>5796.9826960051269</v>
      </c>
    </row>
    <row r="5798" spans="1:10" x14ac:dyDescent="0.3">
      <c r="A5798" s="1">
        <v>42987</v>
      </c>
      <c r="B5798" t="s">
        <v>12</v>
      </c>
      <c r="C5798" t="s">
        <v>6</v>
      </c>
      <c r="D5798" t="s">
        <v>7</v>
      </c>
      <c r="E5798" t="s">
        <v>11</v>
      </c>
      <c r="F5798" s="6">
        <v>177.536</v>
      </c>
      <c r="G5798">
        <v>4</v>
      </c>
      <c r="H5798" s="4">
        <v>0.2</v>
      </c>
      <c r="I5798" s="6">
        <v>62.137599999999992</v>
      </c>
      <c r="J5798">
        <v>5797.2876674703202</v>
      </c>
    </row>
    <row r="5799" spans="1:10" x14ac:dyDescent="0.3">
      <c r="A5799" s="1">
        <v>43083</v>
      </c>
      <c r="B5799" t="s">
        <v>18</v>
      </c>
      <c r="C5799" t="s">
        <v>6</v>
      </c>
      <c r="D5799" t="s">
        <v>15</v>
      </c>
      <c r="E5799" t="s">
        <v>8</v>
      </c>
      <c r="F5799" s="6">
        <v>56.328000000000003</v>
      </c>
      <c r="G5799">
        <v>3</v>
      </c>
      <c r="H5799" s="4">
        <v>0.6</v>
      </c>
      <c r="I5799" s="6">
        <v>-26.755799999999994</v>
      </c>
      <c r="J5799">
        <v>5797.2876674703202</v>
      </c>
    </row>
    <row r="5800" spans="1:10" x14ac:dyDescent="0.3">
      <c r="A5800" s="1">
        <v>42677</v>
      </c>
      <c r="B5800" t="s">
        <v>17</v>
      </c>
      <c r="C5800" t="s">
        <v>6</v>
      </c>
      <c r="D5800" t="s">
        <v>10</v>
      </c>
      <c r="E5800" t="s">
        <v>11</v>
      </c>
      <c r="F5800" s="6">
        <v>4.1580000000000004</v>
      </c>
      <c r="G5800">
        <v>7</v>
      </c>
      <c r="H5800" s="4">
        <v>0.7</v>
      </c>
      <c r="I5800" s="6">
        <v>-3.4649999999999999</v>
      </c>
      <c r="J5800">
        <v>5798.2025818659022</v>
      </c>
    </row>
    <row r="5801" spans="1:10" x14ac:dyDescent="0.3">
      <c r="A5801" s="1">
        <v>42651</v>
      </c>
      <c r="B5801" t="s">
        <v>12</v>
      </c>
      <c r="C5801" t="s">
        <v>14</v>
      </c>
      <c r="D5801" t="s">
        <v>15</v>
      </c>
      <c r="E5801" t="s">
        <v>11</v>
      </c>
      <c r="F5801" s="6">
        <v>60.144000000000005</v>
      </c>
      <c r="G5801">
        <v>6</v>
      </c>
      <c r="H5801" s="4">
        <v>0.2</v>
      </c>
      <c r="I5801" s="6">
        <v>20.298599999999993</v>
      </c>
      <c r="J5801">
        <v>5798.8125247962898</v>
      </c>
    </row>
    <row r="5802" spans="1:10" x14ac:dyDescent="0.3">
      <c r="A5802" s="1">
        <v>42737</v>
      </c>
      <c r="B5802" t="s">
        <v>17</v>
      </c>
      <c r="C5802" t="s">
        <v>9</v>
      </c>
      <c r="D5802" t="s">
        <v>7</v>
      </c>
      <c r="E5802" t="s">
        <v>13</v>
      </c>
      <c r="F5802" s="6">
        <v>695.7</v>
      </c>
      <c r="G5802">
        <v>2</v>
      </c>
      <c r="H5802" s="4">
        <v>0.5</v>
      </c>
      <c r="I5802" s="6">
        <v>-27.827999999999975</v>
      </c>
      <c r="J5802">
        <v>5801.557267983032</v>
      </c>
    </row>
    <row r="5803" spans="1:10" x14ac:dyDescent="0.3">
      <c r="A5803" s="1">
        <v>42925</v>
      </c>
      <c r="B5803" t="s">
        <v>12</v>
      </c>
      <c r="C5803" t="s">
        <v>6</v>
      </c>
      <c r="D5803" t="s">
        <v>15</v>
      </c>
      <c r="E5803" t="s">
        <v>11</v>
      </c>
      <c r="F5803" s="6">
        <v>228.92</v>
      </c>
      <c r="G5803">
        <v>5</v>
      </c>
      <c r="H5803" s="4">
        <v>0.2</v>
      </c>
      <c r="I5803" s="6">
        <v>14.307499999999997</v>
      </c>
      <c r="J5803">
        <v>5803.3870967741941</v>
      </c>
    </row>
    <row r="5804" spans="1:10" x14ac:dyDescent="0.3">
      <c r="A5804" s="1">
        <v>41959</v>
      </c>
      <c r="B5804" t="s">
        <v>12</v>
      </c>
      <c r="C5804" t="s">
        <v>14</v>
      </c>
      <c r="D5804" t="s">
        <v>15</v>
      </c>
      <c r="E5804" t="s">
        <v>11</v>
      </c>
      <c r="F5804" s="6">
        <v>31.68</v>
      </c>
      <c r="G5804">
        <v>6</v>
      </c>
      <c r="H5804" s="4">
        <v>0</v>
      </c>
      <c r="I5804" s="6">
        <v>14.256</v>
      </c>
      <c r="J5804">
        <v>5803.6920682393875</v>
      </c>
    </row>
    <row r="5805" spans="1:10" x14ac:dyDescent="0.3">
      <c r="A5805" s="1">
        <v>41947</v>
      </c>
      <c r="B5805" t="s">
        <v>12</v>
      </c>
      <c r="C5805" t="s">
        <v>6</v>
      </c>
      <c r="D5805" t="s">
        <v>10</v>
      </c>
      <c r="E5805" t="s">
        <v>8</v>
      </c>
      <c r="F5805" s="6">
        <v>35.340000000000003</v>
      </c>
      <c r="G5805">
        <v>2</v>
      </c>
      <c r="H5805" s="4">
        <v>0</v>
      </c>
      <c r="I5805" s="6">
        <v>13.429200000000002</v>
      </c>
      <c r="J5805">
        <v>5805.5218970305496</v>
      </c>
    </row>
    <row r="5806" spans="1:10" x14ac:dyDescent="0.3">
      <c r="A5806" s="1">
        <v>42197</v>
      </c>
      <c r="B5806" t="s">
        <v>5</v>
      </c>
      <c r="C5806" t="s">
        <v>6</v>
      </c>
      <c r="D5806" t="s">
        <v>15</v>
      </c>
      <c r="E5806" t="s">
        <v>11</v>
      </c>
      <c r="F5806" s="6">
        <v>6.911999999999999</v>
      </c>
      <c r="G5806">
        <v>3</v>
      </c>
      <c r="H5806" s="4">
        <v>0.2</v>
      </c>
      <c r="I5806" s="6">
        <v>0.69120000000000026</v>
      </c>
      <c r="J5806">
        <v>5806.741782891324</v>
      </c>
    </row>
    <row r="5807" spans="1:10" x14ac:dyDescent="0.3">
      <c r="A5807" s="1">
        <v>42631</v>
      </c>
      <c r="B5807" t="s">
        <v>12</v>
      </c>
      <c r="C5807" t="s">
        <v>9</v>
      </c>
      <c r="D5807" t="s">
        <v>10</v>
      </c>
      <c r="E5807" t="s">
        <v>11</v>
      </c>
      <c r="F5807" s="6">
        <v>368.91</v>
      </c>
      <c r="G5807">
        <v>9</v>
      </c>
      <c r="H5807" s="4">
        <v>0</v>
      </c>
      <c r="I5807" s="6">
        <v>180.76590000000002</v>
      </c>
      <c r="J5807">
        <v>5806.741782891324</v>
      </c>
    </row>
    <row r="5808" spans="1:10" x14ac:dyDescent="0.3">
      <c r="A5808" s="1">
        <v>43027</v>
      </c>
      <c r="B5808" t="s">
        <v>12</v>
      </c>
      <c r="C5808" t="s">
        <v>9</v>
      </c>
      <c r="D5808" t="s">
        <v>16</v>
      </c>
      <c r="E5808" t="s">
        <v>13</v>
      </c>
      <c r="F5808" s="6">
        <v>309.57600000000002</v>
      </c>
      <c r="G5808">
        <v>4</v>
      </c>
      <c r="H5808" s="4">
        <v>0.4</v>
      </c>
      <c r="I5808" s="6">
        <v>-56.755600000000015</v>
      </c>
      <c r="J5808">
        <v>5807.656697286905</v>
      </c>
    </row>
    <row r="5809" spans="1:10" x14ac:dyDescent="0.3">
      <c r="A5809" s="1">
        <v>42483</v>
      </c>
      <c r="B5809" t="s">
        <v>17</v>
      </c>
      <c r="C5809" t="s">
        <v>6</v>
      </c>
      <c r="D5809" t="s">
        <v>16</v>
      </c>
      <c r="E5809" t="s">
        <v>11</v>
      </c>
      <c r="F5809" s="6">
        <v>78.304000000000002</v>
      </c>
      <c r="G5809">
        <v>2</v>
      </c>
      <c r="H5809" s="4">
        <v>0.2</v>
      </c>
      <c r="I5809" s="6">
        <v>29.363999999999997</v>
      </c>
      <c r="J5809">
        <v>5808.2666402172918</v>
      </c>
    </row>
    <row r="5810" spans="1:10" x14ac:dyDescent="0.3">
      <c r="A5810" s="1">
        <v>42271</v>
      </c>
      <c r="B5810" t="s">
        <v>18</v>
      </c>
      <c r="C5810" t="s">
        <v>6</v>
      </c>
      <c r="D5810" t="s">
        <v>16</v>
      </c>
      <c r="E5810" t="s">
        <v>11</v>
      </c>
      <c r="F5810" s="6">
        <v>15.840000000000002</v>
      </c>
      <c r="G5810">
        <v>2</v>
      </c>
      <c r="H5810" s="4">
        <v>0.2</v>
      </c>
      <c r="I5810" s="6">
        <v>5.5439999999999987</v>
      </c>
      <c r="J5810">
        <v>5812.5362407300026</v>
      </c>
    </row>
    <row r="5811" spans="1:10" x14ac:dyDescent="0.3">
      <c r="A5811" s="1">
        <v>42279</v>
      </c>
      <c r="B5811" t="s">
        <v>5</v>
      </c>
      <c r="C5811" t="s">
        <v>6</v>
      </c>
      <c r="D5811" t="s">
        <v>16</v>
      </c>
      <c r="E5811" t="s">
        <v>11</v>
      </c>
      <c r="F5811" s="6">
        <v>19.440000000000001</v>
      </c>
      <c r="G5811">
        <v>3</v>
      </c>
      <c r="H5811" s="4">
        <v>0</v>
      </c>
      <c r="I5811" s="6">
        <v>9.3312000000000008</v>
      </c>
      <c r="J5811">
        <v>5813.4511551255837</v>
      </c>
    </row>
    <row r="5812" spans="1:10" x14ac:dyDescent="0.3">
      <c r="A5812" s="1">
        <v>42310</v>
      </c>
      <c r="B5812" t="s">
        <v>12</v>
      </c>
      <c r="C5812" t="s">
        <v>6</v>
      </c>
      <c r="D5812" t="s">
        <v>10</v>
      </c>
      <c r="E5812" t="s">
        <v>8</v>
      </c>
      <c r="F5812" s="6">
        <v>1038.8399999999999</v>
      </c>
      <c r="G5812">
        <v>5</v>
      </c>
      <c r="H5812" s="4">
        <v>0.2</v>
      </c>
      <c r="I5812" s="6">
        <v>51.942000000000007</v>
      </c>
      <c r="J5812">
        <v>5813.4511551255837</v>
      </c>
    </row>
    <row r="5813" spans="1:10" x14ac:dyDescent="0.3">
      <c r="A5813" s="1">
        <v>42491</v>
      </c>
      <c r="B5813" t="s">
        <v>5</v>
      </c>
      <c r="C5813" t="s">
        <v>6</v>
      </c>
      <c r="D5813" t="s">
        <v>7</v>
      </c>
      <c r="E5813" t="s">
        <v>11</v>
      </c>
      <c r="F5813" s="6">
        <v>109.92</v>
      </c>
      <c r="G5813">
        <v>2</v>
      </c>
      <c r="H5813" s="4">
        <v>0</v>
      </c>
      <c r="I5813" s="6">
        <v>53.860799999999998</v>
      </c>
      <c r="J5813">
        <v>5813.7561265907771</v>
      </c>
    </row>
    <row r="5814" spans="1:10" x14ac:dyDescent="0.3">
      <c r="A5814" s="1">
        <v>41899</v>
      </c>
      <c r="B5814" t="s">
        <v>12</v>
      </c>
      <c r="C5814" t="s">
        <v>6</v>
      </c>
      <c r="D5814" t="s">
        <v>10</v>
      </c>
      <c r="E5814" t="s">
        <v>11</v>
      </c>
      <c r="F5814" s="6">
        <v>57.929999999999993</v>
      </c>
      <c r="G5814">
        <v>3</v>
      </c>
      <c r="H5814" s="4">
        <v>0</v>
      </c>
      <c r="I5814" s="6">
        <v>16.220400000000001</v>
      </c>
      <c r="J5814">
        <v>5814.9760124515524</v>
      </c>
    </row>
    <row r="5815" spans="1:10" x14ac:dyDescent="0.3">
      <c r="A5815" s="1">
        <v>42086</v>
      </c>
      <c r="B5815" t="s">
        <v>12</v>
      </c>
      <c r="C5815" t="s">
        <v>6</v>
      </c>
      <c r="D5815" t="s">
        <v>15</v>
      </c>
      <c r="E5815" t="s">
        <v>8</v>
      </c>
      <c r="F5815" s="6">
        <v>107.77200000000001</v>
      </c>
      <c r="G5815">
        <v>2</v>
      </c>
      <c r="H5815" s="4">
        <v>0.3</v>
      </c>
      <c r="I5815" s="6">
        <v>-29.252400000000009</v>
      </c>
      <c r="J5815">
        <v>5815.2809839167458</v>
      </c>
    </row>
    <row r="5816" spans="1:10" x14ac:dyDescent="0.3">
      <c r="A5816" s="1">
        <v>42807</v>
      </c>
      <c r="B5816" t="s">
        <v>18</v>
      </c>
      <c r="C5816" t="s">
        <v>14</v>
      </c>
      <c r="D5816" t="s">
        <v>15</v>
      </c>
      <c r="E5816" t="s">
        <v>11</v>
      </c>
      <c r="F5816" s="6">
        <v>29.760000000000005</v>
      </c>
      <c r="G5816">
        <v>5</v>
      </c>
      <c r="H5816" s="4">
        <v>0.2</v>
      </c>
      <c r="I5816" s="6">
        <v>1.8599999999999994</v>
      </c>
      <c r="J5816">
        <v>5817.1108127079069</v>
      </c>
    </row>
    <row r="5817" spans="1:10" x14ac:dyDescent="0.3">
      <c r="A5817" s="1">
        <v>42502</v>
      </c>
      <c r="B5817" t="s">
        <v>12</v>
      </c>
      <c r="C5817" t="s">
        <v>9</v>
      </c>
      <c r="D5817" t="s">
        <v>7</v>
      </c>
      <c r="E5817" t="s">
        <v>11</v>
      </c>
      <c r="F5817" s="6">
        <v>10.96</v>
      </c>
      <c r="G5817">
        <v>4</v>
      </c>
      <c r="H5817" s="4">
        <v>0</v>
      </c>
      <c r="I5817" s="6">
        <v>2.9592000000000009</v>
      </c>
      <c r="J5817">
        <v>5817.7207556382946</v>
      </c>
    </row>
    <row r="5818" spans="1:10" x14ac:dyDescent="0.3">
      <c r="A5818" s="1">
        <v>42715</v>
      </c>
      <c r="B5818" t="s">
        <v>18</v>
      </c>
      <c r="C5818" t="s">
        <v>6</v>
      </c>
      <c r="D5818" t="s">
        <v>7</v>
      </c>
      <c r="E5818" t="s">
        <v>11</v>
      </c>
      <c r="F5818" s="6">
        <v>85.224000000000004</v>
      </c>
      <c r="G5818">
        <v>3</v>
      </c>
      <c r="H5818" s="4">
        <v>0.2</v>
      </c>
      <c r="I5818" s="6">
        <v>7.4571000000000041</v>
      </c>
      <c r="J5818">
        <v>5818.025727103488</v>
      </c>
    </row>
    <row r="5819" spans="1:10" x14ac:dyDescent="0.3">
      <c r="A5819" s="1">
        <v>42715</v>
      </c>
      <c r="B5819" t="s">
        <v>18</v>
      </c>
      <c r="C5819" t="s">
        <v>6</v>
      </c>
      <c r="D5819" t="s">
        <v>10</v>
      </c>
      <c r="E5819" t="s">
        <v>11</v>
      </c>
      <c r="F5819" s="6">
        <v>83.42</v>
      </c>
      <c r="G5819">
        <v>2</v>
      </c>
      <c r="H5819" s="4">
        <v>0</v>
      </c>
      <c r="I5819" s="6">
        <v>24.191799999999994</v>
      </c>
      <c r="J5819">
        <v>5818.940641499069</v>
      </c>
    </row>
    <row r="5820" spans="1:10" x14ac:dyDescent="0.3">
      <c r="A5820" s="1">
        <v>42783</v>
      </c>
      <c r="B5820" t="s">
        <v>17</v>
      </c>
      <c r="C5820" t="s">
        <v>14</v>
      </c>
      <c r="D5820" t="s">
        <v>16</v>
      </c>
      <c r="E5820" t="s">
        <v>11</v>
      </c>
      <c r="F5820" s="6">
        <v>5.7150000000000016</v>
      </c>
      <c r="G5820">
        <v>5</v>
      </c>
      <c r="H5820" s="4">
        <v>0.7</v>
      </c>
      <c r="I5820" s="6">
        <v>-4.7625000000000011</v>
      </c>
      <c r="J5820">
        <v>5818.940641499069</v>
      </c>
    </row>
    <row r="5821" spans="1:10" x14ac:dyDescent="0.3">
      <c r="A5821" s="1">
        <v>42803</v>
      </c>
      <c r="B5821" t="s">
        <v>12</v>
      </c>
      <c r="C5821" t="s">
        <v>9</v>
      </c>
      <c r="D5821" t="s">
        <v>10</v>
      </c>
      <c r="E5821" t="s">
        <v>13</v>
      </c>
      <c r="F5821" s="6">
        <v>199.98</v>
      </c>
      <c r="G5821">
        <v>2</v>
      </c>
      <c r="H5821" s="4">
        <v>0</v>
      </c>
      <c r="I5821" s="6">
        <v>69.992999999999995</v>
      </c>
      <c r="J5821">
        <v>5820.4654988250377</v>
      </c>
    </row>
    <row r="5822" spans="1:10" x14ac:dyDescent="0.3">
      <c r="A5822" s="1">
        <v>43060</v>
      </c>
      <c r="B5822" t="s">
        <v>12</v>
      </c>
      <c r="C5822" t="s">
        <v>9</v>
      </c>
      <c r="D5822" t="s">
        <v>10</v>
      </c>
      <c r="E5822" t="s">
        <v>11</v>
      </c>
      <c r="F5822" s="6">
        <v>40.736000000000004</v>
      </c>
      <c r="G5822">
        <v>2</v>
      </c>
      <c r="H5822" s="4">
        <v>0.2</v>
      </c>
      <c r="I5822" s="6">
        <v>14.7668</v>
      </c>
      <c r="J5822">
        <v>5821.3804132206178</v>
      </c>
    </row>
    <row r="5823" spans="1:10" x14ac:dyDescent="0.3">
      <c r="A5823" s="1">
        <v>42699</v>
      </c>
      <c r="B5823" t="s">
        <v>12</v>
      </c>
      <c r="C5823" t="s">
        <v>9</v>
      </c>
      <c r="D5823" t="s">
        <v>15</v>
      </c>
      <c r="E5823" t="s">
        <v>11</v>
      </c>
      <c r="F5823" s="6">
        <v>17.3</v>
      </c>
      <c r="G5823">
        <v>1</v>
      </c>
      <c r="H5823" s="4">
        <v>0</v>
      </c>
      <c r="I5823" s="6">
        <v>8.3040000000000003</v>
      </c>
      <c r="J5823">
        <v>5822.6002990813931</v>
      </c>
    </row>
    <row r="5824" spans="1:10" x14ac:dyDescent="0.3">
      <c r="A5824" s="1">
        <v>42858</v>
      </c>
      <c r="B5824" t="s">
        <v>12</v>
      </c>
      <c r="C5824" t="s">
        <v>9</v>
      </c>
      <c r="D5824" t="s">
        <v>16</v>
      </c>
      <c r="E5824" t="s">
        <v>11</v>
      </c>
      <c r="F5824" s="6">
        <v>64.2</v>
      </c>
      <c r="G5824">
        <v>5</v>
      </c>
      <c r="H5824" s="4">
        <v>0.7</v>
      </c>
      <c r="I5824" s="6">
        <v>-44.94</v>
      </c>
      <c r="J5824">
        <v>5824.1251564073609</v>
      </c>
    </row>
    <row r="5825" spans="1:10" x14ac:dyDescent="0.3">
      <c r="A5825" s="1">
        <v>41766</v>
      </c>
      <c r="B5825" t="s">
        <v>12</v>
      </c>
      <c r="C5825" t="s">
        <v>6</v>
      </c>
      <c r="D5825" t="s">
        <v>16</v>
      </c>
      <c r="E5825" t="s">
        <v>11</v>
      </c>
      <c r="F5825" s="6">
        <v>8.64</v>
      </c>
      <c r="G5825">
        <v>3</v>
      </c>
      <c r="H5825" s="4">
        <v>0</v>
      </c>
      <c r="I5825" s="6">
        <v>2.5055999999999998</v>
      </c>
      <c r="J5825">
        <v>5827.4798425244908</v>
      </c>
    </row>
    <row r="5826" spans="1:10" x14ac:dyDescent="0.3">
      <c r="A5826" s="1">
        <v>42987</v>
      </c>
      <c r="B5826" t="s">
        <v>12</v>
      </c>
      <c r="C5826" t="s">
        <v>9</v>
      </c>
      <c r="D5826" t="s">
        <v>15</v>
      </c>
      <c r="E5826" t="s">
        <v>11</v>
      </c>
      <c r="F5826" s="6">
        <v>9.8560000000000016</v>
      </c>
      <c r="G5826">
        <v>4</v>
      </c>
      <c r="H5826" s="4">
        <v>0.2</v>
      </c>
      <c r="I5826" s="6">
        <v>3.4495999999999993</v>
      </c>
      <c r="J5826">
        <v>5828.3947569200718</v>
      </c>
    </row>
    <row r="5827" spans="1:10" x14ac:dyDescent="0.3">
      <c r="A5827" s="1">
        <v>42638</v>
      </c>
      <c r="B5827" t="s">
        <v>12</v>
      </c>
      <c r="C5827" t="s">
        <v>9</v>
      </c>
      <c r="D5827" t="s">
        <v>15</v>
      </c>
      <c r="E5827" t="s">
        <v>8</v>
      </c>
      <c r="F5827" s="6">
        <v>68.64</v>
      </c>
      <c r="G5827">
        <v>11</v>
      </c>
      <c r="H5827" s="4">
        <v>0</v>
      </c>
      <c r="I5827" s="6">
        <v>17.160000000000004</v>
      </c>
      <c r="J5827">
        <v>5829.3096713156528</v>
      </c>
    </row>
    <row r="5828" spans="1:10" x14ac:dyDescent="0.3">
      <c r="A5828" s="1">
        <v>42978</v>
      </c>
      <c r="B5828" t="s">
        <v>12</v>
      </c>
      <c r="C5828" t="s">
        <v>6</v>
      </c>
      <c r="D5828" t="s">
        <v>7</v>
      </c>
      <c r="E5828" t="s">
        <v>13</v>
      </c>
      <c r="F5828" s="6">
        <v>659.9</v>
      </c>
      <c r="G5828">
        <v>2</v>
      </c>
      <c r="H5828" s="4">
        <v>0</v>
      </c>
      <c r="I5828" s="6">
        <v>217.76699999999994</v>
      </c>
      <c r="J5828">
        <v>5830.5295571764273</v>
      </c>
    </row>
    <row r="5829" spans="1:10" x14ac:dyDescent="0.3">
      <c r="A5829" s="1">
        <v>42715</v>
      </c>
      <c r="B5829" t="s">
        <v>18</v>
      </c>
      <c r="C5829" t="s">
        <v>9</v>
      </c>
      <c r="D5829" t="s">
        <v>16</v>
      </c>
      <c r="E5829" t="s">
        <v>11</v>
      </c>
      <c r="F5829" s="6">
        <v>64.959999999999994</v>
      </c>
      <c r="G5829">
        <v>5</v>
      </c>
      <c r="H5829" s="4">
        <v>0.2</v>
      </c>
      <c r="I5829" s="6">
        <v>-4.0599999999999987</v>
      </c>
      <c r="J5829">
        <v>5830.8345286416206</v>
      </c>
    </row>
    <row r="5830" spans="1:10" x14ac:dyDescent="0.3">
      <c r="A5830" s="1">
        <v>42153</v>
      </c>
      <c r="B5830" t="s">
        <v>12</v>
      </c>
      <c r="C5830" t="s">
        <v>6</v>
      </c>
      <c r="D5830" t="s">
        <v>10</v>
      </c>
      <c r="E5830" t="s">
        <v>11</v>
      </c>
      <c r="F5830" s="6">
        <v>540.56999999999994</v>
      </c>
      <c r="G5830">
        <v>3</v>
      </c>
      <c r="H5830" s="4">
        <v>0</v>
      </c>
      <c r="I5830" s="6">
        <v>140.54820000000001</v>
      </c>
      <c r="J5830">
        <v>5832.054414502395</v>
      </c>
    </row>
    <row r="5831" spans="1:10" x14ac:dyDescent="0.3">
      <c r="A5831" s="1">
        <v>42696</v>
      </c>
      <c r="B5831" t="s">
        <v>12</v>
      </c>
      <c r="C5831" t="s">
        <v>6</v>
      </c>
      <c r="D5831" t="s">
        <v>15</v>
      </c>
      <c r="E5831" t="s">
        <v>11</v>
      </c>
      <c r="F5831" s="6">
        <v>4.4879999999999995</v>
      </c>
      <c r="G5831">
        <v>6</v>
      </c>
      <c r="H5831" s="4">
        <v>0.8</v>
      </c>
      <c r="I5831" s="6">
        <v>-6.7320000000000011</v>
      </c>
      <c r="J5831">
        <v>5832.054414502395</v>
      </c>
    </row>
    <row r="5832" spans="1:10" x14ac:dyDescent="0.3">
      <c r="A5832" s="1">
        <v>42986</v>
      </c>
      <c r="B5832" t="s">
        <v>17</v>
      </c>
      <c r="C5832" t="s">
        <v>14</v>
      </c>
      <c r="D5832" t="s">
        <v>7</v>
      </c>
      <c r="E5832" t="s">
        <v>13</v>
      </c>
      <c r="F5832" s="6">
        <v>158.376</v>
      </c>
      <c r="G5832">
        <v>3</v>
      </c>
      <c r="H5832" s="4">
        <v>0.2</v>
      </c>
      <c r="I5832" s="6">
        <v>13.857900000000008</v>
      </c>
      <c r="J5832">
        <v>5833.2743003631695</v>
      </c>
    </row>
    <row r="5833" spans="1:10" x14ac:dyDescent="0.3">
      <c r="A5833" s="1">
        <v>42342</v>
      </c>
      <c r="B5833" t="s">
        <v>12</v>
      </c>
      <c r="C5833" t="s">
        <v>6</v>
      </c>
      <c r="D5833" t="s">
        <v>16</v>
      </c>
      <c r="E5833" t="s">
        <v>13</v>
      </c>
      <c r="F5833" s="6">
        <v>39.96</v>
      </c>
      <c r="G5833">
        <v>4</v>
      </c>
      <c r="H5833" s="4">
        <v>0</v>
      </c>
      <c r="I5833" s="6">
        <v>10.389600000000002</v>
      </c>
      <c r="J5833">
        <v>5835.4091006195249</v>
      </c>
    </row>
    <row r="5834" spans="1:10" x14ac:dyDescent="0.3">
      <c r="A5834" s="1">
        <v>42176</v>
      </c>
      <c r="B5834" t="s">
        <v>12</v>
      </c>
      <c r="C5834" t="s">
        <v>6</v>
      </c>
      <c r="D5834" t="s">
        <v>7</v>
      </c>
      <c r="E5834" t="s">
        <v>13</v>
      </c>
      <c r="F5834" s="6">
        <v>107.97600000000001</v>
      </c>
      <c r="G5834">
        <v>3</v>
      </c>
      <c r="H5834" s="4">
        <v>0.2</v>
      </c>
      <c r="I5834" s="6">
        <v>37.791599999999988</v>
      </c>
      <c r="J5834">
        <v>5835.7140720847192</v>
      </c>
    </row>
    <row r="5835" spans="1:10" x14ac:dyDescent="0.3">
      <c r="A5835" s="1">
        <v>41649</v>
      </c>
      <c r="B5835" t="s">
        <v>12</v>
      </c>
      <c r="C5835" t="s">
        <v>9</v>
      </c>
      <c r="D5835" t="s">
        <v>7</v>
      </c>
      <c r="E5835" t="s">
        <v>11</v>
      </c>
      <c r="F5835" s="6">
        <v>2.89</v>
      </c>
      <c r="G5835">
        <v>1</v>
      </c>
      <c r="H5835" s="4">
        <v>0</v>
      </c>
      <c r="I5835" s="6">
        <v>1.3583000000000001</v>
      </c>
      <c r="J5835">
        <v>5836.3240150151059</v>
      </c>
    </row>
    <row r="5836" spans="1:10" x14ac:dyDescent="0.3">
      <c r="A5836" s="1">
        <v>41785</v>
      </c>
      <c r="B5836" t="s">
        <v>12</v>
      </c>
      <c r="C5836" t="s">
        <v>6</v>
      </c>
      <c r="D5836" t="s">
        <v>15</v>
      </c>
      <c r="E5836" t="s">
        <v>11</v>
      </c>
      <c r="F5836" s="6">
        <v>13.392000000000001</v>
      </c>
      <c r="G5836">
        <v>3</v>
      </c>
      <c r="H5836" s="4">
        <v>0.2</v>
      </c>
      <c r="I5836" s="6">
        <v>3.1806000000000005</v>
      </c>
      <c r="J5836">
        <v>5838.7637867366566</v>
      </c>
    </row>
    <row r="5837" spans="1:10" x14ac:dyDescent="0.3">
      <c r="A5837" s="1">
        <v>42507</v>
      </c>
      <c r="B5837" t="s">
        <v>17</v>
      </c>
      <c r="C5837" t="s">
        <v>6</v>
      </c>
      <c r="D5837" t="s">
        <v>16</v>
      </c>
      <c r="E5837" t="s">
        <v>11</v>
      </c>
      <c r="F5837" s="6">
        <v>14.62</v>
      </c>
      <c r="G5837">
        <v>2</v>
      </c>
      <c r="H5837" s="4">
        <v>0</v>
      </c>
      <c r="I5837" s="6">
        <v>6.8713999999999995</v>
      </c>
      <c r="J5837">
        <v>5839.06875820185</v>
      </c>
    </row>
    <row r="5838" spans="1:10" x14ac:dyDescent="0.3">
      <c r="A5838" s="1">
        <v>42936</v>
      </c>
      <c r="B5838" t="s">
        <v>12</v>
      </c>
      <c r="C5838" t="s">
        <v>9</v>
      </c>
      <c r="D5838" t="s">
        <v>15</v>
      </c>
      <c r="E5838" t="s">
        <v>13</v>
      </c>
      <c r="F5838" s="6">
        <v>389.97</v>
      </c>
      <c r="G5838">
        <v>3</v>
      </c>
      <c r="H5838" s="4">
        <v>0</v>
      </c>
      <c r="I5838" s="6">
        <v>132.58980000000003</v>
      </c>
      <c r="J5838">
        <v>5839.06875820185</v>
      </c>
    </row>
    <row r="5839" spans="1:10" x14ac:dyDescent="0.3">
      <c r="A5839" s="1">
        <v>42889</v>
      </c>
      <c r="B5839" t="s">
        <v>12</v>
      </c>
      <c r="C5839" t="s">
        <v>9</v>
      </c>
      <c r="D5839" t="s">
        <v>16</v>
      </c>
      <c r="E5839" t="s">
        <v>13</v>
      </c>
      <c r="F5839" s="6">
        <v>78.66</v>
      </c>
      <c r="G5839">
        <v>6</v>
      </c>
      <c r="H5839" s="4">
        <v>0</v>
      </c>
      <c r="I5839" s="6">
        <v>36.183599999999991</v>
      </c>
      <c r="J5839">
        <v>5839.6787011322376</v>
      </c>
    </row>
    <row r="5840" spans="1:10" x14ac:dyDescent="0.3">
      <c r="A5840" s="1">
        <v>42832</v>
      </c>
      <c r="B5840" t="s">
        <v>12</v>
      </c>
      <c r="C5840" t="s">
        <v>14</v>
      </c>
      <c r="D5840" t="s">
        <v>7</v>
      </c>
      <c r="E5840" t="s">
        <v>13</v>
      </c>
      <c r="F5840" s="6">
        <v>219.18400000000003</v>
      </c>
      <c r="G5840">
        <v>2</v>
      </c>
      <c r="H5840" s="4">
        <v>0.2</v>
      </c>
      <c r="I5840" s="6">
        <v>19.178600000000003</v>
      </c>
      <c r="J5840">
        <v>5841.8135013885922</v>
      </c>
    </row>
    <row r="5841" spans="1:10" x14ac:dyDescent="0.3">
      <c r="A5841" s="1">
        <v>42363</v>
      </c>
      <c r="B5841" t="s">
        <v>12</v>
      </c>
      <c r="C5841" t="s">
        <v>9</v>
      </c>
      <c r="D5841" t="s">
        <v>16</v>
      </c>
      <c r="E5841" t="s">
        <v>8</v>
      </c>
      <c r="F5841" s="6">
        <v>547.13599999999997</v>
      </c>
      <c r="G5841">
        <v>4</v>
      </c>
      <c r="H5841" s="4">
        <v>0.2</v>
      </c>
      <c r="I5841" s="6">
        <v>-68.392000000000053</v>
      </c>
      <c r="J5841">
        <v>5842.1184728537864</v>
      </c>
    </row>
    <row r="5842" spans="1:10" x14ac:dyDescent="0.3">
      <c r="A5842" s="1">
        <v>42919</v>
      </c>
      <c r="B5842" t="s">
        <v>5</v>
      </c>
      <c r="C5842" t="s">
        <v>14</v>
      </c>
      <c r="D5842" t="s">
        <v>16</v>
      </c>
      <c r="E5842" t="s">
        <v>8</v>
      </c>
      <c r="F5842" s="6">
        <v>215.148</v>
      </c>
      <c r="G5842">
        <v>2</v>
      </c>
      <c r="H5842" s="4">
        <v>0.4</v>
      </c>
      <c r="I5842" s="6">
        <v>-103.98819999999998</v>
      </c>
      <c r="J5842">
        <v>5844.5582445753353</v>
      </c>
    </row>
    <row r="5843" spans="1:10" x14ac:dyDescent="0.3">
      <c r="A5843" s="1">
        <v>41832</v>
      </c>
      <c r="B5843" t="s">
        <v>12</v>
      </c>
      <c r="C5843" t="s">
        <v>9</v>
      </c>
      <c r="D5843" t="s">
        <v>10</v>
      </c>
      <c r="E5843" t="s">
        <v>11</v>
      </c>
      <c r="F5843" s="6">
        <v>7.7120000000000006</v>
      </c>
      <c r="G5843">
        <v>2</v>
      </c>
      <c r="H5843" s="4">
        <v>0.2</v>
      </c>
      <c r="I5843" s="6">
        <v>2.7956000000000003</v>
      </c>
      <c r="J5843">
        <v>5848.5228736228528</v>
      </c>
    </row>
    <row r="5844" spans="1:10" x14ac:dyDescent="0.3">
      <c r="A5844" s="1">
        <v>42678</v>
      </c>
      <c r="B5844" t="s">
        <v>12</v>
      </c>
      <c r="C5844" t="s">
        <v>14</v>
      </c>
      <c r="D5844" t="s">
        <v>10</v>
      </c>
      <c r="E5844" t="s">
        <v>11</v>
      </c>
      <c r="F5844" s="6">
        <v>4.1760000000000002</v>
      </c>
      <c r="G5844">
        <v>1</v>
      </c>
      <c r="H5844" s="4">
        <v>0.2</v>
      </c>
      <c r="I5844" s="6">
        <v>1.3049999999999997</v>
      </c>
      <c r="J5844">
        <v>5850.9626453444016</v>
      </c>
    </row>
    <row r="5845" spans="1:10" x14ac:dyDescent="0.3">
      <c r="A5845" s="1">
        <v>42380</v>
      </c>
      <c r="B5845" t="s">
        <v>5</v>
      </c>
      <c r="C5845" t="s">
        <v>14</v>
      </c>
      <c r="D5845" t="s">
        <v>16</v>
      </c>
      <c r="E5845" t="s">
        <v>11</v>
      </c>
      <c r="F5845" s="6">
        <v>63.311999999999998</v>
      </c>
      <c r="G5845">
        <v>3</v>
      </c>
      <c r="H5845" s="4">
        <v>0.2</v>
      </c>
      <c r="I5845" s="6">
        <v>20.576399999999996</v>
      </c>
      <c r="J5845">
        <v>5851.267616809595</v>
      </c>
    </row>
    <row r="5846" spans="1:10" x14ac:dyDescent="0.3">
      <c r="A5846" s="1">
        <v>42866</v>
      </c>
      <c r="B5846" t="s">
        <v>12</v>
      </c>
      <c r="C5846" t="s">
        <v>14</v>
      </c>
      <c r="D5846" t="s">
        <v>15</v>
      </c>
      <c r="E5846" t="s">
        <v>11</v>
      </c>
      <c r="F5846" s="6">
        <v>5.2480000000000002</v>
      </c>
      <c r="G5846">
        <v>2</v>
      </c>
      <c r="H5846" s="4">
        <v>0.2</v>
      </c>
      <c r="I5846" s="6">
        <v>0.59039999999999915</v>
      </c>
      <c r="J5846">
        <v>5851.5725882747884</v>
      </c>
    </row>
    <row r="5847" spans="1:10" x14ac:dyDescent="0.3">
      <c r="A5847" s="1">
        <v>42171</v>
      </c>
      <c r="B5847" t="s">
        <v>17</v>
      </c>
      <c r="C5847" t="s">
        <v>6</v>
      </c>
      <c r="D5847" t="s">
        <v>16</v>
      </c>
      <c r="E5847" t="s">
        <v>11</v>
      </c>
      <c r="F5847" s="6">
        <v>3050.3760000000002</v>
      </c>
      <c r="G5847">
        <v>3</v>
      </c>
      <c r="H5847" s="4">
        <v>0.2</v>
      </c>
      <c r="I5847" s="6">
        <v>1143.8910000000001</v>
      </c>
      <c r="J5847">
        <v>5852.7924741355637</v>
      </c>
    </row>
    <row r="5848" spans="1:10" x14ac:dyDescent="0.3">
      <c r="A5848" s="1">
        <v>42358</v>
      </c>
      <c r="B5848" t="s">
        <v>17</v>
      </c>
      <c r="C5848" t="s">
        <v>14</v>
      </c>
      <c r="D5848" t="s">
        <v>15</v>
      </c>
      <c r="E5848" t="s">
        <v>13</v>
      </c>
      <c r="F5848" s="6">
        <v>100.80000000000001</v>
      </c>
      <c r="G5848">
        <v>2</v>
      </c>
      <c r="H5848" s="4">
        <v>0.2</v>
      </c>
      <c r="I5848" s="6">
        <v>21.42</v>
      </c>
      <c r="J5848">
        <v>5855.2322458571125</v>
      </c>
    </row>
    <row r="5849" spans="1:10" x14ac:dyDescent="0.3">
      <c r="A5849" s="1">
        <v>41754</v>
      </c>
      <c r="B5849" t="s">
        <v>12</v>
      </c>
      <c r="C5849" t="s">
        <v>14</v>
      </c>
      <c r="D5849" t="s">
        <v>15</v>
      </c>
      <c r="E5849" t="s">
        <v>11</v>
      </c>
      <c r="F5849" s="6">
        <v>10.368000000000002</v>
      </c>
      <c r="G5849">
        <v>2</v>
      </c>
      <c r="H5849" s="4">
        <v>0.2</v>
      </c>
      <c r="I5849" s="6">
        <v>3.6288</v>
      </c>
      <c r="J5849">
        <v>5857.0620746482746</v>
      </c>
    </row>
    <row r="5850" spans="1:10" x14ac:dyDescent="0.3">
      <c r="A5850" s="1">
        <v>43072</v>
      </c>
      <c r="B5850" t="s">
        <v>12</v>
      </c>
      <c r="C5850" t="s">
        <v>6</v>
      </c>
      <c r="D5850" t="s">
        <v>16</v>
      </c>
      <c r="E5850" t="s">
        <v>11</v>
      </c>
      <c r="F5850" s="6">
        <v>3.15</v>
      </c>
      <c r="G5850">
        <v>1</v>
      </c>
      <c r="H5850" s="4">
        <v>0</v>
      </c>
      <c r="I5850" s="6">
        <v>1.512</v>
      </c>
      <c r="J5850">
        <v>5857.6720175786613</v>
      </c>
    </row>
    <row r="5851" spans="1:10" x14ac:dyDescent="0.3">
      <c r="A5851" s="1">
        <v>42479</v>
      </c>
      <c r="B5851" t="s">
        <v>12</v>
      </c>
      <c r="C5851" t="s">
        <v>14</v>
      </c>
      <c r="D5851" t="s">
        <v>16</v>
      </c>
      <c r="E5851" t="s">
        <v>8</v>
      </c>
      <c r="F5851" s="6">
        <v>205.17599999999999</v>
      </c>
      <c r="G5851">
        <v>2</v>
      </c>
      <c r="H5851" s="4">
        <v>0.4</v>
      </c>
      <c r="I5851" s="6">
        <v>-58.133199999999988</v>
      </c>
      <c r="J5851">
        <v>5859.5018463698234</v>
      </c>
    </row>
    <row r="5852" spans="1:10" x14ac:dyDescent="0.3">
      <c r="A5852" s="1">
        <v>41999</v>
      </c>
      <c r="B5852" t="s">
        <v>5</v>
      </c>
      <c r="C5852" t="s">
        <v>14</v>
      </c>
      <c r="D5852" t="s">
        <v>15</v>
      </c>
      <c r="E5852" t="s">
        <v>8</v>
      </c>
      <c r="F5852" s="6">
        <v>600.55799999999999</v>
      </c>
      <c r="G5852">
        <v>3</v>
      </c>
      <c r="H5852" s="4">
        <v>0.3</v>
      </c>
      <c r="I5852" s="6">
        <v>-8.5794000000000779</v>
      </c>
      <c r="J5852">
        <v>5862.2465895565656</v>
      </c>
    </row>
    <row r="5853" spans="1:10" x14ac:dyDescent="0.3">
      <c r="A5853" s="1">
        <v>42085</v>
      </c>
      <c r="B5853" t="s">
        <v>18</v>
      </c>
      <c r="C5853" t="s">
        <v>6</v>
      </c>
      <c r="D5853" t="s">
        <v>7</v>
      </c>
      <c r="E5853" t="s">
        <v>11</v>
      </c>
      <c r="F5853" s="6">
        <v>150.40799999999999</v>
      </c>
      <c r="G5853">
        <v>9</v>
      </c>
      <c r="H5853" s="4">
        <v>0.2</v>
      </c>
      <c r="I5853" s="6">
        <v>-33.841799999999999</v>
      </c>
      <c r="J5853">
        <v>5864.0764183477277</v>
      </c>
    </row>
    <row r="5854" spans="1:10" x14ac:dyDescent="0.3">
      <c r="A5854" s="1">
        <v>42868</v>
      </c>
      <c r="B5854" t="s">
        <v>5</v>
      </c>
      <c r="C5854" t="s">
        <v>14</v>
      </c>
      <c r="D5854" t="s">
        <v>16</v>
      </c>
      <c r="E5854" t="s">
        <v>11</v>
      </c>
      <c r="F5854" s="6">
        <v>299.52</v>
      </c>
      <c r="G5854">
        <v>9</v>
      </c>
      <c r="H5854" s="4">
        <v>0</v>
      </c>
      <c r="I5854" s="6">
        <v>149.76</v>
      </c>
      <c r="J5854">
        <v>5865.6012756736955</v>
      </c>
    </row>
    <row r="5855" spans="1:10" x14ac:dyDescent="0.3">
      <c r="A5855" s="1">
        <v>43042</v>
      </c>
      <c r="B5855" t="s">
        <v>17</v>
      </c>
      <c r="C5855" t="s">
        <v>14</v>
      </c>
      <c r="D5855" t="s">
        <v>10</v>
      </c>
      <c r="E5855" t="s">
        <v>13</v>
      </c>
      <c r="F5855" s="6">
        <v>199.75</v>
      </c>
      <c r="G5855">
        <v>5</v>
      </c>
      <c r="H5855" s="4">
        <v>0</v>
      </c>
      <c r="I5855" s="6">
        <v>87.890000000000015</v>
      </c>
      <c r="J5855">
        <v>5866.5161900692765</v>
      </c>
    </row>
    <row r="5856" spans="1:10" x14ac:dyDescent="0.3">
      <c r="A5856" s="1">
        <v>42616</v>
      </c>
      <c r="B5856" t="s">
        <v>5</v>
      </c>
      <c r="C5856" t="s">
        <v>6</v>
      </c>
      <c r="D5856" t="s">
        <v>16</v>
      </c>
      <c r="E5856" t="s">
        <v>8</v>
      </c>
      <c r="F5856" s="6">
        <v>344.94</v>
      </c>
      <c r="G5856">
        <v>3</v>
      </c>
      <c r="H5856" s="4">
        <v>0</v>
      </c>
      <c r="I5856" s="6">
        <v>31.044599999999974</v>
      </c>
      <c r="J5856">
        <v>5867.7360759300509</v>
      </c>
    </row>
    <row r="5857" spans="1:10" x14ac:dyDescent="0.3">
      <c r="A5857" s="1">
        <v>41950</v>
      </c>
      <c r="B5857" t="s">
        <v>5</v>
      </c>
      <c r="C5857" t="s">
        <v>6</v>
      </c>
      <c r="D5857" t="s">
        <v>10</v>
      </c>
      <c r="E5857" t="s">
        <v>11</v>
      </c>
      <c r="F5857" s="6">
        <v>25.920000000000005</v>
      </c>
      <c r="G5857">
        <v>5</v>
      </c>
      <c r="H5857" s="4">
        <v>0.2</v>
      </c>
      <c r="I5857" s="6">
        <v>9.0719999999999992</v>
      </c>
      <c r="J5857">
        <v>5868.3460188604386</v>
      </c>
    </row>
    <row r="5858" spans="1:10" x14ac:dyDescent="0.3">
      <c r="A5858" s="1">
        <v>42759</v>
      </c>
      <c r="B5858" t="s">
        <v>12</v>
      </c>
      <c r="C5858" t="s">
        <v>9</v>
      </c>
      <c r="D5858" t="s">
        <v>10</v>
      </c>
      <c r="E5858" t="s">
        <v>11</v>
      </c>
      <c r="F5858" s="6">
        <v>25.86</v>
      </c>
      <c r="G5858">
        <v>3</v>
      </c>
      <c r="H5858" s="4">
        <v>0</v>
      </c>
      <c r="I5858" s="6">
        <v>6.7236000000000002</v>
      </c>
      <c r="J5858">
        <v>5868.6509903256319</v>
      </c>
    </row>
    <row r="5859" spans="1:10" x14ac:dyDescent="0.3">
      <c r="A5859" s="1">
        <v>43098</v>
      </c>
      <c r="B5859" t="s">
        <v>17</v>
      </c>
      <c r="C5859" t="s">
        <v>6</v>
      </c>
      <c r="D5859" t="s">
        <v>16</v>
      </c>
      <c r="E5859" t="s">
        <v>11</v>
      </c>
      <c r="F5859" s="6">
        <v>6.0299999999999994</v>
      </c>
      <c r="G5859">
        <v>3</v>
      </c>
      <c r="H5859" s="4">
        <v>0</v>
      </c>
      <c r="I5859" s="6">
        <v>2.9546999999999999</v>
      </c>
      <c r="J5859">
        <v>5868.9559617908262</v>
      </c>
    </row>
    <row r="5860" spans="1:10" x14ac:dyDescent="0.3">
      <c r="A5860" s="1">
        <v>42617</v>
      </c>
      <c r="B5860" t="s">
        <v>18</v>
      </c>
      <c r="C5860" t="s">
        <v>6</v>
      </c>
      <c r="D5860" t="s">
        <v>10</v>
      </c>
      <c r="E5860" t="s">
        <v>8</v>
      </c>
      <c r="F5860" s="6">
        <v>24.27</v>
      </c>
      <c r="G5860">
        <v>3</v>
      </c>
      <c r="H5860" s="4">
        <v>0</v>
      </c>
      <c r="I5860" s="6">
        <v>8.7371999999999996</v>
      </c>
      <c r="J5860">
        <v>5870.1758476516006</v>
      </c>
    </row>
    <row r="5861" spans="1:10" x14ac:dyDescent="0.3">
      <c r="A5861" s="1">
        <v>42422</v>
      </c>
      <c r="B5861" t="s">
        <v>12</v>
      </c>
      <c r="C5861" t="s">
        <v>6</v>
      </c>
      <c r="D5861" t="s">
        <v>10</v>
      </c>
      <c r="E5861" t="s">
        <v>13</v>
      </c>
      <c r="F5861" s="6">
        <v>36.24</v>
      </c>
      <c r="G5861">
        <v>1</v>
      </c>
      <c r="H5861" s="4">
        <v>0</v>
      </c>
      <c r="I5861" s="6">
        <v>15.220800000000001</v>
      </c>
      <c r="J5861">
        <v>5870.480819116794</v>
      </c>
    </row>
    <row r="5862" spans="1:10" x14ac:dyDescent="0.3">
      <c r="A5862" s="1">
        <v>42704</v>
      </c>
      <c r="B5862" t="s">
        <v>12</v>
      </c>
      <c r="C5862" t="s">
        <v>6</v>
      </c>
      <c r="D5862" t="s">
        <v>15</v>
      </c>
      <c r="E5862" t="s">
        <v>8</v>
      </c>
      <c r="F5862" s="6">
        <v>389.97</v>
      </c>
      <c r="G5862">
        <v>3</v>
      </c>
      <c r="H5862" s="4">
        <v>0</v>
      </c>
      <c r="I5862" s="6">
        <v>35.097300000000004</v>
      </c>
      <c r="J5862">
        <v>5872.3106479079561</v>
      </c>
    </row>
    <row r="5863" spans="1:10" x14ac:dyDescent="0.3">
      <c r="A5863" s="1">
        <v>42771</v>
      </c>
      <c r="B5863" t="s">
        <v>5</v>
      </c>
      <c r="C5863" t="s">
        <v>6</v>
      </c>
      <c r="D5863" t="s">
        <v>15</v>
      </c>
      <c r="E5863" t="s">
        <v>11</v>
      </c>
      <c r="F5863" s="6">
        <v>7.120000000000001</v>
      </c>
      <c r="G5863">
        <v>5</v>
      </c>
      <c r="H5863" s="4">
        <v>0.2</v>
      </c>
      <c r="I5863" s="6">
        <v>0.71199999999999974</v>
      </c>
      <c r="J5863">
        <v>5874.1404766991172</v>
      </c>
    </row>
    <row r="5864" spans="1:10" x14ac:dyDescent="0.3">
      <c r="A5864" s="1">
        <v>43013</v>
      </c>
      <c r="B5864" t="s">
        <v>12</v>
      </c>
      <c r="C5864" t="s">
        <v>9</v>
      </c>
      <c r="D5864" t="s">
        <v>10</v>
      </c>
      <c r="E5864" t="s">
        <v>8</v>
      </c>
      <c r="F5864" s="6">
        <v>435.16800000000006</v>
      </c>
      <c r="G5864">
        <v>4</v>
      </c>
      <c r="H5864" s="4">
        <v>0.2</v>
      </c>
      <c r="I5864" s="6">
        <v>-59.835600000000042</v>
      </c>
      <c r="J5864">
        <v>5874.1404766991172</v>
      </c>
    </row>
    <row r="5865" spans="1:10" x14ac:dyDescent="0.3">
      <c r="A5865" s="1">
        <v>42432</v>
      </c>
      <c r="B5865" t="s">
        <v>17</v>
      </c>
      <c r="C5865" t="s">
        <v>9</v>
      </c>
      <c r="D5865" t="s">
        <v>15</v>
      </c>
      <c r="E5865" t="s">
        <v>11</v>
      </c>
      <c r="F5865" s="6">
        <v>42.783999999999999</v>
      </c>
      <c r="G5865">
        <v>7</v>
      </c>
      <c r="H5865" s="4">
        <v>0.2</v>
      </c>
      <c r="I5865" s="6">
        <v>15.509199999999998</v>
      </c>
      <c r="J5865">
        <v>5874.7504196295049</v>
      </c>
    </row>
    <row r="5866" spans="1:10" x14ac:dyDescent="0.3">
      <c r="A5866" s="1">
        <v>42486</v>
      </c>
      <c r="B5866" t="s">
        <v>12</v>
      </c>
      <c r="C5866" t="s">
        <v>14</v>
      </c>
      <c r="D5866" t="s">
        <v>16</v>
      </c>
      <c r="E5866" t="s">
        <v>8</v>
      </c>
      <c r="F5866" s="6">
        <v>434.64600000000002</v>
      </c>
      <c r="G5866">
        <v>3</v>
      </c>
      <c r="H5866" s="4">
        <v>0.1</v>
      </c>
      <c r="I5866" s="6">
        <v>62.782199999999975</v>
      </c>
      <c r="J5866">
        <v>5874.7504196295049</v>
      </c>
    </row>
    <row r="5867" spans="1:10" x14ac:dyDescent="0.3">
      <c r="A5867" s="1">
        <v>42632</v>
      </c>
      <c r="B5867" t="s">
        <v>12</v>
      </c>
      <c r="C5867" t="s">
        <v>9</v>
      </c>
      <c r="D5867" t="s">
        <v>10</v>
      </c>
      <c r="E5867" t="s">
        <v>11</v>
      </c>
      <c r="F5867" s="6">
        <v>8.9280000000000008</v>
      </c>
      <c r="G5867">
        <v>2</v>
      </c>
      <c r="H5867" s="4">
        <v>0.2</v>
      </c>
      <c r="I5867" s="6">
        <v>3.1247999999999996</v>
      </c>
      <c r="J5867">
        <v>5875.9703054902802</v>
      </c>
    </row>
    <row r="5868" spans="1:10" x14ac:dyDescent="0.3">
      <c r="A5868" s="1">
        <v>43053</v>
      </c>
      <c r="B5868" t="s">
        <v>12</v>
      </c>
      <c r="C5868" t="s">
        <v>6</v>
      </c>
      <c r="D5868" t="s">
        <v>10</v>
      </c>
      <c r="E5868" t="s">
        <v>11</v>
      </c>
      <c r="F5868" s="6">
        <v>34.24</v>
      </c>
      <c r="G5868">
        <v>8</v>
      </c>
      <c r="H5868" s="4">
        <v>0</v>
      </c>
      <c r="I5868" s="6">
        <v>9.9295999999999971</v>
      </c>
      <c r="J5868">
        <v>5879.6299630726044</v>
      </c>
    </row>
    <row r="5869" spans="1:10" x14ac:dyDescent="0.3">
      <c r="A5869" s="1">
        <v>42678</v>
      </c>
      <c r="B5869" t="s">
        <v>12</v>
      </c>
      <c r="C5869" t="s">
        <v>9</v>
      </c>
      <c r="D5869" t="s">
        <v>7</v>
      </c>
      <c r="E5869" t="s">
        <v>8</v>
      </c>
      <c r="F5869" s="6">
        <v>50.496000000000002</v>
      </c>
      <c r="G5869">
        <v>6</v>
      </c>
      <c r="H5869" s="4">
        <v>0.2</v>
      </c>
      <c r="I5869" s="6">
        <v>8.2055999999999987</v>
      </c>
      <c r="J5869">
        <v>5879.9349345377977</v>
      </c>
    </row>
    <row r="5870" spans="1:10" x14ac:dyDescent="0.3">
      <c r="A5870" s="1">
        <v>42855</v>
      </c>
      <c r="B5870" t="s">
        <v>12</v>
      </c>
      <c r="C5870" t="s">
        <v>9</v>
      </c>
      <c r="D5870" t="s">
        <v>10</v>
      </c>
      <c r="E5870" t="s">
        <v>11</v>
      </c>
      <c r="F5870" s="6">
        <v>9.7799999999999994</v>
      </c>
      <c r="G5870">
        <v>2</v>
      </c>
      <c r="H5870" s="4">
        <v>0</v>
      </c>
      <c r="I5870" s="6">
        <v>4.0098000000000003</v>
      </c>
      <c r="J5870">
        <v>5879.9349345377977</v>
      </c>
    </row>
    <row r="5871" spans="1:10" x14ac:dyDescent="0.3">
      <c r="A5871" s="1">
        <v>43071</v>
      </c>
      <c r="B5871" t="s">
        <v>17</v>
      </c>
      <c r="C5871" t="s">
        <v>6</v>
      </c>
      <c r="D5871" t="s">
        <v>16</v>
      </c>
      <c r="E5871" t="s">
        <v>11</v>
      </c>
      <c r="F5871" s="6">
        <v>4.3600000000000003</v>
      </c>
      <c r="G5871">
        <v>2</v>
      </c>
      <c r="H5871" s="4">
        <v>0</v>
      </c>
      <c r="I5871" s="6">
        <v>0.17439999999999944</v>
      </c>
      <c r="J5871">
        <v>5881.1548203985722</v>
      </c>
    </row>
    <row r="5872" spans="1:10" x14ac:dyDescent="0.3">
      <c r="A5872" s="1">
        <v>43041</v>
      </c>
      <c r="B5872" t="s">
        <v>12</v>
      </c>
      <c r="C5872" t="s">
        <v>9</v>
      </c>
      <c r="D5872" t="s">
        <v>16</v>
      </c>
      <c r="E5872" t="s">
        <v>8</v>
      </c>
      <c r="F5872" s="6">
        <v>3.3119999999999998</v>
      </c>
      <c r="G5872">
        <v>1</v>
      </c>
      <c r="H5872" s="4">
        <v>0.2</v>
      </c>
      <c r="I5872" s="6">
        <v>0.66239999999999977</v>
      </c>
      <c r="J5872">
        <v>5882.0697347941532</v>
      </c>
    </row>
    <row r="5873" spans="1:10" x14ac:dyDescent="0.3">
      <c r="A5873" s="1">
        <v>42541</v>
      </c>
      <c r="B5873" t="s">
        <v>12</v>
      </c>
      <c r="C5873" t="s">
        <v>9</v>
      </c>
      <c r="D5873" t="s">
        <v>15</v>
      </c>
      <c r="E5873" t="s">
        <v>11</v>
      </c>
      <c r="F5873" s="6">
        <v>10.368000000000002</v>
      </c>
      <c r="G5873">
        <v>2</v>
      </c>
      <c r="H5873" s="4">
        <v>0.2</v>
      </c>
      <c r="I5873" s="6">
        <v>3.6288</v>
      </c>
      <c r="J5873">
        <v>5884.509506515702</v>
      </c>
    </row>
    <row r="5874" spans="1:10" x14ac:dyDescent="0.3">
      <c r="A5874" s="1">
        <v>42328</v>
      </c>
      <c r="B5874" t="s">
        <v>12</v>
      </c>
      <c r="C5874" t="s">
        <v>6</v>
      </c>
      <c r="D5874" t="s">
        <v>7</v>
      </c>
      <c r="E5874" t="s">
        <v>11</v>
      </c>
      <c r="F5874" s="6">
        <v>17.440000000000001</v>
      </c>
      <c r="G5874">
        <v>2</v>
      </c>
      <c r="H5874" s="4">
        <v>0.2</v>
      </c>
      <c r="I5874" s="6">
        <v>1.3079999999999989</v>
      </c>
      <c r="J5874">
        <v>5885.1194494460897</v>
      </c>
    </row>
    <row r="5875" spans="1:10" x14ac:dyDescent="0.3">
      <c r="A5875" s="1">
        <v>42684</v>
      </c>
      <c r="B5875" t="s">
        <v>5</v>
      </c>
      <c r="C5875" t="s">
        <v>6</v>
      </c>
      <c r="D5875" t="s">
        <v>16</v>
      </c>
      <c r="E5875" t="s">
        <v>11</v>
      </c>
      <c r="F5875" s="6">
        <v>14.720000000000002</v>
      </c>
      <c r="G5875">
        <v>5</v>
      </c>
      <c r="H5875" s="4">
        <v>0.2</v>
      </c>
      <c r="I5875" s="6">
        <v>-3.3120000000000012</v>
      </c>
      <c r="J5875">
        <v>5885.4244209112831</v>
      </c>
    </row>
    <row r="5876" spans="1:10" x14ac:dyDescent="0.3">
      <c r="A5876" s="1">
        <v>42874</v>
      </c>
      <c r="B5876" t="s">
        <v>12</v>
      </c>
      <c r="C5876" t="s">
        <v>9</v>
      </c>
      <c r="D5876" t="s">
        <v>16</v>
      </c>
      <c r="E5876" t="s">
        <v>13</v>
      </c>
      <c r="F5876" s="6">
        <v>299.96999999999997</v>
      </c>
      <c r="G5876">
        <v>3</v>
      </c>
      <c r="H5876" s="4">
        <v>0</v>
      </c>
      <c r="I5876" s="6">
        <v>113.98860000000001</v>
      </c>
      <c r="J5876">
        <v>5885.4244209112831</v>
      </c>
    </row>
    <row r="5877" spans="1:10" x14ac:dyDescent="0.3">
      <c r="A5877" s="1">
        <v>42839</v>
      </c>
      <c r="B5877" t="s">
        <v>12</v>
      </c>
      <c r="C5877" t="s">
        <v>9</v>
      </c>
      <c r="D5877" t="s">
        <v>16</v>
      </c>
      <c r="E5877" t="s">
        <v>8</v>
      </c>
      <c r="F5877" s="6">
        <v>74.45</v>
      </c>
      <c r="G5877">
        <v>5</v>
      </c>
      <c r="H5877" s="4">
        <v>0</v>
      </c>
      <c r="I5877" s="6">
        <v>20.101500000000001</v>
      </c>
      <c r="J5877">
        <v>5886.3393353068641</v>
      </c>
    </row>
    <row r="5878" spans="1:10" x14ac:dyDescent="0.3">
      <c r="A5878" s="1">
        <v>42098</v>
      </c>
      <c r="B5878" t="s">
        <v>18</v>
      </c>
      <c r="C5878" t="s">
        <v>6</v>
      </c>
      <c r="D5878" t="s">
        <v>15</v>
      </c>
      <c r="E5878" t="s">
        <v>13</v>
      </c>
      <c r="F5878" s="6">
        <v>10.95</v>
      </c>
      <c r="G5878">
        <v>1</v>
      </c>
      <c r="H5878" s="4">
        <v>0</v>
      </c>
      <c r="I5878" s="6">
        <v>0.43799999999999883</v>
      </c>
      <c r="J5878">
        <v>5887.2542497024451</v>
      </c>
    </row>
    <row r="5879" spans="1:10" x14ac:dyDescent="0.3">
      <c r="A5879" s="1">
        <v>42155</v>
      </c>
      <c r="B5879" t="s">
        <v>5</v>
      </c>
      <c r="C5879" t="s">
        <v>9</v>
      </c>
      <c r="D5879" t="s">
        <v>15</v>
      </c>
      <c r="E5879" t="s">
        <v>11</v>
      </c>
      <c r="F5879" s="6">
        <v>5.9039999999999999</v>
      </c>
      <c r="G5879">
        <v>2</v>
      </c>
      <c r="H5879" s="4">
        <v>0.2</v>
      </c>
      <c r="I5879" s="6">
        <v>1.9925999999999999</v>
      </c>
      <c r="J5879">
        <v>5887.8641926328319</v>
      </c>
    </row>
    <row r="5880" spans="1:10" x14ac:dyDescent="0.3">
      <c r="A5880" s="1">
        <v>42873</v>
      </c>
      <c r="B5880" t="s">
        <v>17</v>
      </c>
      <c r="C5880" t="s">
        <v>9</v>
      </c>
      <c r="D5880" t="s">
        <v>7</v>
      </c>
      <c r="E5880" t="s">
        <v>13</v>
      </c>
      <c r="F5880" s="6">
        <v>34.75</v>
      </c>
      <c r="G5880">
        <v>5</v>
      </c>
      <c r="H5880" s="4">
        <v>0</v>
      </c>
      <c r="I5880" s="6">
        <v>15.637499999999999</v>
      </c>
      <c r="J5880">
        <v>5889.9989928891873</v>
      </c>
    </row>
    <row r="5881" spans="1:10" x14ac:dyDescent="0.3">
      <c r="A5881" s="1">
        <v>41780</v>
      </c>
      <c r="B5881" t="s">
        <v>5</v>
      </c>
      <c r="C5881" t="s">
        <v>6</v>
      </c>
      <c r="D5881" t="s">
        <v>15</v>
      </c>
      <c r="E5881" t="s">
        <v>11</v>
      </c>
      <c r="F5881" s="6">
        <v>56.063999999999993</v>
      </c>
      <c r="G5881">
        <v>6</v>
      </c>
      <c r="H5881" s="4">
        <v>0.2</v>
      </c>
      <c r="I5881" s="6">
        <v>21.024000000000001</v>
      </c>
      <c r="J5881">
        <v>5893.6586504715115</v>
      </c>
    </row>
    <row r="5882" spans="1:10" x14ac:dyDescent="0.3">
      <c r="A5882" s="1">
        <v>41987</v>
      </c>
      <c r="B5882" t="s">
        <v>12</v>
      </c>
      <c r="C5882" t="s">
        <v>6</v>
      </c>
      <c r="D5882" t="s">
        <v>7</v>
      </c>
      <c r="E5882" t="s">
        <v>8</v>
      </c>
      <c r="F5882" s="6">
        <v>186.304</v>
      </c>
      <c r="G5882">
        <v>4</v>
      </c>
      <c r="H5882" s="4">
        <v>0.2</v>
      </c>
      <c r="I5882" s="6">
        <v>13.972799999999999</v>
      </c>
      <c r="J5882">
        <v>5894.2685934018982</v>
      </c>
    </row>
    <row r="5883" spans="1:10" x14ac:dyDescent="0.3">
      <c r="A5883" s="1">
        <v>42736</v>
      </c>
      <c r="B5883" t="s">
        <v>12</v>
      </c>
      <c r="C5883" t="s">
        <v>6</v>
      </c>
      <c r="D5883" t="s">
        <v>15</v>
      </c>
      <c r="E5883" t="s">
        <v>8</v>
      </c>
      <c r="F5883" s="6">
        <v>310.74399999999997</v>
      </c>
      <c r="G5883">
        <v>4</v>
      </c>
      <c r="H5883" s="4">
        <v>0.3</v>
      </c>
      <c r="I5883" s="6">
        <v>-26.635199999999998</v>
      </c>
      <c r="J5883">
        <v>5896.0984221930603</v>
      </c>
    </row>
    <row r="5884" spans="1:10" x14ac:dyDescent="0.3">
      <c r="A5884" s="1">
        <v>42729</v>
      </c>
      <c r="B5884" t="s">
        <v>12</v>
      </c>
      <c r="C5884" t="s">
        <v>9</v>
      </c>
      <c r="D5884" t="s">
        <v>10</v>
      </c>
      <c r="E5884" t="s">
        <v>8</v>
      </c>
      <c r="F5884" s="6">
        <v>47.968000000000004</v>
      </c>
      <c r="G5884">
        <v>2</v>
      </c>
      <c r="H5884" s="4">
        <v>0.2</v>
      </c>
      <c r="I5884" s="6">
        <v>4.1971999999999987</v>
      </c>
      <c r="J5884">
        <v>5898.8431653798025</v>
      </c>
    </row>
    <row r="5885" spans="1:10" x14ac:dyDescent="0.3">
      <c r="A5885" s="1">
        <v>41682</v>
      </c>
      <c r="B5885" t="s">
        <v>12</v>
      </c>
      <c r="C5885" t="s">
        <v>6</v>
      </c>
      <c r="D5885" t="s">
        <v>10</v>
      </c>
      <c r="E5885" t="s">
        <v>8</v>
      </c>
      <c r="F5885" s="6">
        <v>129.56800000000001</v>
      </c>
      <c r="G5885">
        <v>2</v>
      </c>
      <c r="H5885" s="4">
        <v>0.2</v>
      </c>
      <c r="I5885" s="6">
        <v>-24.294000000000018</v>
      </c>
      <c r="J5885">
        <v>5899.4531083101901</v>
      </c>
    </row>
    <row r="5886" spans="1:10" x14ac:dyDescent="0.3">
      <c r="A5886" s="1">
        <v>42229</v>
      </c>
      <c r="B5886" t="s">
        <v>17</v>
      </c>
      <c r="C5886" t="s">
        <v>9</v>
      </c>
      <c r="D5886" t="s">
        <v>7</v>
      </c>
      <c r="E5886" t="s">
        <v>11</v>
      </c>
      <c r="F5886" s="6">
        <v>64.680000000000007</v>
      </c>
      <c r="G5886">
        <v>7</v>
      </c>
      <c r="H5886" s="4">
        <v>0.2</v>
      </c>
      <c r="I5886" s="6">
        <v>8.0849999999999973</v>
      </c>
      <c r="J5886">
        <v>5899.4531083101901</v>
      </c>
    </row>
    <row r="5887" spans="1:10" x14ac:dyDescent="0.3">
      <c r="A5887" s="1">
        <v>43078</v>
      </c>
      <c r="B5887" t="s">
        <v>12</v>
      </c>
      <c r="C5887" t="s">
        <v>6</v>
      </c>
      <c r="D5887" t="s">
        <v>15</v>
      </c>
      <c r="E5887" t="s">
        <v>11</v>
      </c>
      <c r="F5887" s="6">
        <v>143.85600000000002</v>
      </c>
      <c r="G5887">
        <v>9</v>
      </c>
      <c r="H5887" s="4">
        <v>0.2</v>
      </c>
      <c r="I5887" s="6">
        <v>48.551399999999994</v>
      </c>
      <c r="J5887">
        <v>5900.6729941709646</v>
      </c>
    </row>
    <row r="5888" spans="1:10" x14ac:dyDescent="0.3">
      <c r="A5888" s="1">
        <v>41735</v>
      </c>
      <c r="B5888" t="s">
        <v>12</v>
      </c>
      <c r="C5888" t="s">
        <v>9</v>
      </c>
      <c r="D5888" t="s">
        <v>10</v>
      </c>
      <c r="E5888" t="s">
        <v>11</v>
      </c>
      <c r="F5888" s="6">
        <v>19.440000000000001</v>
      </c>
      <c r="G5888">
        <v>3</v>
      </c>
      <c r="H5888" s="4">
        <v>0</v>
      </c>
      <c r="I5888" s="6">
        <v>9.3312000000000008</v>
      </c>
      <c r="J5888">
        <v>5901.2829371013522</v>
      </c>
    </row>
    <row r="5889" spans="1:10" x14ac:dyDescent="0.3">
      <c r="A5889" s="1">
        <v>42612</v>
      </c>
      <c r="B5889" t="s">
        <v>17</v>
      </c>
      <c r="C5889" t="s">
        <v>6</v>
      </c>
      <c r="D5889" t="s">
        <v>16</v>
      </c>
      <c r="E5889" t="s">
        <v>11</v>
      </c>
      <c r="F5889" s="6">
        <v>100.24000000000001</v>
      </c>
      <c r="G5889">
        <v>10</v>
      </c>
      <c r="H5889" s="4">
        <v>0.2</v>
      </c>
      <c r="I5889" s="6">
        <v>33.830999999999989</v>
      </c>
      <c r="J5889">
        <v>5901.5879085665456</v>
      </c>
    </row>
    <row r="5890" spans="1:10" x14ac:dyDescent="0.3">
      <c r="A5890" s="1">
        <v>42994</v>
      </c>
      <c r="B5890" t="s">
        <v>12</v>
      </c>
      <c r="C5890" t="s">
        <v>6</v>
      </c>
      <c r="D5890" t="s">
        <v>15</v>
      </c>
      <c r="E5890" t="s">
        <v>13</v>
      </c>
      <c r="F5890" s="6">
        <v>55.991999999999997</v>
      </c>
      <c r="G5890">
        <v>1</v>
      </c>
      <c r="H5890" s="4">
        <v>0.2</v>
      </c>
      <c r="I5890" s="6">
        <v>5.5992000000000015</v>
      </c>
      <c r="J5890">
        <v>5902.1978514969323</v>
      </c>
    </row>
    <row r="5891" spans="1:10" x14ac:dyDescent="0.3">
      <c r="A5891" s="1">
        <v>41961</v>
      </c>
      <c r="B5891" t="s">
        <v>17</v>
      </c>
      <c r="C5891" t="s">
        <v>6</v>
      </c>
      <c r="D5891" t="s">
        <v>15</v>
      </c>
      <c r="E5891" t="s">
        <v>8</v>
      </c>
      <c r="F5891" s="6">
        <v>292.10000000000002</v>
      </c>
      <c r="G5891">
        <v>4</v>
      </c>
      <c r="H5891" s="4">
        <v>0.5</v>
      </c>
      <c r="I5891" s="6">
        <v>-175.26000000000005</v>
      </c>
      <c r="J5891">
        <v>5902.80779442732</v>
      </c>
    </row>
    <row r="5892" spans="1:10" x14ac:dyDescent="0.3">
      <c r="A5892" s="1">
        <v>43083</v>
      </c>
      <c r="B5892" t="s">
        <v>12</v>
      </c>
      <c r="C5892" t="s">
        <v>14</v>
      </c>
      <c r="D5892" t="s">
        <v>15</v>
      </c>
      <c r="E5892" t="s">
        <v>13</v>
      </c>
      <c r="F5892" s="6">
        <v>52.679999999999993</v>
      </c>
      <c r="G5892">
        <v>3</v>
      </c>
      <c r="H5892" s="4">
        <v>0.2</v>
      </c>
      <c r="I5892" s="6">
        <v>19.754999999999999</v>
      </c>
      <c r="J5892">
        <v>5903.722708822901</v>
      </c>
    </row>
    <row r="5893" spans="1:10" x14ac:dyDescent="0.3">
      <c r="A5893" s="1">
        <v>42924</v>
      </c>
      <c r="B5893" t="s">
        <v>12</v>
      </c>
      <c r="C5893" t="s">
        <v>9</v>
      </c>
      <c r="D5893" t="s">
        <v>16</v>
      </c>
      <c r="E5893" t="s">
        <v>8</v>
      </c>
      <c r="F5893" s="6">
        <v>83.92</v>
      </c>
      <c r="G5893">
        <v>4</v>
      </c>
      <c r="H5893" s="4">
        <v>0</v>
      </c>
      <c r="I5893" s="6">
        <v>5.8743999999999943</v>
      </c>
      <c r="J5893">
        <v>5904.0276802880944</v>
      </c>
    </row>
    <row r="5894" spans="1:10" x14ac:dyDescent="0.3">
      <c r="A5894" s="1">
        <v>42309</v>
      </c>
      <c r="B5894" t="s">
        <v>12</v>
      </c>
      <c r="C5894" t="s">
        <v>6</v>
      </c>
      <c r="D5894" t="s">
        <v>16</v>
      </c>
      <c r="E5894" t="s">
        <v>13</v>
      </c>
      <c r="F5894" s="6">
        <v>503.96</v>
      </c>
      <c r="G5894">
        <v>4</v>
      </c>
      <c r="H5894" s="4">
        <v>0</v>
      </c>
      <c r="I5894" s="6">
        <v>125.99000000000001</v>
      </c>
      <c r="J5894">
        <v>5904.6376232184821</v>
      </c>
    </row>
    <row r="5895" spans="1:10" x14ac:dyDescent="0.3">
      <c r="A5895" s="1">
        <v>42324</v>
      </c>
      <c r="B5895" t="s">
        <v>5</v>
      </c>
      <c r="C5895" t="s">
        <v>14</v>
      </c>
      <c r="D5895" t="s">
        <v>15</v>
      </c>
      <c r="E5895" t="s">
        <v>11</v>
      </c>
      <c r="F5895" s="6">
        <v>179.82</v>
      </c>
      <c r="G5895">
        <v>9</v>
      </c>
      <c r="H5895" s="4">
        <v>0</v>
      </c>
      <c r="I5895" s="6">
        <v>84.5154</v>
      </c>
      <c r="J5895">
        <v>5905.5525376140622</v>
      </c>
    </row>
    <row r="5896" spans="1:10" x14ac:dyDescent="0.3">
      <c r="A5896" s="1">
        <v>41717</v>
      </c>
      <c r="B5896" t="s">
        <v>17</v>
      </c>
      <c r="C5896" t="s">
        <v>9</v>
      </c>
      <c r="D5896" t="s">
        <v>7</v>
      </c>
      <c r="E5896" t="s">
        <v>8</v>
      </c>
      <c r="F5896" s="6">
        <v>4.9920000000000009</v>
      </c>
      <c r="G5896">
        <v>3</v>
      </c>
      <c r="H5896" s="4">
        <v>0.2</v>
      </c>
      <c r="I5896" s="6">
        <v>1.3728000000000002</v>
      </c>
      <c r="J5896">
        <v>5905.8575090792565</v>
      </c>
    </row>
    <row r="5897" spans="1:10" x14ac:dyDescent="0.3">
      <c r="A5897" s="1">
        <v>41981</v>
      </c>
      <c r="B5897" t="s">
        <v>12</v>
      </c>
      <c r="C5897" t="s">
        <v>9</v>
      </c>
      <c r="D5897" t="s">
        <v>15</v>
      </c>
      <c r="E5897" t="s">
        <v>11</v>
      </c>
      <c r="F5897" s="6">
        <v>60.415999999999997</v>
      </c>
      <c r="G5897">
        <v>2</v>
      </c>
      <c r="H5897" s="4">
        <v>0.2</v>
      </c>
      <c r="I5897" s="6">
        <v>6.0416000000000025</v>
      </c>
      <c r="J5897">
        <v>5907.0773949400309</v>
      </c>
    </row>
    <row r="5898" spans="1:10" x14ac:dyDescent="0.3">
      <c r="A5898" s="1">
        <v>42267</v>
      </c>
      <c r="B5898" t="s">
        <v>12</v>
      </c>
      <c r="C5898" t="s">
        <v>6</v>
      </c>
      <c r="D5898" t="s">
        <v>10</v>
      </c>
      <c r="E5898" t="s">
        <v>11</v>
      </c>
      <c r="F5898" s="6">
        <v>45.584000000000003</v>
      </c>
      <c r="G5898">
        <v>11</v>
      </c>
      <c r="H5898" s="4">
        <v>0.2</v>
      </c>
      <c r="I5898" s="6">
        <v>16.524199999999997</v>
      </c>
      <c r="J5898">
        <v>5907.0773949400309</v>
      </c>
    </row>
    <row r="5899" spans="1:10" x14ac:dyDescent="0.3">
      <c r="A5899" s="1">
        <v>43065</v>
      </c>
      <c r="B5899" t="s">
        <v>12</v>
      </c>
      <c r="C5899" t="s">
        <v>14</v>
      </c>
      <c r="D5899" t="s">
        <v>15</v>
      </c>
      <c r="E5899" t="s">
        <v>13</v>
      </c>
      <c r="F5899" s="6">
        <v>1879.96</v>
      </c>
      <c r="G5899">
        <v>4</v>
      </c>
      <c r="H5899" s="4">
        <v>0</v>
      </c>
      <c r="I5899" s="6">
        <v>545.18839999999977</v>
      </c>
      <c r="J5899">
        <v>5907.3823664052243</v>
      </c>
    </row>
    <row r="5900" spans="1:10" x14ac:dyDescent="0.3">
      <c r="A5900" s="1">
        <v>41796</v>
      </c>
      <c r="B5900" t="s">
        <v>12</v>
      </c>
      <c r="C5900" t="s">
        <v>14</v>
      </c>
      <c r="D5900" t="s">
        <v>15</v>
      </c>
      <c r="E5900" t="s">
        <v>11</v>
      </c>
      <c r="F5900" s="6">
        <v>100.24000000000001</v>
      </c>
      <c r="G5900">
        <v>10</v>
      </c>
      <c r="H5900" s="4">
        <v>0.2</v>
      </c>
      <c r="I5900" s="6">
        <v>33.830999999999989</v>
      </c>
      <c r="J5900">
        <v>5907.9923093356119</v>
      </c>
    </row>
    <row r="5901" spans="1:10" x14ac:dyDescent="0.3">
      <c r="A5901" s="1">
        <v>42414</v>
      </c>
      <c r="B5901" t="s">
        <v>17</v>
      </c>
      <c r="C5901" t="s">
        <v>6</v>
      </c>
      <c r="D5901" t="s">
        <v>16</v>
      </c>
      <c r="E5901" t="s">
        <v>8</v>
      </c>
      <c r="F5901" s="6">
        <v>10.56</v>
      </c>
      <c r="G5901">
        <v>6</v>
      </c>
      <c r="H5901" s="4">
        <v>0</v>
      </c>
      <c r="I5901" s="6">
        <v>4.6464000000000008</v>
      </c>
      <c r="J5901">
        <v>5908.6022522659987</v>
      </c>
    </row>
    <row r="5902" spans="1:10" x14ac:dyDescent="0.3">
      <c r="A5902" s="1">
        <v>42985</v>
      </c>
      <c r="B5902" t="s">
        <v>12</v>
      </c>
      <c r="C5902" t="s">
        <v>6</v>
      </c>
      <c r="D5902" t="s">
        <v>10</v>
      </c>
      <c r="E5902" t="s">
        <v>8</v>
      </c>
      <c r="F5902" s="6">
        <v>161.56800000000001</v>
      </c>
      <c r="G5902">
        <v>2</v>
      </c>
      <c r="H5902" s="4">
        <v>0.2</v>
      </c>
      <c r="I5902" s="6">
        <v>-28.274400000000021</v>
      </c>
      <c r="J5902">
        <v>5908.907223731193</v>
      </c>
    </row>
    <row r="5903" spans="1:10" x14ac:dyDescent="0.3">
      <c r="A5903" s="1">
        <v>42359</v>
      </c>
      <c r="B5903" t="s">
        <v>5</v>
      </c>
      <c r="C5903" t="s">
        <v>14</v>
      </c>
      <c r="D5903" t="s">
        <v>15</v>
      </c>
      <c r="E5903" t="s">
        <v>13</v>
      </c>
      <c r="F5903" s="6">
        <v>637.44000000000005</v>
      </c>
      <c r="G5903">
        <v>8</v>
      </c>
      <c r="H5903" s="4">
        <v>0.2</v>
      </c>
      <c r="I5903" s="6">
        <v>135.45599999999996</v>
      </c>
      <c r="J5903">
        <v>5909.2121951963863</v>
      </c>
    </row>
    <row r="5904" spans="1:10" x14ac:dyDescent="0.3">
      <c r="A5904" s="1">
        <v>42617</v>
      </c>
      <c r="B5904" t="s">
        <v>12</v>
      </c>
      <c r="C5904" t="s">
        <v>6</v>
      </c>
      <c r="D5904" t="s">
        <v>15</v>
      </c>
      <c r="E5904" t="s">
        <v>13</v>
      </c>
      <c r="F5904" s="6">
        <v>279.95</v>
      </c>
      <c r="G5904">
        <v>5</v>
      </c>
      <c r="H5904" s="4">
        <v>0</v>
      </c>
      <c r="I5904" s="6">
        <v>67.188000000000017</v>
      </c>
      <c r="J5904">
        <v>5909.5171666615797</v>
      </c>
    </row>
    <row r="5905" spans="1:10" x14ac:dyDescent="0.3">
      <c r="A5905" s="1">
        <v>41874</v>
      </c>
      <c r="B5905" t="s">
        <v>5</v>
      </c>
      <c r="C5905" t="s">
        <v>14</v>
      </c>
      <c r="D5905" t="s">
        <v>15</v>
      </c>
      <c r="E5905" t="s">
        <v>11</v>
      </c>
      <c r="F5905" s="6">
        <v>19.440000000000001</v>
      </c>
      <c r="G5905">
        <v>3</v>
      </c>
      <c r="H5905" s="4">
        <v>0</v>
      </c>
      <c r="I5905" s="6">
        <v>9.5256000000000007</v>
      </c>
      <c r="J5905">
        <v>5909.8221381267731</v>
      </c>
    </row>
    <row r="5906" spans="1:10" x14ac:dyDescent="0.3">
      <c r="A5906" s="1">
        <v>42305</v>
      </c>
      <c r="B5906" t="s">
        <v>12</v>
      </c>
      <c r="C5906" t="s">
        <v>6</v>
      </c>
      <c r="D5906" t="s">
        <v>7</v>
      </c>
      <c r="E5906" t="s">
        <v>8</v>
      </c>
      <c r="F5906" s="6">
        <v>33.11</v>
      </c>
      <c r="G5906">
        <v>7</v>
      </c>
      <c r="H5906" s="4">
        <v>0</v>
      </c>
      <c r="I5906" s="6">
        <v>12.912900000000004</v>
      </c>
      <c r="J5906">
        <v>5910.7370525223541</v>
      </c>
    </row>
    <row r="5907" spans="1:10" x14ac:dyDescent="0.3">
      <c r="A5907" s="1">
        <v>42155</v>
      </c>
      <c r="B5907" t="s">
        <v>12</v>
      </c>
      <c r="C5907" t="s">
        <v>14</v>
      </c>
      <c r="D5907" t="s">
        <v>16</v>
      </c>
      <c r="E5907" t="s">
        <v>8</v>
      </c>
      <c r="F5907" s="6">
        <v>22.200000000000003</v>
      </c>
      <c r="G5907">
        <v>6</v>
      </c>
      <c r="H5907" s="4">
        <v>0</v>
      </c>
      <c r="I5907" s="6">
        <v>9.1020000000000021</v>
      </c>
      <c r="J5907">
        <v>5911.3469954527418</v>
      </c>
    </row>
    <row r="5908" spans="1:10" x14ac:dyDescent="0.3">
      <c r="A5908" s="1">
        <v>42980</v>
      </c>
      <c r="B5908" t="s">
        <v>12</v>
      </c>
      <c r="C5908" t="s">
        <v>6</v>
      </c>
      <c r="D5908" t="s">
        <v>10</v>
      </c>
      <c r="E5908" t="s">
        <v>11</v>
      </c>
      <c r="F5908" s="6">
        <v>18.72</v>
      </c>
      <c r="G5908">
        <v>5</v>
      </c>
      <c r="H5908" s="4">
        <v>0.2</v>
      </c>
      <c r="I5908" s="6">
        <v>6.5519999999999996</v>
      </c>
      <c r="J5908">
        <v>5912.5668813135162</v>
      </c>
    </row>
    <row r="5909" spans="1:10" x14ac:dyDescent="0.3">
      <c r="A5909" s="1">
        <v>42915</v>
      </c>
      <c r="B5909" t="s">
        <v>17</v>
      </c>
      <c r="C5909" t="s">
        <v>9</v>
      </c>
      <c r="D5909" t="s">
        <v>16</v>
      </c>
      <c r="E5909" t="s">
        <v>11</v>
      </c>
      <c r="F5909" s="6">
        <v>30.69</v>
      </c>
      <c r="G5909">
        <v>3</v>
      </c>
      <c r="H5909" s="4">
        <v>0</v>
      </c>
      <c r="I5909" s="6">
        <v>7.9794000000000018</v>
      </c>
      <c r="J5909">
        <v>5913.4817957090972</v>
      </c>
    </row>
    <row r="5910" spans="1:10" x14ac:dyDescent="0.3">
      <c r="A5910" s="1">
        <v>42962</v>
      </c>
      <c r="B5910" t="s">
        <v>5</v>
      </c>
      <c r="C5910" t="s">
        <v>9</v>
      </c>
      <c r="D5910" t="s">
        <v>16</v>
      </c>
      <c r="E5910" t="s">
        <v>11</v>
      </c>
      <c r="F5910" s="6">
        <v>1801.6320000000001</v>
      </c>
      <c r="G5910">
        <v>6</v>
      </c>
      <c r="H5910" s="4">
        <v>0.2</v>
      </c>
      <c r="I5910" s="6">
        <v>-337.80600000000004</v>
      </c>
      <c r="J5910">
        <v>5914.091738639484</v>
      </c>
    </row>
    <row r="5911" spans="1:10" x14ac:dyDescent="0.3">
      <c r="A5911" s="1">
        <v>42070</v>
      </c>
      <c r="B5911" t="s">
        <v>17</v>
      </c>
      <c r="C5911" t="s">
        <v>14</v>
      </c>
      <c r="D5911" t="s">
        <v>16</v>
      </c>
      <c r="E5911" t="s">
        <v>11</v>
      </c>
      <c r="F5911" s="6">
        <v>30.44</v>
      </c>
      <c r="G5911">
        <v>2</v>
      </c>
      <c r="H5911" s="4">
        <v>0</v>
      </c>
      <c r="I5911" s="6">
        <v>14.9156</v>
      </c>
      <c r="J5911">
        <v>5915.6165959654536</v>
      </c>
    </row>
    <row r="5912" spans="1:10" x14ac:dyDescent="0.3">
      <c r="A5912" s="1">
        <v>42240</v>
      </c>
      <c r="B5912" t="s">
        <v>5</v>
      </c>
      <c r="C5912" t="s">
        <v>6</v>
      </c>
      <c r="D5912" t="s">
        <v>16</v>
      </c>
      <c r="E5912" t="s">
        <v>8</v>
      </c>
      <c r="F5912" s="6">
        <v>14.91</v>
      </c>
      <c r="G5912">
        <v>3</v>
      </c>
      <c r="H5912" s="4">
        <v>0</v>
      </c>
      <c r="I5912" s="6">
        <v>4.6220999999999997</v>
      </c>
      <c r="J5912">
        <v>5916.836481826228</v>
      </c>
    </row>
    <row r="5913" spans="1:10" x14ac:dyDescent="0.3">
      <c r="A5913" s="1">
        <v>42570</v>
      </c>
      <c r="B5913" t="s">
        <v>12</v>
      </c>
      <c r="C5913" t="s">
        <v>6</v>
      </c>
      <c r="D5913" t="s">
        <v>7</v>
      </c>
      <c r="E5913" t="s">
        <v>11</v>
      </c>
      <c r="F5913" s="6">
        <v>77.56</v>
      </c>
      <c r="G5913">
        <v>2</v>
      </c>
      <c r="H5913" s="4">
        <v>0</v>
      </c>
      <c r="I5913" s="6">
        <v>35.677599999999998</v>
      </c>
      <c r="J5913">
        <v>5917.1414532914214</v>
      </c>
    </row>
    <row r="5914" spans="1:10" x14ac:dyDescent="0.3">
      <c r="A5914" s="1">
        <v>42625</v>
      </c>
      <c r="B5914" t="s">
        <v>12</v>
      </c>
      <c r="C5914" t="s">
        <v>6</v>
      </c>
      <c r="D5914" t="s">
        <v>10</v>
      </c>
      <c r="E5914" t="s">
        <v>11</v>
      </c>
      <c r="F5914" s="6">
        <v>11.07</v>
      </c>
      <c r="G5914">
        <v>3</v>
      </c>
      <c r="H5914" s="4">
        <v>0</v>
      </c>
      <c r="I5914" s="6">
        <v>5.2028999999999996</v>
      </c>
      <c r="J5914">
        <v>5917.4464247566157</v>
      </c>
    </row>
    <row r="5915" spans="1:10" x14ac:dyDescent="0.3">
      <c r="A5915" s="1">
        <v>41722</v>
      </c>
      <c r="B5915" t="s">
        <v>5</v>
      </c>
      <c r="C5915" t="s">
        <v>6</v>
      </c>
      <c r="D5915" t="s">
        <v>10</v>
      </c>
      <c r="E5915" t="s">
        <v>8</v>
      </c>
      <c r="F5915" s="6">
        <v>40.479999999999997</v>
      </c>
      <c r="G5915">
        <v>2</v>
      </c>
      <c r="H5915" s="4">
        <v>0</v>
      </c>
      <c r="I5915" s="6">
        <v>14.572799999999997</v>
      </c>
      <c r="J5915">
        <v>5918.9712820825835</v>
      </c>
    </row>
    <row r="5916" spans="1:10" x14ac:dyDescent="0.3">
      <c r="A5916" s="1">
        <v>42925</v>
      </c>
      <c r="B5916" t="s">
        <v>12</v>
      </c>
      <c r="C5916" t="s">
        <v>14</v>
      </c>
      <c r="D5916" t="s">
        <v>15</v>
      </c>
      <c r="E5916" t="s">
        <v>8</v>
      </c>
      <c r="F5916" s="6">
        <v>526.45000000000005</v>
      </c>
      <c r="G5916">
        <v>5</v>
      </c>
      <c r="H5916" s="4">
        <v>0</v>
      </c>
      <c r="I5916" s="6">
        <v>31.586999999999961</v>
      </c>
      <c r="J5916">
        <v>5919.2762535477768</v>
      </c>
    </row>
    <row r="5917" spans="1:10" x14ac:dyDescent="0.3">
      <c r="A5917" s="1">
        <v>42324</v>
      </c>
      <c r="B5917" t="s">
        <v>12</v>
      </c>
      <c r="C5917" t="s">
        <v>9</v>
      </c>
      <c r="D5917" t="s">
        <v>15</v>
      </c>
      <c r="E5917" t="s">
        <v>13</v>
      </c>
      <c r="F5917" s="6">
        <v>239.976</v>
      </c>
      <c r="G5917">
        <v>3</v>
      </c>
      <c r="H5917" s="4">
        <v>0.2</v>
      </c>
      <c r="I5917" s="6">
        <v>26.997299999999967</v>
      </c>
      <c r="J5917">
        <v>5919.5812250129711</v>
      </c>
    </row>
    <row r="5918" spans="1:10" x14ac:dyDescent="0.3">
      <c r="A5918" s="1">
        <v>42777</v>
      </c>
      <c r="B5918" t="s">
        <v>12</v>
      </c>
      <c r="C5918" t="s">
        <v>9</v>
      </c>
      <c r="D5918" t="s">
        <v>16</v>
      </c>
      <c r="E5918" t="s">
        <v>11</v>
      </c>
      <c r="F5918" s="6">
        <v>20.7</v>
      </c>
      <c r="G5918">
        <v>2</v>
      </c>
      <c r="H5918" s="4">
        <v>0</v>
      </c>
      <c r="I5918" s="6">
        <v>9.9359999999999999</v>
      </c>
      <c r="J5918">
        <v>5920.8011108737455</v>
      </c>
    </row>
    <row r="5919" spans="1:10" x14ac:dyDescent="0.3">
      <c r="A5919" s="1">
        <v>41859</v>
      </c>
      <c r="B5919" t="s">
        <v>12</v>
      </c>
      <c r="C5919" t="s">
        <v>6</v>
      </c>
      <c r="D5919" t="s">
        <v>10</v>
      </c>
      <c r="E5919" t="s">
        <v>8</v>
      </c>
      <c r="F5919" s="6">
        <v>327.76</v>
      </c>
      <c r="G5919">
        <v>8</v>
      </c>
      <c r="H5919" s="4">
        <v>0</v>
      </c>
      <c r="I5919" s="6">
        <v>91.772800000000018</v>
      </c>
      <c r="J5919">
        <v>5921.7160252693266</v>
      </c>
    </row>
    <row r="5920" spans="1:10" x14ac:dyDescent="0.3">
      <c r="A5920" s="1">
        <v>42518</v>
      </c>
      <c r="B5920" t="s">
        <v>12</v>
      </c>
      <c r="C5920" t="s">
        <v>6</v>
      </c>
      <c r="D5920" t="s">
        <v>10</v>
      </c>
      <c r="E5920" t="s">
        <v>13</v>
      </c>
      <c r="F5920" s="6">
        <v>558.4</v>
      </c>
      <c r="G5920">
        <v>2</v>
      </c>
      <c r="H5920" s="4">
        <v>0.2</v>
      </c>
      <c r="I5920" s="6">
        <v>41.880000000000024</v>
      </c>
      <c r="J5920">
        <v>5921.7160252693266</v>
      </c>
    </row>
    <row r="5921" spans="1:10" x14ac:dyDescent="0.3">
      <c r="A5921" s="1">
        <v>42699</v>
      </c>
      <c r="B5921" t="s">
        <v>12</v>
      </c>
      <c r="C5921" t="s">
        <v>6</v>
      </c>
      <c r="D5921" t="s">
        <v>10</v>
      </c>
      <c r="E5921" t="s">
        <v>8</v>
      </c>
      <c r="F5921" s="6">
        <v>194.35200000000003</v>
      </c>
      <c r="G5921">
        <v>3</v>
      </c>
      <c r="H5921" s="4">
        <v>0.2</v>
      </c>
      <c r="I5921" s="6">
        <v>19.435200000000009</v>
      </c>
      <c r="J5921">
        <v>5922.3259681997133</v>
      </c>
    </row>
    <row r="5922" spans="1:10" x14ac:dyDescent="0.3">
      <c r="A5922" s="1">
        <v>42442</v>
      </c>
      <c r="B5922" t="s">
        <v>12</v>
      </c>
      <c r="C5922" t="s">
        <v>6</v>
      </c>
      <c r="D5922" t="s">
        <v>15</v>
      </c>
      <c r="E5922" t="s">
        <v>11</v>
      </c>
      <c r="F5922" s="6">
        <v>1.2719999999999998</v>
      </c>
      <c r="G5922">
        <v>2</v>
      </c>
      <c r="H5922" s="4">
        <v>0.8</v>
      </c>
      <c r="I5922" s="6">
        <v>-2.1624000000000012</v>
      </c>
      <c r="J5922">
        <v>5924.7657399212621</v>
      </c>
    </row>
    <row r="5923" spans="1:10" x14ac:dyDescent="0.3">
      <c r="A5923" s="1">
        <v>42924</v>
      </c>
      <c r="B5923" t="s">
        <v>12</v>
      </c>
      <c r="C5923" t="s">
        <v>9</v>
      </c>
      <c r="D5923" t="s">
        <v>16</v>
      </c>
      <c r="E5923" t="s">
        <v>11</v>
      </c>
      <c r="F5923" s="6">
        <v>28.91</v>
      </c>
      <c r="G5923">
        <v>7</v>
      </c>
      <c r="H5923" s="4">
        <v>0</v>
      </c>
      <c r="I5923" s="6">
        <v>8.6729999999999983</v>
      </c>
      <c r="J5923">
        <v>5926.2905972472308</v>
      </c>
    </row>
    <row r="5924" spans="1:10" x14ac:dyDescent="0.3">
      <c r="A5924" s="1">
        <v>41860</v>
      </c>
      <c r="B5924" t="s">
        <v>12</v>
      </c>
      <c r="C5924" t="s">
        <v>9</v>
      </c>
      <c r="D5924" t="s">
        <v>7</v>
      </c>
      <c r="E5924" t="s">
        <v>11</v>
      </c>
      <c r="F5924" s="6">
        <v>15.552000000000003</v>
      </c>
      <c r="G5924">
        <v>3</v>
      </c>
      <c r="H5924" s="4">
        <v>0.2</v>
      </c>
      <c r="I5924" s="6">
        <v>5.4432</v>
      </c>
      <c r="J5924">
        <v>5928.1204260383929</v>
      </c>
    </row>
    <row r="5925" spans="1:10" x14ac:dyDescent="0.3">
      <c r="A5925" s="1">
        <v>42708</v>
      </c>
      <c r="B5925" t="s">
        <v>17</v>
      </c>
      <c r="C5925" t="s">
        <v>6</v>
      </c>
      <c r="D5925" t="s">
        <v>16</v>
      </c>
      <c r="E5925" t="s">
        <v>8</v>
      </c>
      <c r="F5925" s="6">
        <v>113.78999999999999</v>
      </c>
      <c r="G5925">
        <v>3</v>
      </c>
      <c r="H5925" s="4">
        <v>0</v>
      </c>
      <c r="I5925" s="6">
        <v>20.482199999999992</v>
      </c>
      <c r="J5925">
        <v>5930.2552262947474</v>
      </c>
    </row>
    <row r="5926" spans="1:10" x14ac:dyDescent="0.3">
      <c r="A5926" s="1">
        <v>41945</v>
      </c>
      <c r="B5926" t="s">
        <v>5</v>
      </c>
      <c r="C5926" t="s">
        <v>9</v>
      </c>
      <c r="D5926" t="s">
        <v>10</v>
      </c>
      <c r="E5926" t="s">
        <v>13</v>
      </c>
      <c r="F5926" s="6">
        <v>41.94</v>
      </c>
      <c r="G5926">
        <v>2</v>
      </c>
      <c r="H5926" s="4">
        <v>0</v>
      </c>
      <c r="I5926" s="6">
        <v>15.098399999999998</v>
      </c>
      <c r="J5926">
        <v>5931.4751121555228</v>
      </c>
    </row>
    <row r="5927" spans="1:10" x14ac:dyDescent="0.3">
      <c r="A5927" s="1">
        <v>43078</v>
      </c>
      <c r="B5927" t="s">
        <v>5</v>
      </c>
      <c r="C5927" t="s">
        <v>6</v>
      </c>
      <c r="D5927" t="s">
        <v>15</v>
      </c>
      <c r="E5927" t="s">
        <v>11</v>
      </c>
      <c r="F5927" s="6">
        <v>14.940000000000001</v>
      </c>
      <c r="G5927">
        <v>3</v>
      </c>
      <c r="H5927" s="4">
        <v>0</v>
      </c>
      <c r="I5927" s="6">
        <v>7.0218000000000007</v>
      </c>
      <c r="J5927">
        <v>5932.0850550859095</v>
      </c>
    </row>
    <row r="5928" spans="1:10" x14ac:dyDescent="0.3">
      <c r="A5928" s="1">
        <v>42225</v>
      </c>
      <c r="B5928" t="s">
        <v>17</v>
      </c>
      <c r="C5928" t="s">
        <v>6</v>
      </c>
      <c r="D5928" t="s">
        <v>16</v>
      </c>
      <c r="E5928" t="s">
        <v>8</v>
      </c>
      <c r="F5928" s="6">
        <v>6.16</v>
      </c>
      <c r="G5928">
        <v>2</v>
      </c>
      <c r="H5928" s="4">
        <v>0</v>
      </c>
      <c r="I5928" s="6">
        <v>2.9567999999999999</v>
      </c>
      <c r="J5928">
        <v>5932.9999694814906</v>
      </c>
    </row>
    <row r="5929" spans="1:10" x14ac:dyDescent="0.3">
      <c r="A5929" s="1">
        <v>42324</v>
      </c>
      <c r="B5929" t="s">
        <v>5</v>
      </c>
      <c r="C5929" t="s">
        <v>14</v>
      </c>
      <c r="D5929" t="s">
        <v>15</v>
      </c>
      <c r="E5929" t="s">
        <v>8</v>
      </c>
      <c r="F5929" s="6">
        <v>214.11</v>
      </c>
      <c r="G5929">
        <v>3</v>
      </c>
      <c r="H5929" s="4">
        <v>0</v>
      </c>
      <c r="I5929" s="6">
        <v>36.398699999999977</v>
      </c>
      <c r="J5929">
        <v>5932.9999694814906</v>
      </c>
    </row>
    <row r="5930" spans="1:10" x14ac:dyDescent="0.3">
      <c r="A5930" s="1">
        <v>42406</v>
      </c>
      <c r="B5930" t="s">
        <v>12</v>
      </c>
      <c r="C5930" t="s">
        <v>9</v>
      </c>
      <c r="D5930" t="s">
        <v>7</v>
      </c>
      <c r="E5930" t="s">
        <v>8</v>
      </c>
      <c r="F5930" s="6">
        <v>132.22400000000002</v>
      </c>
      <c r="G5930">
        <v>4</v>
      </c>
      <c r="H5930" s="4">
        <v>0.2</v>
      </c>
      <c r="I5930" s="6">
        <v>-18.180799999999998</v>
      </c>
      <c r="J5930">
        <v>5932.9999694814906</v>
      </c>
    </row>
    <row r="5931" spans="1:10" x14ac:dyDescent="0.3">
      <c r="A5931" s="1">
        <v>41715</v>
      </c>
      <c r="B5931" t="s">
        <v>5</v>
      </c>
      <c r="C5931" t="s">
        <v>9</v>
      </c>
      <c r="D5931" t="s">
        <v>16</v>
      </c>
      <c r="E5931" t="s">
        <v>11</v>
      </c>
      <c r="F5931" s="6">
        <v>126.624</v>
      </c>
      <c r="G5931">
        <v>6</v>
      </c>
      <c r="H5931" s="4">
        <v>0.2</v>
      </c>
      <c r="I5931" s="6">
        <v>41.152799999999992</v>
      </c>
      <c r="J5931">
        <v>5934.8297982726526</v>
      </c>
    </row>
    <row r="5932" spans="1:10" x14ac:dyDescent="0.3">
      <c r="A5932" s="1">
        <v>42723</v>
      </c>
      <c r="B5932" t="s">
        <v>5</v>
      </c>
      <c r="C5932" t="s">
        <v>9</v>
      </c>
      <c r="D5932" t="s">
        <v>16</v>
      </c>
      <c r="E5932" t="s">
        <v>11</v>
      </c>
      <c r="F5932" s="6">
        <v>3.52</v>
      </c>
      <c r="G5932">
        <v>2</v>
      </c>
      <c r="H5932" s="4">
        <v>0</v>
      </c>
      <c r="I5932" s="6">
        <v>1.0207999999999999</v>
      </c>
      <c r="J5932">
        <v>5934.8297982726526</v>
      </c>
    </row>
    <row r="5933" spans="1:10" x14ac:dyDescent="0.3">
      <c r="A5933" s="1">
        <v>41902</v>
      </c>
      <c r="B5933" t="s">
        <v>17</v>
      </c>
      <c r="C5933" t="s">
        <v>6</v>
      </c>
      <c r="D5933" t="s">
        <v>16</v>
      </c>
      <c r="E5933" t="s">
        <v>13</v>
      </c>
      <c r="F5933" s="6">
        <v>629.94999999999993</v>
      </c>
      <c r="G5933">
        <v>5</v>
      </c>
      <c r="H5933" s="4">
        <v>0</v>
      </c>
      <c r="I5933" s="6">
        <v>157.48750000000001</v>
      </c>
      <c r="J5933">
        <v>5935.134769737846</v>
      </c>
    </row>
    <row r="5934" spans="1:10" x14ac:dyDescent="0.3">
      <c r="A5934" s="1">
        <v>42307</v>
      </c>
      <c r="B5934" t="s">
        <v>5</v>
      </c>
      <c r="C5934" t="s">
        <v>9</v>
      </c>
      <c r="D5934" t="s">
        <v>10</v>
      </c>
      <c r="E5934" t="s">
        <v>13</v>
      </c>
      <c r="F5934" s="6">
        <v>87.96</v>
      </c>
      <c r="G5934">
        <v>5</v>
      </c>
      <c r="H5934" s="4">
        <v>0.2</v>
      </c>
      <c r="I5934" s="6">
        <v>30.785999999999998</v>
      </c>
      <c r="J5934">
        <v>5935.4397412030394</v>
      </c>
    </row>
    <row r="5935" spans="1:10" x14ac:dyDescent="0.3">
      <c r="A5935" s="1">
        <v>42942</v>
      </c>
      <c r="B5935" t="s">
        <v>12</v>
      </c>
      <c r="C5935" t="s">
        <v>9</v>
      </c>
      <c r="D5935" t="s">
        <v>10</v>
      </c>
      <c r="E5935" t="s">
        <v>8</v>
      </c>
      <c r="F5935" s="6">
        <v>362.35199999999998</v>
      </c>
      <c r="G5935">
        <v>3</v>
      </c>
      <c r="H5935" s="4">
        <v>0.2</v>
      </c>
      <c r="I5935" s="6">
        <v>45.293999999999954</v>
      </c>
      <c r="J5935">
        <v>5935.4397412030394</v>
      </c>
    </row>
    <row r="5936" spans="1:10" x14ac:dyDescent="0.3">
      <c r="A5936" s="1">
        <v>42985</v>
      </c>
      <c r="B5936" t="s">
        <v>12</v>
      </c>
      <c r="C5936" t="s">
        <v>6</v>
      </c>
      <c r="D5936" t="s">
        <v>10</v>
      </c>
      <c r="E5936" t="s">
        <v>8</v>
      </c>
      <c r="F5936" s="6">
        <v>47.94</v>
      </c>
      <c r="G5936">
        <v>3</v>
      </c>
      <c r="H5936" s="4">
        <v>0</v>
      </c>
      <c r="I5936" s="6">
        <v>2.3969999999999985</v>
      </c>
      <c r="J5936">
        <v>5938.4894558549759</v>
      </c>
    </row>
    <row r="5937" spans="1:10" x14ac:dyDescent="0.3">
      <c r="A5937" s="1">
        <v>42845</v>
      </c>
      <c r="B5937" t="s">
        <v>17</v>
      </c>
      <c r="C5937" t="s">
        <v>9</v>
      </c>
      <c r="D5937" t="s">
        <v>16</v>
      </c>
      <c r="E5937" t="s">
        <v>11</v>
      </c>
      <c r="F5937" s="6">
        <v>51.336000000000006</v>
      </c>
      <c r="G5937">
        <v>3</v>
      </c>
      <c r="H5937" s="4">
        <v>0.2</v>
      </c>
      <c r="I5937" s="6">
        <v>5.7752999999999961</v>
      </c>
      <c r="J5937">
        <v>5938.7944273201692</v>
      </c>
    </row>
    <row r="5938" spans="1:10" x14ac:dyDescent="0.3">
      <c r="A5938" s="1">
        <v>42031</v>
      </c>
      <c r="B5938" t="s">
        <v>5</v>
      </c>
      <c r="C5938" t="s">
        <v>6</v>
      </c>
      <c r="D5938" t="s">
        <v>16</v>
      </c>
      <c r="E5938" t="s">
        <v>13</v>
      </c>
      <c r="F5938" s="6">
        <v>431.976</v>
      </c>
      <c r="G5938">
        <v>4</v>
      </c>
      <c r="H5938" s="4">
        <v>0.4</v>
      </c>
      <c r="I5938" s="6">
        <v>-100.7944</v>
      </c>
      <c r="J5938">
        <v>5939.0993987853635</v>
      </c>
    </row>
    <row r="5939" spans="1:10" x14ac:dyDescent="0.3">
      <c r="A5939" s="1">
        <v>42694</v>
      </c>
      <c r="B5939" t="s">
        <v>5</v>
      </c>
      <c r="C5939" t="s">
        <v>14</v>
      </c>
      <c r="D5939" t="s">
        <v>16</v>
      </c>
      <c r="E5939" t="s">
        <v>11</v>
      </c>
      <c r="F5939" s="6">
        <v>19.096</v>
      </c>
      <c r="G5939">
        <v>7</v>
      </c>
      <c r="H5939" s="4">
        <v>0.2</v>
      </c>
      <c r="I5939" s="6">
        <v>6.6835999999999993</v>
      </c>
      <c r="J5939">
        <v>5939.0993987853635</v>
      </c>
    </row>
    <row r="5940" spans="1:10" x14ac:dyDescent="0.3">
      <c r="A5940" s="1">
        <v>43083</v>
      </c>
      <c r="B5940" t="s">
        <v>12</v>
      </c>
      <c r="C5940" t="s">
        <v>6</v>
      </c>
      <c r="D5940" t="s">
        <v>15</v>
      </c>
      <c r="E5940" t="s">
        <v>8</v>
      </c>
      <c r="F5940" s="6">
        <v>974.98799999999983</v>
      </c>
      <c r="G5940">
        <v>4</v>
      </c>
      <c r="H5940" s="4">
        <v>0.3</v>
      </c>
      <c r="I5940" s="6">
        <v>-97.49879999999996</v>
      </c>
      <c r="J5940">
        <v>5939.0993987853635</v>
      </c>
    </row>
    <row r="5941" spans="1:10" x14ac:dyDescent="0.3">
      <c r="A5941" s="1">
        <v>41737</v>
      </c>
      <c r="B5941" t="s">
        <v>12</v>
      </c>
      <c r="C5941" t="s">
        <v>9</v>
      </c>
      <c r="D5941" t="s">
        <v>10</v>
      </c>
      <c r="E5941" t="s">
        <v>11</v>
      </c>
      <c r="F5941" s="6">
        <v>2.3679999999999999</v>
      </c>
      <c r="G5941">
        <v>2</v>
      </c>
      <c r="H5941" s="4">
        <v>0.2</v>
      </c>
      <c r="I5941" s="6">
        <v>0.82879999999999987</v>
      </c>
      <c r="J5941">
        <v>5939.7093417157503</v>
      </c>
    </row>
    <row r="5942" spans="1:10" x14ac:dyDescent="0.3">
      <c r="A5942" s="1">
        <v>42983</v>
      </c>
      <c r="B5942" t="s">
        <v>17</v>
      </c>
      <c r="C5942" t="s">
        <v>14</v>
      </c>
      <c r="D5942" t="s">
        <v>10</v>
      </c>
      <c r="E5942" t="s">
        <v>11</v>
      </c>
      <c r="F5942" s="6">
        <v>2.78</v>
      </c>
      <c r="G5942">
        <v>1</v>
      </c>
      <c r="H5942" s="4">
        <v>0</v>
      </c>
      <c r="I5942" s="6">
        <v>0.72279999999999989</v>
      </c>
      <c r="J5942">
        <v>5943.3689992980744</v>
      </c>
    </row>
    <row r="5943" spans="1:10" x14ac:dyDescent="0.3">
      <c r="A5943" s="1">
        <v>42420</v>
      </c>
      <c r="B5943" t="s">
        <v>12</v>
      </c>
      <c r="C5943" t="s">
        <v>6</v>
      </c>
      <c r="D5943" t="s">
        <v>7</v>
      </c>
      <c r="E5943" t="s">
        <v>11</v>
      </c>
      <c r="F5943" s="6">
        <v>16.496000000000002</v>
      </c>
      <c r="G5943">
        <v>2</v>
      </c>
      <c r="H5943" s="4">
        <v>0.2</v>
      </c>
      <c r="I5943" s="6">
        <v>5.5673999999999992</v>
      </c>
      <c r="J5943">
        <v>5948.2485427411721</v>
      </c>
    </row>
    <row r="5944" spans="1:10" x14ac:dyDescent="0.3">
      <c r="A5944" s="1">
        <v>42883</v>
      </c>
      <c r="B5944" t="s">
        <v>12</v>
      </c>
      <c r="C5944" t="s">
        <v>9</v>
      </c>
      <c r="D5944" t="s">
        <v>10</v>
      </c>
      <c r="E5944" t="s">
        <v>13</v>
      </c>
      <c r="F5944" s="6">
        <v>271.96800000000002</v>
      </c>
      <c r="G5944">
        <v>4</v>
      </c>
      <c r="H5944" s="4">
        <v>0.2</v>
      </c>
      <c r="I5944" s="6">
        <v>54.393599999999978</v>
      </c>
      <c r="J5944">
        <v>5948.2485427411721</v>
      </c>
    </row>
    <row r="5945" spans="1:10" x14ac:dyDescent="0.3">
      <c r="A5945" s="1">
        <v>42432</v>
      </c>
      <c r="B5945" t="s">
        <v>5</v>
      </c>
      <c r="C5945" t="s">
        <v>6</v>
      </c>
      <c r="D5945" t="s">
        <v>15</v>
      </c>
      <c r="E5945" t="s">
        <v>13</v>
      </c>
      <c r="F5945" s="6">
        <v>134.85000000000002</v>
      </c>
      <c r="G5945">
        <v>3</v>
      </c>
      <c r="H5945" s="4">
        <v>0</v>
      </c>
      <c r="I5945" s="6">
        <v>37.757999999999996</v>
      </c>
      <c r="J5945">
        <v>5948.8584856715597</v>
      </c>
    </row>
    <row r="5946" spans="1:10" x14ac:dyDescent="0.3">
      <c r="A5946" s="1">
        <v>43047</v>
      </c>
      <c r="B5946" t="s">
        <v>5</v>
      </c>
      <c r="C5946" t="s">
        <v>14</v>
      </c>
      <c r="D5946" t="s">
        <v>16</v>
      </c>
      <c r="E5946" t="s">
        <v>11</v>
      </c>
      <c r="F5946" s="6">
        <v>109.9</v>
      </c>
      <c r="G5946">
        <v>5</v>
      </c>
      <c r="H5946" s="4">
        <v>0</v>
      </c>
      <c r="I5946" s="6">
        <v>32.97</v>
      </c>
      <c r="J5946">
        <v>5950.9932859279152</v>
      </c>
    </row>
    <row r="5947" spans="1:10" x14ac:dyDescent="0.3">
      <c r="A5947" s="1">
        <v>42797</v>
      </c>
      <c r="B5947" t="s">
        <v>12</v>
      </c>
      <c r="C5947" t="s">
        <v>6</v>
      </c>
      <c r="D5947" t="s">
        <v>15</v>
      </c>
      <c r="E5947" t="s">
        <v>8</v>
      </c>
      <c r="F5947" s="6">
        <v>180.98</v>
      </c>
      <c r="G5947">
        <v>1</v>
      </c>
      <c r="H5947" s="4">
        <v>0</v>
      </c>
      <c r="I5947" s="6">
        <v>47.0548</v>
      </c>
      <c r="J5947">
        <v>5951.2982573931085</v>
      </c>
    </row>
    <row r="5948" spans="1:10" x14ac:dyDescent="0.3">
      <c r="A5948" s="1">
        <v>41697</v>
      </c>
      <c r="B5948" t="s">
        <v>17</v>
      </c>
      <c r="C5948" t="s">
        <v>6</v>
      </c>
      <c r="D5948" t="s">
        <v>16</v>
      </c>
      <c r="E5948" t="s">
        <v>11</v>
      </c>
      <c r="F5948" s="6">
        <v>19.456000000000003</v>
      </c>
      <c r="G5948">
        <v>4</v>
      </c>
      <c r="H5948" s="4">
        <v>0.2</v>
      </c>
      <c r="I5948" s="6">
        <v>3.4047999999999981</v>
      </c>
      <c r="J5948">
        <v>5951.9082003234953</v>
      </c>
    </row>
    <row r="5949" spans="1:10" x14ac:dyDescent="0.3">
      <c r="A5949" s="1">
        <v>42335</v>
      </c>
      <c r="B5949" t="s">
        <v>5</v>
      </c>
      <c r="C5949" t="s">
        <v>14</v>
      </c>
      <c r="D5949" t="s">
        <v>16</v>
      </c>
      <c r="E5949" t="s">
        <v>8</v>
      </c>
      <c r="F5949" s="6">
        <v>38.97</v>
      </c>
      <c r="G5949">
        <v>3</v>
      </c>
      <c r="H5949" s="4">
        <v>0</v>
      </c>
      <c r="I5949" s="6">
        <v>4.6763999999999992</v>
      </c>
      <c r="J5949">
        <v>5952.518143253883</v>
      </c>
    </row>
    <row r="5950" spans="1:10" x14ac:dyDescent="0.3">
      <c r="A5950" s="1">
        <v>41990</v>
      </c>
      <c r="B5950" t="s">
        <v>12</v>
      </c>
      <c r="C5950" t="s">
        <v>6</v>
      </c>
      <c r="D5950" t="s">
        <v>16</v>
      </c>
      <c r="E5950" t="s">
        <v>11</v>
      </c>
      <c r="F5950" s="6">
        <v>5.4840000000000009</v>
      </c>
      <c r="G5950">
        <v>4</v>
      </c>
      <c r="H5950" s="4">
        <v>0.7</v>
      </c>
      <c r="I5950" s="6">
        <v>-4.0215999999999994</v>
      </c>
      <c r="J5950">
        <v>5952.8231147190763</v>
      </c>
    </row>
    <row r="5951" spans="1:10" x14ac:dyDescent="0.3">
      <c r="A5951" s="1">
        <v>43098</v>
      </c>
      <c r="B5951" t="s">
        <v>5</v>
      </c>
      <c r="C5951" t="s">
        <v>6</v>
      </c>
      <c r="D5951" t="s">
        <v>7</v>
      </c>
      <c r="E5951" t="s">
        <v>11</v>
      </c>
      <c r="F5951" s="6">
        <v>34.58</v>
      </c>
      <c r="G5951">
        <v>1</v>
      </c>
      <c r="H5951" s="4">
        <v>0</v>
      </c>
      <c r="I5951" s="6">
        <v>10.028199999999998</v>
      </c>
      <c r="J5951">
        <v>5954.9579149754327</v>
      </c>
    </row>
    <row r="5952" spans="1:10" x14ac:dyDescent="0.3">
      <c r="A5952" s="1">
        <v>41990</v>
      </c>
      <c r="B5952" t="s">
        <v>5</v>
      </c>
      <c r="C5952" t="s">
        <v>6</v>
      </c>
      <c r="D5952" t="s">
        <v>7</v>
      </c>
      <c r="E5952" t="s">
        <v>11</v>
      </c>
      <c r="F5952" s="6">
        <v>40.049999999999997</v>
      </c>
      <c r="G5952">
        <v>3</v>
      </c>
      <c r="H5952" s="4">
        <v>0</v>
      </c>
      <c r="I5952" s="6">
        <v>11.213999999999999</v>
      </c>
      <c r="J5952">
        <v>5955.5678579058203</v>
      </c>
    </row>
    <row r="5953" spans="1:10" x14ac:dyDescent="0.3">
      <c r="A5953" s="1">
        <v>42636</v>
      </c>
      <c r="B5953" t="s">
        <v>5</v>
      </c>
      <c r="C5953" t="s">
        <v>14</v>
      </c>
      <c r="D5953" t="s">
        <v>16</v>
      </c>
      <c r="E5953" t="s">
        <v>11</v>
      </c>
      <c r="F5953" s="6">
        <v>10.528</v>
      </c>
      <c r="G5953">
        <v>7</v>
      </c>
      <c r="H5953" s="4">
        <v>0.2</v>
      </c>
      <c r="I5953" s="6">
        <v>3.6847999999999987</v>
      </c>
      <c r="J5953">
        <v>5955.5678579058203</v>
      </c>
    </row>
    <row r="5954" spans="1:10" x14ac:dyDescent="0.3">
      <c r="A5954" s="1">
        <v>42485</v>
      </c>
      <c r="B5954" t="s">
        <v>5</v>
      </c>
      <c r="C5954" t="s">
        <v>6</v>
      </c>
      <c r="D5954" t="s">
        <v>16</v>
      </c>
      <c r="E5954" t="s">
        <v>11</v>
      </c>
      <c r="F5954" s="6">
        <v>20.724000000000004</v>
      </c>
      <c r="G5954">
        <v>2</v>
      </c>
      <c r="H5954" s="4">
        <v>0.7</v>
      </c>
      <c r="I5954" s="6">
        <v>-13.815999999999995</v>
      </c>
      <c r="J5954">
        <v>5955.8728293710137</v>
      </c>
    </row>
    <row r="5955" spans="1:10" x14ac:dyDescent="0.3">
      <c r="A5955" s="1">
        <v>42605</v>
      </c>
      <c r="B5955" t="s">
        <v>12</v>
      </c>
      <c r="C5955" t="s">
        <v>14</v>
      </c>
      <c r="D5955" t="s">
        <v>15</v>
      </c>
      <c r="E5955" t="s">
        <v>11</v>
      </c>
      <c r="F5955" s="6">
        <v>25.2</v>
      </c>
      <c r="G5955">
        <v>4</v>
      </c>
      <c r="H5955" s="4">
        <v>0</v>
      </c>
      <c r="I5955" s="6">
        <v>11.591999999999999</v>
      </c>
      <c r="J5955">
        <v>5956.4827723014014</v>
      </c>
    </row>
    <row r="5956" spans="1:10" x14ac:dyDescent="0.3">
      <c r="A5956" s="1">
        <v>42565</v>
      </c>
      <c r="B5956" t="s">
        <v>17</v>
      </c>
      <c r="C5956" t="s">
        <v>9</v>
      </c>
      <c r="D5956" t="s">
        <v>10</v>
      </c>
      <c r="E5956" t="s">
        <v>13</v>
      </c>
      <c r="F5956" s="6">
        <v>380.86400000000003</v>
      </c>
      <c r="G5956">
        <v>8</v>
      </c>
      <c r="H5956" s="4">
        <v>0.2</v>
      </c>
      <c r="I5956" s="6">
        <v>38.086400000000026</v>
      </c>
      <c r="J5956">
        <v>5957.0927152317881</v>
      </c>
    </row>
    <row r="5957" spans="1:10" x14ac:dyDescent="0.3">
      <c r="A5957" s="1">
        <v>42286</v>
      </c>
      <c r="B5957" t="s">
        <v>12</v>
      </c>
      <c r="C5957" t="s">
        <v>6</v>
      </c>
      <c r="D5957" t="s">
        <v>7</v>
      </c>
      <c r="E5957" t="s">
        <v>11</v>
      </c>
      <c r="F5957" s="6">
        <v>1.8720000000000003</v>
      </c>
      <c r="G5957">
        <v>2</v>
      </c>
      <c r="H5957" s="4">
        <v>0.7</v>
      </c>
      <c r="I5957" s="6">
        <v>-1.3103999999999996</v>
      </c>
      <c r="J5957">
        <v>5961.362315744499</v>
      </c>
    </row>
    <row r="5958" spans="1:10" x14ac:dyDescent="0.3">
      <c r="A5958" s="1">
        <v>41965</v>
      </c>
      <c r="B5958" t="s">
        <v>17</v>
      </c>
      <c r="C5958" t="s">
        <v>6</v>
      </c>
      <c r="D5958" t="s">
        <v>15</v>
      </c>
      <c r="E5958" t="s">
        <v>11</v>
      </c>
      <c r="F5958" s="6">
        <v>6.9279999999999982</v>
      </c>
      <c r="G5958">
        <v>1</v>
      </c>
      <c r="H5958" s="4">
        <v>0.8</v>
      </c>
      <c r="I5958" s="6">
        <v>-11.084800000000005</v>
      </c>
      <c r="J5958">
        <v>5961.9722586748867</v>
      </c>
    </row>
    <row r="5959" spans="1:10" x14ac:dyDescent="0.3">
      <c r="A5959" s="1">
        <v>42783</v>
      </c>
      <c r="B5959" t="s">
        <v>12</v>
      </c>
      <c r="C5959" t="s">
        <v>14</v>
      </c>
      <c r="D5959" t="s">
        <v>16</v>
      </c>
      <c r="E5959" t="s">
        <v>11</v>
      </c>
      <c r="F5959" s="6">
        <v>166.45</v>
      </c>
      <c r="G5959">
        <v>5</v>
      </c>
      <c r="H5959" s="4">
        <v>0</v>
      </c>
      <c r="I5959" s="6">
        <v>39.947999999999993</v>
      </c>
      <c r="J5959">
        <v>5961.9722586748867</v>
      </c>
    </row>
    <row r="5960" spans="1:10" x14ac:dyDescent="0.3">
      <c r="A5960" s="1">
        <v>42874</v>
      </c>
      <c r="B5960" t="s">
        <v>12</v>
      </c>
      <c r="C5960" t="s">
        <v>6</v>
      </c>
      <c r="D5960" t="s">
        <v>10</v>
      </c>
      <c r="E5960" t="s">
        <v>11</v>
      </c>
      <c r="F5960" s="6">
        <v>133.12</v>
      </c>
      <c r="G5960">
        <v>5</v>
      </c>
      <c r="H5960" s="4">
        <v>0.2</v>
      </c>
      <c r="I5960" s="6">
        <v>49.92</v>
      </c>
      <c r="J5960">
        <v>5961.9722586748867</v>
      </c>
    </row>
    <row r="5961" spans="1:10" x14ac:dyDescent="0.3">
      <c r="A5961" s="1">
        <v>41763</v>
      </c>
      <c r="B5961" t="s">
        <v>17</v>
      </c>
      <c r="C5961" t="s">
        <v>9</v>
      </c>
      <c r="D5961" t="s">
        <v>10</v>
      </c>
      <c r="E5961" t="s">
        <v>11</v>
      </c>
      <c r="F5961" s="6">
        <v>57.68</v>
      </c>
      <c r="G5961">
        <v>4</v>
      </c>
      <c r="H5961" s="4">
        <v>0</v>
      </c>
      <c r="I5961" s="6">
        <v>19.034399999999998</v>
      </c>
      <c r="J5961">
        <v>5962.5822016052743</v>
      </c>
    </row>
    <row r="5962" spans="1:10" x14ac:dyDescent="0.3">
      <c r="A5962" s="1">
        <v>42964</v>
      </c>
      <c r="B5962" t="s">
        <v>12</v>
      </c>
      <c r="C5962" t="s">
        <v>9</v>
      </c>
      <c r="D5962" t="s">
        <v>10</v>
      </c>
      <c r="E5962" t="s">
        <v>11</v>
      </c>
      <c r="F5962" s="6">
        <v>540.56999999999994</v>
      </c>
      <c r="G5962">
        <v>3</v>
      </c>
      <c r="H5962" s="4">
        <v>0</v>
      </c>
      <c r="I5962" s="6">
        <v>140.54820000000001</v>
      </c>
      <c r="J5962">
        <v>5963.4971160008545</v>
      </c>
    </row>
    <row r="5963" spans="1:10" x14ac:dyDescent="0.3">
      <c r="A5963" s="1">
        <v>42181</v>
      </c>
      <c r="B5963" t="s">
        <v>12</v>
      </c>
      <c r="C5963" t="s">
        <v>6</v>
      </c>
      <c r="D5963" t="s">
        <v>15</v>
      </c>
      <c r="E5963" t="s">
        <v>13</v>
      </c>
      <c r="F5963" s="6">
        <v>971.88000000000011</v>
      </c>
      <c r="G5963">
        <v>3</v>
      </c>
      <c r="H5963" s="4">
        <v>0.2</v>
      </c>
      <c r="I5963" s="6">
        <v>109.33649999999994</v>
      </c>
      <c r="J5963">
        <v>5964.1070589312421</v>
      </c>
    </row>
    <row r="5964" spans="1:10" x14ac:dyDescent="0.3">
      <c r="A5964" s="1">
        <v>42346</v>
      </c>
      <c r="B5964" t="s">
        <v>5</v>
      </c>
      <c r="C5964" t="s">
        <v>14</v>
      </c>
      <c r="D5964" t="s">
        <v>15</v>
      </c>
      <c r="E5964" t="s">
        <v>13</v>
      </c>
      <c r="F5964" s="6">
        <v>119.96000000000001</v>
      </c>
      <c r="G5964">
        <v>5</v>
      </c>
      <c r="H5964" s="4">
        <v>0.2</v>
      </c>
      <c r="I5964" s="6">
        <v>11.996000000000002</v>
      </c>
      <c r="J5964">
        <v>5965.3269447920165</v>
      </c>
    </row>
    <row r="5965" spans="1:10" x14ac:dyDescent="0.3">
      <c r="A5965" s="1">
        <v>43077</v>
      </c>
      <c r="B5965" t="s">
        <v>12</v>
      </c>
      <c r="C5965" t="s">
        <v>6</v>
      </c>
      <c r="D5965" t="s">
        <v>15</v>
      </c>
      <c r="E5965" t="s">
        <v>11</v>
      </c>
      <c r="F5965" s="6">
        <v>1089.75</v>
      </c>
      <c r="G5965">
        <v>3</v>
      </c>
      <c r="H5965" s="4">
        <v>0</v>
      </c>
      <c r="I5965" s="6">
        <v>305.13000000000011</v>
      </c>
      <c r="J5965">
        <v>5965.3269447920165</v>
      </c>
    </row>
    <row r="5966" spans="1:10" x14ac:dyDescent="0.3">
      <c r="A5966" s="1">
        <v>42801</v>
      </c>
      <c r="B5966" t="s">
        <v>12</v>
      </c>
      <c r="C5966" t="s">
        <v>6</v>
      </c>
      <c r="D5966" t="s">
        <v>16</v>
      </c>
      <c r="E5966" t="s">
        <v>11</v>
      </c>
      <c r="F5966" s="6">
        <v>25.92</v>
      </c>
      <c r="G5966">
        <v>6</v>
      </c>
      <c r="H5966" s="4">
        <v>0.2</v>
      </c>
      <c r="I5966" s="6">
        <v>9.0719999999999992</v>
      </c>
      <c r="J5966">
        <v>5965.9368877224042</v>
      </c>
    </row>
    <row r="5967" spans="1:10" x14ac:dyDescent="0.3">
      <c r="A5967" s="1">
        <v>43052</v>
      </c>
      <c r="B5967" t="s">
        <v>12</v>
      </c>
      <c r="C5967" t="s">
        <v>6</v>
      </c>
      <c r="D5967" t="s">
        <v>10</v>
      </c>
      <c r="E5967" t="s">
        <v>13</v>
      </c>
      <c r="F5967" s="6">
        <v>22</v>
      </c>
      <c r="G5967">
        <v>5</v>
      </c>
      <c r="H5967" s="4">
        <v>0.2</v>
      </c>
      <c r="I5967" s="6">
        <v>1.375</v>
      </c>
      <c r="J5967">
        <v>5966.546830652791</v>
      </c>
    </row>
    <row r="5968" spans="1:10" x14ac:dyDescent="0.3">
      <c r="A5968" s="1">
        <v>42315</v>
      </c>
      <c r="B5968" t="s">
        <v>12</v>
      </c>
      <c r="C5968" t="s">
        <v>6</v>
      </c>
      <c r="D5968" t="s">
        <v>15</v>
      </c>
      <c r="E5968" t="s">
        <v>11</v>
      </c>
      <c r="F5968" s="6">
        <v>32.059999999999995</v>
      </c>
      <c r="G5968">
        <v>10</v>
      </c>
      <c r="H5968" s="4">
        <v>0.8</v>
      </c>
      <c r="I5968" s="6">
        <v>-51.296000000000006</v>
      </c>
      <c r="J5968">
        <v>5966.8518021179843</v>
      </c>
    </row>
    <row r="5969" spans="1:10" x14ac:dyDescent="0.3">
      <c r="A5969" s="1">
        <v>42647</v>
      </c>
      <c r="B5969" t="s">
        <v>12</v>
      </c>
      <c r="C5969" t="s">
        <v>9</v>
      </c>
      <c r="D5969" t="s">
        <v>7</v>
      </c>
      <c r="E5969" t="s">
        <v>8</v>
      </c>
      <c r="F5969" s="6">
        <v>11.568000000000001</v>
      </c>
      <c r="G5969">
        <v>3</v>
      </c>
      <c r="H5969" s="4">
        <v>0.2</v>
      </c>
      <c r="I5969" s="6">
        <v>2.6028000000000011</v>
      </c>
      <c r="J5969">
        <v>5967.1567735831786</v>
      </c>
    </row>
    <row r="5970" spans="1:10" x14ac:dyDescent="0.3">
      <c r="A5970" s="1">
        <v>41899</v>
      </c>
      <c r="B5970" t="s">
        <v>12</v>
      </c>
      <c r="C5970" t="s">
        <v>6</v>
      </c>
      <c r="D5970" t="s">
        <v>10</v>
      </c>
      <c r="E5970" t="s">
        <v>11</v>
      </c>
      <c r="F5970" s="6">
        <v>30.28</v>
      </c>
      <c r="G5970">
        <v>2</v>
      </c>
      <c r="H5970" s="4">
        <v>0</v>
      </c>
      <c r="I5970" s="6">
        <v>1.2111999999999981</v>
      </c>
      <c r="J5970">
        <v>5967.461745048372</v>
      </c>
    </row>
    <row r="5971" spans="1:10" x14ac:dyDescent="0.3">
      <c r="A5971" s="1">
        <v>41925</v>
      </c>
      <c r="B5971" t="s">
        <v>5</v>
      </c>
      <c r="C5971" t="s">
        <v>9</v>
      </c>
      <c r="D5971" t="s">
        <v>16</v>
      </c>
      <c r="E5971" t="s">
        <v>11</v>
      </c>
      <c r="F5971" s="6">
        <v>18.940000000000001</v>
      </c>
      <c r="G5971">
        <v>1</v>
      </c>
      <c r="H5971" s="4">
        <v>0</v>
      </c>
      <c r="I5971" s="6">
        <v>9.4700000000000006</v>
      </c>
      <c r="J5971">
        <v>5968.6816309091464</v>
      </c>
    </row>
    <row r="5972" spans="1:10" x14ac:dyDescent="0.3">
      <c r="A5972" s="1">
        <v>42468</v>
      </c>
      <c r="B5972" t="s">
        <v>12</v>
      </c>
      <c r="C5972" t="s">
        <v>6</v>
      </c>
      <c r="D5972" t="s">
        <v>10</v>
      </c>
      <c r="E5972" t="s">
        <v>11</v>
      </c>
      <c r="F5972" s="6">
        <v>20.04</v>
      </c>
      <c r="G5972">
        <v>3</v>
      </c>
      <c r="H5972" s="4">
        <v>0</v>
      </c>
      <c r="I5972" s="6">
        <v>9.6191999999999993</v>
      </c>
      <c r="J5972">
        <v>5968.6816309091464</v>
      </c>
    </row>
    <row r="5973" spans="1:10" x14ac:dyDescent="0.3">
      <c r="A5973" s="1">
        <v>42251</v>
      </c>
      <c r="B5973" t="s">
        <v>12</v>
      </c>
      <c r="C5973" t="s">
        <v>6</v>
      </c>
      <c r="D5973" t="s">
        <v>7</v>
      </c>
      <c r="E5973" t="s">
        <v>11</v>
      </c>
      <c r="F5973" s="6">
        <v>15.28</v>
      </c>
      <c r="G5973">
        <v>2</v>
      </c>
      <c r="H5973" s="4">
        <v>0</v>
      </c>
      <c r="I5973" s="6">
        <v>7.4871999999999996</v>
      </c>
      <c r="J5973">
        <v>5969.2915738395341</v>
      </c>
    </row>
    <row r="5974" spans="1:10" x14ac:dyDescent="0.3">
      <c r="A5974" s="1">
        <v>43087</v>
      </c>
      <c r="B5974" t="s">
        <v>17</v>
      </c>
      <c r="C5974" t="s">
        <v>6</v>
      </c>
      <c r="D5974" t="s">
        <v>7</v>
      </c>
      <c r="E5974" t="s">
        <v>11</v>
      </c>
      <c r="F5974" s="6">
        <v>12.672000000000001</v>
      </c>
      <c r="G5974">
        <v>9</v>
      </c>
      <c r="H5974" s="4">
        <v>0.2</v>
      </c>
      <c r="I5974" s="6">
        <v>1.4255999999999993</v>
      </c>
      <c r="J5974">
        <v>5969.5965453047274</v>
      </c>
    </row>
    <row r="5975" spans="1:10" x14ac:dyDescent="0.3">
      <c r="A5975" s="1">
        <v>43076</v>
      </c>
      <c r="B5975" t="s">
        <v>12</v>
      </c>
      <c r="C5975" t="s">
        <v>9</v>
      </c>
      <c r="D5975" t="s">
        <v>15</v>
      </c>
      <c r="E5975" t="s">
        <v>11</v>
      </c>
      <c r="F5975" s="6">
        <v>1889.9899999999998</v>
      </c>
      <c r="G5975">
        <v>5</v>
      </c>
      <c r="H5975" s="4">
        <v>0.8</v>
      </c>
      <c r="I5975" s="6">
        <v>-2929.4845000000005</v>
      </c>
      <c r="J5975">
        <v>5972.0363170262763</v>
      </c>
    </row>
    <row r="5976" spans="1:10" x14ac:dyDescent="0.3">
      <c r="A5976" s="1">
        <v>41944</v>
      </c>
      <c r="B5976" t="s">
        <v>12</v>
      </c>
      <c r="C5976" t="s">
        <v>6</v>
      </c>
      <c r="D5976" t="s">
        <v>16</v>
      </c>
      <c r="E5976" t="s">
        <v>8</v>
      </c>
      <c r="F5976" s="6">
        <v>31.68</v>
      </c>
      <c r="G5976">
        <v>6</v>
      </c>
      <c r="H5976" s="4">
        <v>0</v>
      </c>
      <c r="I5976" s="6">
        <v>9.8207999999999984</v>
      </c>
      <c r="J5976">
        <v>5972.6462599566639</v>
      </c>
    </row>
    <row r="5977" spans="1:10" x14ac:dyDescent="0.3">
      <c r="A5977" s="1">
        <v>41978</v>
      </c>
      <c r="B5977" t="s">
        <v>12</v>
      </c>
      <c r="C5977" t="s">
        <v>9</v>
      </c>
      <c r="D5977" t="s">
        <v>16</v>
      </c>
      <c r="E5977" t="s">
        <v>11</v>
      </c>
      <c r="F5977" s="6">
        <v>17.472000000000001</v>
      </c>
      <c r="G5977">
        <v>3</v>
      </c>
      <c r="H5977" s="4">
        <v>0.2</v>
      </c>
      <c r="I5977" s="6">
        <v>5.6783999999999981</v>
      </c>
      <c r="J5977">
        <v>5973.561174352245</v>
      </c>
    </row>
    <row r="5978" spans="1:10" x14ac:dyDescent="0.3">
      <c r="A5978" s="1">
        <v>43094</v>
      </c>
      <c r="B5978" t="s">
        <v>12</v>
      </c>
      <c r="C5978" t="s">
        <v>6</v>
      </c>
      <c r="D5978" t="s">
        <v>15</v>
      </c>
      <c r="E5978" t="s">
        <v>11</v>
      </c>
      <c r="F5978" s="6">
        <v>3.1679999999999993</v>
      </c>
      <c r="G5978">
        <v>3</v>
      </c>
      <c r="H5978" s="4">
        <v>0.8</v>
      </c>
      <c r="I5978" s="6">
        <v>-5.0687999999999995</v>
      </c>
      <c r="J5978">
        <v>5976.3059175389872</v>
      </c>
    </row>
    <row r="5979" spans="1:10" x14ac:dyDescent="0.3">
      <c r="A5979" s="1">
        <v>41993</v>
      </c>
      <c r="B5979" t="s">
        <v>12</v>
      </c>
      <c r="C5979" t="s">
        <v>6</v>
      </c>
      <c r="D5979" t="s">
        <v>7</v>
      </c>
      <c r="E5979" t="s">
        <v>11</v>
      </c>
      <c r="F5979" s="6">
        <v>25.920000000000005</v>
      </c>
      <c r="G5979">
        <v>5</v>
      </c>
      <c r="H5979" s="4">
        <v>0.2</v>
      </c>
      <c r="I5979" s="6">
        <v>9.0719999999999992</v>
      </c>
      <c r="J5979">
        <v>5977.2208319345682</v>
      </c>
    </row>
    <row r="5980" spans="1:10" x14ac:dyDescent="0.3">
      <c r="A5980" s="1">
        <v>41791</v>
      </c>
      <c r="B5980" t="s">
        <v>12</v>
      </c>
      <c r="C5980" t="s">
        <v>14</v>
      </c>
      <c r="D5980" t="s">
        <v>16</v>
      </c>
      <c r="E5980" t="s">
        <v>11</v>
      </c>
      <c r="F5980" s="6">
        <v>45.480000000000004</v>
      </c>
      <c r="G5980">
        <v>3</v>
      </c>
      <c r="H5980" s="4">
        <v>0</v>
      </c>
      <c r="I5980" s="6">
        <v>20.9208</v>
      </c>
      <c r="J5980">
        <v>5978.1357463301492</v>
      </c>
    </row>
    <row r="5981" spans="1:10" x14ac:dyDescent="0.3">
      <c r="A5981" s="1">
        <v>42002</v>
      </c>
      <c r="B5981" t="s">
        <v>12</v>
      </c>
      <c r="C5981" t="s">
        <v>9</v>
      </c>
      <c r="D5981" t="s">
        <v>10</v>
      </c>
      <c r="E5981" t="s">
        <v>11</v>
      </c>
      <c r="F5981" s="6">
        <v>14.352000000000002</v>
      </c>
      <c r="G5981">
        <v>3</v>
      </c>
      <c r="H5981" s="4">
        <v>0.2</v>
      </c>
      <c r="I5981" s="6">
        <v>4.6643999999999988</v>
      </c>
      <c r="J5981">
        <v>5979.0506607257303</v>
      </c>
    </row>
    <row r="5982" spans="1:10" x14ac:dyDescent="0.3">
      <c r="A5982" s="1">
        <v>42657</v>
      </c>
      <c r="B5982" t="s">
        <v>12</v>
      </c>
      <c r="C5982" t="s">
        <v>6</v>
      </c>
      <c r="D5982" t="s">
        <v>15</v>
      </c>
      <c r="E5982" t="s">
        <v>13</v>
      </c>
      <c r="F5982" s="6">
        <v>1649.75</v>
      </c>
      <c r="G5982">
        <v>5</v>
      </c>
      <c r="H5982" s="4">
        <v>0</v>
      </c>
      <c r="I5982" s="6">
        <v>544.41749999999979</v>
      </c>
      <c r="J5982">
        <v>5980.8804895168914</v>
      </c>
    </row>
    <row r="5983" spans="1:10" x14ac:dyDescent="0.3">
      <c r="A5983" s="1">
        <v>42671</v>
      </c>
      <c r="B5983" t="s">
        <v>17</v>
      </c>
      <c r="C5983" t="s">
        <v>9</v>
      </c>
      <c r="D5983" t="s">
        <v>10</v>
      </c>
      <c r="E5983" t="s">
        <v>11</v>
      </c>
      <c r="F5983" s="6">
        <v>50.96</v>
      </c>
      <c r="G5983">
        <v>7</v>
      </c>
      <c r="H5983" s="4">
        <v>0</v>
      </c>
      <c r="I5983" s="6">
        <v>25.48</v>
      </c>
      <c r="J5983">
        <v>5981.1854609820857</v>
      </c>
    </row>
    <row r="5984" spans="1:10" x14ac:dyDescent="0.3">
      <c r="A5984" s="1">
        <v>42755</v>
      </c>
      <c r="B5984" t="s">
        <v>17</v>
      </c>
      <c r="C5984" t="s">
        <v>6</v>
      </c>
      <c r="D5984" t="s">
        <v>15</v>
      </c>
      <c r="E5984" t="s">
        <v>11</v>
      </c>
      <c r="F5984" s="6">
        <v>11.52</v>
      </c>
      <c r="G5984">
        <v>5</v>
      </c>
      <c r="H5984" s="4">
        <v>0.2</v>
      </c>
      <c r="I5984" s="6">
        <v>4.1760000000000002</v>
      </c>
      <c r="J5984">
        <v>5985.1500900296023</v>
      </c>
    </row>
    <row r="5985" spans="1:10" x14ac:dyDescent="0.3">
      <c r="A5985" s="1">
        <v>41793</v>
      </c>
      <c r="B5985" t="s">
        <v>17</v>
      </c>
      <c r="C5985" t="s">
        <v>6</v>
      </c>
      <c r="D5985" t="s">
        <v>15</v>
      </c>
      <c r="E5985" t="s">
        <v>8</v>
      </c>
      <c r="F5985" s="6">
        <v>61.543999999999997</v>
      </c>
      <c r="G5985">
        <v>7</v>
      </c>
      <c r="H5985" s="4">
        <v>0.6</v>
      </c>
      <c r="I5985" s="6">
        <v>-40.003599999999999</v>
      </c>
      <c r="J5985">
        <v>5986.674947355571</v>
      </c>
    </row>
    <row r="5986" spans="1:10" x14ac:dyDescent="0.3">
      <c r="A5986" s="1">
        <v>42178</v>
      </c>
      <c r="B5986" t="s">
        <v>12</v>
      </c>
      <c r="C5986" t="s">
        <v>6</v>
      </c>
      <c r="D5986" t="s">
        <v>10</v>
      </c>
      <c r="E5986" t="s">
        <v>13</v>
      </c>
      <c r="F5986" s="6">
        <v>143.976</v>
      </c>
      <c r="G5986">
        <v>3</v>
      </c>
      <c r="H5986" s="4">
        <v>0.2</v>
      </c>
      <c r="I5986" s="6">
        <v>8.998500000000007</v>
      </c>
      <c r="J5986">
        <v>5987.8948332163454</v>
      </c>
    </row>
    <row r="5987" spans="1:10" x14ac:dyDescent="0.3">
      <c r="A5987" s="1">
        <v>43085</v>
      </c>
      <c r="B5987" t="s">
        <v>5</v>
      </c>
      <c r="C5987" t="s">
        <v>9</v>
      </c>
      <c r="D5987" t="s">
        <v>10</v>
      </c>
      <c r="E5987" t="s">
        <v>11</v>
      </c>
      <c r="F5987" s="6">
        <v>29.950000000000003</v>
      </c>
      <c r="G5987">
        <v>5</v>
      </c>
      <c r="H5987" s="4">
        <v>0</v>
      </c>
      <c r="I5987" s="6">
        <v>8.6854999999999993</v>
      </c>
      <c r="J5987">
        <v>5989.7246620075075</v>
      </c>
    </row>
    <row r="5988" spans="1:10" x14ac:dyDescent="0.3">
      <c r="A5988" s="1">
        <v>42259</v>
      </c>
      <c r="B5988" t="s">
        <v>12</v>
      </c>
      <c r="C5988" t="s">
        <v>6</v>
      </c>
      <c r="D5988" t="s">
        <v>16</v>
      </c>
      <c r="E5988" t="s">
        <v>11</v>
      </c>
      <c r="F5988" s="6">
        <v>20.7</v>
      </c>
      <c r="G5988">
        <v>2</v>
      </c>
      <c r="H5988" s="4">
        <v>0</v>
      </c>
      <c r="I5988" s="6">
        <v>9.9359999999999999</v>
      </c>
      <c r="J5988">
        <v>5990.9445478682819</v>
      </c>
    </row>
    <row r="5989" spans="1:10" x14ac:dyDescent="0.3">
      <c r="A5989" s="1">
        <v>42757</v>
      </c>
      <c r="B5989" t="s">
        <v>5</v>
      </c>
      <c r="C5989" t="s">
        <v>9</v>
      </c>
      <c r="D5989" t="s">
        <v>15</v>
      </c>
      <c r="E5989" t="s">
        <v>11</v>
      </c>
      <c r="F5989" s="6">
        <v>15.120000000000001</v>
      </c>
      <c r="G5989">
        <v>5</v>
      </c>
      <c r="H5989" s="4">
        <v>0.2</v>
      </c>
      <c r="I5989" s="6">
        <v>4.9139999999999988</v>
      </c>
      <c r="J5989">
        <v>5992.7743766594431</v>
      </c>
    </row>
    <row r="5990" spans="1:10" x14ac:dyDescent="0.3">
      <c r="A5990" s="1">
        <v>42021</v>
      </c>
      <c r="B5990" t="s">
        <v>12</v>
      </c>
      <c r="C5990" t="s">
        <v>14</v>
      </c>
      <c r="D5990" t="s">
        <v>15</v>
      </c>
      <c r="E5990" t="s">
        <v>8</v>
      </c>
      <c r="F5990" s="6">
        <v>254.74400000000003</v>
      </c>
      <c r="G5990">
        <v>7</v>
      </c>
      <c r="H5990" s="4">
        <v>0.6</v>
      </c>
      <c r="I5990" s="6">
        <v>-312.06139999999994</v>
      </c>
      <c r="J5990">
        <v>5993.0793481246383</v>
      </c>
    </row>
    <row r="5991" spans="1:10" x14ac:dyDescent="0.3">
      <c r="A5991" s="1">
        <v>42704</v>
      </c>
      <c r="B5991" t="s">
        <v>12</v>
      </c>
      <c r="C5991" t="s">
        <v>6</v>
      </c>
      <c r="D5991" t="s">
        <v>15</v>
      </c>
      <c r="E5991" t="s">
        <v>11</v>
      </c>
      <c r="F5991" s="6">
        <v>13.76</v>
      </c>
      <c r="G5991">
        <v>2</v>
      </c>
      <c r="H5991" s="4">
        <v>0</v>
      </c>
      <c r="I5991" s="6">
        <v>6.3295999999999992</v>
      </c>
      <c r="J5991">
        <v>5993.0793481246383</v>
      </c>
    </row>
    <row r="5992" spans="1:10" x14ac:dyDescent="0.3">
      <c r="A5992" s="1">
        <v>42355</v>
      </c>
      <c r="B5992" t="s">
        <v>18</v>
      </c>
      <c r="C5992" t="s">
        <v>6</v>
      </c>
      <c r="D5992" t="s">
        <v>15</v>
      </c>
      <c r="E5992" t="s">
        <v>8</v>
      </c>
      <c r="F5992" s="6">
        <v>142.36000000000001</v>
      </c>
      <c r="G5992">
        <v>2</v>
      </c>
      <c r="H5992" s="4">
        <v>0</v>
      </c>
      <c r="I5992" s="6">
        <v>38.437200000000004</v>
      </c>
      <c r="J5992">
        <v>5993.3843195898316</v>
      </c>
    </row>
    <row r="5993" spans="1:10" x14ac:dyDescent="0.3">
      <c r="A5993" s="1">
        <v>43060</v>
      </c>
      <c r="B5993" t="s">
        <v>17</v>
      </c>
      <c r="C5993" t="s">
        <v>6</v>
      </c>
      <c r="D5993" t="s">
        <v>16</v>
      </c>
      <c r="E5993" t="s">
        <v>11</v>
      </c>
      <c r="F5993" s="6">
        <v>39.295999999999999</v>
      </c>
      <c r="G5993">
        <v>4</v>
      </c>
      <c r="H5993" s="4">
        <v>0.2</v>
      </c>
      <c r="I5993" s="6">
        <v>3.9295999999999989</v>
      </c>
      <c r="J5993">
        <v>5993.3843195898316</v>
      </c>
    </row>
    <row r="5994" spans="1:10" x14ac:dyDescent="0.3">
      <c r="A5994" s="1">
        <v>42240</v>
      </c>
      <c r="B5994" t="s">
        <v>12</v>
      </c>
      <c r="C5994" t="s">
        <v>6</v>
      </c>
      <c r="D5994" t="s">
        <v>15</v>
      </c>
      <c r="E5994" t="s">
        <v>11</v>
      </c>
      <c r="F5994" s="6">
        <v>724.08</v>
      </c>
      <c r="G5994">
        <v>14</v>
      </c>
      <c r="H5994" s="4">
        <v>0.2</v>
      </c>
      <c r="I5994" s="6">
        <v>-135.7650000000001</v>
      </c>
      <c r="J5994">
        <v>5993.689291055025</v>
      </c>
    </row>
    <row r="5995" spans="1:10" x14ac:dyDescent="0.3">
      <c r="A5995" s="1">
        <v>42309</v>
      </c>
      <c r="B5995" t="s">
        <v>5</v>
      </c>
      <c r="C5995" t="s">
        <v>6</v>
      </c>
      <c r="D5995" t="s">
        <v>16</v>
      </c>
      <c r="E5995" t="s">
        <v>8</v>
      </c>
      <c r="F5995" s="6">
        <v>327.56399999999996</v>
      </c>
      <c r="G5995">
        <v>4</v>
      </c>
      <c r="H5995" s="4">
        <v>0.1</v>
      </c>
      <c r="I5995" s="6">
        <v>21.837600000000023</v>
      </c>
      <c r="J5995">
        <v>5994.9091769158003</v>
      </c>
    </row>
    <row r="5996" spans="1:10" x14ac:dyDescent="0.3">
      <c r="A5996" s="1">
        <v>42239</v>
      </c>
      <c r="B5996" t="s">
        <v>12</v>
      </c>
      <c r="C5996" t="s">
        <v>6</v>
      </c>
      <c r="D5996" t="s">
        <v>7</v>
      </c>
      <c r="E5996" t="s">
        <v>13</v>
      </c>
      <c r="F5996" s="6">
        <v>251.91</v>
      </c>
      <c r="G5996">
        <v>9</v>
      </c>
      <c r="H5996" s="4">
        <v>0</v>
      </c>
      <c r="I5996" s="6">
        <v>47.862899999999982</v>
      </c>
      <c r="J5996">
        <v>5995.2141483809937</v>
      </c>
    </row>
    <row r="5997" spans="1:10" x14ac:dyDescent="0.3">
      <c r="A5997" s="1">
        <v>43058</v>
      </c>
      <c r="B5997" t="s">
        <v>12</v>
      </c>
      <c r="C5997" t="s">
        <v>9</v>
      </c>
      <c r="D5997" t="s">
        <v>16</v>
      </c>
      <c r="E5997" t="s">
        <v>11</v>
      </c>
      <c r="F5997" s="6">
        <v>2504.7399999999998</v>
      </c>
      <c r="G5997">
        <v>7</v>
      </c>
      <c r="H5997" s="4">
        <v>0</v>
      </c>
      <c r="I5997" s="6">
        <v>626.18499999999995</v>
      </c>
      <c r="J5997">
        <v>5996.1290627765748</v>
      </c>
    </row>
    <row r="5998" spans="1:10" x14ac:dyDescent="0.3">
      <c r="A5998" s="1">
        <v>42016</v>
      </c>
      <c r="B5998" t="s">
        <v>12</v>
      </c>
      <c r="C5998" t="s">
        <v>9</v>
      </c>
      <c r="D5998" t="s">
        <v>16</v>
      </c>
      <c r="E5998" t="s">
        <v>13</v>
      </c>
      <c r="F5998" s="6">
        <v>10.384</v>
      </c>
      <c r="G5998">
        <v>2</v>
      </c>
      <c r="H5998" s="4">
        <v>0.2</v>
      </c>
      <c r="I5998" s="6">
        <v>2.2065999999999999</v>
      </c>
      <c r="J5998">
        <v>5996.4340342417681</v>
      </c>
    </row>
    <row r="5999" spans="1:10" x14ac:dyDescent="0.3">
      <c r="A5999" s="1">
        <v>42360</v>
      </c>
      <c r="B5999" t="s">
        <v>17</v>
      </c>
      <c r="C5999" t="s">
        <v>9</v>
      </c>
      <c r="D5999" t="s">
        <v>16</v>
      </c>
      <c r="E5999" t="s">
        <v>8</v>
      </c>
      <c r="F5999" s="6">
        <v>422.62499999999994</v>
      </c>
      <c r="G5999">
        <v>7</v>
      </c>
      <c r="H5999" s="4">
        <v>0.3</v>
      </c>
      <c r="I5999" s="6">
        <v>0</v>
      </c>
      <c r="J5999">
        <v>5999.4837488937046</v>
      </c>
    </row>
    <row r="6000" spans="1:10" x14ac:dyDescent="0.3">
      <c r="A6000" s="1">
        <v>43094</v>
      </c>
      <c r="B6000" t="s">
        <v>5</v>
      </c>
      <c r="C6000" t="s">
        <v>14</v>
      </c>
      <c r="D6000" t="s">
        <v>7</v>
      </c>
      <c r="E6000" t="s">
        <v>11</v>
      </c>
      <c r="F6000" s="6">
        <v>96.08</v>
      </c>
      <c r="G6000">
        <v>2</v>
      </c>
      <c r="H6000" s="4">
        <v>0</v>
      </c>
      <c r="I6000" s="6">
        <v>46.118399999999994</v>
      </c>
      <c r="J6000">
        <v>5999.788720358898</v>
      </c>
    </row>
    <row r="6001" spans="1:10" x14ac:dyDescent="0.3">
      <c r="A6001" s="1">
        <v>42345</v>
      </c>
      <c r="B6001" t="s">
        <v>12</v>
      </c>
      <c r="C6001" t="s">
        <v>6</v>
      </c>
      <c r="D6001" t="s">
        <v>10</v>
      </c>
      <c r="E6001" t="s">
        <v>8</v>
      </c>
      <c r="F6001" s="6">
        <v>79.92</v>
      </c>
      <c r="G6001">
        <v>4</v>
      </c>
      <c r="H6001" s="4">
        <v>0</v>
      </c>
      <c r="I6001" s="6">
        <v>28.7712</v>
      </c>
      <c r="J6001">
        <v>6000.0936918240914</v>
      </c>
    </row>
    <row r="6002" spans="1:10" x14ac:dyDescent="0.3">
      <c r="A6002" s="1">
        <v>42324</v>
      </c>
      <c r="B6002" t="s">
        <v>12</v>
      </c>
      <c r="C6002" t="s">
        <v>9</v>
      </c>
      <c r="D6002" t="s">
        <v>10</v>
      </c>
      <c r="E6002" t="s">
        <v>8</v>
      </c>
      <c r="F6002" s="6">
        <v>696.42</v>
      </c>
      <c r="G6002">
        <v>2</v>
      </c>
      <c r="H6002" s="4">
        <v>0</v>
      </c>
      <c r="I6002" s="6">
        <v>160.17660000000001</v>
      </c>
      <c r="J6002">
        <v>6001.9235206152534</v>
      </c>
    </row>
    <row r="6003" spans="1:10" x14ac:dyDescent="0.3">
      <c r="A6003" s="1">
        <v>42982</v>
      </c>
      <c r="B6003" t="s">
        <v>12</v>
      </c>
      <c r="C6003" t="s">
        <v>9</v>
      </c>
      <c r="D6003" t="s">
        <v>10</v>
      </c>
      <c r="E6003" t="s">
        <v>11</v>
      </c>
      <c r="F6003" s="6">
        <v>54.32</v>
      </c>
      <c r="G6003">
        <v>4</v>
      </c>
      <c r="H6003" s="4">
        <v>0</v>
      </c>
      <c r="I6003" s="6">
        <v>0.54319999999999879</v>
      </c>
      <c r="J6003">
        <v>6001.9235206152534</v>
      </c>
    </row>
    <row r="6004" spans="1:10" x14ac:dyDescent="0.3">
      <c r="A6004" s="1">
        <v>42761</v>
      </c>
      <c r="B6004" t="s">
        <v>12</v>
      </c>
      <c r="C6004" t="s">
        <v>6</v>
      </c>
      <c r="D6004" t="s">
        <v>7</v>
      </c>
      <c r="E6004" t="s">
        <v>8</v>
      </c>
      <c r="F6004" s="6">
        <v>62.72</v>
      </c>
      <c r="G6004">
        <v>4</v>
      </c>
      <c r="H6004" s="4">
        <v>0</v>
      </c>
      <c r="I6004" s="6">
        <v>24.460799999999999</v>
      </c>
      <c r="J6004">
        <v>6002.2284920804468</v>
      </c>
    </row>
    <row r="6005" spans="1:10" x14ac:dyDescent="0.3">
      <c r="A6005" s="1">
        <v>42454</v>
      </c>
      <c r="B6005" t="s">
        <v>18</v>
      </c>
      <c r="C6005" t="s">
        <v>6</v>
      </c>
      <c r="D6005" t="s">
        <v>15</v>
      </c>
      <c r="E6005" t="s">
        <v>13</v>
      </c>
      <c r="F6005" s="6">
        <v>1287.45</v>
      </c>
      <c r="G6005">
        <v>5</v>
      </c>
      <c r="H6005" s="4">
        <v>0</v>
      </c>
      <c r="I6005" s="6">
        <v>244.61549999999988</v>
      </c>
      <c r="J6005">
        <v>6004.0583208716089</v>
      </c>
    </row>
    <row r="6006" spans="1:10" x14ac:dyDescent="0.3">
      <c r="A6006" s="1">
        <v>41820</v>
      </c>
      <c r="B6006" t="s">
        <v>17</v>
      </c>
      <c r="C6006" t="s">
        <v>6</v>
      </c>
      <c r="D6006" t="s">
        <v>15</v>
      </c>
      <c r="E6006" t="s">
        <v>11</v>
      </c>
      <c r="F6006" s="6">
        <v>5.2480000000000002</v>
      </c>
      <c r="G6006">
        <v>4</v>
      </c>
      <c r="H6006" s="4">
        <v>0.2</v>
      </c>
      <c r="I6006" s="6">
        <v>1.6399999999999995</v>
      </c>
      <c r="J6006">
        <v>6004.3632923368023</v>
      </c>
    </row>
    <row r="6007" spans="1:10" x14ac:dyDescent="0.3">
      <c r="A6007" s="1">
        <v>43020</v>
      </c>
      <c r="B6007" t="s">
        <v>17</v>
      </c>
      <c r="C6007" t="s">
        <v>14</v>
      </c>
      <c r="D6007" t="s">
        <v>10</v>
      </c>
      <c r="E6007" t="s">
        <v>11</v>
      </c>
      <c r="F6007" s="6">
        <v>101.84</v>
      </c>
      <c r="G6007">
        <v>5</v>
      </c>
      <c r="H6007" s="4">
        <v>0.2</v>
      </c>
      <c r="I6007" s="6">
        <v>36.917000000000002</v>
      </c>
      <c r="J6007">
        <v>6004.9732352671899</v>
      </c>
    </row>
    <row r="6008" spans="1:10" x14ac:dyDescent="0.3">
      <c r="A6008" s="1">
        <v>43094</v>
      </c>
      <c r="B6008" t="s">
        <v>12</v>
      </c>
      <c r="C6008" t="s">
        <v>6</v>
      </c>
      <c r="D6008" t="s">
        <v>16</v>
      </c>
      <c r="E6008" t="s">
        <v>8</v>
      </c>
      <c r="F6008" s="6">
        <v>191.98400000000001</v>
      </c>
      <c r="G6008">
        <v>2</v>
      </c>
      <c r="H6008" s="4">
        <v>0.2</v>
      </c>
      <c r="I6008" s="6">
        <v>4.7995999999999768</v>
      </c>
      <c r="J6008">
        <v>6005.2782067323833</v>
      </c>
    </row>
    <row r="6009" spans="1:10" x14ac:dyDescent="0.3">
      <c r="A6009" s="1">
        <v>42515</v>
      </c>
      <c r="B6009" t="s">
        <v>12</v>
      </c>
      <c r="C6009" t="s">
        <v>14</v>
      </c>
      <c r="D6009" t="s">
        <v>7</v>
      </c>
      <c r="E6009" t="s">
        <v>11</v>
      </c>
      <c r="F6009" s="6">
        <v>1267.6499999999999</v>
      </c>
      <c r="G6009">
        <v>9</v>
      </c>
      <c r="H6009" s="4">
        <v>0</v>
      </c>
      <c r="I6009" s="6">
        <v>152.11799999999999</v>
      </c>
      <c r="J6009">
        <v>6006.1931211279643</v>
      </c>
    </row>
    <row r="6010" spans="1:10" x14ac:dyDescent="0.3">
      <c r="A6010" s="1">
        <v>41896</v>
      </c>
      <c r="B6010" t="s">
        <v>18</v>
      </c>
      <c r="C6010" t="s">
        <v>6</v>
      </c>
      <c r="D6010" t="s">
        <v>16</v>
      </c>
      <c r="E6010" t="s">
        <v>11</v>
      </c>
      <c r="F6010" s="6">
        <v>44.820000000000007</v>
      </c>
      <c r="G6010">
        <v>9</v>
      </c>
      <c r="H6010" s="4">
        <v>0</v>
      </c>
      <c r="I6010" s="6">
        <v>21.065400000000004</v>
      </c>
      <c r="J6010">
        <v>6007.7179784539321</v>
      </c>
    </row>
    <row r="6011" spans="1:10" x14ac:dyDescent="0.3">
      <c r="A6011" s="1">
        <v>42868</v>
      </c>
      <c r="B6011" t="s">
        <v>12</v>
      </c>
      <c r="C6011" t="s">
        <v>9</v>
      </c>
      <c r="D6011" t="s">
        <v>15</v>
      </c>
      <c r="E6011" t="s">
        <v>11</v>
      </c>
      <c r="F6011" s="6">
        <v>914.97</v>
      </c>
      <c r="G6011">
        <v>3</v>
      </c>
      <c r="H6011" s="4">
        <v>0</v>
      </c>
      <c r="I6011" s="6">
        <v>411.73649999999998</v>
      </c>
      <c r="J6011">
        <v>6008.3279213843198</v>
      </c>
    </row>
    <row r="6012" spans="1:10" x14ac:dyDescent="0.3">
      <c r="A6012" s="1">
        <v>41752</v>
      </c>
      <c r="B6012" t="s">
        <v>17</v>
      </c>
      <c r="C6012" t="s">
        <v>9</v>
      </c>
      <c r="D6012" t="s">
        <v>16</v>
      </c>
      <c r="E6012" t="s">
        <v>11</v>
      </c>
      <c r="F6012" s="6">
        <v>2.5020000000000002</v>
      </c>
      <c r="G6012">
        <v>3</v>
      </c>
      <c r="H6012" s="4">
        <v>0.7</v>
      </c>
      <c r="I6012" s="6">
        <v>-1.7513999999999994</v>
      </c>
      <c r="J6012">
        <v>6009.2428357799008</v>
      </c>
    </row>
    <row r="6013" spans="1:10" x14ac:dyDescent="0.3">
      <c r="A6013" s="1">
        <v>41868</v>
      </c>
      <c r="B6013" t="s">
        <v>12</v>
      </c>
      <c r="C6013" t="s">
        <v>9</v>
      </c>
      <c r="D6013" t="s">
        <v>15</v>
      </c>
      <c r="E6013" t="s">
        <v>11</v>
      </c>
      <c r="F6013" s="6">
        <v>15.552000000000003</v>
      </c>
      <c r="G6013">
        <v>3</v>
      </c>
      <c r="H6013" s="4">
        <v>0.2</v>
      </c>
      <c r="I6013" s="6">
        <v>5.4432</v>
      </c>
      <c r="J6013">
        <v>6009.8527787102876</v>
      </c>
    </row>
    <row r="6014" spans="1:10" x14ac:dyDescent="0.3">
      <c r="A6014" s="1">
        <v>41889</v>
      </c>
      <c r="B6014" t="s">
        <v>12</v>
      </c>
      <c r="C6014" t="s">
        <v>9</v>
      </c>
      <c r="D6014" t="s">
        <v>16</v>
      </c>
      <c r="E6014" t="s">
        <v>13</v>
      </c>
      <c r="F6014" s="6">
        <v>399.54</v>
      </c>
      <c r="G6014">
        <v>4</v>
      </c>
      <c r="H6014" s="4">
        <v>0.7</v>
      </c>
      <c r="I6014" s="6">
        <v>-559.35599999999988</v>
      </c>
      <c r="J6014">
        <v>6010.4627216406752</v>
      </c>
    </row>
    <row r="6015" spans="1:10" x14ac:dyDescent="0.3">
      <c r="A6015" s="1">
        <v>42880</v>
      </c>
      <c r="B6015" t="s">
        <v>12</v>
      </c>
      <c r="C6015" t="s">
        <v>6</v>
      </c>
      <c r="D6015" t="s">
        <v>15</v>
      </c>
      <c r="E6015" t="s">
        <v>11</v>
      </c>
      <c r="F6015" s="6">
        <v>50.135999999999996</v>
      </c>
      <c r="G6015">
        <v>3</v>
      </c>
      <c r="H6015" s="4">
        <v>0.2</v>
      </c>
      <c r="I6015" s="6">
        <v>-11.2806</v>
      </c>
      <c r="J6015">
        <v>6010.4627216406752</v>
      </c>
    </row>
    <row r="6016" spans="1:10" x14ac:dyDescent="0.3">
      <c r="A6016" s="1">
        <v>42688</v>
      </c>
      <c r="B6016" t="s">
        <v>12</v>
      </c>
      <c r="C6016" t="s">
        <v>6</v>
      </c>
      <c r="D6016" t="s">
        <v>16</v>
      </c>
      <c r="E6016" t="s">
        <v>11</v>
      </c>
      <c r="F6016" s="6">
        <v>16.45</v>
      </c>
      <c r="G6016">
        <v>5</v>
      </c>
      <c r="H6016" s="4">
        <v>0</v>
      </c>
      <c r="I6016" s="6">
        <v>7.5669999999999993</v>
      </c>
      <c r="J6016">
        <v>6011.6826075014496</v>
      </c>
    </row>
    <row r="6017" spans="1:10" x14ac:dyDescent="0.3">
      <c r="A6017" s="1">
        <v>43094</v>
      </c>
      <c r="B6017" t="s">
        <v>12</v>
      </c>
      <c r="C6017" t="s">
        <v>6</v>
      </c>
      <c r="D6017" t="s">
        <v>15</v>
      </c>
      <c r="E6017" t="s">
        <v>11</v>
      </c>
      <c r="F6017" s="6">
        <v>44.688000000000002</v>
      </c>
      <c r="G6017">
        <v>7</v>
      </c>
      <c r="H6017" s="4">
        <v>0.2</v>
      </c>
      <c r="I6017" s="6">
        <v>5.0273999999999965</v>
      </c>
      <c r="J6017">
        <v>6011.987578966643</v>
      </c>
    </row>
    <row r="6018" spans="1:10" x14ac:dyDescent="0.3">
      <c r="A6018" s="1">
        <v>42842</v>
      </c>
      <c r="B6018" t="s">
        <v>12</v>
      </c>
      <c r="C6018" t="s">
        <v>6</v>
      </c>
      <c r="D6018" t="s">
        <v>10</v>
      </c>
      <c r="E6018" t="s">
        <v>11</v>
      </c>
      <c r="F6018" s="6">
        <v>28.14</v>
      </c>
      <c r="G6018">
        <v>3</v>
      </c>
      <c r="H6018" s="4">
        <v>0</v>
      </c>
      <c r="I6018" s="6">
        <v>13.507200000000001</v>
      </c>
      <c r="J6018">
        <v>6013.2074648274174</v>
      </c>
    </row>
    <row r="6019" spans="1:10" x14ac:dyDescent="0.3">
      <c r="A6019" s="1">
        <v>42254</v>
      </c>
      <c r="B6019" t="s">
        <v>12</v>
      </c>
      <c r="C6019" t="s">
        <v>9</v>
      </c>
      <c r="D6019" t="s">
        <v>16</v>
      </c>
      <c r="E6019" t="s">
        <v>11</v>
      </c>
      <c r="F6019" s="6">
        <v>4.9230000000000009</v>
      </c>
      <c r="G6019">
        <v>3</v>
      </c>
      <c r="H6019" s="4">
        <v>0.7</v>
      </c>
      <c r="I6019" s="6">
        <v>-3.9383999999999997</v>
      </c>
      <c r="J6019">
        <v>6013.5124362926117</v>
      </c>
    </row>
    <row r="6020" spans="1:10" x14ac:dyDescent="0.3">
      <c r="A6020" s="1">
        <v>43057</v>
      </c>
      <c r="B6020" t="s">
        <v>12</v>
      </c>
      <c r="C6020" t="s">
        <v>14</v>
      </c>
      <c r="D6020" t="s">
        <v>15</v>
      </c>
      <c r="E6020" t="s">
        <v>8</v>
      </c>
      <c r="F6020" s="6">
        <v>19.760000000000002</v>
      </c>
      <c r="G6020">
        <v>4</v>
      </c>
      <c r="H6020" s="4">
        <v>0</v>
      </c>
      <c r="I6020" s="6">
        <v>8.2992000000000008</v>
      </c>
      <c r="J6020">
        <v>6015.9522080141605</v>
      </c>
    </row>
    <row r="6021" spans="1:10" x14ac:dyDescent="0.3">
      <c r="A6021" s="1">
        <v>43093</v>
      </c>
      <c r="B6021" t="s">
        <v>12</v>
      </c>
      <c r="C6021" t="s">
        <v>9</v>
      </c>
      <c r="D6021" t="s">
        <v>16</v>
      </c>
      <c r="E6021" t="s">
        <v>8</v>
      </c>
      <c r="F6021" s="6">
        <v>37.93</v>
      </c>
      <c r="G6021">
        <v>1</v>
      </c>
      <c r="H6021" s="4">
        <v>0</v>
      </c>
      <c r="I6021" s="6">
        <v>6.8273999999999972</v>
      </c>
      <c r="J6021">
        <v>6015.9522080141605</v>
      </c>
    </row>
    <row r="6022" spans="1:10" x14ac:dyDescent="0.3">
      <c r="A6022" s="1">
        <v>42898</v>
      </c>
      <c r="B6022" t="s">
        <v>5</v>
      </c>
      <c r="C6022" t="s">
        <v>6</v>
      </c>
      <c r="D6022" t="s">
        <v>10</v>
      </c>
      <c r="E6022" t="s">
        <v>11</v>
      </c>
      <c r="F6022" s="6">
        <v>19.440000000000001</v>
      </c>
      <c r="G6022">
        <v>3</v>
      </c>
      <c r="H6022" s="4">
        <v>0</v>
      </c>
      <c r="I6022" s="6">
        <v>9.3312000000000008</v>
      </c>
      <c r="J6022">
        <v>6016.2571794793539</v>
      </c>
    </row>
    <row r="6023" spans="1:10" x14ac:dyDescent="0.3">
      <c r="A6023" s="1">
        <v>41993</v>
      </c>
      <c r="B6023" t="s">
        <v>12</v>
      </c>
      <c r="C6023" t="s">
        <v>6</v>
      </c>
      <c r="D6023" t="s">
        <v>16</v>
      </c>
      <c r="E6023" t="s">
        <v>8</v>
      </c>
      <c r="F6023" s="6">
        <v>190.84800000000001</v>
      </c>
      <c r="G6023">
        <v>3</v>
      </c>
      <c r="H6023" s="4">
        <v>0.2</v>
      </c>
      <c r="I6023" s="6">
        <v>-21.470400000000026</v>
      </c>
      <c r="J6023">
        <v>6017.1720938749349</v>
      </c>
    </row>
    <row r="6024" spans="1:10" x14ac:dyDescent="0.3">
      <c r="A6024" s="1">
        <v>41999</v>
      </c>
      <c r="B6024" t="s">
        <v>17</v>
      </c>
      <c r="C6024" t="s">
        <v>9</v>
      </c>
      <c r="D6024" t="s">
        <v>10</v>
      </c>
      <c r="E6024" t="s">
        <v>8</v>
      </c>
      <c r="F6024" s="6">
        <v>300.416</v>
      </c>
      <c r="G6024">
        <v>8</v>
      </c>
      <c r="H6024" s="4">
        <v>0.2</v>
      </c>
      <c r="I6024" s="6">
        <v>78.859200000000001</v>
      </c>
      <c r="J6024">
        <v>6017.4770653401283</v>
      </c>
    </row>
    <row r="6025" spans="1:10" x14ac:dyDescent="0.3">
      <c r="A6025" s="1">
        <v>43091</v>
      </c>
      <c r="B6025" t="s">
        <v>5</v>
      </c>
      <c r="C6025" t="s">
        <v>9</v>
      </c>
      <c r="D6025" t="s">
        <v>16</v>
      </c>
      <c r="E6025" t="s">
        <v>11</v>
      </c>
      <c r="F6025" s="6">
        <v>695.16</v>
      </c>
      <c r="G6025">
        <v>6</v>
      </c>
      <c r="H6025" s="4">
        <v>0</v>
      </c>
      <c r="I6025" s="6">
        <v>34.757999999999953</v>
      </c>
      <c r="J6025">
        <v>6017.4770653401283</v>
      </c>
    </row>
    <row r="6026" spans="1:10" x14ac:dyDescent="0.3">
      <c r="A6026" s="1">
        <v>42085</v>
      </c>
      <c r="B6026" t="s">
        <v>17</v>
      </c>
      <c r="C6026" t="s">
        <v>6</v>
      </c>
      <c r="D6026" t="s">
        <v>10</v>
      </c>
      <c r="E6026" t="s">
        <v>13</v>
      </c>
      <c r="F6026" s="6">
        <v>15.984000000000002</v>
      </c>
      <c r="G6026">
        <v>2</v>
      </c>
      <c r="H6026" s="4">
        <v>0.2</v>
      </c>
      <c r="I6026" s="6">
        <v>1.1988000000000003</v>
      </c>
      <c r="J6026">
        <v>6018.087008270516</v>
      </c>
    </row>
    <row r="6027" spans="1:10" x14ac:dyDescent="0.3">
      <c r="A6027" s="1">
        <v>41896</v>
      </c>
      <c r="B6027" t="s">
        <v>5</v>
      </c>
      <c r="C6027" t="s">
        <v>9</v>
      </c>
      <c r="D6027" t="s">
        <v>15</v>
      </c>
      <c r="E6027" t="s">
        <v>11</v>
      </c>
      <c r="F6027" s="6">
        <v>6.8480000000000008</v>
      </c>
      <c r="G6027">
        <v>2</v>
      </c>
      <c r="H6027" s="4">
        <v>0.2</v>
      </c>
      <c r="I6027" s="6">
        <v>2.1399999999999992</v>
      </c>
      <c r="J6027">
        <v>6020.2218085268714</v>
      </c>
    </row>
    <row r="6028" spans="1:10" x14ac:dyDescent="0.3">
      <c r="A6028" s="1">
        <v>41690</v>
      </c>
      <c r="B6028" t="s">
        <v>12</v>
      </c>
      <c r="C6028" t="s">
        <v>9</v>
      </c>
      <c r="D6028" t="s">
        <v>15</v>
      </c>
      <c r="E6028" t="s">
        <v>13</v>
      </c>
      <c r="F6028" s="6">
        <v>62.31</v>
      </c>
      <c r="G6028">
        <v>3</v>
      </c>
      <c r="H6028" s="4">
        <v>0</v>
      </c>
      <c r="I6028" s="6">
        <v>22.4316</v>
      </c>
      <c r="J6028">
        <v>6020.8317514572582</v>
      </c>
    </row>
    <row r="6029" spans="1:10" x14ac:dyDescent="0.3">
      <c r="A6029" s="1">
        <v>42263</v>
      </c>
      <c r="B6029" t="s">
        <v>12</v>
      </c>
      <c r="C6029" t="s">
        <v>6</v>
      </c>
      <c r="D6029" t="s">
        <v>7</v>
      </c>
      <c r="E6029" t="s">
        <v>11</v>
      </c>
      <c r="F6029" s="6">
        <v>31.12</v>
      </c>
      <c r="G6029">
        <v>4</v>
      </c>
      <c r="H6029" s="4">
        <v>0</v>
      </c>
      <c r="I6029" s="6">
        <v>14.6264</v>
      </c>
      <c r="J6029">
        <v>6023.2715231788079</v>
      </c>
    </row>
    <row r="6030" spans="1:10" x14ac:dyDescent="0.3">
      <c r="A6030" s="1">
        <v>41975</v>
      </c>
      <c r="B6030" t="s">
        <v>17</v>
      </c>
      <c r="C6030" t="s">
        <v>6</v>
      </c>
      <c r="D6030" t="s">
        <v>16</v>
      </c>
      <c r="E6030" t="s">
        <v>11</v>
      </c>
      <c r="F6030" s="6">
        <v>46.72</v>
      </c>
      <c r="G6030">
        <v>8</v>
      </c>
      <c r="H6030" s="4">
        <v>0.2</v>
      </c>
      <c r="I6030" s="6">
        <v>15.767999999999997</v>
      </c>
      <c r="J6030">
        <v>6024.4914090395823</v>
      </c>
    </row>
    <row r="6031" spans="1:10" x14ac:dyDescent="0.3">
      <c r="A6031" s="1">
        <v>43031</v>
      </c>
      <c r="B6031" t="s">
        <v>17</v>
      </c>
      <c r="C6031" t="s">
        <v>9</v>
      </c>
      <c r="D6031" t="s">
        <v>16</v>
      </c>
      <c r="E6031" t="s">
        <v>8</v>
      </c>
      <c r="F6031" s="6">
        <v>240.744</v>
      </c>
      <c r="G6031">
        <v>4</v>
      </c>
      <c r="H6031" s="4">
        <v>0.3</v>
      </c>
      <c r="I6031" s="6">
        <v>-13.756799999999984</v>
      </c>
      <c r="J6031">
        <v>6026.3212378307444</v>
      </c>
    </row>
    <row r="6032" spans="1:10" x14ac:dyDescent="0.3">
      <c r="A6032" s="1">
        <v>42722</v>
      </c>
      <c r="B6032" t="s">
        <v>5</v>
      </c>
      <c r="C6032" t="s">
        <v>9</v>
      </c>
      <c r="D6032" t="s">
        <v>7</v>
      </c>
      <c r="E6032" t="s">
        <v>11</v>
      </c>
      <c r="F6032" s="6">
        <v>961.48000000000013</v>
      </c>
      <c r="G6032">
        <v>5</v>
      </c>
      <c r="H6032" s="4">
        <v>0.2</v>
      </c>
      <c r="I6032" s="6">
        <v>-204.31449999999995</v>
      </c>
      <c r="J6032">
        <v>6028.1510666219056</v>
      </c>
    </row>
    <row r="6033" spans="1:10" x14ac:dyDescent="0.3">
      <c r="A6033" s="1">
        <v>42832</v>
      </c>
      <c r="B6033" t="s">
        <v>12</v>
      </c>
      <c r="C6033" t="s">
        <v>14</v>
      </c>
      <c r="D6033" t="s">
        <v>7</v>
      </c>
      <c r="E6033" t="s">
        <v>8</v>
      </c>
      <c r="F6033" s="6">
        <v>233.86</v>
      </c>
      <c r="G6033">
        <v>2</v>
      </c>
      <c r="H6033" s="4">
        <v>0.45</v>
      </c>
      <c r="I6033" s="6">
        <v>-102.04800000000003</v>
      </c>
      <c r="J6033">
        <v>6029.6759239478743</v>
      </c>
    </row>
    <row r="6034" spans="1:10" x14ac:dyDescent="0.3">
      <c r="A6034" s="1">
        <v>42633</v>
      </c>
      <c r="B6034" t="s">
        <v>12</v>
      </c>
      <c r="C6034" t="s">
        <v>6</v>
      </c>
      <c r="D6034" t="s">
        <v>16</v>
      </c>
      <c r="E6034" t="s">
        <v>11</v>
      </c>
      <c r="F6034" s="6">
        <v>393.25</v>
      </c>
      <c r="G6034">
        <v>5</v>
      </c>
      <c r="H6034" s="4">
        <v>0</v>
      </c>
      <c r="I6034" s="6">
        <v>129.77249999999998</v>
      </c>
      <c r="J6034">
        <v>6029.9808954130676</v>
      </c>
    </row>
    <row r="6035" spans="1:10" x14ac:dyDescent="0.3">
      <c r="A6035" s="1">
        <v>42958</v>
      </c>
      <c r="B6035" t="s">
        <v>5</v>
      </c>
      <c r="C6035" t="s">
        <v>14</v>
      </c>
      <c r="D6035" t="s">
        <v>7</v>
      </c>
      <c r="E6035" t="s">
        <v>11</v>
      </c>
      <c r="F6035" s="6">
        <v>477.51</v>
      </c>
      <c r="G6035">
        <v>11</v>
      </c>
      <c r="H6035" s="4">
        <v>0</v>
      </c>
      <c r="I6035" s="6">
        <v>219.65459999999999</v>
      </c>
      <c r="J6035">
        <v>6031.8107242042297</v>
      </c>
    </row>
    <row r="6036" spans="1:10" x14ac:dyDescent="0.3">
      <c r="A6036" s="1">
        <v>42894</v>
      </c>
      <c r="B6036" t="s">
        <v>17</v>
      </c>
      <c r="C6036" t="s">
        <v>14</v>
      </c>
      <c r="D6036" t="s">
        <v>10</v>
      </c>
      <c r="E6036" t="s">
        <v>13</v>
      </c>
      <c r="F6036" s="6">
        <v>17.52</v>
      </c>
      <c r="G6036">
        <v>2</v>
      </c>
      <c r="H6036" s="4">
        <v>0.2</v>
      </c>
      <c r="I6036" s="6">
        <v>-3.5040000000000022</v>
      </c>
      <c r="J6036">
        <v>6032.115695669424</v>
      </c>
    </row>
    <row r="6037" spans="1:10" x14ac:dyDescent="0.3">
      <c r="A6037" s="1">
        <v>41665</v>
      </c>
      <c r="B6037" t="s">
        <v>12</v>
      </c>
      <c r="C6037" t="s">
        <v>14</v>
      </c>
      <c r="D6037" t="s">
        <v>7</v>
      </c>
      <c r="E6037" t="s">
        <v>11</v>
      </c>
      <c r="F6037" s="6">
        <v>489.92</v>
      </c>
      <c r="G6037">
        <v>8</v>
      </c>
      <c r="H6037" s="4">
        <v>0</v>
      </c>
      <c r="I6037" s="6">
        <v>0</v>
      </c>
      <c r="J6037">
        <v>6033.9455244605861</v>
      </c>
    </row>
    <row r="6038" spans="1:10" x14ac:dyDescent="0.3">
      <c r="A6038" s="1">
        <v>43059</v>
      </c>
      <c r="B6038" t="s">
        <v>5</v>
      </c>
      <c r="C6038" t="s">
        <v>9</v>
      </c>
      <c r="D6038" t="s">
        <v>16</v>
      </c>
      <c r="E6038" t="s">
        <v>13</v>
      </c>
      <c r="F6038" s="6">
        <v>569.99</v>
      </c>
      <c r="G6038">
        <v>1</v>
      </c>
      <c r="H6038" s="4">
        <v>0</v>
      </c>
      <c r="I6038" s="6">
        <v>170.99699999999996</v>
      </c>
      <c r="J6038">
        <v>6034.8604388561671</v>
      </c>
    </row>
    <row r="6039" spans="1:10" x14ac:dyDescent="0.3">
      <c r="A6039" s="1">
        <v>42006</v>
      </c>
      <c r="B6039" t="s">
        <v>12</v>
      </c>
      <c r="C6039" t="s">
        <v>9</v>
      </c>
      <c r="D6039" t="s">
        <v>16</v>
      </c>
      <c r="E6039" t="s">
        <v>8</v>
      </c>
      <c r="F6039" s="6">
        <v>452.45</v>
      </c>
      <c r="G6039">
        <v>5</v>
      </c>
      <c r="H6039" s="4">
        <v>0.5</v>
      </c>
      <c r="I6039" s="6">
        <v>-244.32300000000006</v>
      </c>
      <c r="J6039">
        <v>6036.6902676473283</v>
      </c>
    </row>
    <row r="6040" spans="1:10" x14ac:dyDescent="0.3">
      <c r="A6040" s="1">
        <v>42205</v>
      </c>
      <c r="B6040" t="s">
        <v>5</v>
      </c>
      <c r="C6040" t="s">
        <v>6</v>
      </c>
      <c r="D6040" t="s">
        <v>15</v>
      </c>
      <c r="E6040" t="s">
        <v>11</v>
      </c>
      <c r="F6040" s="6">
        <v>97.82</v>
      </c>
      <c r="G6040">
        <v>2</v>
      </c>
      <c r="H6040" s="4">
        <v>0</v>
      </c>
      <c r="I6040" s="6">
        <v>45.975399999999993</v>
      </c>
      <c r="J6040">
        <v>6037.9101535081027</v>
      </c>
    </row>
    <row r="6041" spans="1:10" x14ac:dyDescent="0.3">
      <c r="A6041" s="1">
        <v>43097</v>
      </c>
      <c r="B6041" t="s">
        <v>5</v>
      </c>
      <c r="C6041" t="s">
        <v>9</v>
      </c>
      <c r="D6041" t="s">
        <v>10</v>
      </c>
      <c r="E6041" t="s">
        <v>11</v>
      </c>
      <c r="F6041" s="6">
        <v>1.1880000000000002</v>
      </c>
      <c r="G6041">
        <v>2</v>
      </c>
      <c r="H6041" s="4">
        <v>0.7</v>
      </c>
      <c r="I6041" s="6">
        <v>-0.98999999999999977</v>
      </c>
      <c r="J6041">
        <v>6038.215124973297</v>
      </c>
    </row>
    <row r="6042" spans="1:10" x14ac:dyDescent="0.3">
      <c r="A6042" s="1">
        <v>41923</v>
      </c>
      <c r="B6042" t="s">
        <v>12</v>
      </c>
      <c r="C6042" t="s">
        <v>14</v>
      </c>
      <c r="D6042" t="s">
        <v>10</v>
      </c>
      <c r="E6042" t="s">
        <v>13</v>
      </c>
      <c r="F6042" s="6">
        <v>345</v>
      </c>
      <c r="G6042">
        <v>5</v>
      </c>
      <c r="H6042" s="4">
        <v>0</v>
      </c>
      <c r="I6042" s="6">
        <v>58.649999999999984</v>
      </c>
      <c r="J6042">
        <v>6039.130039368878</v>
      </c>
    </row>
    <row r="6043" spans="1:10" x14ac:dyDescent="0.3">
      <c r="A6043" s="1">
        <v>42538</v>
      </c>
      <c r="B6043" t="s">
        <v>12</v>
      </c>
      <c r="C6043" t="s">
        <v>9</v>
      </c>
      <c r="D6043" t="s">
        <v>16</v>
      </c>
      <c r="E6043" t="s">
        <v>11</v>
      </c>
      <c r="F6043" s="6">
        <v>7.96</v>
      </c>
      <c r="G6043">
        <v>2</v>
      </c>
      <c r="H6043" s="4">
        <v>0</v>
      </c>
      <c r="I6043" s="6">
        <v>3.7412000000000001</v>
      </c>
      <c r="J6043">
        <v>6040.0449537644581</v>
      </c>
    </row>
    <row r="6044" spans="1:10" x14ac:dyDescent="0.3">
      <c r="A6044" s="1">
        <v>41728</v>
      </c>
      <c r="B6044" t="s">
        <v>17</v>
      </c>
      <c r="C6044" t="s">
        <v>14</v>
      </c>
      <c r="D6044" t="s">
        <v>15</v>
      </c>
      <c r="E6044" t="s">
        <v>8</v>
      </c>
      <c r="F6044" s="6">
        <v>127.30199999999999</v>
      </c>
      <c r="G6044">
        <v>7</v>
      </c>
      <c r="H6044" s="4">
        <v>0.3</v>
      </c>
      <c r="I6044" s="6">
        <v>-9.0929999999999964</v>
      </c>
      <c r="J6044">
        <v>6041.2648396252334</v>
      </c>
    </row>
    <row r="6045" spans="1:10" x14ac:dyDescent="0.3">
      <c r="A6045" s="1">
        <v>42402</v>
      </c>
      <c r="B6045" t="s">
        <v>12</v>
      </c>
      <c r="C6045" t="s">
        <v>6</v>
      </c>
      <c r="D6045" t="s">
        <v>16</v>
      </c>
      <c r="E6045" t="s">
        <v>11</v>
      </c>
      <c r="F6045" s="6">
        <v>117.96</v>
      </c>
      <c r="G6045">
        <v>2</v>
      </c>
      <c r="H6045" s="4">
        <v>0</v>
      </c>
      <c r="I6045" s="6">
        <v>5.8979999999999961</v>
      </c>
      <c r="J6045">
        <v>6042.7896969512012</v>
      </c>
    </row>
    <row r="6046" spans="1:10" x14ac:dyDescent="0.3">
      <c r="A6046" s="1">
        <v>41931</v>
      </c>
      <c r="B6046" t="s">
        <v>12</v>
      </c>
      <c r="C6046" t="s">
        <v>14</v>
      </c>
      <c r="D6046" t="s">
        <v>10</v>
      </c>
      <c r="E6046" t="s">
        <v>13</v>
      </c>
      <c r="F6046" s="6">
        <v>321.55200000000002</v>
      </c>
      <c r="G6046">
        <v>6</v>
      </c>
      <c r="H6046" s="4">
        <v>0.2</v>
      </c>
      <c r="I6046" s="6">
        <v>20.097000000000008</v>
      </c>
      <c r="J6046">
        <v>6043.0946684163946</v>
      </c>
    </row>
    <row r="6047" spans="1:10" x14ac:dyDescent="0.3">
      <c r="A6047" s="1">
        <v>41889</v>
      </c>
      <c r="B6047" t="s">
        <v>5</v>
      </c>
      <c r="C6047" t="s">
        <v>6</v>
      </c>
      <c r="D6047" t="s">
        <v>15</v>
      </c>
      <c r="E6047" t="s">
        <v>11</v>
      </c>
      <c r="F6047" s="6">
        <v>12.96</v>
      </c>
      <c r="G6047">
        <v>2</v>
      </c>
      <c r="H6047" s="4">
        <v>0</v>
      </c>
      <c r="I6047" s="6">
        <v>6.2208000000000006</v>
      </c>
      <c r="J6047">
        <v>6044.9244972075567</v>
      </c>
    </row>
    <row r="6048" spans="1:10" x14ac:dyDescent="0.3">
      <c r="A6048" s="1">
        <v>42302</v>
      </c>
      <c r="B6048" t="s">
        <v>12</v>
      </c>
      <c r="C6048" t="s">
        <v>6</v>
      </c>
      <c r="D6048" t="s">
        <v>10</v>
      </c>
      <c r="E6048" t="s">
        <v>11</v>
      </c>
      <c r="F6048" s="6">
        <v>60.449999999999996</v>
      </c>
      <c r="G6048">
        <v>3</v>
      </c>
      <c r="H6048" s="4">
        <v>0</v>
      </c>
      <c r="I6048" s="6">
        <v>16.3215</v>
      </c>
      <c r="J6048">
        <v>6047.3642689291055</v>
      </c>
    </row>
    <row r="6049" spans="1:10" x14ac:dyDescent="0.3">
      <c r="A6049" s="1">
        <v>42707</v>
      </c>
      <c r="B6049" t="s">
        <v>12</v>
      </c>
      <c r="C6049" t="s">
        <v>6</v>
      </c>
      <c r="D6049" t="s">
        <v>15</v>
      </c>
      <c r="E6049" t="s">
        <v>8</v>
      </c>
      <c r="F6049" s="6">
        <v>29.98</v>
      </c>
      <c r="G6049">
        <v>1</v>
      </c>
      <c r="H6049" s="4">
        <v>0</v>
      </c>
      <c r="I6049" s="6">
        <v>8.0945999999999998</v>
      </c>
      <c r="J6049">
        <v>6047.9742118594932</v>
      </c>
    </row>
    <row r="6050" spans="1:10" x14ac:dyDescent="0.3">
      <c r="A6050" s="1">
        <v>42464</v>
      </c>
      <c r="B6050" t="s">
        <v>12</v>
      </c>
      <c r="C6050" t="s">
        <v>6</v>
      </c>
      <c r="D6050" t="s">
        <v>16</v>
      </c>
      <c r="E6050" t="s">
        <v>11</v>
      </c>
      <c r="F6050" s="6">
        <v>588.78399999999999</v>
      </c>
      <c r="G6050">
        <v>2</v>
      </c>
      <c r="H6050" s="4">
        <v>0.2</v>
      </c>
      <c r="I6050" s="6">
        <v>183.99499999999998</v>
      </c>
      <c r="J6050">
        <v>6048.2791833246865</v>
      </c>
    </row>
    <row r="6051" spans="1:10" x14ac:dyDescent="0.3">
      <c r="A6051" s="1">
        <v>41834</v>
      </c>
      <c r="B6051" t="s">
        <v>12</v>
      </c>
      <c r="C6051" t="s">
        <v>6</v>
      </c>
      <c r="D6051" t="s">
        <v>10</v>
      </c>
      <c r="E6051" t="s">
        <v>11</v>
      </c>
      <c r="F6051" s="6">
        <v>55.92</v>
      </c>
      <c r="G6051">
        <v>5</v>
      </c>
      <c r="H6051" s="4">
        <v>0.2</v>
      </c>
      <c r="I6051" s="6">
        <v>6.2910000000000004</v>
      </c>
      <c r="J6051">
        <v>6050.1090121158486</v>
      </c>
    </row>
    <row r="6052" spans="1:10" x14ac:dyDescent="0.3">
      <c r="A6052" s="1">
        <v>41944</v>
      </c>
      <c r="B6052" t="s">
        <v>12</v>
      </c>
      <c r="C6052" t="s">
        <v>9</v>
      </c>
      <c r="D6052" t="s">
        <v>7</v>
      </c>
      <c r="E6052" t="s">
        <v>11</v>
      </c>
      <c r="F6052" s="6">
        <v>10.272000000000002</v>
      </c>
      <c r="G6052">
        <v>3</v>
      </c>
      <c r="H6052" s="4">
        <v>0.2</v>
      </c>
      <c r="I6052" s="6">
        <v>0.89880000000000004</v>
      </c>
      <c r="J6052">
        <v>6050.1090121158486</v>
      </c>
    </row>
    <row r="6053" spans="1:10" x14ac:dyDescent="0.3">
      <c r="A6053" s="1">
        <v>41909</v>
      </c>
      <c r="B6053" t="s">
        <v>12</v>
      </c>
      <c r="C6053" t="s">
        <v>9</v>
      </c>
      <c r="D6053" t="s">
        <v>16</v>
      </c>
      <c r="E6053" t="s">
        <v>8</v>
      </c>
      <c r="F6053" s="6">
        <v>87.539999999999992</v>
      </c>
      <c r="G6053">
        <v>3</v>
      </c>
      <c r="H6053" s="4">
        <v>0</v>
      </c>
      <c r="I6053" s="6">
        <v>37.642200000000003</v>
      </c>
      <c r="J6053">
        <v>6051.6338694418164</v>
      </c>
    </row>
    <row r="6054" spans="1:10" x14ac:dyDescent="0.3">
      <c r="A6054" s="1">
        <v>42990</v>
      </c>
      <c r="B6054" t="s">
        <v>17</v>
      </c>
      <c r="C6054" t="s">
        <v>6</v>
      </c>
      <c r="D6054" t="s">
        <v>16</v>
      </c>
      <c r="E6054" t="s">
        <v>11</v>
      </c>
      <c r="F6054" s="6">
        <v>39.900000000000006</v>
      </c>
      <c r="G6054">
        <v>5</v>
      </c>
      <c r="H6054" s="4">
        <v>0</v>
      </c>
      <c r="I6054" s="6">
        <v>19.950000000000003</v>
      </c>
      <c r="J6054">
        <v>6052.8537553025908</v>
      </c>
    </row>
    <row r="6055" spans="1:10" x14ac:dyDescent="0.3">
      <c r="A6055" s="1">
        <v>42016</v>
      </c>
      <c r="B6055" t="s">
        <v>12</v>
      </c>
      <c r="C6055" t="s">
        <v>9</v>
      </c>
      <c r="D6055" t="s">
        <v>16</v>
      </c>
      <c r="E6055" t="s">
        <v>11</v>
      </c>
      <c r="F6055" s="6">
        <v>465.18</v>
      </c>
      <c r="G6055">
        <v>3</v>
      </c>
      <c r="H6055" s="4">
        <v>0</v>
      </c>
      <c r="I6055" s="6">
        <v>120.94680000000001</v>
      </c>
      <c r="J6055">
        <v>6053.7686696981718</v>
      </c>
    </row>
    <row r="6056" spans="1:10" x14ac:dyDescent="0.3">
      <c r="A6056" s="1">
        <v>42309</v>
      </c>
      <c r="B6056" t="s">
        <v>12</v>
      </c>
      <c r="C6056" t="s">
        <v>6</v>
      </c>
      <c r="D6056" t="s">
        <v>16</v>
      </c>
      <c r="E6056" t="s">
        <v>11</v>
      </c>
      <c r="F6056" s="6">
        <v>13.52</v>
      </c>
      <c r="G6056">
        <v>4</v>
      </c>
      <c r="H6056" s="4">
        <v>0</v>
      </c>
      <c r="I6056" s="6">
        <v>6.219199999999999</v>
      </c>
      <c r="J6056">
        <v>6054.9885555589462</v>
      </c>
    </row>
    <row r="6057" spans="1:10" x14ac:dyDescent="0.3">
      <c r="A6057" s="1">
        <v>42565</v>
      </c>
      <c r="B6057" t="s">
        <v>12</v>
      </c>
      <c r="C6057" t="s">
        <v>6</v>
      </c>
      <c r="D6057" t="s">
        <v>7</v>
      </c>
      <c r="E6057" t="s">
        <v>8</v>
      </c>
      <c r="F6057" s="6">
        <v>51.75</v>
      </c>
      <c r="G6057">
        <v>1</v>
      </c>
      <c r="H6057" s="4">
        <v>0</v>
      </c>
      <c r="I6057" s="6">
        <v>15.524999999999999</v>
      </c>
      <c r="J6057">
        <v>6056.2084414197207</v>
      </c>
    </row>
    <row r="6058" spans="1:10" x14ac:dyDescent="0.3">
      <c r="A6058" s="1">
        <v>42679</v>
      </c>
      <c r="B6058" t="s">
        <v>5</v>
      </c>
      <c r="C6058" t="s">
        <v>6</v>
      </c>
      <c r="D6058" t="s">
        <v>10</v>
      </c>
      <c r="E6058" t="s">
        <v>11</v>
      </c>
      <c r="F6058" s="6">
        <v>158.13</v>
      </c>
      <c r="G6058">
        <v>3</v>
      </c>
      <c r="H6058" s="4">
        <v>0</v>
      </c>
      <c r="I6058" s="6">
        <v>77.483699999999999</v>
      </c>
      <c r="J6058">
        <v>6057.1233558153017</v>
      </c>
    </row>
    <row r="6059" spans="1:10" x14ac:dyDescent="0.3">
      <c r="A6059" s="1">
        <v>41911</v>
      </c>
      <c r="B6059" t="s">
        <v>5</v>
      </c>
      <c r="C6059" t="s">
        <v>6</v>
      </c>
      <c r="D6059" t="s">
        <v>16</v>
      </c>
      <c r="E6059" t="s">
        <v>11</v>
      </c>
      <c r="F6059" s="6">
        <v>18.899999999999999</v>
      </c>
      <c r="G6059">
        <v>3</v>
      </c>
      <c r="H6059" s="4">
        <v>0</v>
      </c>
      <c r="I6059" s="6">
        <v>8.6939999999999991</v>
      </c>
      <c r="J6059">
        <v>6058.6482131412704</v>
      </c>
    </row>
    <row r="6060" spans="1:10" x14ac:dyDescent="0.3">
      <c r="A6060" s="1">
        <v>42758</v>
      </c>
      <c r="B6060" t="s">
        <v>12</v>
      </c>
      <c r="C6060" t="s">
        <v>9</v>
      </c>
      <c r="D6060" t="s">
        <v>10</v>
      </c>
      <c r="E6060" t="s">
        <v>11</v>
      </c>
      <c r="F6060" s="6">
        <v>19.68</v>
      </c>
      <c r="G6060">
        <v>5</v>
      </c>
      <c r="H6060" s="4">
        <v>0.2</v>
      </c>
      <c r="I6060" s="6">
        <v>6.8879999999999981</v>
      </c>
      <c r="J6060">
        <v>6058.6482131412704</v>
      </c>
    </row>
    <row r="6061" spans="1:10" x14ac:dyDescent="0.3">
      <c r="A6061" s="1">
        <v>41831</v>
      </c>
      <c r="B6061" t="s">
        <v>17</v>
      </c>
      <c r="C6061" t="s">
        <v>6</v>
      </c>
      <c r="D6061" t="s">
        <v>15</v>
      </c>
      <c r="E6061" t="s">
        <v>11</v>
      </c>
      <c r="F6061" s="6">
        <v>10.368000000000002</v>
      </c>
      <c r="G6061">
        <v>2</v>
      </c>
      <c r="H6061" s="4">
        <v>0.2</v>
      </c>
      <c r="I6061" s="6">
        <v>3.6288</v>
      </c>
      <c r="J6061">
        <v>6059.2581560716571</v>
      </c>
    </row>
    <row r="6062" spans="1:10" x14ac:dyDescent="0.3">
      <c r="A6062" s="1">
        <v>42310</v>
      </c>
      <c r="B6062" t="s">
        <v>12</v>
      </c>
      <c r="C6062" t="s">
        <v>6</v>
      </c>
      <c r="D6062" t="s">
        <v>10</v>
      </c>
      <c r="E6062" t="s">
        <v>8</v>
      </c>
      <c r="F6062" s="6">
        <v>512.49900000000002</v>
      </c>
      <c r="G6062">
        <v>3</v>
      </c>
      <c r="H6062" s="4">
        <v>0.15</v>
      </c>
      <c r="I6062" s="6">
        <v>-30.147000000000048</v>
      </c>
      <c r="J6062">
        <v>6060.4780419324316</v>
      </c>
    </row>
    <row r="6063" spans="1:10" x14ac:dyDescent="0.3">
      <c r="A6063" s="1">
        <v>41892</v>
      </c>
      <c r="B6063" t="s">
        <v>12</v>
      </c>
      <c r="C6063" t="s">
        <v>14</v>
      </c>
      <c r="D6063" t="s">
        <v>7</v>
      </c>
      <c r="E6063" t="s">
        <v>11</v>
      </c>
      <c r="F6063" s="6">
        <v>9.64</v>
      </c>
      <c r="G6063">
        <v>2</v>
      </c>
      <c r="H6063" s="4">
        <v>0</v>
      </c>
      <c r="I6063" s="6">
        <v>4.7236000000000002</v>
      </c>
      <c r="J6063">
        <v>6062.9178136539804</v>
      </c>
    </row>
    <row r="6064" spans="1:10" x14ac:dyDescent="0.3">
      <c r="A6064" s="1">
        <v>42692</v>
      </c>
      <c r="B6064" t="s">
        <v>18</v>
      </c>
      <c r="C6064" t="s">
        <v>6</v>
      </c>
      <c r="D6064" t="s">
        <v>10</v>
      </c>
      <c r="E6064" t="s">
        <v>11</v>
      </c>
      <c r="F6064" s="6">
        <v>61.120000000000005</v>
      </c>
      <c r="G6064">
        <v>5</v>
      </c>
      <c r="H6064" s="4">
        <v>0.2</v>
      </c>
      <c r="I6064" s="6">
        <v>22.155999999999999</v>
      </c>
      <c r="J6064">
        <v>6065.3575853755301</v>
      </c>
    </row>
    <row r="6065" spans="1:10" x14ac:dyDescent="0.3">
      <c r="A6065" s="1">
        <v>42344</v>
      </c>
      <c r="B6065" t="s">
        <v>12</v>
      </c>
      <c r="C6065" t="s">
        <v>6</v>
      </c>
      <c r="D6065" t="s">
        <v>10</v>
      </c>
      <c r="E6065" t="s">
        <v>11</v>
      </c>
      <c r="F6065" s="6">
        <v>1325.8500000000001</v>
      </c>
      <c r="G6065">
        <v>5</v>
      </c>
      <c r="H6065" s="4">
        <v>0</v>
      </c>
      <c r="I6065" s="6">
        <v>238.65299999999991</v>
      </c>
      <c r="J6065">
        <v>6065.6625568407235</v>
      </c>
    </row>
    <row r="6066" spans="1:10" x14ac:dyDescent="0.3">
      <c r="A6066" s="1">
        <v>41967</v>
      </c>
      <c r="B6066" t="s">
        <v>12</v>
      </c>
      <c r="C6066" t="s">
        <v>9</v>
      </c>
      <c r="D6066" t="s">
        <v>10</v>
      </c>
      <c r="E6066" t="s">
        <v>11</v>
      </c>
      <c r="F6066" s="6">
        <v>485.88</v>
      </c>
      <c r="G6066">
        <v>6</v>
      </c>
      <c r="H6066" s="4">
        <v>0</v>
      </c>
      <c r="I6066" s="6">
        <v>9.7176000000000329</v>
      </c>
      <c r="J6066">
        <v>6065.9675283059169</v>
      </c>
    </row>
    <row r="6067" spans="1:10" x14ac:dyDescent="0.3">
      <c r="A6067" s="1">
        <v>42296</v>
      </c>
      <c r="B6067" t="s">
        <v>5</v>
      </c>
      <c r="C6067" t="s">
        <v>6</v>
      </c>
      <c r="D6067" t="s">
        <v>15</v>
      </c>
      <c r="E6067" t="s">
        <v>11</v>
      </c>
      <c r="F6067" s="6">
        <v>1.7199999999999995</v>
      </c>
      <c r="G6067">
        <v>1</v>
      </c>
      <c r="H6067" s="4">
        <v>0.8</v>
      </c>
      <c r="I6067" s="6">
        <v>-2.8380000000000001</v>
      </c>
      <c r="J6067">
        <v>6067.4923856318856</v>
      </c>
    </row>
    <row r="6068" spans="1:10" x14ac:dyDescent="0.3">
      <c r="A6068" s="1">
        <v>43082</v>
      </c>
      <c r="B6068" t="s">
        <v>18</v>
      </c>
      <c r="C6068" t="s">
        <v>6</v>
      </c>
      <c r="D6068" t="s">
        <v>10</v>
      </c>
      <c r="E6068" t="s">
        <v>11</v>
      </c>
      <c r="F6068" s="6">
        <v>31.44</v>
      </c>
      <c r="G6068">
        <v>3</v>
      </c>
      <c r="H6068" s="4">
        <v>0</v>
      </c>
      <c r="I6068" s="6">
        <v>8.4888000000000012</v>
      </c>
      <c r="J6068">
        <v>6068.4073000274666</v>
      </c>
    </row>
    <row r="6069" spans="1:10" x14ac:dyDescent="0.3">
      <c r="A6069" s="1">
        <v>42600</v>
      </c>
      <c r="B6069" t="s">
        <v>5</v>
      </c>
      <c r="C6069" t="s">
        <v>14</v>
      </c>
      <c r="D6069" t="s">
        <v>15</v>
      </c>
      <c r="E6069" t="s">
        <v>8</v>
      </c>
      <c r="F6069" s="6">
        <v>9.5519999999999996</v>
      </c>
      <c r="G6069">
        <v>3</v>
      </c>
      <c r="H6069" s="4">
        <v>0.6</v>
      </c>
      <c r="I6069" s="6">
        <v>-3.8207999999999984</v>
      </c>
      <c r="J6069">
        <v>6068.71227149266</v>
      </c>
    </row>
    <row r="6070" spans="1:10" x14ac:dyDescent="0.3">
      <c r="A6070" s="1">
        <v>41970</v>
      </c>
      <c r="B6070" t="s">
        <v>12</v>
      </c>
      <c r="C6070" t="s">
        <v>6</v>
      </c>
      <c r="D6070" t="s">
        <v>16</v>
      </c>
      <c r="E6070" t="s">
        <v>11</v>
      </c>
      <c r="F6070" s="6">
        <v>3.76</v>
      </c>
      <c r="G6070">
        <v>2</v>
      </c>
      <c r="H6070" s="4">
        <v>0</v>
      </c>
      <c r="I6070" s="6">
        <v>1.3159999999999998</v>
      </c>
      <c r="J6070">
        <v>6069.0172429578533</v>
      </c>
    </row>
    <row r="6071" spans="1:10" x14ac:dyDescent="0.3">
      <c r="A6071" s="1">
        <v>42941</v>
      </c>
      <c r="B6071" t="s">
        <v>5</v>
      </c>
      <c r="C6071" t="s">
        <v>6</v>
      </c>
      <c r="D6071" t="s">
        <v>16</v>
      </c>
      <c r="E6071" t="s">
        <v>11</v>
      </c>
      <c r="F6071" s="6">
        <v>259.92000000000007</v>
      </c>
      <c r="G6071">
        <v>5</v>
      </c>
      <c r="H6071" s="4">
        <v>0.2</v>
      </c>
      <c r="I6071" s="6">
        <v>-25.992000000000004</v>
      </c>
      <c r="J6071">
        <v>6069.627185888241</v>
      </c>
    </row>
    <row r="6072" spans="1:10" x14ac:dyDescent="0.3">
      <c r="A6072" s="1">
        <v>42525</v>
      </c>
      <c r="B6072" t="s">
        <v>5</v>
      </c>
      <c r="C6072" t="s">
        <v>6</v>
      </c>
      <c r="D6072" t="s">
        <v>15</v>
      </c>
      <c r="E6072" t="s">
        <v>8</v>
      </c>
      <c r="F6072" s="6">
        <v>11.688000000000001</v>
      </c>
      <c r="G6072">
        <v>3</v>
      </c>
      <c r="H6072" s="4">
        <v>0.6</v>
      </c>
      <c r="I6072" s="6">
        <v>-4.6751999999999985</v>
      </c>
      <c r="J6072">
        <v>6069.9321573534344</v>
      </c>
    </row>
    <row r="6073" spans="1:10" x14ac:dyDescent="0.3">
      <c r="A6073" s="1">
        <v>42274</v>
      </c>
      <c r="B6073" t="s">
        <v>12</v>
      </c>
      <c r="C6073" t="s">
        <v>6</v>
      </c>
      <c r="D6073" t="s">
        <v>7</v>
      </c>
      <c r="E6073" t="s">
        <v>13</v>
      </c>
      <c r="F6073" s="6">
        <v>1871.88</v>
      </c>
      <c r="G6073">
        <v>12</v>
      </c>
      <c r="H6073" s="4">
        <v>0</v>
      </c>
      <c r="I6073" s="6">
        <v>561.56399999999996</v>
      </c>
      <c r="J6073">
        <v>6072.6769005401784</v>
      </c>
    </row>
    <row r="6074" spans="1:10" x14ac:dyDescent="0.3">
      <c r="A6074" s="1">
        <v>42653</v>
      </c>
      <c r="B6074" t="s">
        <v>12</v>
      </c>
      <c r="C6074" t="s">
        <v>9</v>
      </c>
      <c r="D6074" t="s">
        <v>7</v>
      </c>
      <c r="E6074" t="s">
        <v>11</v>
      </c>
      <c r="F6074" s="6">
        <v>20.608000000000004</v>
      </c>
      <c r="G6074">
        <v>2</v>
      </c>
      <c r="H6074" s="4">
        <v>0.2</v>
      </c>
      <c r="I6074" s="6">
        <v>-4.3792000000000009</v>
      </c>
      <c r="J6074">
        <v>6072.9818720053718</v>
      </c>
    </row>
    <row r="6075" spans="1:10" x14ac:dyDescent="0.3">
      <c r="A6075" s="1">
        <v>42309</v>
      </c>
      <c r="B6075" t="s">
        <v>12</v>
      </c>
      <c r="C6075" t="s">
        <v>9</v>
      </c>
      <c r="D6075" t="s">
        <v>16</v>
      </c>
      <c r="E6075" t="s">
        <v>13</v>
      </c>
      <c r="F6075" s="6">
        <v>4.95</v>
      </c>
      <c r="G6075">
        <v>1</v>
      </c>
      <c r="H6075" s="4">
        <v>0</v>
      </c>
      <c r="I6075" s="6">
        <v>1.3365</v>
      </c>
      <c r="J6075">
        <v>6073.8967864009528</v>
      </c>
    </row>
    <row r="6076" spans="1:10" x14ac:dyDescent="0.3">
      <c r="A6076" s="1">
        <v>42705</v>
      </c>
      <c r="B6076" t="s">
        <v>18</v>
      </c>
      <c r="C6076" t="s">
        <v>14</v>
      </c>
      <c r="D6076" t="s">
        <v>10</v>
      </c>
      <c r="E6076" t="s">
        <v>11</v>
      </c>
      <c r="F6076" s="6">
        <v>1112.94</v>
      </c>
      <c r="G6076">
        <v>3</v>
      </c>
      <c r="H6076" s="4">
        <v>0</v>
      </c>
      <c r="I6076" s="6">
        <v>222.58799999999991</v>
      </c>
      <c r="J6076">
        <v>6074.2017578661462</v>
      </c>
    </row>
    <row r="6077" spans="1:10" x14ac:dyDescent="0.3">
      <c r="A6077" s="1">
        <v>43056</v>
      </c>
      <c r="B6077" t="s">
        <v>12</v>
      </c>
      <c r="C6077" t="s">
        <v>6</v>
      </c>
      <c r="D6077" t="s">
        <v>7</v>
      </c>
      <c r="E6077" t="s">
        <v>13</v>
      </c>
      <c r="F6077" s="6">
        <v>431.16000000000008</v>
      </c>
      <c r="G6077">
        <v>5</v>
      </c>
      <c r="H6077" s="4">
        <v>0.2</v>
      </c>
      <c r="I6077" s="6">
        <v>107.78999999999996</v>
      </c>
      <c r="J6077">
        <v>6074.2017578661462</v>
      </c>
    </row>
    <row r="6078" spans="1:10" x14ac:dyDescent="0.3">
      <c r="A6078" s="1">
        <v>41995</v>
      </c>
      <c r="B6078" t="s">
        <v>12</v>
      </c>
      <c r="C6078" t="s">
        <v>14</v>
      </c>
      <c r="D6078" t="s">
        <v>16</v>
      </c>
      <c r="E6078" t="s">
        <v>11</v>
      </c>
      <c r="F6078" s="6">
        <v>216.4</v>
      </c>
      <c r="G6078">
        <v>4</v>
      </c>
      <c r="H6078" s="4">
        <v>0</v>
      </c>
      <c r="I6078" s="6">
        <v>56.26400000000001</v>
      </c>
      <c r="J6078">
        <v>6074.5067293313396</v>
      </c>
    </row>
    <row r="6079" spans="1:10" x14ac:dyDescent="0.3">
      <c r="A6079" s="1">
        <v>42998</v>
      </c>
      <c r="B6079" t="s">
        <v>12</v>
      </c>
      <c r="C6079" t="s">
        <v>6</v>
      </c>
      <c r="D6079" t="s">
        <v>16</v>
      </c>
      <c r="E6079" t="s">
        <v>8</v>
      </c>
      <c r="F6079" s="6">
        <v>2888.1270000000004</v>
      </c>
      <c r="G6079">
        <v>11</v>
      </c>
      <c r="H6079" s="4">
        <v>0.1</v>
      </c>
      <c r="I6079" s="6">
        <v>609.71569999999997</v>
      </c>
      <c r="J6079">
        <v>6075.4216437269206</v>
      </c>
    </row>
    <row r="6080" spans="1:10" x14ac:dyDescent="0.3">
      <c r="A6080" s="1">
        <v>42155</v>
      </c>
      <c r="B6080" t="s">
        <v>17</v>
      </c>
      <c r="C6080" t="s">
        <v>9</v>
      </c>
      <c r="D6080" t="s">
        <v>10</v>
      </c>
      <c r="E6080" t="s">
        <v>11</v>
      </c>
      <c r="F6080" s="6">
        <v>58.379999999999995</v>
      </c>
      <c r="G6080">
        <v>7</v>
      </c>
      <c r="H6080" s="4">
        <v>0</v>
      </c>
      <c r="I6080" s="6">
        <v>26.270999999999994</v>
      </c>
      <c r="J6080">
        <v>6079.6912442396315</v>
      </c>
    </row>
    <row r="6081" spans="1:10" x14ac:dyDescent="0.3">
      <c r="A6081" s="1">
        <v>41933</v>
      </c>
      <c r="B6081" t="s">
        <v>12</v>
      </c>
      <c r="C6081" t="s">
        <v>9</v>
      </c>
      <c r="D6081" t="s">
        <v>7</v>
      </c>
      <c r="E6081" t="s">
        <v>8</v>
      </c>
      <c r="F6081" s="6">
        <v>591.32000000000005</v>
      </c>
      <c r="G6081">
        <v>4</v>
      </c>
      <c r="H6081" s="4">
        <v>0</v>
      </c>
      <c r="I6081" s="6">
        <v>112.35079999999999</v>
      </c>
      <c r="J6081">
        <v>6079.9962157048249</v>
      </c>
    </row>
    <row r="6082" spans="1:10" x14ac:dyDescent="0.3">
      <c r="A6082" s="1">
        <v>42531</v>
      </c>
      <c r="B6082" t="s">
        <v>12</v>
      </c>
      <c r="C6082" t="s">
        <v>6</v>
      </c>
      <c r="D6082" t="s">
        <v>10</v>
      </c>
      <c r="E6082" t="s">
        <v>8</v>
      </c>
      <c r="F6082" s="6">
        <v>1335.68</v>
      </c>
      <c r="G6082">
        <v>4</v>
      </c>
      <c r="H6082" s="4">
        <v>0.2</v>
      </c>
      <c r="I6082" s="6">
        <v>-217.04800000000017</v>
      </c>
      <c r="J6082">
        <v>6079.9962157048249</v>
      </c>
    </row>
    <row r="6083" spans="1:10" x14ac:dyDescent="0.3">
      <c r="A6083" s="1">
        <v>42884</v>
      </c>
      <c r="B6083" t="s">
        <v>12</v>
      </c>
      <c r="C6083" t="s">
        <v>6</v>
      </c>
      <c r="D6083" t="s">
        <v>15</v>
      </c>
      <c r="E6083" t="s">
        <v>8</v>
      </c>
      <c r="F6083" s="6">
        <v>6.24</v>
      </c>
      <c r="G6083">
        <v>3</v>
      </c>
      <c r="H6083" s="4">
        <v>0</v>
      </c>
      <c r="I6083" s="6">
        <v>2.6208000000000005</v>
      </c>
      <c r="J6083">
        <v>6079.9962157048249</v>
      </c>
    </row>
    <row r="6084" spans="1:10" x14ac:dyDescent="0.3">
      <c r="A6084" s="1">
        <v>43052</v>
      </c>
      <c r="B6084" t="s">
        <v>5</v>
      </c>
      <c r="C6084" t="s">
        <v>9</v>
      </c>
      <c r="D6084" t="s">
        <v>16</v>
      </c>
      <c r="E6084" t="s">
        <v>13</v>
      </c>
      <c r="F6084" s="6">
        <v>43.6</v>
      </c>
      <c r="G6084">
        <v>4</v>
      </c>
      <c r="H6084" s="4">
        <v>0</v>
      </c>
      <c r="I6084" s="6">
        <v>12.208000000000002</v>
      </c>
      <c r="J6084">
        <v>6080.3011871700191</v>
      </c>
    </row>
    <row r="6085" spans="1:10" x14ac:dyDescent="0.3">
      <c r="A6085" s="1">
        <v>42980</v>
      </c>
      <c r="B6085" t="s">
        <v>12</v>
      </c>
      <c r="C6085" t="s">
        <v>9</v>
      </c>
      <c r="D6085" t="s">
        <v>15</v>
      </c>
      <c r="E6085" t="s">
        <v>11</v>
      </c>
      <c r="F6085" s="6">
        <v>5.5879999999999992</v>
      </c>
      <c r="G6085">
        <v>2</v>
      </c>
      <c r="H6085" s="4">
        <v>0.8</v>
      </c>
      <c r="I6085" s="6">
        <v>-15.087600000000002</v>
      </c>
      <c r="J6085">
        <v>6087.9254737998599</v>
      </c>
    </row>
    <row r="6086" spans="1:10" x14ac:dyDescent="0.3">
      <c r="A6086" s="1">
        <v>41780</v>
      </c>
      <c r="B6086" t="s">
        <v>5</v>
      </c>
      <c r="C6086" t="s">
        <v>6</v>
      </c>
      <c r="D6086" t="s">
        <v>15</v>
      </c>
      <c r="E6086" t="s">
        <v>11</v>
      </c>
      <c r="F6086" s="6">
        <v>4.8320000000000007</v>
      </c>
      <c r="G6086">
        <v>1</v>
      </c>
      <c r="H6086" s="4">
        <v>0.2</v>
      </c>
      <c r="I6086" s="6">
        <v>1.6307999999999998</v>
      </c>
      <c r="J6086">
        <v>6088.5354167302467</v>
      </c>
    </row>
    <row r="6087" spans="1:10" x14ac:dyDescent="0.3">
      <c r="A6087" s="1">
        <v>42692</v>
      </c>
      <c r="B6087" t="s">
        <v>12</v>
      </c>
      <c r="C6087" t="s">
        <v>14</v>
      </c>
      <c r="D6087" t="s">
        <v>15</v>
      </c>
      <c r="E6087" t="s">
        <v>11</v>
      </c>
      <c r="F6087" s="6">
        <v>48.848000000000006</v>
      </c>
      <c r="G6087">
        <v>2</v>
      </c>
      <c r="H6087" s="4">
        <v>0.2</v>
      </c>
      <c r="I6087" s="6">
        <v>15.8756</v>
      </c>
      <c r="J6087">
        <v>6088.5354167302467</v>
      </c>
    </row>
    <row r="6088" spans="1:10" x14ac:dyDescent="0.3">
      <c r="A6088" s="1">
        <v>42990</v>
      </c>
      <c r="B6088" t="s">
        <v>5</v>
      </c>
      <c r="C6088" t="s">
        <v>6</v>
      </c>
      <c r="D6088" t="s">
        <v>10</v>
      </c>
      <c r="E6088" t="s">
        <v>11</v>
      </c>
      <c r="F6088" s="6">
        <v>166.44</v>
      </c>
      <c r="G6088">
        <v>3</v>
      </c>
      <c r="H6088" s="4">
        <v>0</v>
      </c>
      <c r="I6088" s="6">
        <v>79.891199999999998</v>
      </c>
      <c r="J6088">
        <v>6089.1453596606343</v>
      </c>
    </row>
    <row r="6089" spans="1:10" x14ac:dyDescent="0.3">
      <c r="A6089" s="1">
        <v>42268</v>
      </c>
      <c r="B6089" t="s">
        <v>12</v>
      </c>
      <c r="C6089" t="s">
        <v>6</v>
      </c>
      <c r="D6089" t="s">
        <v>7</v>
      </c>
      <c r="E6089" t="s">
        <v>13</v>
      </c>
      <c r="F6089" s="6">
        <v>629.94999999999993</v>
      </c>
      <c r="G6089">
        <v>5</v>
      </c>
      <c r="H6089" s="4">
        <v>0</v>
      </c>
      <c r="I6089" s="6">
        <v>176.38600000000002</v>
      </c>
      <c r="J6089">
        <v>6089.4503311258277</v>
      </c>
    </row>
    <row r="6090" spans="1:10" x14ac:dyDescent="0.3">
      <c r="A6090" s="1">
        <v>42995</v>
      </c>
      <c r="B6090" t="s">
        <v>5</v>
      </c>
      <c r="C6090" t="s">
        <v>9</v>
      </c>
      <c r="D6090" t="s">
        <v>10</v>
      </c>
      <c r="E6090" t="s">
        <v>11</v>
      </c>
      <c r="F6090" s="6">
        <v>11.784000000000001</v>
      </c>
      <c r="G6090">
        <v>3</v>
      </c>
      <c r="H6090" s="4">
        <v>0.2</v>
      </c>
      <c r="I6090" s="6">
        <v>4.2716999999999992</v>
      </c>
      <c r="J6090">
        <v>6089.7553025910211</v>
      </c>
    </row>
    <row r="6091" spans="1:10" x14ac:dyDescent="0.3">
      <c r="A6091" s="1">
        <v>43071</v>
      </c>
      <c r="B6091" t="s">
        <v>12</v>
      </c>
      <c r="C6091" t="s">
        <v>9</v>
      </c>
      <c r="D6091" t="s">
        <v>10</v>
      </c>
      <c r="E6091" t="s">
        <v>13</v>
      </c>
      <c r="F6091" s="6">
        <v>49.616000000000007</v>
      </c>
      <c r="G6091">
        <v>2</v>
      </c>
      <c r="H6091" s="4">
        <v>0.2</v>
      </c>
      <c r="I6091" s="6">
        <v>4.9615999999999989</v>
      </c>
      <c r="J6091">
        <v>6090.9751884517964</v>
      </c>
    </row>
    <row r="6092" spans="1:10" x14ac:dyDescent="0.3">
      <c r="A6092" s="1">
        <v>42173</v>
      </c>
      <c r="B6092" t="s">
        <v>12</v>
      </c>
      <c r="C6092" t="s">
        <v>14</v>
      </c>
      <c r="D6092" t="s">
        <v>10</v>
      </c>
      <c r="E6092" t="s">
        <v>11</v>
      </c>
      <c r="F6092" s="6">
        <v>4.5360000000000014</v>
      </c>
      <c r="G6092">
        <v>7</v>
      </c>
      <c r="H6092" s="4">
        <v>0.7</v>
      </c>
      <c r="I6092" s="6">
        <v>-3.3263999999999996</v>
      </c>
      <c r="J6092">
        <v>6092.5000457777642</v>
      </c>
    </row>
    <row r="6093" spans="1:10" x14ac:dyDescent="0.3">
      <c r="A6093" s="1">
        <v>42357</v>
      </c>
      <c r="B6093" t="s">
        <v>5</v>
      </c>
      <c r="C6093" t="s">
        <v>14</v>
      </c>
      <c r="D6093" t="s">
        <v>16</v>
      </c>
      <c r="E6093" t="s">
        <v>8</v>
      </c>
      <c r="F6093" s="6">
        <v>1053.164</v>
      </c>
      <c r="G6093">
        <v>4</v>
      </c>
      <c r="H6093" s="4">
        <v>0.3</v>
      </c>
      <c r="I6093" s="6">
        <v>-105.31639999999993</v>
      </c>
      <c r="J6093">
        <v>6092.8050172429575</v>
      </c>
    </row>
    <row r="6094" spans="1:10" x14ac:dyDescent="0.3">
      <c r="A6094" s="1">
        <v>43000</v>
      </c>
      <c r="B6094" t="s">
        <v>12</v>
      </c>
      <c r="C6094" t="s">
        <v>14</v>
      </c>
      <c r="D6094" t="s">
        <v>16</v>
      </c>
      <c r="E6094" t="s">
        <v>11</v>
      </c>
      <c r="F6094" s="6">
        <v>67.400000000000006</v>
      </c>
      <c r="G6094">
        <v>5</v>
      </c>
      <c r="H6094" s="4">
        <v>0</v>
      </c>
      <c r="I6094" s="6">
        <v>17.523999999999997</v>
      </c>
      <c r="J6094">
        <v>6094.024903103732</v>
      </c>
    </row>
    <row r="6095" spans="1:10" x14ac:dyDescent="0.3">
      <c r="A6095" s="1">
        <v>42587</v>
      </c>
      <c r="B6095" t="s">
        <v>12</v>
      </c>
      <c r="C6095" t="s">
        <v>9</v>
      </c>
      <c r="D6095" t="s">
        <v>7</v>
      </c>
      <c r="E6095" t="s">
        <v>11</v>
      </c>
      <c r="F6095" s="6">
        <v>197.04999999999998</v>
      </c>
      <c r="G6095">
        <v>7</v>
      </c>
      <c r="H6095" s="4">
        <v>0</v>
      </c>
      <c r="I6095" s="6">
        <v>59.114999999999981</v>
      </c>
      <c r="J6095">
        <v>6096.4646748252817</v>
      </c>
    </row>
    <row r="6096" spans="1:10" x14ac:dyDescent="0.3">
      <c r="A6096" s="1">
        <v>43050</v>
      </c>
      <c r="B6096" t="s">
        <v>12</v>
      </c>
      <c r="C6096" t="s">
        <v>14</v>
      </c>
      <c r="D6096" t="s">
        <v>15</v>
      </c>
      <c r="E6096" t="s">
        <v>11</v>
      </c>
      <c r="F6096" s="6">
        <v>18.240000000000002</v>
      </c>
      <c r="G6096">
        <v>3</v>
      </c>
      <c r="H6096" s="4">
        <v>0</v>
      </c>
      <c r="I6096" s="6">
        <v>8.5727999999999991</v>
      </c>
      <c r="J6096">
        <v>6097.0746177556684</v>
      </c>
    </row>
    <row r="6097" spans="1:10" x14ac:dyDescent="0.3">
      <c r="A6097" s="1">
        <v>42675</v>
      </c>
      <c r="B6097" t="s">
        <v>12</v>
      </c>
      <c r="C6097" t="s">
        <v>14</v>
      </c>
      <c r="D6097" t="s">
        <v>7</v>
      </c>
      <c r="E6097" t="s">
        <v>13</v>
      </c>
      <c r="F6097" s="6">
        <v>21.8</v>
      </c>
      <c r="G6097">
        <v>2</v>
      </c>
      <c r="H6097" s="4">
        <v>0</v>
      </c>
      <c r="I6097" s="6">
        <v>6.104000000000001</v>
      </c>
      <c r="J6097">
        <v>6097.6845606860561</v>
      </c>
    </row>
    <row r="6098" spans="1:10" x14ac:dyDescent="0.3">
      <c r="A6098" s="1">
        <v>43048</v>
      </c>
      <c r="B6098" t="s">
        <v>5</v>
      </c>
      <c r="C6098" t="s">
        <v>9</v>
      </c>
      <c r="D6098" t="s">
        <v>16</v>
      </c>
      <c r="E6098" t="s">
        <v>13</v>
      </c>
      <c r="F6098" s="6">
        <v>826.62000000000012</v>
      </c>
      <c r="G6098">
        <v>3</v>
      </c>
      <c r="H6098" s="4">
        <v>0</v>
      </c>
      <c r="I6098" s="6">
        <v>355.4466000000001</v>
      </c>
      <c r="J6098">
        <v>6098.9044465468305</v>
      </c>
    </row>
    <row r="6099" spans="1:10" x14ac:dyDescent="0.3">
      <c r="A6099" s="1">
        <v>42671</v>
      </c>
      <c r="B6099" t="s">
        <v>18</v>
      </c>
      <c r="C6099" t="s">
        <v>6</v>
      </c>
      <c r="D6099" t="s">
        <v>7</v>
      </c>
      <c r="E6099" t="s">
        <v>11</v>
      </c>
      <c r="F6099" s="6">
        <v>37.425000000000004</v>
      </c>
      <c r="G6099">
        <v>5</v>
      </c>
      <c r="H6099" s="4">
        <v>0.7</v>
      </c>
      <c r="I6099" s="6">
        <v>-29.940000000000012</v>
      </c>
      <c r="J6099">
        <v>6100.1243324076049</v>
      </c>
    </row>
    <row r="6100" spans="1:10" x14ac:dyDescent="0.3">
      <c r="A6100" s="1">
        <v>42573</v>
      </c>
      <c r="B6100" t="s">
        <v>12</v>
      </c>
      <c r="C6100" t="s">
        <v>6</v>
      </c>
      <c r="D6100" t="s">
        <v>15</v>
      </c>
      <c r="E6100" t="s">
        <v>11</v>
      </c>
      <c r="F6100" s="6">
        <v>965.84999999999991</v>
      </c>
      <c r="G6100">
        <v>5</v>
      </c>
      <c r="H6100" s="4">
        <v>0</v>
      </c>
      <c r="I6100" s="6">
        <v>135.21900000000002</v>
      </c>
      <c r="J6100">
        <v>6100.4293038727983</v>
      </c>
    </row>
    <row r="6101" spans="1:10" x14ac:dyDescent="0.3">
      <c r="A6101" s="1">
        <v>42707</v>
      </c>
      <c r="B6101" t="s">
        <v>12</v>
      </c>
      <c r="C6101" t="s">
        <v>6</v>
      </c>
      <c r="D6101" t="s">
        <v>10</v>
      </c>
      <c r="E6101" t="s">
        <v>8</v>
      </c>
      <c r="F6101" s="6">
        <v>205.666</v>
      </c>
      <c r="G6101">
        <v>2</v>
      </c>
      <c r="H6101" s="4">
        <v>0.15</v>
      </c>
      <c r="I6101" s="6">
        <v>-12.097999999999999</v>
      </c>
      <c r="J6101">
        <v>6101.3442182683793</v>
      </c>
    </row>
    <row r="6102" spans="1:10" x14ac:dyDescent="0.3">
      <c r="A6102" s="1">
        <v>41645</v>
      </c>
      <c r="B6102" t="s">
        <v>12</v>
      </c>
      <c r="C6102" t="s">
        <v>14</v>
      </c>
      <c r="D6102" t="s">
        <v>7</v>
      </c>
      <c r="E6102" t="s">
        <v>8</v>
      </c>
      <c r="F6102" s="6">
        <v>2573.8200000000002</v>
      </c>
      <c r="G6102">
        <v>9</v>
      </c>
      <c r="H6102" s="4">
        <v>0</v>
      </c>
      <c r="I6102" s="6">
        <v>746.40779999999972</v>
      </c>
      <c r="J6102">
        <v>6105.0038758507035</v>
      </c>
    </row>
    <row r="6103" spans="1:10" x14ac:dyDescent="0.3">
      <c r="A6103" s="1">
        <v>42355</v>
      </c>
      <c r="B6103" t="s">
        <v>12</v>
      </c>
      <c r="C6103" t="s">
        <v>6</v>
      </c>
      <c r="D6103" t="s">
        <v>15</v>
      </c>
      <c r="E6103" t="s">
        <v>8</v>
      </c>
      <c r="F6103" s="6">
        <v>41.552</v>
      </c>
      <c r="G6103">
        <v>2</v>
      </c>
      <c r="H6103" s="4">
        <v>0.6</v>
      </c>
      <c r="I6103" s="6">
        <v>-19.737199999999994</v>
      </c>
      <c r="J6103">
        <v>6106.2237617114779</v>
      </c>
    </row>
    <row r="6104" spans="1:10" x14ac:dyDescent="0.3">
      <c r="A6104" s="1">
        <v>42272</v>
      </c>
      <c r="B6104" t="s">
        <v>12</v>
      </c>
      <c r="C6104" t="s">
        <v>9</v>
      </c>
      <c r="D6104" t="s">
        <v>7</v>
      </c>
      <c r="E6104" t="s">
        <v>11</v>
      </c>
      <c r="F6104" s="6">
        <v>2.4690000000000003</v>
      </c>
      <c r="G6104">
        <v>1</v>
      </c>
      <c r="H6104" s="4">
        <v>0.7</v>
      </c>
      <c r="I6104" s="6">
        <v>-1.8106</v>
      </c>
      <c r="J6104">
        <v>6106.8337046418646</v>
      </c>
    </row>
    <row r="6105" spans="1:10" x14ac:dyDescent="0.3">
      <c r="A6105" s="1">
        <v>41749</v>
      </c>
      <c r="B6105" t="s">
        <v>5</v>
      </c>
      <c r="C6105" t="s">
        <v>6</v>
      </c>
      <c r="D6105" t="s">
        <v>15</v>
      </c>
      <c r="E6105" t="s">
        <v>8</v>
      </c>
      <c r="F6105" s="6">
        <v>401.59000000000003</v>
      </c>
      <c r="G6105">
        <v>2</v>
      </c>
      <c r="H6105" s="4">
        <v>0.3</v>
      </c>
      <c r="I6105" s="6">
        <v>-131.95100000000002</v>
      </c>
      <c r="J6105">
        <v>6107.4436475722523</v>
      </c>
    </row>
    <row r="6106" spans="1:10" x14ac:dyDescent="0.3">
      <c r="A6106" s="1">
        <v>42128</v>
      </c>
      <c r="B6106" t="s">
        <v>12</v>
      </c>
      <c r="C6106" t="s">
        <v>9</v>
      </c>
      <c r="D6106" t="s">
        <v>15</v>
      </c>
      <c r="E6106" t="s">
        <v>13</v>
      </c>
      <c r="F6106" s="6">
        <v>946.34400000000005</v>
      </c>
      <c r="G6106">
        <v>7</v>
      </c>
      <c r="H6106" s="4">
        <v>0.2</v>
      </c>
      <c r="I6106" s="6">
        <v>118.29299999999989</v>
      </c>
      <c r="J6106">
        <v>6107.7486190374457</v>
      </c>
    </row>
    <row r="6107" spans="1:10" x14ac:dyDescent="0.3">
      <c r="A6107" s="1">
        <v>42412</v>
      </c>
      <c r="B6107" t="s">
        <v>17</v>
      </c>
      <c r="C6107" t="s">
        <v>6</v>
      </c>
      <c r="D6107" t="s">
        <v>7</v>
      </c>
      <c r="E6107" t="s">
        <v>11</v>
      </c>
      <c r="F6107" s="6">
        <v>15.92</v>
      </c>
      <c r="G6107">
        <v>4</v>
      </c>
      <c r="H6107" s="4">
        <v>0</v>
      </c>
      <c r="I6107" s="6">
        <v>7.4824000000000002</v>
      </c>
      <c r="J6107">
        <v>6109.8834192938011</v>
      </c>
    </row>
    <row r="6108" spans="1:10" x14ac:dyDescent="0.3">
      <c r="A6108" s="1">
        <v>42698</v>
      </c>
      <c r="B6108" t="s">
        <v>17</v>
      </c>
      <c r="C6108" t="s">
        <v>14</v>
      </c>
      <c r="D6108" t="s">
        <v>16</v>
      </c>
      <c r="E6108" t="s">
        <v>13</v>
      </c>
      <c r="F6108" s="6">
        <v>139.96000000000004</v>
      </c>
      <c r="G6108">
        <v>5</v>
      </c>
      <c r="H6108" s="4">
        <v>0.2</v>
      </c>
      <c r="I6108" s="6">
        <v>-22.743500000000004</v>
      </c>
      <c r="J6108">
        <v>6109.8834192938011</v>
      </c>
    </row>
    <row r="6109" spans="1:10" x14ac:dyDescent="0.3">
      <c r="A6109" s="1">
        <v>41705</v>
      </c>
      <c r="B6109" t="s">
        <v>12</v>
      </c>
      <c r="C6109" t="s">
        <v>9</v>
      </c>
      <c r="D6109" t="s">
        <v>10</v>
      </c>
      <c r="E6109" t="s">
        <v>11</v>
      </c>
      <c r="F6109" s="6">
        <v>204.89999999999998</v>
      </c>
      <c r="G6109">
        <v>5</v>
      </c>
      <c r="H6109" s="4">
        <v>0</v>
      </c>
      <c r="I6109" s="6">
        <v>0</v>
      </c>
      <c r="J6109">
        <v>6110.1883907589963</v>
      </c>
    </row>
    <row r="6110" spans="1:10" x14ac:dyDescent="0.3">
      <c r="A6110" s="1">
        <v>42247</v>
      </c>
      <c r="B6110" t="s">
        <v>17</v>
      </c>
      <c r="C6110" t="s">
        <v>9</v>
      </c>
      <c r="D6110" t="s">
        <v>10</v>
      </c>
      <c r="E6110" t="s">
        <v>13</v>
      </c>
      <c r="F6110" s="6">
        <v>239.976</v>
      </c>
      <c r="G6110">
        <v>3</v>
      </c>
      <c r="H6110" s="4">
        <v>0.2</v>
      </c>
      <c r="I6110" s="6">
        <v>80.991899999999987</v>
      </c>
      <c r="J6110">
        <v>6111.7132480849641</v>
      </c>
    </row>
    <row r="6111" spans="1:10" x14ac:dyDescent="0.3">
      <c r="A6111" s="1">
        <v>42495</v>
      </c>
      <c r="B6111" t="s">
        <v>17</v>
      </c>
      <c r="C6111" t="s">
        <v>6</v>
      </c>
      <c r="D6111" t="s">
        <v>10</v>
      </c>
      <c r="E6111" t="s">
        <v>11</v>
      </c>
      <c r="F6111" s="6">
        <v>6.7200000000000006</v>
      </c>
      <c r="G6111">
        <v>5</v>
      </c>
      <c r="H6111" s="4">
        <v>0.2</v>
      </c>
      <c r="I6111" s="6">
        <v>2.351999999999999</v>
      </c>
      <c r="J6111">
        <v>6113.8480483413196</v>
      </c>
    </row>
    <row r="6112" spans="1:10" x14ac:dyDescent="0.3">
      <c r="A6112" s="1">
        <v>41726</v>
      </c>
      <c r="B6112" t="s">
        <v>12</v>
      </c>
      <c r="C6112" t="s">
        <v>6</v>
      </c>
      <c r="D6112" t="s">
        <v>15</v>
      </c>
      <c r="E6112" t="s">
        <v>8</v>
      </c>
      <c r="F6112" s="6">
        <v>1184.72</v>
      </c>
      <c r="G6112">
        <v>4</v>
      </c>
      <c r="H6112" s="4">
        <v>0</v>
      </c>
      <c r="I6112" s="6">
        <v>106.62480000000005</v>
      </c>
      <c r="J6112">
        <v>6114.4579912717063</v>
      </c>
    </row>
    <row r="6113" spans="1:10" x14ac:dyDescent="0.3">
      <c r="A6113" s="1">
        <v>42664</v>
      </c>
      <c r="B6113" t="s">
        <v>18</v>
      </c>
      <c r="C6113" t="s">
        <v>9</v>
      </c>
      <c r="D6113" t="s">
        <v>16</v>
      </c>
      <c r="E6113" t="s">
        <v>11</v>
      </c>
      <c r="F6113" s="6">
        <v>104.79</v>
      </c>
      <c r="G6113">
        <v>7</v>
      </c>
      <c r="H6113" s="4">
        <v>0</v>
      </c>
      <c r="I6113" s="6">
        <v>29.341200000000008</v>
      </c>
      <c r="J6113">
        <v>6114.7629627369006</v>
      </c>
    </row>
    <row r="6114" spans="1:10" x14ac:dyDescent="0.3">
      <c r="A6114" s="1">
        <v>42864</v>
      </c>
      <c r="B6114" t="s">
        <v>17</v>
      </c>
      <c r="C6114" t="s">
        <v>9</v>
      </c>
      <c r="D6114" t="s">
        <v>7</v>
      </c>
      <c r="E6114" t="s">
        <v>11</v>
      </c>
      <c r="F6114" s="6">
        <v>65.231999999999999</v>
      </c>
      <c r="G6114">
        <v>3</v>
      </c>
      <c r="H6114" s="4">
        <v>0.2</v>
      </c>
      <c r="I6114" s="6">
        <v>22.015799999999999</v>
      </c>
      <c r="J6114">
        <v>6114.7629627369006</v>
      </c>
    </row>
    <row r="6115" spans="1:10" x14ac:dyDescent="0.3">
      <c r="A6115" s="1">
        <v>42184</v>
      </c>
      <c r="B6115" t="s">
        <v>12</v>
      </c>
      <c r="C6115" t="s">
        <v>6</v>
      </c>
      <c r="D6115" t="s">
        <v>16</v>
      </c>
      <c r="E6115" t="s">
        <v>11</v>
      </c>
      <c r="F6115" s="6">
        <v>24.96</v>
      </c>
      <c r="G6115">
        <v>4</v>
      </c>
      <c r="H6115" s="4">
        <v>0</v>
      </c>
      <c r="I6115" s="6">
        <v>11.231999999999999</v>
      </c>
      <c r="J6115">
        <v>6115.6778771324816</v>
      </c>
    </row>
    <row r="6116" spans="1:10" x14ac:dyDescent="0.3">
      <c r="A6116" s="1">
        <v>42068</v>
      </c>
      <c r="B6116" t="s">
        <v>5</v>
      </c>
      <c r="C6116" t="s">
        <v>6</v>
      </c>
      <c r="D6116" t="s">
        <v>15</v>
      </c>
      <c r="E6116" t="s">
        <v>11</v>
      </c>
      <c r="F6116" s="6">
        <v>180.97999999999996</v>
      </c>
      <c r="G6116">
        <v>5</v>
      </c>
      <c r="H6116" s="4">
        <v>0.8</v>
      </c>
      <c r="I6116" s="6">
        <v>-470.548</v>
      </c>
      <c r="J6116">
        <v>6116.2878200628684</v>
      </c>
    </row>
    <row r="6117" spans="1:10" x14ac:dyDescent="0.3">
      <c r="A6117" s="1">
        <v>41846</v>
      </c>
      <c r="B6117" t="s">
        <v>12</v>
      </c>
      <c r="C6117" t="s">
        <v>6</v>
      </c>
      <c r="D6117" t="s">
        <v>7</v>
      </c>
      <c r="E6117" t="s">
        <v>11</v>
      </c>
      <c r="F6117" s="6">
        <v>162.88999999999999</v>
      </c>
      <c r="G6117">
        <v>13</v>
      </c>
      <c r="H6117" s="4">
        <v>0</v>
      </c>
      <c r="I6117" s="6">
        <v>76.558299999999988</v>
      </c>
      <c r="J6117">
        <v>6118.1176488540304</v>
      </c>
    </row>
    <row r="6118" spans="1:10" x14ac:dyDescent="0.3">
      <c r="A6118" s="1">
        <v>41929</v>
      </c>
      <c r="B6118" t="s">
        <v>5</v>
      </c>
      <c r="C6118" t="s">
        <v>6</v>
      </c>
      <c r="D6118" t="s">
        <v>15</v>
      </c>
      <c r="E6118" t="s">
        <v>8</v>
      </c>
      <c r="F6118" s="6">
        <v>5.3120000000000003</v>
      </c>
      <c r="G6118">
        <v>2</v>
      </c>
      <c r="H6118" s="4">
        <v>0.6</v>
      </c>
      <c r="I6118" s="6">
        <v>-1.5935999999999995</v>
      </c>
      <c r="J6118">
        <v>6119.6425061799982</v>
      </c>
    </row>
    <row r="6119" spans="1:10" x14ac:dyDescent="0.3">
      <c r="A6119" s="1">
        <v>42989</v>
      </c>
      <c r="B6119" t="s">
        <v>12</v>
      </c>
      <c r="C6119" t="s">
        <v>14</v>
      </c>
      <c r="D6119" t="s">
        <v>7</v>
      </c>
      <c r="E6119" t="s">
        <v>11</v>
      </c>
      <c r="F6119" s="6">
        <v>184.66</v>
      </c>
      <c r="G6119">
        <v>7</v>
      </c>
      <c r="H6119" s="4">
        <v>0</v>
      </c>
      <c r="I6119" s="6">
        <v>84.943599999999989</v>
      </c>
      <c r="J6119">
        <v>6121.4723349711603</v>
      </c>
    </row>
    <row r="6120" spans="1:10" x14ac:dyDescent="0.3">
      <c r="A6120" s="1">
        <v>41731</v>
      </c>
      <c r="B6120" t="s">
        <v>12</v>
      </c>
      <c r="C6120" t="s">
        <v>6</v>
      </c>
      <c r="D6120" t="s">
        <v>7</v>
      </c>
      <c r="E6120" t="s">
        <v>11</v>
      </c>
      <c r="F6120" s="6">
        <v>154.9</v>
      </c>
      <c r="G6120">
        <v>5</v>
      </c>
      <c r="H6120" s="4">
        <v>0</v>
      </c>
      <c r="I6120" s="6">
        <v>40.274000000000001</v>
      </c>
      <c r="J6120">
        <v>6121.7773064363537</v>
      </c>
    </row>
    <row r="6121" spans="1:10" x14ac:dyDescent="0.3">
      <c r="A6121" s="1">
        <v>43083</v>
      </c>
      <c r="B6121" t="s">
        <v>18</v>
      </c>
      <c r="C6121" t="s">
        <v>6</v>
      </c>
      <c r="D6121" t="s">
        <v>15</v>
      </c>
      <c r="E6121" t="s">
        <v>8</v>
      </c>
      <c r="F6121" s="6">
        <v>266.35200000000003</v>
      </c>
      <c r="G6121">
        <v>6</v>
      </c>
      <c r="H6121" s="4">
        <v>0.6</v>
      </c>
      <c r="I6121" s="6">
        <v>-292.98719999999997</v>
      </c>
      <c r="J6121">
        <v>6122.3872493667413</v>
      </c>
    </row>
    <row r="6122" spans="1:10" x14ac:dyDescent="0.3">
      <c r="A6122" s="1">
        <v>42657</v>
      </c>
      <c r="B6122" t="s">
        <v>12</v>
      </c>
      <c r="C6122" t="s">
        <v>6</v>
      </c>
      <c r="D6122" t="s">
        <v>7</v>
      </c>
      <c r="E6122" t="s">
        <v>13</v>
      </c>
      <c r="F6122" s="6">
        <v>22.704000000000001</v>
      </c>
      <c r="G6122">
        <v>1</v>
      </c>
      <c r="H6122" s="4">
        <v>0.2</v>
      </c>
      <c r="I6122" s="6">
        <v>5.9597999999999995</v>
      </c>
      <c r="J6122">
        <v>6123.3021637623224</v>
      </c>
    </row>
    <row r="6123" spans="1:10" x14ac:dyDescent="0.3">
      <c r="A6123" s="1">
        <v>43086</v>
      </c>
      <c r="B6123" t="s">
        <v>12</v>
      </c>
      <c r="C6123" t="s">
        <v>6</v>
      </c>
      <c r="D6123" t="s">
        <v>10</v>
      </c>
      <c r="E6123" t="s">
        <v>11</v>
      </c>
      <c r="F6123" s="6">
        <v>13.23</v>
      </c>
      <c r="G6123">
        <v>3</v>
      </c>
      <c r="H6123" s="4">
        <v>0</v>
      </c>
      <c r="I6123" s="6">
        <v>6.0857999999999999</v>
      </c>
      <c r="J6123">
        <v>6123.3021637623224</v>
      </c>
    </row>
    <row r="6124" spans="1:10" x14ac:dyDescent="0.3">
      <c r="A6124" s="1">
        <v>42908</v>
      </c>
      <c r="B6124" t="s">
        <v>12</v>
      </c>
      <c r="C6124" t="s">
        <v>6</v>
      </c>
      <c r="D6124" t="s">
        <v>15</v>
      </c>
      <c r="E6124" t="s">
        <v>11</v>
      </c>
      <c r="F6124" s="6">
        <v>3.0359999999999996</v>
      </c>
      <c r="G6124">
        <v>3</v>
      </c>
      <c r="H6124" s="4">
        <v>0.8</v>
      </c>
      <c r="I6124" s="6">
        <v>-5.0094000000000012</v>
      </c>
      <c r="J6124">
        <v>6123.9121066927091</v>
      </c>
    </row>
    <row r="6125" spans="1:10" x14ac:dyDescent="0.3">
      <c r="A6125" s="1">
        <v>42756</v>
      </c>
      <c r="B6125" t="s">
        <v>12</v>
      </c>
      <c r="C6125" t="s">
        <v>14</v>
      </c>
      <c r="D6125" t="s">
        <v>10</v>
      </c>
      <c r="E6125" t="s">
        <v>13</v>
      </c>
      <c r="F6125" s="6">
        <v>179.97</v>
      </c>
      <c r="G6125">
        <v>3</v>
      </c>
      <c r="H6125" s="4">
        <v>0</v>
      </c>
      <c r="I6125" s="6">
        <v>86.385600000000011</v>
      </c>
      <c r="J6125">
        <v>6124.2170781579025</v>
      </c>
    </row>
    <row r="6126" spans="1:10" x14ac:dyDescent="0.3">
      <c r="A6126" s="1">
        <v>42730</v>
      </c>
      <c r="B6126" t="s">
        <v>12</v>
      </c>
      <c r="C6126" t="s">
        <v>9</v>
      </c>
      <c r="D6126" t="s">
        <v>16</v>
      </c>
      <c r="E6126" t="s">
        <v>8</v>
      </c>
      <c r="F6126" s="6">
        <v>212.94</v>
      </c>
      <c r="G6126">
        <v>3</v>
      </c>
      <c r="H6126" s="4">
        <v>0</v>
      </c>
      <c r="I6126" s="6">
        <v>25.552800000000005</v>
      </c>
      <c r="J6126">
        <v>6124.8270210882902</v>
      </c>
    </row>
    <row r="6127" spans="1:10" x14ac:dyDescent="0.3">
      <c r="A6127" s="1">
        <v>43086</v>
      </c>
      <c r="B6127" t="s">
        <v>17</v>
      </c>
      <c r="C6127" t="s">
        <v>14</v>
      </c>
      <c r="D6127" t="s">
        <v>10</v>
      </c>
      <c r="E6127" t="s">
        <v>11</v>
      </c>
      <c r="F6127" s="6">
        <v>11.808</v>
      </c>
      <c r="G6127">
        <v>2</v>
      </c>
      <c r="H6127" s="4">
        <v>0.2</v>
      </c>
      <c r="I6127" s="6">
        <v>4.2804000000000002</v>
      </c>
      <c r="J6127">
        <v>6125.1319925534835</v>
      </c>
    </row>
    <row r="6128" spans="1:10" x14ac:dyDescent="0.3">
      <c r="A6128" s="1">
        <v>42482</v>
      </c>
      <c r="B6128" t="s">
        <v>12</v>
      </c>
      <c r="C6128" t="s">
        <v>14</v>
      </c>
      <c r="D6128" t="s">
        <v>10</v>
      </c>
      <c r="E6128" t="s">
        <v>8</v>
      </c>
      <c r="F6128" s="6">
        <v>23.56</v>
      </c>
      <c r="G6128">
        <v>5</v>
      </c>
      <c r="H6128" s="4">
        <v>0.2</v>
      </c>
      <c r="I6128" s="6">
        <v>7.0680000000000005</v>
      </c>
      <c r="J6128">
        <v>6125.4369640186778</v>
      </c>
    </row>
    <row r="6129" spans="1:10" x14ac:dyDescent="0.3">
      <c r="A6129" s="1">
        <v>42978</v>
      </c>
      <c r="B6129" t="s">
        <v>5</v>
      </c>
      <c r="C6129" t="s">
        <v>9</v>
      </c>
      <c r="D6129" t="s">
        <v>10</v>
      </c>
      <c r="E6129" t="s">
        <v>8</v>
      </c>
      <c r="F6129" s="6">
        <v>569.5680000000001</v>
      </c>
      <c r="G6129">
        <v>2</v>
      </c>
      <c r="H6129" s="4">
        <v>0.2</v>
      </c>
      <c r="I6129" s="6">
        <v>7.119599999999906</v>
      </c>
      <c r="J6129">
        <v>6126.0469069490646</v>
      </c>
    </row>
    <row r="6130" spans="1:10" x14ac:dyDescent="0.3">
      <c r="A6130" s="1">
        <v>41894</v>
      </c>
      <c r="B6130" t="s">
        <v>12</v>
      </c>
      <c r="C6130" t="s">
        <v>14</v>
      </c>
      <c r="D6130" t="s">
        <v>15</v>
      </c>
      <c r="E6130" t="s">
        <v>13</v>
      </c>
      <c r="F6130" s="6">
        <v>57.400000000000006</v>
      </c>
      <c r="G6130">
        <v>5</v>
      </c>
      <c r="H6130" s="4">
        <v>0</v>
      </c>
      <c r="I6130" s="6">
        <v>10.905999999999993</v>
      </c>
      <c r="J6130">
        <v>6129.7065645313887</v>
      </c>
    </row>
    <row r="6131" spans="1:10" x14ac:dyDescent="0.3">
      <c r="A6131" s="1">
        <v>42430</v>
      </c>
      <c r="B6131" t="s">
        <v>12</v>
      </c>
      <c r="C6131" t="s">
        <v>6</v>
      </c>
      <c r="D6131" t="s">
        <v>16</v>
      </c>
      <c r="E6131" t="s">
        <v>11</v>
      </c>
      <c r="F6131" s="6">
        <v>26.38</v>
      </c>
      <c r="G6131">
        <v>1</v>
      </c>
      <c r="H6131" s="4">
        <v>0</v>
      </c>
      <c r="I6131" s="6">
        <v>12.134799999999998</v>
      </c>
      <c r="J6131">
        <v>6129.7065645313887</v>
      </c>
    </row>
    <row r="6132" spans="1:10" x14ac:dyDescent="0.3">
      <c r="A6132" s="1">
        <v>41947</v>
      </c>
      <c r="B6132" t="s">
        <v>5</v>
      </c>
      <c r="C6132" t="s">
        <v>9</v>
      </c>
      <c r="D6132" t="s">
        <v>7</v>
      </c>
      <c r="E6132" t="s">
        <v>11</v>
      </c>
      <c r="F6132" s="6">
        <v>58.240000000000009</v>
      </c>
      <c r="G6132">
        <v>5</v>
      </c>
      <c r="H6132" s="4">
        <v>0.2</v>
      </c>
      <c r="I6132" s="6">
        <v>5.0960000000000001</v>
      </c>
      <c r="J6132">
        <v>6130.3165074617755</v>
      </c>
    </row>
    <row r="6133" spans="1:10" x14ac:dyDescent="0.3">
      <c r="A6133" s="1">
        <v>42250</v>
      </c>
      <c r="B6133" t="s">
        <v>17</v>
      </c>
      <c r="C6133" t="s">
        <v>9</v>
      </c>
      <c r="D6133" t="s">
        <v>16</v>
      </c>
      <c r="E6133" t="s">
        <v>11</v>
      </c>
      <c r="F6133" s="6">
        <v>137.62</v>
      </c>
      <c r="G6133">
        <v>2</v>
      </c>
      <c r="H6133" s="4">
        <v>0</v>
      </c>
      <c r="I6133" s="6">
        <v>60.552800000000005</v>
      </c>
      <c r="J6133">
        <v>6130.3165074617755</v>
      </c>
    </row>
    <row r="6134" spans="1:10" x14ac:dyDescent="0.3">
      <c r="A6134" s="1">
        <v>42968</v>
      </c>
      <c r="B6134" t="s">
        <v>17</v>
      </c>
      <c r="C6134" t="s">
        <v>6</v>
      </c>
      <c r="D6134" t="s">
        <v>10</v>
      </c>
      <c r="E6134" t="s">
        <v>8</v>
      </c>
      <c r="F6134" s="6">
        <v>129.91999999999999</v>
      </c>
      <c r="G6134">
        <v>4</v>
      </c>
      <c r="H6134" s="4">
        <v>0</v>
      </c>
      <c r="I6134" s="6">
        <v>10.393599999999992</v>
      </c>
      <c r="J6134">
        <v>6131.8413647877433</v>
      </c>
    </row>
    <row r="6135" spans="1:10" x14ac:dyDescent="0.3">
      <c r="A6135" s="1">
        <v>42316</v>
      </c>
      <c r="B6135" t="s">
        <v>18</v>
      </c>
      <c r="C6135" t="s">
        <v>9</v>
      </c>
      <c r="D6135" t="s">
        <v>16</v>
      </c>
      <c r="E6135" t="s">
        <v>11</v>
      </c>
      <c r="F6135" s="6">
        <v>67.150000000000006</v>
      </c>
      <c r="G6135">
        <v>5</v>
      </c>
      <c r="H6135" s="4">
        <v>0</v>
      </c>
      <c r="I6135" s="6">
        <v>16.787500000000001</v>
      </c>
      <c r="J6135">
        <v>6132.7562791833243</v>
      </c>
    </row>
    <row r="6136" spans="1:10" x14ac:dyDescent="0.3">
      <c r="A6136" s="1">
        <v>42698</v>
      </c>
      <c r="B6136" t="s">
        <v>5</v>
      </c>
      <c r="C6136" t="s">
        <v>6</v>
      </c>
      <c r="D6136" t="s">
        <v>15</v>
      </c>
      <c r="E6136" t="s">
        <v>11</v>
      </c>
      <c r="F6136" s="6">
        <v>41.92</v>
      </c>
      <c r="G6136">
        <v>5</v>
      </c>
      <c r="H6136" s="4">
        <v>0.2</v>
      </c>
      <c r="I6136" s="6">
        <v>3.6679999999999993</v>
      </c>
      <c r="J6136">
        <v>6133.0612506485186</v>
      </c>
    </row>
    <row r="6137" spans="1:10" x14ac:dyDescent="0.3">
      <c r="A6137" s="1">
        <v>42597</v>
      </c>
      <c r="B6137" t="s">
        <v>5</v>
      </c>
      <c r="C6137" t="s">
        <v>6</v>
      </c>
      <c r="D6137" t="s">
        <v>7</v>
      </c>
      <c r="E6137" t="s">
        <v>8</v>
      </c>
      <c r="F6137" s="6">
        <v>225.29600000000002</v>
      </c>
      <c r="G6137">
        <v>2</v>
      </c>
      <c r="H6137" s="4">
        <v>0.2</v>
      </c>
      <c r="I6137" s="6">
        <v>22.529599999999995</v>
      </c>
      <c r="J6137">
        <v>6133.366222113712</v>
      </c>
    </row>
    <row r="6138" spans="1:10" x14ac:dyDescent="0.3">
      <c r="A6138" s="1">
        <v>42728</v>
      </c>
      <c r="B6138" t="s">
        <v>12</v>
      </c>
      <c r="C6138" t="s">
        <v>6</v>
      </c>
      <c r="D6138" t="s">
        <v>10</v>
      </c>
      <c r="E6138" t="s">
        <v>11</v>
      </c>
      <c r="F6138" s="6">
        <v>39.76</v>
      </c>
      <c r="G6138">
        <v>7</v>
      </c>
      <c r="H6138" s="4">
        <v>0</v>
      </c>
      <c r="I6138" s="6">
        <v>18.687199999999997</v>
      </c>
      <c r="J6138">
        <v>6137.0258796960352</v>
      </c>
    </row>
    <row r="6139" spans="1:10" x14ac:dyDescent="0.3">
      <c r="A6139" s="1">
        <v>43074</v>
      </c>
      <c r="B6139" t="s">
        <v>17</v>
      </c>
      <c r="C6139" t="s">
        <v>6</v>
      </c>
      <c r="D6139" t="s">
        <v>15</v>
      </c>
      <c r="E6139" t="s">
        <v>11</v>
      </c>
      <c r="F6139" s="6">
        <v>38.9</v>
      </c>
      <c r="G6139">
        <v>5</v>
      </c>
      <c r="H6139" s="4">
        <v>0</v>
      </c>
      <c r="I6139" s="6">
        <v>17.504999999999995</v>
      </c>
      <c r="J6139">
        <v>6137.9407940916162</v>
      </c>
    </row>
    <row r="6140" spans="1:10" x14ac:dyDescent="0.3">
      <c r="A6140" s="1">
        <v>43078</v>
      </c>
      <c r="B6140" t="s">
        <v>17</v>
      </c>
      <c r="C6140" t="s">
        <v>9</v>
      </c>
      <c r="D6140" t="s">
        <v>15</v>
      </c>
      <c r="E6140" t="s">
        <v>11</v>
      </c>
      <c r="F6140" s="6">
        <v>1.2479999999999998</v>
      </c>
      <c r="G6140">
        <v>3</v>
      </c>
      <c r="H6140" s="4">
        <v>0.8</v>
      </c>
      <c r="I6140" s="6">
        <v>-1.9344000000000006</v>
      </c>
      <c r="J6140">
        <v>6137.9407940916162</v>
      </c>
    </row>
    <row r="6141" spans="1:10" x14ac:dyDescent="0.3">
      <c r="A6141" s="1">
        <v>41992</v>
      </c>
      <c r="B6141" t="s">
        <v>12</v>
      </c>
      <c r="C6141" t="s">
        <v>6</v>
      </c>
      <c r="D6141" t="s">
        <v>15</v>
      </c>
      <c r="E6141" t="s">
        <v>11</v>
      </c>
      <c r="F6141" s="6">
        <v>32.591999999999999</v>
      </c>
      <c r="G6141">
        <v>3</v>
      </c>
      <c r="H6141" s="4">
        <v>0.2</v>
      </c>
      <c r="I6141" s="6">
        <v>-7.7406000000000006</v>
      </c>
      <c r="J6141">
        <v>6138.2457655568096</v>
      </c>
    </row>
    <row r="6142" spans="1:10" x14ac:dyDescent="0.3">
      <c r="A6142" s="1">
        <v>42808</v>
      </c>
      <c r="B6142" t="s">
        <v>5</v>
      </c>
      <c r="C6142" t="s">
        <v>9</v>
      </c>
      <c r="D6142" t="s">
        <v>15</v>
      </c>
      <c r="E6142" t="s">
        <v>13</v>
      </c>
      <c r="F6142" s="6">
        <v>49.616000000000007</v>
      </c>
      <c r="G6142">
        <v>2</v>
      </c>
      <c r="H6142" s="4">
        <v>0.2</v>
      </c>
      <c r="I6142" s="6">
        <v>4.9615999999999989</v>
      </c>
      <c r="J6142">
        <v>6139.1606799523906</v>
      </c>
    </row>
    <row r="6143" spans="1:10" x14ac:dyDescent="0.3">
      <c r="A6143" s="1">
        <v>42873</v>
      </c>
      <c r="B6143" t="s">
        <v>17</v>
      </c>
      <c r="C6143" t="s">
        <v>6</v>
      </c>
      <c r="D6143" t="s">
        <v>10</v>
      </c>
      <c r="E6143" t="s">
        <v>13</v>
      </c>
      <c r="F6143" s="6">
        <v>344.70400000000001</v>
      </c>
      <c r="G6143">
        <v>2</v>
      </c>
      <c r="H6143" s="4">
        <v>0.2</v>
      </c>
      <c r="I6143" s="6">
        <v>38.779199999999989</v>
      </c>
      <c r="J6143">
        <v>6142.2103946043271</v>
      </c>
    </row>
    <row r="6144" spans="1:10" x14ac:dyDescent="0.3">
      <c r="A6144" s="1">
        <v>42716</v>
      </c>
      <c r="B6144" t="s">
        <v>12</v>
      </c>
      <c r="C6144" t="s">
        <v>9</v>
      </c>
      <c r="D6144" t="s">
        <v>16</v>
      </c>
      <c r="E6144" t="s">
        <v>11</v>
      </c>
      <c r="F6144" s="6">
        <v>35.520000000000003</v>
      </c>
      <c r="G6144">
        <v>4</v>
      </c>
      <c r="H6144" s="4">
        <v>0</v>
      </c>
      <c r="I6144" s="6">
        <v>9.9456000000000024</v>
      </c>
      <c r="J6144">
        <v>6142.5153660695205</v>
      </c>
    </row>
    <row r="6145" spans="1:10" x14ac:dyDescent="0.3">
      <c r="A6145" s="1">
        <v>42883</v>
      </c>
      <c r="B6145" t="s">
        <v>12</v>
      </c>
      <c r="C6145" t="s">
        <v>9</v>
      </c>
      <c r="D6145" t="s">
        <v>16</v>
      </c>
      <c r="E6145" t="s">
        <v>11</v>
      </c>
      <c r="F6145" s="6">
        <v>13.872000000000002</v>
      </c>
      <c r="G6145">
        <v>3</v>
      </c>
      <c r="H6145" s="4">
        <v>0.2</v>
      </c>
      <c r="I6145" s="6">
        <v>5.0286000000000008</v>
      </c>
      <c r="J6145">
        <v>6142.8203375347148</v>
      </c>
    </row>
    <row r="6146" spans="1:10" x14ac:dyDescent="0.3">
      <c r="A6146" s="1">
        <v>42901</v>
      </c>
      <c r="B6146" t="s">
        <v>5</v>
      </c>
      <c r="C6146" t="s">
        <v>9</v>
      </c>
      <c r="D6146" t="s">
        <v>10</v>
      </c>
      <c r="E6146" t="s">
        <v>13</v>
      </c>
      <c r="F6146" s="6">
        <v>119.96</v>
      </c>
      <c r="G6146">
        <v>1</v>
      </c>
      <c r="H6146" s="4">
        <v>0.2</v>
      </c>
      <c r="I6146" s="6">
        <v>7.4974999999999987</v>
      </c>
      <c r="J6146">
        <v>6142.8203375347148</v>
      </c>
    </row>
    <row r="6147" spans="1:10" x14ac:dyDescent="0.3">
      <c r="A6147" s="1">
        <v>42674</v>
      </c>
      <c r="B6147" t="s">
        <v>12</v>
      </c>
      <c r="C6147" t="s">
        <v>9</v>
      </c>
      <c r="D6147" t="s">
        <v>10</v>
      </c>
      <c r="E6147" t="s">
        <v>8</v>
      </c>
      <c r="F6147" s="6">
        <v>1403.9200000000003</v>
      </c>
      <c r="G6147">
        <v>5</v>
      </c>
      <c r="H6147" s="4">
        <v>0.2</v>
      </c>
      <c r="I6147" s="6">
        <v>70.196000000000026</v>
      </c>
      <c r="J6147">
        <v>6144.6501663258759</v>
      </c>
    </row>
    <row r="6148" spans="1:10" x14ac:dyDescent="0.3">
      <c r="A6148" s="1">
        <v>42667</v>
      </c>
      <c r="B6148" t="s">
        <v>5</v>
      </c>
      <c r="C6148" t="s">
        <v>9</v>
      </c>
      <c r="D6148" t="s">
        <v>10</v>
      </c>
      <c r="E6148" t="s">
        <v>13</v>
      </c>
      <c r="F6148" s="6">
        <v>100</v>
      </c>
      <c r="G6148">
        <v>4</v>
      </c>
      <c r="H6148" s="4">
        <v>0</v>
      </c>
      <c r="I6148" s="6">
        <v>21</v>
      </c>
      <c r="J6148">
        <v>6145.2601092562636</v>
      </c>
    </row>
    <row r="6149" spans="1:10" x14ac:dyDescent="0.3">
      <c r="A6149" s="1">
        <v>42936</v>
      </c>
      <c r="B6149" t="s">
        <v>12</v>
      </c>
      <c r="C6149" t="s">
        <v>6</v>
      </c>
      <c r="D6149" t="s">
        <v>15</v>
      </c>
      <c r="E6149" t="s">
        <v>8</v>
      </c>
      <c r="F6149" s="6">
        <v>8.7919999999999998</v>
      </c>
      <c r="G6149">
        <v>1</v>
      </c>
      <c r="H6149" s="4">
        <v>0.6</v>
      </c>
      <c r="I6149" s="6">
        <v>-5.7148000000000003</v>
      </c>
      <c r="J6149">
        <v>6145.2601092562636</v>
      </c>
    </row>
    <row r="6150" spans="1:10" x14ac:dyDescent="0.3">
      <c r="A6150" s="1">
        <v>42907</v>
      </c>
      <c r="B6150" t="s">
        <v>12</v>
      </c>
      <c r="C6150" t="s">
        <v>14</v>
      </c>
      <c r="D6150" t="s">
        <v>16</v>
      </c>
      <c r="E6150" t="s">
        <v>11</v>
      </c>
      <c r="F6150" s="6">
        <v>447.84</v>
      </c>
      <c r="G6150">
        <v>8</v>
      </c>
      <c r="H6150" s="4">
        <v>0</v>
      </c>
      <c r="I6150" s="6">
        <v>219.44159999999999</v>
      </c>
      <c r="J6150">
        <v>6146.1750236518446</v>
      </c>
    </row>
    <row r="6151" spans="1:10" x14ac:dyDescent="0.3">
      <c r="A6151" s="1">
        <v>42832</v>
      </c>
      <c r="B6151" t="s">
        <v>12</v>
      </c>
      <c r="C6151" t="s">
        <v>14</v>
      </c>
      <c r="D6151" t="s">
        <v>7</v>
      </c>
      <c r="E6151" t="s">
        <v>8</v>
      </c>
      <c r="F6151" s="6">
        <v>258.072</v>
      </c>
      <c r="G6151">
        <v>3</v>
      </c>
      <c r="H6151" s="4">
        <v>0.2</v>
      </c>
      <c r="I6151" s="6">
        <v>0</v>
      </c>
      <c r="J6151">
        <v>6146.7849665822314</v>
      </c>
    </row>
    <row r="6152" spans="1:10" x14ac:dyDescent="0.3">
      <c r="A6152" s="1">
        <v>41754</v>
      </c>
      <c r="B6152" t="s">
        <v>12</v>
      </c>
      <c r="C6152" t="s">
        <v>14</v>
      </c>
      <c r="D6152" t="s">
        <v>10</v>
      </c>
      <c r="E6152" t="s">
        <v>8</v>
      </c>
      <c r="F6152" s="6">
        <v>303.25</v>
      </c>
      <c r="G6152">
        <v>5</v>
      </c>
      <c r="H6152" s="4">
        <v>0</v>
      </c>
      <c r="I6152" s="6">
        <v>63.682499999999997</v>
      </c>
      <c r="J6152">
        <v>6147.0899380474257</v>
      </c>
    </row>
    <row r="6153" spans="1:10" x14ac:dyDescent="0.3">
      <c r="A6153" s="1">
        <v>42325</v>
      </c>
      <c r="B6153" t="s">
        <v>12</v>
      </c>
      <c r="C6153" t="s">
        <v>6</v>
      </c>
      <c r="D6153" t="s">
        <v>10</v>
      </c>
      <c r="E6153" t="s">
        <v>8</v>
      </c>
      <c r="F6153" s="6">
        <v>36.599999999999994</v>
      </c>
      <c r="G6153">
        <v>3</v>
      </c>
      <c r="H6153" s="4">
        <v>0</v>
      </c>
      <c r="I6153" s="6">
        <v>15.372000000000002</v>
      </c>
      <c r="J6153">
        <v>6148.9197668385868</v>
      </c>
    </row>
    <row r="6154" spans="1:10" x14ac:dyDescent="0.3">
      <c r="A6154" s="1">
        <v>42279</v>
      </c>
      <c r="B6154" t="s">
        <v>12</v>
      </c>
      <c r="C6154" t="s">
        <v>9</v>
      </c>
      <c r="D6154" t="s">
        <v>16</v>
      </c>
      <c r="E6154" t="s">
        <v>11</v>
      </c>
      <c r="F6154" s="6">
        <v>51.12</v>
      </c>
      <c r="G6154">
        <v>4</v>
      </c>
      <c r="H6154" s="4">
        <v>0</v>
      </c>
      <c r="I6154" s="6">
        <v>23.003999999999998</v>
      </c>
      <c r="J6154">
        <v>6149.224738303782</v>
      </c>
    </row>
    <row r="6155" spans="1:10" x14ac:dyDescent="0.3">
      <c r="A6155" s="1">
        <v>43038</v>
      </c>
      <c r="B6155" t="s">
        <v>17</v>
      </c>
      <c r="C6155" t="s">
        <v>14</v>
      </c>
      <c r="D6155" t="s">
        <v>7</v>
      </c>
      <c r="E6155" t="s">
        <v>8</v>
      </c>
      <c r="F6155" s="6">
        <v>33.94</v>
      </c>
      <c r="G6155">
        <v>1</v>
      </c>
      <c r="H6155" s="4">
        <v>0</v>
      </c>
      <c r="I6155" s="6">
        <v>9.1637999999999984</v>
      </c>
      <c r="J6155">
        <v>6149.224738303782</v>
      </c>
    </row>
    <row r="6156" spans="1:10" x14ac:dyDescent="0.3">
      <c r="A6156" s="1">
        <v>42653</v>
      </c>
      <c r="B6156" t="s">
        <v>17</v>
      </c>
      <c r="C6156" t="s">
        <v>6</v>
      </c>
      <c r="D6156" t="s">
        <v>15</v>
      </c>
      <c r="E6156" t="s">
        <v>8</v>
      </c>
      <c r="F6156" s="6">
        <v>14</v>
      </c>
      <c r="G6156">
        <v>4</v>
      </c>
      <c r="H6156" s="4">
        <v>0.6</v>
      </c>
      <c r="I6156" s="6">
        <v>-6.2999999999999972</v>
      </c>
      <c r="J6156">
        <v>6150.1396526993631</v>
      </c>
    </row>
    <row r="6157" spans="1:10" x14ac:dyDescent="0.3">
      <c r="A6157" s="1">
        <v>42286</v>
      </c>
      <c r="B6157" t="s">
        <v>5</v>
      </c>
      <c r="C6157" t="s">
        <v>9</v>
      </c>
      <c r="D6157" t="s">
        <v>15</v>
      </c>
      <c r="E6157" t="s">
        <v>11</v>
      </c>
      <c r="F6157" s="6">
        <v>29.402999999999999</v>
      </c>
      <c r="G6157">
        <v>3</v>
      </c>
      <c r="H6157" s="4">
        <v>0.1</v>
      </c>
      <c r="I6157" s="6">
        <v>5.2272000000000007</v>
      </c>
      <c r="J6157">
        <v>6152.2744529557185</v>
      </c>
    </row>
    <row r="6158" spans="1:10" x14ac:dyDescent="0.3">
      <c r="A6158" s="1">
        <v>42215</v>
      </c>
      <c r="B6158" t="s">
        <v>17</v>
      </c>
      <c r="C6158" t="s">
        <v>6</v>
      </c>
      <c r="D6158" t="s">
        <v>10</v>
      </c>
      <c r="E6158" t="s">
        <v>13</v>
      </c>
      <c r="F6158" s="6">
        <v>209.92999999999998</v>
      </c>
      <c r="G6158">
        <v>7</v>
      </c>
      <c r="H6158" s="4">
        <v>0</v>
      </c>
      <c r="I6158" s="6">
        <v>92.369200000000021</v>
      </c>
      <c r="J6158">
        <v>6153.4943388164929</v>
      </c>
    </row>
    <row r="6159" spans="1:10" x14ac:dyDescent="0.3">
      <c r="A6159" s="1">
        <v>42960</v>
      </c>
      <c r="B6159" t="s">
        <v>12</v>
      </c>
      <c r="C6159" t="s">
        <v>9</v>
      </c>
      <c r="D6159" t="s">
        <v>10</v>
      </c>
      <c r="E6159" t="s">
        <v>11</v>
      </c>
      <c r="F6159" s="6">
        <v>36.024000000000001</v>
      </c>
      <c r="G6159">
        <v>3</v>
      </c>
      <c r="H6159" s="4">
        <v>0.2</v>
      </c>
      <c r="I6159" s="6">
        <v>11.707799999999995</v>
      </c>
      <c r="J6159">
        <v>6158.0689107943972</v>
      </c>
    </row>
    <row r="6160" spans="1:10" x14ac:dyDescent="0.3">
      <c r="A6160" s="1">
        <v>43006</v>
      </c>
      <c r="B6160" t="s">
        <v>17</v>
      </c>
      <c r="C6160" t="s">
        <v>14</v>
      </c>
      <c r="D6160" t="s">
        <v>10</v>
      </c>
      <c r="E6160" t="s">
        <v>11</v>
      </c>
      <c r="F6160" s="6">
        <v>76.77600000000001</v>
      </c>
      <c r="G6160">
        <v>4</v>
      </c>
      <c r="H6160" s="4">
        <v>0.7</v>
      </c>
      <c r="I6160" s="6">
        <v>-58.861599999999981</v>
      </c>
      <c r="J6160">
        <v>6158.0689107943972</v>
      </c>
    </row>
    <row r="6161" spans="1:10" x14ac:dyDescent="0.3">
      <c r="A6161" s="1">
        <v>42279</v>
      </c>
      <c r="B6161" t="s">
        <v>17</v>
      </c>
      <c r="C6161" t="s">
        <v>6</v>
      </c>
      <c r="D6161" t="s">
        <v>10</v>
      </c>
      <c r="E6161" t="s">
        <v>11</v>
      </c>
      <c r="F6161" s="6">
        <v>53.567999999999998</v>
      </c>
      <c r="G6161">
        <v>4</v>
      </c>
      <c r="H6161" s="4">
        <v>0.2</v>
      </c>
      <c r="I6161" s="6">
        <v>19.418399999999995</v>
      </c>
      <c r="J6161">
        <v>6158.9838251899782</v>
      </c>
    </row>
    <row r="6162" spans="1:10" x14ac:dyDescent="0.3">
      <c r="A6162" s="1">
        <v>42120</v>
      </c>
      <c r="B6162" t="s">
        <v>12</v>
      </c>
      <c r="C6162" t="s">
        <v>9</v>
      </c>
      <c r="D6162" t="s">
        <v>10</v>
      </c>
      <c r="E6162" t="s">
        <v>13</v>
      </c>
      <c r="F6162" s="6">
        <v>311.97600000000006</v>
      </c>
      <c r="G6162">
        <v>3</v>
      </c>
      <c r="H6162" s="4">
        <v>0.2</v>
      </c>
      <c r="I6162" s="6">
        <v>38.996999999999986</v>
      </c>
      <c r="J6162">
        <v>6159.2887966551716</v>
      </c>
    </row>
    <row r="6163" spans="1:10" x14ac:dyDescent="0.3">
      <c r="A6163" s="1">
        <v>42355</v>
      </c>
      <c r="B6163" t="s">
        <v>12</v>
      </c>
      <c r="C6163" t="s">
        <v>6</v>
      </c>
      <c r="D6163" t="s">
        <v>15</v>
      </c>
      <c r="E6163" t="s">
        <v>11</v>
      </c>
      <c r="F6163" s="6">
        <v>180.01600000000002</v>
      </c>
      <c r="G6163">
        <v>1</v>
      </c>
      <c r="H6163" s="4">
        <v>0.2</v>
      </c>
      <c r="I6163" s="6">
        <v>-15.751400000000004</v>
      </c>
      <c r="J6163">
        <v>6160.508682515946</v>
      </c>
    </row>
    <row r="6164" spans="1:10" x14ac:dyDescent="0.3">
      <c r="A6164" s="1">
        <v>42262</v>
      </c>
      <c r="B6164" t="s">
        <v>5</v>
      </c>
      <c r="C6164" t="s">
        <v>9</v>
      </c>
      <c r="D6164" t="s">
        <v>16</v>
      </c>
      <c r="E6164" t="s">
        <v>11</v>
      </c>
      <c r="F6164" s="6">
        <v>79.872000000000014</v>
      </c>
      <c r="G6164">
        <v>3</v>
      </c>
      <c r="H6164" s="4">
        <v>0.2</v>
      </c>
      <c r="I6164" s="6">
        <v>29.951999999999998</v>
      </c>
      <c r="J6164">
        <v>6161.4235969115271</v>
      </c>
    </row>
    <row r="6165" spans="1:10" x14ac:dyDescent="0.3">
      <c r="A6165" s="1">
        <v>42442</v>
      </c>
      <c r="B6165" t="s">
        <v>5</v>
      </c>
      <c r="C6165" t="s">
        <v>9</v>
      </c>
      <c r="D6165" t="s">
        <v>16</v>
      </c>
      <c r="E6165" t="s">
        <v>8</v>
      </c>
      <c r="F6165" s="6">
        <v>386.67999999999995</v>
      </c>
      <c r="G6165">
        <v>2</v>
      </c>
      <c r="H6165" s="4">
        <v>0.3</v>
      </c>
      <c r="I6165" s="6">
        <v>-5.5240000000000293</v>
      </c>
      <c r="J6165">
        <v>6162.3385113071081</v>
      </c>
    </row>
    <row r="6166" spans="1:10" x14ac:dyDescent="0.3">
      <c r="A6166" s="1">
        <v>42928</v>
      </c>
      <c r="B6166" t="s">
        <v>12</v>
      </c>
      <c r="C6166" t="s">
        <v>6</v>
      </c>
      <c r="D6166" t="s">
        <v>16</v>
      </c>
      <c r="E6166" t="s">
        <v>11</v>
      </c>
      <c r="F6166" s="6">
        <v>3.8159999999999998</v>
      </c>
      <c r="G6166">
        <v>1</v>
      </c>
      <c r="H6166" s="4">
        <v>0.2</v>
      </c>
      <c r="I6166" s="6">
        <v>1.1924999999999997</v>
      </c>
      <c r="J6166">
        <v>6162.3385113071081</v>
      </c>
    </row>
    <row r="6167" spans="1:10" x14ac:dyDescent="0.3">
      <c r="A6167" s="1">
        <v>42008</v>
      </c>
      <c r="B6167" t="s">
        <v>12</v>
      </c>
      <c r="C6167" t="s">
        <v>9</v>
      </c>
      <c r="D6167" t="s">
        <v>7</v>
      </c>
      <c r="E6167" t="s">
        <v>8</v>
      </c>
      <c r="F6167" s="6">
        <v>192.22</v>
      </c>
      <c r="G6167">
        <v>14</v>
      </c>
      <c r="H6167" s="4">
        <v>0</v>
      </c>
      <c r="I6167" s="6">
        <v>69.199200000000005</v>
      </c>
      <c r="J6167">
        <v>6162.9484542374948</v>
      </c>
    </row>
    <row r="6168" spans="1:10" x14ac:dyDescent="0.3">
      <c r="A6168" s="1">
        <v>42821</v>
      </c>
      <c r="B6168" t="s">
        <v>5</v>
      </c>
      <c r="C6168" t="s">
        <v>6</v>
      </c>
      <c r="D6168" t="s">
        <v>7</v>
      </c>
      <c r="E6168" t="s">
        <v>11</v>
      </c>
      <c r="F6168" s="6">
        <v>17.760000000000002</v>
      </c>
      <c r="G6168">
        <v>2</v>
      </c>
      <c r="H6168" s="4">
        <v>0</v>
      </c>
      <c r="I6168" s="6">
        <v>8.8800000000000008</v>
      </c>
      <c r="J6168">
        <v>6162.9484542374948</v>
      </c>
    </row>
    <row r="6169" spans="1:10" x14ac:dyDescent="0.3">
      <c r="A6169" s="1">
        <v>42320</v>
      </c>
      <c r="B6169" t="s">
        <v>12</v>
      </c>
      <c r="C6169" t="s">
        <v>9</v>
      </c>
      <c r="D6169" t="s">
        <v>15</v>
      </c>
      <c r="E6169" t="s">
        <v>11</v>
      </c>
      <c r="F6169" s="6">
        <v>223.88799999999998</v>
      </c>
      <c r="G6169">
        <v>7</v>
      </c>
      <c r="H6169" s="4">
        <v>0.2</v>
      </c>
      <c r="I6169" s="6">
        <v>69.964999999999975</v>
      </c>
      <c r="J6169">
        <v>6164.7782830286569</v>
      </c>
    </row>
    <row r="6170" spans="1:10" x14ac:dyDescent="0.3">
      <c r="A6170" s="1">
        <v>43093</v>
      </c>
      <c r="B6170" t="s">
        <v>17</v>
      </c>
      <c r="C6170" t="s">
        <v>6</v>
      </c>
      <c r="D6170" t="s">
        <v>15</v>
      </c>
      <c r="E6170" t="s">
        <v>11</v>
      </c>
      <c r="F6170" s="6">
        <v>264.32</v>
      </c>
      <c r="G6170">
        <v>2</v>
      </c>
      <c r="H6170" s="4">
        <v>0.2</v>
      </c>
      <c r="I6170" s="6">
        <v>19.823999999999998</v>
      </c>
      <c r="J6170">
        <v>6165.693197424238</v>
      </c>
    </row>
    <row r="6171" spans="1:10" x14ac:dyDescent="0.3">
      <c r="A6171" s="1">
        <v>41780</v>
      </c>
      <c r="B6171" t="s">
        <v>12</v>
      </c>
      <c r="C6171" t="s">
        <v>14</v>
      </c>
      <c r="D6171" t="s">
        <v>16</v>
      </c>
      <c r="E6171" t="s">
        <v>11</v>
      </c>
      <c r="F6171" s="6">
        <v>245.88</v>
      </c>
      <c r="G6171">
        <v>6</v>
      </c>
      <c r="H6171" s="4">
        <v>0</v>
      </c>
      <c r="I6171" s="6">
        <v>68.846399999999988</v>
      </c>
      <c r="J6171">
        <v>6169.0478835413678</v>
      </c>
    </row>
    <row r="6172" spans="1:10" x14ac:dyDescent="0.3">
      <c r="A6172" s="1">
        <v>42779</v>
      </c>
      <c r="B6172" t="s">
        <v>12</v>
      </c>
      <c r="C6172" t="s">
        <v>6</v>
      </c>
      <c r="D6172" t="s">
        <v>10</v>
      </c>
      <c r="E6172" t="s">
        <v>11</v>
      </c>
      <c r="F6172" s="6">
        <v>6.63</v>
      </c>
      <c r="G6172">
        <v>3</v>
      </c>
      <c r="H6172" s="4">
        <v>0</v>
      </c>
      <c r="I6172" s="6">
        <v>1.7901</v>
      </c>
      <c r="J6172">
        <v>6169.6578264717555</v>
      </c>
    </row>
    <row r="6173" spans="1:10" x14ac:dyDescent="0.3">
      <c r="A6173" s="1">
        <v>42985</v>
      </c>
      <c r="B6173" t="s">
        <v>12</v>
      </c>
      <c r="C6173" t="s">
        <v>6</v>
      </c>
      <c r="D6173" t="s">
        <v>10</v>
      </c>
      <c r="E6173" t="s">
        <v>11</v>
      </c>
      <c r="F6173" s="6">
        <v>37.68</v>
      </c>
      <c r="G6173">
        <v>3</v>
      </c>
      <c r="H6173" s="4">
        <v>0.2</v>
      </c>
      <c r="I6173" s="6">
        <v>2.3550000000000022</v>
      </c>
      <c r="J6173">
        <v>6172.0975981933043</v>
      </c>
    </row>
    <row r="6174" spans="1:10" x14ac:dyDescent="0.3">
      <c r="A6174" s="1">
        <v>42271</v>
      </c>
      <c r="B6174" t="s">
        <v>12</v>
      </c>
      <c r="C6174" t="s">
        <v>14</v>
      </c>
      <c r="D6174" t="s">
        <v>15</v>
      </c>
      <c r="E6174" t="s">
        <v>8</v>
      </c>
      <c r="F6174" s="6">
        <v>1408.1</v>
      </c>
      <c r="G6174">
        <v>10</v>
      </c>
      <c r="H6174" s="4">
        <v>0</v>
      </c>
      <c r="I6174" s="6">
        <v>394.26800000000003</v>
      </c>
      <c r="J6174">
        <v>6173.3174840540787</v>
      </c>
    </row>
    <row r="6175" spans="1:10" x14ac:dyDescent="0.3">
      <c r="A6175" s="1">
        <v>42223</v>
      </c>
      <c r="B6175" t="s">
        <v>17</v>
      </c>
      <c r="C6175" t="s">
        <v>9</v>
      </c>
      <c r="D6175" t="s">
        <v>16</v>
      </c>
      <c r="E6175" t="s">
        <v>11</v>
      </c>
      <c r="F6175" s="6">
        <v>77.58</v>
      </c>
      <c r="G6175">
        <v>9</v>
      </c>
      <c r="H6175" s="4">
        <v>0</v>
      </c>
      <c r="I6175" s="6">
        <v>20.1708</v>
      </c>
      <c r="J6175">
        <v>6174.8423413800465</v>
      </c>
    </row>
    <row r="6176" spans="1:10" x14ac:dyDescent="0.3">
      <c r="A6176" s="1">
        <v>43076</v>
      </c>
      <c r="B6176" t="s">
        <v>12</v>
      </c>
      <c r="C6176" t="s">
        <v>6</v>
      </c>
      <c r="D6176" t="s">
        <v>7</v>
      </c>
      <c r="E6176" t="s">
        <v>8</v>
      </c>
      <c r="F6176" s="6">
        <v>82.38</v>
      </c>
      <c r="G6176">
        <v>6</v>
      </c>
      <c r="H6176" s="4">
        <v>0</v>
      </c>
      <c r="I6176" s="6">
        <v>25.537799999999997</v>
      </c>
      <c r="J6176">
        <v>6174.8423413800465</v>
      </c>
    </row>
    <row r="6177" spans="1:10" x14ac:dyDescent="0.3">
      <c r="A6177" s="1">
        <v>42558</v>
      </c>
      <c r="B6177" t="s">
        <v>5</v>
      </c>
      <c r="C6177" t="s">
        <v>6</v>
      </c>
      <c r="D6177" t="s">
        <v>10</v>
      </c>
      <c r="E6177" t="s">
        <v>8</v>
      </c>
      <c r="F6177" s="6">
        <v>287.96800000000002</v>
      </c>
      <c r="G6177">
        <v>4</v>
      </c>
      <c r="H6177" s="4">
        <v>0.2</v>
      </c>
      <c r="I6177" s="6">
        <v>-3.5996000000000521</v>
      </c>
      <c r="J6177">
        <v>6175.7572557756275</v>
      </c>
    </row>
    <row r="6178" spans="1:10" x14ac:dyDescent="0.3">
      <c r="A6178" s="1">
        <v>42690</v>
      </c>
      <c r="B6178" t="s">
        <v>17</v>
      </c>
      <c r="C6178" t="s">
        <v>6</v>
      </c>
      <c r="D6178" t="s">
        <v>10</v>
      </c>
      <c r="E6178" t="s">
        <v>11</v>
      </c>
      <c r="F6178" s="6">
        <v>8.32</v>
      </c>
      <c r="G6178">
        <v>5</v>
      </c>
      <c r="H6178" s="4">
        <v>0.2</v>
      </c>
      <c r="I6178" s="6">
        <v>2.8079999999999998</v>
      </c>
      <c r="J6178">
        <v>6175.7572557756275</v>
      </c>
    </row>
    <row r="6179" spans="1:10" x14ac:dyDescent="0.3">
      <c r="A6179" s="1">
        <v>41999</v>
      </c>
      <c r="B6179" t="s">
        <v>12</v>
      </c>
      <c r="C6179" t="s">
        <v>9</v>
      </c>
      <c r="D6179" t="s">
        <v>16</v>
      </c>
      <c r="E6179" t="s">
        <v>11</v>
      </c>
      <c r="F6179" s="6">
        <v>8.016</v>
      </c>
      <c r="G6179">
        <v>3</v>
      </c>
      <c r="H6179" s="4">
        <v>0.2</v>
      </c>
      <c r="I6179" s="6">
        <v>1.102199999999999</v>
      </c>
      <c r="J6179">
        <v>6176.3671987060152</v>
      </c>
    </row>
    <row r="6180" spans="1:10" x14ac:dyDescent="0.3">
      <c r="A6180" s="1">
        <v>42419</v>
      </c>
      <c r="B6180" t="s">
        <v>5</v>
      </c>
      <c r="C6180" t="s">
        <v>6</v>
      </c>
      <c r="D6180" t="s">
        <v>10</v>
      </c>
      <c r="E6180" t="s">
        <v>11</v>
      </c>
      <c r="F6180" s="6">
        <v>70.88</v>
      </c>
      <c r="G6180">
        <v>2</v>
      </c>
      <c r="H6180" s="4">
        <v>0</v>
      </c>
      <c r="I6180" s="6">
        <v>33.313599999999994</v>
      </c>
      <c r="J6180">
        <v>6176.3671987060152</v>
      </c>
    </row>
    <row r="6181" spans="1:10" x14ac:dyDescent="0.3">
      <c r="A6181" s="1">
        <v>42974</v>
      </c>
      <c r="B6181" t="s">
        <v>17</v>
      </c>
      <c r="C6181" t="s">
        <v>14</v>
      </c>
      <c r="D6181" t="s">
        <v>16</v>
      </c>
      <c r="E6181" t="s">
        <v>13</v>
      </c>
      <c r="F6181" s="6">
        <v>347.96999999999997</v>
      </c>
      <c r="G6181">
        <v>3</v>
      </c>
      <c r="H6181" s="4">
        <v>0</v>
      </c>
      <c r="I6181" s="6">
        <v>100.91129999999997</v>
      </c>
      <c r="J6181">
        <v>6177.5870845667896</v>
      </c>
    </row>
    <row r="6182" spans="1:10" x14ac:dyDescent="0.3">
      <c r="A6182" s="1">
        <v>42062</v>
      </c>
      <c r="B6182" t="s">
        <v>17</v>
      </c>
      <c r="C6182" t="s">
        <v>9</v>
      </c>
      <c r="D6182" t="s">
        <v>16</v>
      </c>
      <c r="E6182" t="s">
        <v>11</v>
      </c>
      <c r="F6182" s="6">
        <v>16.032</v>
      </c>
      <c r="G6182">
        <v>6</v>
      </c>
      <c r="H6182" s="4">
        <v>0.2</v>
      </c>
      <c r="I6182" s="6">
        <v>2.2043999999999979</v>
      </c>
      <c r="J6182">
        <v>6179.4169133579517</v>
      </c>
    </row>
    <row r="6183" spans="1:10" x14ac:dyDescent="0.3">
      <c r="A6183" s="1">
        <v>41896</v>
      </c>
      <c r="B6183" t="s">
        <v>12</v>
      </c>
      <c r="C6183" t="s">
        <v>9</v>
      </c>
      <c r="D6183" t="s">
        <v>15</v>
      </c>
      <c r="E6183" t="s">
        <v>11</v>
      </c>
      <c r="F6183" s="6">
        <v>20.16</v>
      </c>
      <c r="G6183">
        <v>4</v>
      </c>
      <c r="H6183" s="4">
        <v>0.2</v>
      </c>
      <c r="I6183" s="6">
        <v>6.5519999999999987</v>
      </c>
      <c r="J6183">
        <v>6179.721884823145</v>
      </c>
    </row>
    <row r="6184" spans="1:10" x14ac:dyDescent="0.3">
      <c r="A6184" s="1">
        <v>41659</v>
      </c>
      <c r="B6184" t="s">
        <v>12</v>
      </c>
      <c r="C6184" t="s">
        <v>6</v>
      </c>
      <c r="D6184" t="s">
        <v>7</v>
      </c>
      <c r="E6184" t="s">
        <v>11</v>
      </c>
      <c r="F6184" s="6">
        <v>22.959999999999997</v>
      </c>
      <c r="G6184">
        <v>7</v>
      </c>
      <c r="H6184" s="4">
        <v>0</v>
      </c>
      <c r="I6184" s="6">
        <v>6.6583999999999968</v>
      </c>
      <c r="J6184">
        <v>6182.1616565446939</v>
      </c>
    </row>
    <row r="6185" spans="1:10" x14ac:dyDescent="0.3">
      <c r="A6185" s="1">
        <v>42715</v>
      </c>
      <c r="B6185" t="s">
        <v>5</v>
      </c>
      <c r="C6185" t="s">
        <v>6</v>
      </c>
      <c r="D6185" t="s">
        <v>10</v>
      </c>
      <c r="E6185" t="s">
        <v>13</v>
      </c>
      <c r="F6185" s="6">
        <v>300.76799999999997</v>
      </c>
      <c r="G6185">
        <v>4</v>
      </c>
      <c r="H6185" s="4">
        <v>0.2</v>
      </c>
      <c r="I6185" s="6">
        <v>30.076800000000006</v>
      </c>
      <c r="J6185">
        <v>6182.1616565446939</v>
      </c>
    </row>
    <row r="6186" spans="1:10" x14ac:dyDescent="0.3">
      <c r="A6186" s="1">
        <v>42710</v>
      </c>
      <c r="B6186" t="s">
        <v>12</v>
      </c>
      <c r="C6186" t="s">
        <v>14</v>
      </c>
      <c r="D6186" t="s">
        <v>10</v>
      </c>
      <c r="E6186" t="s">
        <v>11</v>
      </c>
      <c r="F6186" s="6">
        <v>18.689999999999998</v>
      </c>
      <c r="G6186">
        <v>7</v>
      </c>
      <c r="H6186" s="4">
        <v>0</v>
      </c>
      <c r="I6186" s="6">
        <v>5.2332000000000001</v>
      </c>
      <c r="J6186">
        <v>6185.8213141270171</v>
      </c>
    </row>
    <row r="6187" spans="1:10" x14ac:dyDescent="0.3">
      <c r="A6187" s="1">
        <v>42982</v>
      </c>
      <c r="B6187" t="s">
        <v>5</v>
      </c>
      <c r="C6187" t="s">
        <v>6</v>
      </c>
      <c r="D6187" t="s">
        <v>10</v>
      </c>
      <c r="E6187" t="s">
        <v>8</v>
      </c>
      <c r="F6187" s="6">
        <v>1478.2719999999999</v>
      </c>
      <c r="G6187">
        <v>8</v>
      </c>
      <c r="H6187" s="4">
        <v>0.2</v>
      </c>
      <c r="I6187" s="6">
        <v>92.392000000000053</v>
      </c>
      <c r="J6187">
        <v>6186.7362285225981</v>
      </c>
    </row>
    <row r="6188" spans="1:10" x14ac:dyDescent="0.3">
      <c r="A6188" s="1">
        <v>42329</v>
      </c>
      <c r="B6188" t="s">
        <v>5</v>
      </c>
      <c r="C6188" t="s">
        <v>9</v>
      </c>
      <c r="D6188" t="s">
        <v>15</v>
      </c>
      <c r="E6188" t="s">
        <v>13</v>
      </c>
      <c r="F6188" s="6">
        <v>439.99200000000002</v>
      </c>
      <c r="G6188">
        <v>1</v>
      </c>
      <c r="H6188" s="4">
        <v>0.2</v>
      </c>
      <c r="I6188" s="6">
        <v>164.99700000000001</v>
      </c>
      <c r="J6188">
        <v>6187.0411999877924</v>
      </c>
    </row>
    <row r="6189" spans="1:10" x14ac:dyDescent="0.3">
      <c r="A6189" s="1">
        <v>41874</v>
      </c>
      <c r="B6189" t="s">
        <v>12</v>
      </c>
      <c r="C6189" t="s">
        <v>6</v>
      </c>
      <c r="D6189" t="s">
        <v>10</v>
      </c>
      <c r="E6189" t="s">
        <v>8</v>
      </c>
      <c r="F6189" s="6">
        <v>4.2240000000000002</v>
      </c>
      <c r="G6189">
        <v>3</v>
      </c>
      <c r="H6189" s="4">
        <v>0.2</v>
      </c>
      <c r="I6189" s="6">
        <v>1.2672000000000003</v>
      </c>
      <c r="J6189">
        <v>6187.9561143833726</v>
      </c>
    </row>
    <row r="6190" spans="1:10" x14ac:dyDescent="0.3">
      <c r="A6190" s="1">
        <v>42002</v>
      </c>
      <c r="B6190" t="s">
        <v>5</v>
      </c>
      <c r="C6190" t="s">
        <v>6</v>
      </c>
      <c r="D6190" t="s">
        <v>10</v>
      </c>
      <c r="E6190" t="s">
        <v>13</v>
      </c>
      <c r="F6190" s="6">
        <v>23.976000000000003</v>
      </c>
      <c r="G6190">
        <v>3</v>
      </c>
      <c r="H6190" s="4">
        <v>0.2</v>
      </c>
      <c r="I6190" s="6">
        <v>-5.694300000000001</v>
      </c>
      <c r="J6190">
        <v>6188.8710287789554</v>
      </c>
    </row>
    <row r="6191" spans="1:10" x14ac:dyDescent="0.3">
      <c r="A6191" s="1">
        <v>41961</v>
      </c>
      <c r="B6191" t="s">
        <v>12</v>
      </c>
      <c r="C6191" t="s">
        <v>6</v>
      </c>
      <c r="D6191" t="s">
        <v>16</v>
      </c>
      <c r="E6191" t="s">
        <v>8</v>
      </c>
      <c r="F6191" s="6">
        <v>60.311999999999998</v>
      </c>
      <c r="G6191">
        <v>3</v>
      </c>
      <c r="H6191" s="4">
        <v>0.2</v>
      </c>
      <c r="I6191" s="6">
        <v>5.2773000000000003</v>
      </c>
      <c r="J6191">
        <v>6189.1760002441488</v>
      </c>
    </row>
    <row r="6192" spans="1:10" x14ac:dyDescent="0.3">
      <c r="A6192" s="1">
        <v>43034</v>
      </c>
      <c r="B6192" t="s">
        <v>12</v>
      </c>
      <c r="C6192" t="s">
        <v>6</v>
      </c>
      <c r="D6192" t="s">
        <v>7</v>
      </c>
      <c r="E6192" t="s">
        <v>8</v>
      </c>
      <c r="F6192" s="6">
        <v>356.85</v>
      </c>
      <c r="G6192">
        <v>5</v>
      </c>
      <c r="H6192" s="4">
        <v>0</v>
      </c>
      <c r="I6192" s="6">
        <v>60.664499999999961</v>
      </c>
      <c r="J6192">
        <v>6189.4809717093422</v>
      </c>
    </row>
    <row r="6193" spans="1:10" x14ac:dyDescent="0.3">
      <c r="A6193" s="1">
        <v>42915</v>
      </c>
      <c r="B6193" t="s">
        <v>17</v>
      </c>
      <c r="C6193" t="s">
        <v>6</v>
      </c>
      <c r="D6193" t="s">
        <v>10</v>
      </c>
      <c r="E6193" t="s">
        <v>11</v>
      </c>
      <c r="F6193" s="6">
        <v>895.92</v>
      </c>
      <c r="G6193">
        <v>5</v>
      </c>
      <c r="H6193" s="4">
        <v>0.2</v>
      </c>
      <c r="I6193" s="6">
        <v>302.37299999999993</v>
      </c>
      <c r="J6193">
        <v>6193.1406292916654</v>
      </c>
    </row>
    <row r="6194" spans="1:10" x14ac:dyDescent="0.3">
      <c r="A6194" s="1">
        <v>42498</v>
      </c>
      <c r="B6194" t="s">
        <v>5</v>
      </c>
      <c r="C6194" t="s">
        <v>9</v>
      </c>
      <c r="D6194" t="s">
        <v>16</v>
      </c>
      <c r="E6194" t="s">
        <v>8</v>
      </c>
      <c r="F6194" s="6">
        <v>211.96</v>
      </c>
      <c r="G6194">
        <v>2</v>
      </c>
      <c r="H6194" s="4">
        <v>0</v>
      </c>
      <c r="I6194" s="6">
        <v>42.391999999999996</v>
      </c>
      <c r="J6194">
        <v>6193.4456007568597</v>
      </c>
    </row>
    <row r="6195" spans="1:10" x14ac:dyDescent="0.3">
      <c r="A6195" s="1">
        <v>42985</v>
      </c>
      <c r="B6195" t="s">
        <v>17</v>
      </c>
      <c r="C6195" t="s">
        <v>6</v>
      </c>
      <c r="D6195" t="s">
        <v>10</v>
      </c>
      <c r="E6195" t="s">
        <v>13</v>
      </c>
      <c r="F6195" s="6">
        <v>455.71199999999999</v>
      </c>
      <c r="G6195">
        <v>2</v>
      </c>
      <c r="H6195" s="4">
        <v>0.2</v>
      </c>
      <c r="I6195" s="6">
        <v>34.178400000000011</v>
      </c>
      <c r="J6195">
        <v>6194.0555436872464</v>
      </c>
    </row>
    <row r="6196" spans="1:10" x14ac:dyDescent="0.3">
      <c r="A6196" s="1">
        <v>41915</v>
      </c>
      <c r="B6196" t="s">
        <v>12</v>
      </c>
      <c r="C6196" t="s">
        <v>14</v>
      </c>
      <c r="D6196" t="s">
        <v>7</v>
      </c>
      <c r="E6196" t="s">
        <v>11</v>
      </c>
      <c r="F6196" s="6">
        <v>6.1920000000000002</v>
      </c>
      <c r="G6196">
        <v>3</v>
      </c>
      <c r="H6196" s="4">
        <v>0.2</v>
      </c>
      <c r="I6196" s="6">
        <v>0.46440000000000037</v>
      </c>
      <c r="J6196">
        <v>6195.2754295480208</v>
      </c>
    </row>
    <row r="6197" spans="1:10" x14ac:dyDescent="0.3">
      <c r="A6197" s="1">
        <v>42987</v>
      </c>
      <c r="B6197" t="s">
        <v>12</v>
      </c>
      <c r="C6197" t="s">
        <v>9</v>
      </c>
      <c r="D6197" t="s">
        <v>10</v>
      </c>
      <c r="E6197" t="s">
        <v>11</v>
      </c>
      <c r="F6197" s="6">
        <v>31.104000000000006</v>
      </c>
      <c r="G6197">
        <v>6</v>
      </c>
      <c r="H6197" s="4">
        <v>0.2</v>
      </c>
      <c r="I6197" s="6">
        <v>11.2752</v>
      </c>
      <c r="J6197">
        <v>6196.4953154087962</v>
      </c>
    </row>
    <row r="6198" spans="1:10" x14ac:dyDescent="0.3">
      <c r="A6198" s="1">
        <v>42490</v>
      </c>
      <c r="B6198" t="s">
        <v>12</v>
      </c>
      <c r="C6198" t="s">
        <v>9</v>
      </c>
      <c r="D6198" t="s">
        <v>10</v>
      </c>
      <c r="E6198" t="s">
        <v>8</v>
      </c>
      <c r="F6198" s="6">
        <v>111.88800000000001</v>
      </c>
      <c r="G6198">
        <v>7</v>
      </c>
      <c r="H6198" s="4">
        <v>0.2</v>
      </c>
      <c r="I6198" s="6">
        <v>22.377600000000001</v>
      </c>
      <c r="J6198">
        <v>6198.935087130345</v>
      </c>
    </row>
    <row r="6199" spans="1:10" x14ac:dyDescent="0.3">
      <c r="A6199" s="1">
        <v>41745</v>
      </c>
      <c r="B6199" t="s">
        <v>12</v>
      </c>
      <c r="C6199" t="s">
        <v>9</v>
      </c>
      <c r="D6199" t="s">
        <v>7</v>
      </c>
      <c r="E6199" t="s">
        <v>11</v>
      </c>
      <c r="F6199" s="6">
        <v>39.072000000000003</v>
      </c>
      <c r="G6199">
        <v>6</v>
      </c>
      <c r="H6199" s="4">
        <v>0.2</v>
      </c>
      <c r="I6199" s="6">
        <v>9.7680000000000007</v>
      </c>
      <c r="J6199">
        <v>6199.2400585955384</v>
      </c>
    </row>
    <row r="6200" spans="1:10" x14ac:dyDescent="0.3">
      <c r="A6200" s="1">
        <v>41960</v>
      </c>
      <c r="B6200" t="s">
        <v>5</v>
      </c>
      <c r="C6200" t="s">
        <v>14</v>
      </c>
      <c r="D6200" t="s">
        <v>16</v>
      </c>
      <c r="E6200" t="s">
        <v>11</v>
      </c>
      <c r="F6200" s="6">
        <v>34.44</v>
      </c>
      <c r="G6200">
        <v>3</v>
      </c>
      <c r="H6200" s="4">
        <v>0</v>
      </c>
      <c r="I6200" s="6">
        <v>17.22</v>
      </c>
      <c r="J6200">
        <v>6200.1549729911194</v>
      </c>
    </row>
    <row r="6201" spans="1:10" x14ac:dyDescent="0.3">
      <c r="A6201" s="1">
        <v>41988</v>
      </c>
      <c r="B6201" t="s">
        <v>17</v>
      </c>
      <c r="C6201" t="s">
        <v>6</v>
      </c>
      <c r="D6201" t="s">
        <v>15</v>
      </c>
      <c r="E6201" t="s">
        <v>8</v>
      </c>
      <c r="F6201" s="6">
        <v>763.28</v>
      </c>
      <c r="G6201">
        <v>5</v>
      </c>
      <c r="H6201" s="4">
        <v>0.3</v>
      </c>
      <c r="I6201" s="6">
        <v>-21.807999999999993</v>
      </c>
      <c r="J6201">
        <v>6200.4599444563128</v>
      </c>
    </row>
    <row r="6202" spans="1:10" x14ac:dyDescent="0.3">
      <c r="A6202" s="1">
        <v>42603</v>
      </c>
      <c r="B6202" t="s">
        <v>12</v>
      </c>
      <c r="C6202" t="s">
        <v>9</v>
      </c>
      <c r="D6202" t="s">
        <v>10</v>
      </c>
      <c r="E6202" t="s">
        <v>13</v>
      </c>
      <c r="F6202" s="6">
        <v>91.96</v>
      </c>
      <c r="G6202">
        <v>5</v>
      </c>
      <c r="H6202" s="4">
        <v>0.2</v>
      </c>
      <c r="I6202" s="6">
        <v>-20.690999999999992</v>
      </c>
      <c r="J6202">
        <v>6200.4599444563128</v>
      </c>
    </row>
    <row r="6203" spans="1:10" x14ac:dyDescent="0.3">
      <c r="A6203" s="1">
        <v>42241</v>
      </c>
      <c r="B6203" t="s">
        <v>12</v>
      </c>
      <c r="C6203" t="s">
        <v>14</v>
      </c>
      <c r="D6203" t="s">
        <v>10</v>
      </c>
      <c r="E6203" t="s">
        <v>8</v>
      </c>
      <c r="F6203" s="6">
        <v>40.783999999999999</v>
      </c>
      <c r="G6203">
        <v>1</v>
      </c>
      <c r="H6203" s="4">
        <v>0.2</v>
      </c>
      <c r="I6203" s="6">
        <v>4.5881999999999987</v>
      </c>
      <c r="J6203">
        <v>6200.7649159215061</v>
      </c>
    </row>
    <row r="6204" spans="1:10" x14ac:dyDescent="0.3">
      <c r="A6204" s="1">
        <v>42272</v>
      </c>
      <c r="B6204" t="s">
        <v>12</v>
      </c>
      <c r="C6204" t="s">
        <v>6</v>
      </c>
      <c r="D6204" t="s">
        <v>10</v>
      </c>
      <c r="E6204" t="s">
        <v>8</v>
      </c>
      <c r="F6204" s="6">
        <v>1044.6299999999999</v>
      </c>
      <c r="G6204">
        <v>3</v>
      </c>
      <c r="H6204" s="4">
        <v>0</v>
      </c>
      <c r="I6204" s="6">
        <v>240.26490000000001</v>
      </c>
      <c r="J6204">
        <v>6201.3748588518938</v>
      </c>
    </row>
    <row r="6205" spans="1:10" x14ac:dyDescent="0.3">
      <c r="A6205" s="1">
        <v>42309</v>
      </c>
      <c r="B6205" t="s">
        <v>12</v>
      </c>
      <c r="C6205" t="s">
        <v>6</v>
      </c>
      <c r="D6205" t="s">
        <v>16</v>
      </c>
      <c r="E6205" t="s">
        <v>13</v>
      </c>
      <c r="F6205" s="6">
        <v>1399.93</v>
      </c>
      <c r="G6205">
        <v>7</v>
      </c>
      <c r="H6205" s="4">
        <v>0</v>
      </c>
      <c r="I6205" s="6">
        <v>601.96990000000005</v>
      </c>
      <c r="J6205">
        <v>6201.9848017822815</v>
      </c>
    </row>
    <row r="6206" spans="1:10" x14ac:dyDescent="0.3">
      <c r="A6206" s="1">
        <v>42677</v>
      </c>
      <c r="B6206" t="s">
        <v>12</v>
      </c>
      <c r="C6206" t="s">
        <v>14</v>
      </c>
      <c r="D6206" t="s">
        <v>16</v>
      </c>
      <c r="E6206" t="s">
        <v>13</v>
      </c>
      <c r="F6206" s="6">
        <v>72</v>
      </c>
      <c r="G6206">
        <v>1</v>
      </c>
      <c r="H6206" s="4">
        <v>0.2</v>
      </c>
      <c r="I6206" s="6">
        <v>14.399999999999999</v>
      </c>
      <c r="J6206">
        <v>6201.9848017822815</v>
      </c>
    </row>
    <row r="6207" spans="1:10" x14ac:dyDescent="0.3">
      <c r="A6207" s="1">
        <v>42580</v>
      </c>
      <c r="B6207" t="s">
        <v>12</v>
      </c>
      <c r="C6207" t="s">
        <v>6</v>
      </c>
      <c r="D6207" t="s">
        <v>7</v>
      </c>
      <c r="E6207" t="s">
        <v>11</v>
      </c>
      <c r="F6207" s="6">
        <v>27.396000000000004</v>
      </c>
      <c r="G6207">
        <v>3</v>
      </c>
      <c r="H6207" s="4">
        <v>0.7</v>
      </c>
      <c r="I6207" s="6">
        <v>-20.090399999999995</v>
      </c>
      <c r="J6207">
        <v>6202.2897732474748</v>
      </c>
    </row>
    <row r="6208" spans="1:10" x14ac:dyDescent="0.3">
      <c r="A6208" s="1">
        <v>42786</v>
      </c>
      <c r="B6208" t="s">
        <v>12</v>
      </c>
      <c r="C6208" t="s">
        <v>14</v>
      </c>
      <c r="D6208" t="s">
        <v>15</v>
      </c>
      <c r="E6208" t="s">
        <v>11</v>
      </c>
      <c r="F6208" s="6">
        <v>13.11</v>
      </c>
      <c r="G6208">
        <v>3</v>
      </c>
      <c r="H6208" s="4">
        <v>0</v>
      </c>
      <c r="I6208" s="6">
        <v>3.4086000000000003</v>
      </c>
      <c r="J6208">
        <v>6202.2897732474748</v>
      </c>
    </row>
    <row r="6209" spans="1:10" x14ac:dyDescent="0.3">
      <c r="A6209" s="1">
        <v>43090</v>
      </c>
      <c r="B6209" t="s">
        <v>18</v>
      </c>
      <c r="C6209" t="s">
        <v>14</v>
      </c>
      <c r="D6209" t="s">
        <v>15</v>
      </c>
      <c r="E6209" t="s">
        <v>8</v>
      </c>
      <c r="F6209" s="6">
        <v>15.92</v>
      </c>
      <c r="G6209">
        <v>2</v>
      </c>
      <c r="H6209" s="4">
        <v>0</v>
      </c>
      <c r="I6209" s="6">
        <v>7.0048000000000012</v>
      </c>
      <c r="J6209">
        <v>6202.2897732474748</v>
      </c>
    </row>
    <row r="6210" spans="1:10" x14ac:dyDescent="0.3">
      <c r="A6210" s="1">
        <v>42869</v>
      </c>
      <c r="B6210" t="s">
        <v>12</v>
      </c>
      <c r="C6210" t="s">
        <v>6</v>
      </c>
      <c r="D6210" t="s">
        <v>16</v>
      </c>
      <c r="E6210" t="s">
        <v>11</v>
      </c>
      <c r="F6210" s="6">
        <v>5.04</v>
      </c>
      <c r="G6210">
        <v>2</v>
      </c>
      <c r="H6210" s="4">
        <v>0.2</v>
      </c>
      <c r="I6210" s="6">
        <v>1.764</v>
      </c>
      <c r="J6210">
        <v>6203.8146305734426</v>
      </c>
    </row>
    <row r="6211" spans="1:10" x14ac:dyDescent="0.3">
      <c r="A6211" s="1">
        <v>42609</v>
      </c>
      <c r="B6211" t="s">
        <v>5</v>
      </c>
      <c r="C6211" t="s">
        <v>6</v>
      </c>
      <c r="D6211" t="s">
        <v>16</v>
      </c>
      <c r="E6211" t="s">
        <v>11</v>
      </c>
      <c r="F6211" s="6">
        <v>11.68</v>
      </c>
      <c r="G6211">
        <v>4</v>
      </c>
      <c r="H6211" s="4">
        <v>0</v>
      </c>
      <c r="I6211" s="6">
        <v>5.2559999999999993</v>
      </c>
      <c r="J6211">
        <v>6204.1196020386369</v>
      </c>
    </row>
    <row r="6212" spans="1:10" x14ac:dyDescent="0.3">
      <c r="A6212" s="1">
        <v>42693</v>
      </c>
      <c r="B6212" t="s">
        <v>12</v>
      </c>
      <c r="C6212" t="s">
        <v>6</v>
      </c>
      <c r="D6212" t="s">
        <v>16</v>
      </c>
      <c r="E6212" t="s">
        <v>11</v>
      </c>
      <c r="F6212" s="6">
        <v>68.599999999999994</v>
      </c>
      <c r="G6212">
        <v>4</v>
      </c>
      <c r="H6212" s="4">
        <v>0</v>
      </c>
      <c r="I6212" s="6">
        <v>18.521999999999998</v>
      </c>
      <c r="J6212">
        <v>6204.7295449690237</v>
      </c>
    </row>
    <row r="6213" spans="1:10" x14ac:dyDescent="0.3">
      <c r="A6213" s="1">
        <v>43067</v>
      </c>
      <c r="B6213" t="s">
        <v>12</v>
      </c>
      <c r="C6213" t="s">
        <v>14</v>
      </c>
      <c r="D6213" t="s">
        <v>16</v>
      </c>
      <c r="E6213" t="s">
        <v>11</v>
      </c>
      <c r="F6213" s="6">
        <v>15.552000000000003</v>
      </c>
      <c r="G6213">
        <v>3</v>
      </c>
      <c r="H6213" s="4">
        <v>0.2</v>
      </c>
      <c r="I6213" s="6">
        <v>5.4432</v>
      </c>
      <c r="J6213">
        <v>6204.7295449690237</v>
      </c>
    </row>
    <row r="6214" spans="1:10" x14ac:dyDescent="0.3">
      <c r="A6214" s="1">
        <v>42463</v>
      </c>
      <c r="B6214" t="s">
        <v>12</v>
      </c>
      <c r="C6214" t="s">
        <v>6</v>
      </c>
      <c r="D6214" t="s">
        <v>16</v>
      </c>
      <c r="E6214" t="s">
        <v>11</v>
      </c>
      <c r="F6214" s="6">
        <v>99.846000000000004</v>
      </c>
      <c r="G6214">
        <v>9</v>
      </c>
      <c r="H6214" s="4">
        <v>0.7</v>
      </c>
      <c r="I6214" s="6">
        <v>-83.204999999999984</v>
      </c>
      <c r="J6214">
        <v>6205.034516434217</v>
      </c>
    </row>
    <row r="6215" spans="1:10" x14ac:dyDescent="0.3">
      <c r="A6215" s="1">
        <v>42271</v>
      </c>
      <c r="B6215" t="s">
        <v>12</v>
      </c>
      <c r="C6215" t="s">
        <v>9</v>
      </c>
      <c r="D6215" t="s">
        <v>10</v>
      </c>
      <c r="E6215" t="s">
        <v>11</v>
      </c>
      <c r="F6215" s="6">
        <v>1158.1199999999999</v>
      </c>
      <c r="G6215">
        <v>4</v>
      </c>
      <c r="H6215" s="4">
        <v>0</v>
      </c>
      <c r="I6215" s="6">
        <v>335.85479999999984</v>
      </c>
      <c r="J6215">
        <v>6205.3394878994113</v>
      </c>
    </row>
    <row r="6216" spans="1:10" x14ac:dyDescent="0.3">
      <c r="A6216" s="1">
        <v>43045</v>
      </c>
      <c r="B6216" t="s">
        <v>5</v>
      </c>
      <c r="C6216" t="s">
        <v>6</v>
      </c>
      <c r="D6216" t="s">
        <v>7</v>
      </c>
      <c r="E6216" t="s">
        <v>11</v>
      </c>
      <c r="F6216" s="6">
        <v>13.272000000000002</v>
      </c>
      <c r="G6216">
        <v>8</v>
      </c>
      <c r="H6216" s="4">
        <v>0.7</v>
      </c>
      <c r="I6216" s="6">
        <v>-10.617599999999999</v>
      </c>
      <c r="J6216">
        <v>6205.6444593646047</v>
      </c>
    </row>
    <row r="6217" spans="1:10" x14ac:dyDescent="0.3">
      <c r="A6217" s="1">
        <v>42369</v>
      </c>
      <c r="B6217" t="s">
        <v>5</v>
      </c>
      <c r="C6217" t="s">
        <v>9</v>
      </c>
      <c r="D6217" t="s">
        <v>7</v>
      </c>
      <c r="E6217" t="s">
        <v>11</v>
      </c>
      <c r="F6217" s="6">
        <v>94.74</v>
      </c>
      <c r="G6217">
        <v>3</v>
      </c>
      <c r="H6217" s="4">
        <v>0</v>
      </c>
      <c r="I6217" s="6">
        <v>44.527799999999992</v>
      </c>
      <c r="J6217">
        <v>6209.6090884121222</v>
      </c>
    </row>
    <row r="6218" spans="1:10" x14ac:dyDescent="0.3">
      <c r="A6218" s="1">
        <v>41884</v>
      </c>
      <c r="B6218" t="s">
        <v>17</v>
      </c>
      <c r="C6218" t="s">
        <v>6</v>
      </c>
      <c r="D6218" t="s">
        <v>16</v>
      </c>
      <c r="E6218" t="s">
        <v>11</v>
      </c>
      <c r="F6218" s="6">
        <v>57.75</v>
      </c>
      <c r="G6218">
        <v>5</v>
      </c>
      <c r="H6218" s="4">
        <v>0</v>
      </c>
      <c r="I6218" s="6">
        <v>16.170000000000002</v>
      </c>
      <c r="J6218">
        <v>6210.5240028077023</v>
      </c>
    </row>
    <row r="6219" spans="1:10" x14ac:dyDescent="0.3">
      <c r="A6219" s="1">
        <v>42964</v>
      </c>
      <c r="B6219" t="s">
        <v>12</v>
      </c>
      <c r="C6219" t="s">
        <v>9</v>
      </c>
      <c r="D6219" t="s">
        <v>10</v>
      </c>
      <c r="E6219" t="s">
        <v>11</v>
      </c>
      <c r="F6219" s="6">
        <v>23.36</v>
      </c>
      <c r="G6219">
        <v>2</v>
      </c>
      <c r="H6219" s="4">
        <v>0</v>
      </c>
      <c r="I6219" s="6">
        <v>11.68</v>
      </c>
      <c r="J6219">
        <v>6211.4389172032834</v>
      </c>
    </row>
    <row r="6220" spans="1:10" x14ac:dyDescent="0.3">
      <c r="A6220" s="1">
        <v>42547</v>
      </c>
      <c r="B6220" t="s">
        <v>18</v>
      </c>
      <c r="C6220" t="s">
        <v>9</v>
      </c>
      <c r="D6220" t="s">
        <v>10</v>
      </c>
      <c r="E6220" t="s">
        <v>11</v>
      </c>
      <c r="F6220" s="6">
        <v>231.72</v>
      </c>
      <c r="G6220">
        <v>2</v>
      </c>
      <c r="H6220" s="4">
        <v>0</v>
      </c>
      <c r="I6220" s="6">
        <v>11.585999999999984</v>
      </c>
      <c r="J6220">
        <v>6211.7438886684777</v>
      </c>
    </row>
    <row r="6221" spans="1:10" x14ac:dyDescent="0.3">
      <c r="A6221" s="1">
        <v>42329</v>
      </c>
      <c r="B6221" t="s">
        <v>12</v>
      </c>
      <c r="C6221" t="s">
        <v>6</v>
      </c>
      <c r="D6221" t="s">
        <v>16</v>
      </c>
      <c r="E6221" t="s">
        <v>13</v>
      </c>
      <c r="F6221" s="6">
        <v>110.97</v>
      </c>
      <c r="G6221">
        <v>5</v>
      </c>
      <c r="H6221" s="4">
        <v>0.4</v>
      </c>
      <c r="I6221" s="6">
        <v>-24.043499999999995</v>
      </c>
      <c r="J6221">
        <v>6212.3538315988644</v>
      </c>
    </row>
    <row r="6222" spans="1:10" x14ac:dyDescent="0.3">
      <c r="A6222" s="1">
        <v>43032</v>
      </c>
      <c r="B6222" t="s">
        <v>12</v>
      </c>
      <c r="C6222" t="s">
        <v>6</v>
      </c>
      <c r="D6222" t="s">
        <v>7</v>
      </c>
      <c r="E6222" t="s">
        <v>11</v>
      </c>
      <c r="F6222" s="6">
        <v>11.68</v>
      </c>
      <c r="G6222">
        <v>4</v>
      </c>
      <c r="H6222" s="4">
        <v>0</v>
      </c>
      <c r="I6222" s="6">
        <v>5.2559999999999993</v>
      </c>
      <c r="J6222">
        <v>6214.4886318552199</v>
      </c>
    </row>
    <row r="6223" spans="1:10" x14ac:dyDescent="0.3">
      <c r="A6223" s="1">
        <v>42218</v>
      </c>
      <c r="B6223" t="s">
        <v>5</v>
      </c>
      <c r="C6223" t="s">
        <v>14</v>
      </c>
      <c r="D6223" t="s">
        <v>16</v>
      </c>
      <c r="E6223" t="s">
        <v>13</v>
      </c>
      <c r="F6223" s="6">
        <v>128.85000000000002</v>
      </c>
      <c r="G6223">
        <v>3</v>
      </c>
      <c r="H6223" s="4">
        <v>0</v>
      </c>
      <c r="I6223" s="6">
        <v>3.8654999999999973</v>
      </c>
      <c r="J6223">
        <v>6214.7936033204132</v>
      </c>
    </row>
    <row r="6224" spans="1:10" x14ac:dyDescent="0.3">
      <c r="A6224" s="1">
        <v>41845</v>
      </c>
      <c r="B6224" t="s">
        <v>5</v>
      </c>
      <c r="C6224" t="s">
        <v>14</v>
      </c>
      <c r="D6224" t="s">
        <v>10</v>
      </c>
      <c r="E6224" t="s">
        <v>11</v>
      </c>
      <c r="F6224" s="6">
        <v>15.52</v>
      </c>
      <c r="G6224">
        <v>4</v>
      </c>
      <c r="H6224" s="4">
        <v>0</v>
      </c>
      <c r="I6224" s="6">
        <v>4.5007999999999981</v>
      </c>
      <c r="J6224">
        <v>6215.0985747856075</v>
      </c>
    </row>
    <row r="6225" spans="1:10" x14ac:dyDescent="0.3">
      <c r="A6225" s="1">
        <v>42687</v>
      </c>
      <c r="B6225" t="s">
        <v>12</v>
      </c>
      <c r="C6225" t="s">
        <v>14</v>
      </c>
      <c r="D6225" t="s">
        <v>10</v>
      </c>
      <c r="E6225" t="s">
        <v>11</v>
      </c>
      <c r="F6225" s="6">
        <v>44.02</v>
      </c>
      <c r="G6225">
        <v>2</v>
      </c>
      <c r="H6225" s="4">
        <v>0</v>
      </c>
      <c r="I6225" s="6">
        <v>11.4452</v>
      </c>
      <c r="J6225">
        <v>6215.4035462508009</v>
      </c>
    </row>
    <row r="6226" spans="1:10" x14ac:dyDescent="0.3">
      <c r="A6226" s="1">
        <v>42615</v>
      </c>
      <c r="B6226" t="s">
        <v>5</v>
      </c>
      <c r="C6226" t="s">
        <v>6</v>
      </c>
      <c r="D6226" t="s">
        <v>10</v>
      </c>
      <c r="E6226" t="s">
        <v>8</v>
      </c>
      <c r="F6226" s="6">
        <v>215.976</v>
      </c>
      <c r="G6226">
        <v>3</v>
      </c>
      <c r="H6226" s="4">
        <v>0.2</v>
      </c>
      <c r="I6226" s="6">
        <v>-2.6997000000000355</v>
      </c>
      <c r="J6226">
        <v>6216.0134891811886</v>
      </c>
    </row>
    <row r="6227" spans="1:10" x14ac:dyDescent="0.3">
      <c r="A6227" s="1">
        <v>42679</v>
      </c>
      <c r="B6227" t="s">
        <v>12</v>
      </c>
      <c r="C6227" t="s">
        <v>6</v>
      </c>
      <c r="D6227" t="s">
        <v>10</v>
      </c>
      <c r="E6227" t="s">
        <v>13</v>
      </c>
      <c r="F6227" s="6">
        <v>479.72</v>
      </c>
      <c r="G6227">
        <v>4</v>
      </c>
      <c r="H6227" s="4">
        <v>0</v>
      </c>
      <c r="I6227" s="6">
        <v>52.769200000000012</v>
      </c>
      <c r="J6227">
        <v>6217.5383465071563</v>
      </c>
    </row>
    <row r="6228" spans="1:10" x14ac:dyDescent="0.3">
      <c r="A6228" s="1">
        <v>42674</v>
      </c>
      <c r="B6228" t="s">
        <v>12</v>
      </c>
      <c r="C6228" t="s">
        <v>9</v>
      </c>
      <c r="D6228" t="s">
        <v>15</v>
      </c>
      <c r="E6228" t="s">
        <v>11</v>
      </c>
      <c r="F6228" s="6">
        <v>332.94</v>
      </c>
      <c r="G6228">
        <v>3</v>
      </c>
      <c r="H6228" s="4">
        <v>0</v>
      </c>
      <c r="I6228" s="6">
        <v>9.9882000000000204</v>
      </c>
      <c r="J6228">
        <v>6221.1980040894796</v>
      </c>
    </row>
    <row r="6229" spans="1:10" x14ac:dyDescent="0.3">
      <c r="A6229" s="1">
        <v>41947</v>
      </c>
      <c r="B6229" t="s">
        <v>12</v>
      </c>
      <c r="C6229" t="s">
        <v>6</v>
      </c>
      <c r="D6229" t="s">
        <v>10</v>
      </c>
      <c r="E6229" t="s">
        <v>13</v>
      </c>
      <c r="F6229" s="6">
        <v>666.34400000000005</v>
      </c>
      <c r="G6229">
        <v>7</v>
      </c>
      <c r="H6229" s="4">
        <v>0.2</v>
      </c>
      <c r="I6229" s="6">
        <v>66.634399999999971</v>
      </c>
      <c r="J6229">
        <v>6221.8079470198672</v>
      </c>
    </row>
    <row r="6230" spans="1:10" x14ac:dyDescent="0.3">
      <c r="A6230" s="1">
        <v>42974</v>
      </c>
      <c r="B6230" t="s">
        <v>12</v>
      </c>
      <c r="C6230" t="s">
        <v>6</v>
      </c>
      <c r="D6230" t="s">
        <v>10</v>
      </c>
      <c r="E6230" t="s">
        <v>8</v>
      </c>
      <c r="F6230" s="6">
        <v>120.57600000000001</v>
      </c>
      <c r="G6230">
        <v>8</v>
      </c>
      <c r="H6230" s="4">
        <v>0.2</v>
      </c>
      <c r="I6230" s="6">
        <v>33.1584</v>
      </c>
      <c r="J6230">
        <v>6221.8079470198672</v>
      </c>
    </row>
    <row r="6231" spans="1:10" x14ac:dyDescent="0.3">
      <c r="A6231" s="1">
        <v>41926</v>
      </c>
      <c r="B6231" t="s">
        <v>12</v>
      </c>
      <c r="C6231" t="s">
        <v>6</v>
      </c>
      <c r="D6231" t="s">
        <v>15</v>
      </c>
      <c r="E6231" t="s">
        <v>11</v>
      </c>
      <c r="F6231" s="6">
        <v>19.136000000000003</v>
      </c>
      <c r="G6231">
        <v>4</v>
      </c>
      <c r="H6231" s="4">
        <v>0.2</v>
      </c>
      <c r="I6231" s="6">
        <v>6.9367999999999999</v>
      </c>
      <c r="J6231">
        <v>6223.332804345835</v>
      </c>
    </row>
    <row r="6232" spans="1:10" x14ac:dyDescent="0.3">
      <c r="A6232" s="1">
        <v>42105</v>
      </c>
      <c r="B6232" t="s">
        <v>12</v>
      </c>
      <c r="C6232" t="s">
        <v>6</v>
      </c>
      <c r="D6232" t="s">
        <v>16</v>
      </c>
      <c r="E6232" t="s">
        <v>13</v>
      </c>
      <c r="F6232" s="6">
        <v>85.14</v>
      </c>
      <c r="G6232">
        <v>3</v>
      </c>
      <c r="H6232" s="4">
        <v>0</v>
      </c>
      <c r="I6232" s="6">
        <v>34.907399999999996</v>
      </c>
      <c r="J6232">
        <v>6224.2477187414161</v>
      </c>
    </row>
    <row r="6233" spans="1:10" x14ac:dyDescent="0.3">
      <c r="A6233" s="1">
        <v>42348</v>
      </c>
      <c r="B6233" t="s">
        <v>18</v>
      </c>
      <c r="C6233" t="s">
        <v>14</v>
      </c>
      <c r="D6233" t="s">
        <v>16</v>
      </c>
      <c r="E6233" t="s">
        <v>11</v>
      </c>
      <c r="F6233" s="6">
        <v>41.28</v>
      </c>
      <c r="G6233">
        <v>6</v>
      </c>
      <c r="H6233" s="4">
        <v>0</v>
      </c>
      <c r="I6233" s="6">
        <v>18.988799999999998</v>
      </c>
      <c r="J6233">
        <v>6224.2477187414161</v>
      </c>
    </row>
    <row r="6234" spans="1:10" x14ac:dyDescent="0.3">
      <c r="A6234" s="1">
        <v>43087</v>
      </c>
      <c r="B6234" t="s">
        <v>12</v>
      </c>
      <c r="C6234" t="s">
        <v>6</v>
      </c>
      <c r="D6234" t="s">
        <v>16</v>
      </c>
      <c r="E6234" t="s">
        <v>11</v>
      </c>
      <c r="F6234" s="6">
        <v>91.360000000000014</v>
      </c>
      <c r="G6234">
        <v>5</v>
      </c>
      <c r="H6234" s="4">
        <v>0.2</v>
      </c>
      <c r="I6234" s="6">
        <v>29.691999999999993</v>
      </c>
      <c r="J6234">
        <v>6224.2477187414161</v>
      </c>
    </row>
    <row r="6235" spans="1:10" x14ac:dyDescent="0.3">
      <c r="A6235" s="1">
        <v>42931</v>
      </c>
      <c r="B6235" t="s">
        <v>17</v>
      </c>
      <c r="C6235" t="s">
        <v>9</v>
      </c>
      <c r="D6235" t="s">
        <v>7</v>
      </c>
      <c r="E6235" t="s">
        <v>8</v>
      </c>
      <c r="F6235" s="6">
        <v>872.94</v>
      </c>
      <c r="G6235">
        <v>3</v>
      </c>
      <c r="H6235" s="4">
        <v>0</v>
      </c>
      <c r="I6235" s="6">
        <v>157.12919999999997</v>
      </c>
      <c r="J6235">
        <v>6225.4676046021905</v>
      </c>
    </row>
    <row r="6236" spans="1:10" x14ac:dyDescent="0.3">
      <c r="A6236" s="1">
        <v>43073</v>
      </c>
      <c r="B6236" t="s">
        <v>5</v>
      </c>
      <c r="C6236" t="s">
        <v>6</v>
      </c>
      <c r="D6236" t="s">
        <v>16</v>
      </c>
      <c r="E6236" t="s">
        <v>11</v>
      </c>
      <c r="F6236" s="6">
        <v>74.352000000000004</v>
      </c>
      <c r="G6236">
        <v>3</v>
      </c>
      <c r="H6236" s="4">
        <v>0.2</v>
      </c>
      <c r="I6236" s="6">
        <v>23.234999999999992</v>
      </c>
      <c r="J6236">
        <v>6227.9073763237411</v>
      </c>
    </row>
    <row r="6237" spans="1:10" x14ac:dyDescent="0.3">
      <c r="A6237" s="1">
        <v>42567</v>
      </c>
      <c r="B6237" t="s">
        <v>5</v>
      </c>
      <c r="C6237" t="s">
        <v>9</v>
      </c>
      <c r="D6237" t="s">
        <v>7</v>
      </c>
      <c r="E6237" t="s">
        <v>11</v>
      </c>
      <c r="F6237" s="6">
        <v>22.32</v>
      </c>
      <c r="G6237">
        <v>3</v>
      </c>
      <c r="H6237" s="4">
        <v>0</v>
      </c>
      <c r="I6237" s="6">
        <v>5.580000000000001</v>
      </c>
      <c r="J6237">
        <v>6228.2123477889345</v>
      </c>
    </row>
    <row r="6238" spans="1:10" x14ac:dyDescent="0.3">
      <c r="A6238" s="1">
        <v>43080</v>
      </c>
      <c r="B6238" t="s">
        <v>12</v>
      </c>
      <c r="C6238" t="s">
        <v>6</v>
      </c>
      <c r="D6238" t="s">
        <v>16</v>
      </c>
      <c r="E6238" t="s">
        <v>11</v>
      </c>
      <c r="F6238" s="6">
        <v>14.952000000000002</v>
      </c>
      <c r="G6238">
        <v>1</v>
      </c>
      <c r="H6238" s="4">
        <v>0.2</v>
      </c>
      <c r="I6238" s="6">
        <v>5.0462999999999996</v>
      </c>
      <c r="J6238">
        <v>6228.2123477889345</v>
      </c>
    </row>
    <row r="6239" spans="1:10" x14ac:dyDescent="0.3">
      <c r="A6239" s="1">
        <v>42853</v>
      </c>
      <c r="B6239" t="s">
        <v>12</v>
      </c>
      <c r="C6239" t="s">
        <v>9</v>
      </c>
      <c r="D6239" t="s">
        <v>16</v>
      </c>
      <c r="E6239" t="s">
        <v>11</v>
      </c>
      <c r="F6239" s="6">
        <v>8.3840000000000003</v>
      </c>
      <c r="G6239">
        <v>1</v>
      </c>
      <c r="H6239" s="4">
        <v>0.2</v>
      </c>
      <c r="I6239" s="6">
        <v>0.73360000000000003</v>
      </c>
      <c r="J6239">
        <v>6233.3968626972264</v>
      </c>
    </row>
    <row r="6240" spans="1:10" x14ac:dyDescent="0.3">
      <c r="A6240" s="1">
        <v>42043</v>
      </c>
      <c r="B6240" t="s">
        <v>17</v>
      </c>
      <c r="C6240" t="s">
        <v>6</v>
      </c>
      <c r="D6240" t="s">
        <v>15</v>
      </c>
      <c r="E6240" t="s">
        <v>11</v>
      </c>
      <c r="F6240" s="6">
        <v>9.5399999999999991</v>
      </c>
      <c r="G6240">
        <v>2</v>
      </c>
      <c r="H6240" s="4">
        <v>0</v>
      </c>
      <c r="I6240" s="6">
        <v>4.2929999999999993</v>
      </c>
      <c r="J6240">
        <v>6233.7018341624198</v>
      </c>
    </row>
    <row r="6241" spans="1:10" x14ac:dyDescent="0.3">
      <c r="A6241" s="1">
        <v>42502</v>
      </c>
      <c r="B6241" t="s">
        <v>12</v>
      </c>
      <c r="C6241" t="s">
        <v>6</v>
      </c>
      <c r="D6241" t="s">
        <v>10</v>
      </c>
      <c r="E6241" t="s">
        <v>11</v>
      </c>
      <c r="F6241" s="6">
        <v>8.67</v>
      </c>
      <c r="G6241">
        <v>1</v>
      </c>
      <c r="H6241" s="4">
        <v>0</v>
      </c>
      <c r="I6241" s="6">
        <v>2.3409000000000004</v>
      </c>
      <c r="J6241">
        <v>6235.2266914883876</v>
      </c>
    </row>
    <row r="6242" spans="1:10" x14ac:dyDescent="0.3">
      <c r="A6242" s="1">
        <v>42898</v>
      </c>
      <c r="B6242" t="s">
        <v>12</v>
      </c>
      <c r="C6242" t="s">
        <v>6</v>
      </c>
      <c r="D6242" t="s">
        <v>7</v>
      </c>
      <c r="E6242" t="s">
        <v>8</v>
      </c>
      <c r="F6242" s="6">
        <v>17.088000000000001</v>
      </c>
      <c r="G6242">
        <v>2</v>
      </c>
      <c r="H6242" s="4">
        <v>0.2</v>
      </c>
      <c r="I6242" s="6">
        <v>1.0679999999999996</v>
      </c>
      <c r="J6242">
        <v>6235.2266914883876</v>
      </c>
    </row>
    <row r="6243" spans="1:10" x14ac:dyDescent="0.3">
      <c r="A6243" s="1">
        <v>42323</v>
      </c>
      <c r="B6243" t="s">
        <v>5</v>
      </c>
      <c r="C6243" t="s">
        <v>9</v>
      </c>
      <c r="D6243" t="s">
        <v>15</v>
      </c>
      <c r="E6243" t="s">
        <v>11</v>
      </c>
      <c r="F6243" s="6">
        <v>8.7200000000000006</v>
      </c>
      <c r="G6243">
        <v>5</v>
      </c>
      <c r="H6243" s="4">
        <v>0.2</v>
      </c>
      <c r="I6243" s="6">
        <v>-1.7440000000000015</v>
      </c>
      <c r="J6243">
        <v>6236.1416058839686</v>
      </c>
    </row>
    <row r="6244" spans="1:10" x14ac:dyDescent="0.3">
      <c r="A6244" s="1">
        <v>42068</v>
      </c>
      <c r="B6244" t="s">
        <v>12</v>
      </c>
      <c r="C6244" t="s">
        <v>6</v>
      </c>
      <c r="D6244" t="s">
        <v>15</v>
      </c>
      <c r="E6244" t="s">
        <v>13</v>
      </c>
      <c r="F6244" s="6">
        <v>31.92</v>
      </c>
      <c r="G6244">
        <v>2</v>
      </c>
      <c r="H6244" s="4">
        <v>0.2</v>
      </c>
      <c r="I6244" s="6">
        <v>2.3939999999999984</v>
      </c>
      <c r="J6244">
        <v>6236.7515488143563</v>
      </c>
    </row>
    <row r="6245" spans="1:10" x14ac:dyDescent="0.3">
      <c r="A6245" s="1">
        <v>42804</v>
      </c>
      <c r="B6245" t="s">
        <v>12</v>
      </c>
      <c r="C6245" t="s">
        <v>6</v>
      </c>
      <c r="D6245" t="s">
        <v>16</v>
      </c>
      <c r="E6245" t="s">
        <v>13</v>
      </c>
      <c r="F6245" s="6">
        <v>53.981999999999999</v>
      </c>
      <c r="G6245">
        <v>3</v>
      </c>
      <c r="H6245" s="4">
        <v>0.4</v>
      </c>
      <c r="I6245" s="6">
        <v>-10.796399999999995</v>
      </c>
      <c r="J6245">
        <v>6236.7515488143563</v>
      </c>
    </row>
    <row r="6246" spans="1:10" x14ac:dyDescent="0.3">
      <c r="A6246" s="1">
        <v>43020</v>
      </c>
      <c r="B6246" t="s">
        <v>12</v>
      </c>
      <c r="C6246" t="s">
        <v>6</v>
      </c>
      <c r="D6246" t="s">
        <v>16</v>
      </c>
      <c r="E6246" t="s">
        <v>13</v>
      </c>
      <c r="F6246" s="6">
        <v>45</v>
      </c>
      <c r="G6246">
        <v>3</v>
      </c>
      <c r="H6246" s="4">
        <v>0</v>
      </c>
      <c r="I6246" s="6">
        <v>4.9500000000000011</v>
      </c>
      <c r="J6246">
        <v>6237.6664632099373</v>
      </c>
    </row>
    <row r="6247" spans="1:10" x14ac:dyDescent="0.3">
      <c r="A6247" s="1">
        <v>42328</v>
      </c>
      <c r="B6247" t="s">
        <v>12</v>
      </c>
      <c r="C6247" t="s">
        <v>9</v>
      </c>
      <c r="D6247" t="s">
        <v>16</v>
      </c>
      <c r="E6247" t="s">
        <v>8</v>
      </c>
      <c r="F6247" s="6">
        <v>186.048</v>
      </c>
      <c r="G6247">
        <v>4</v>
      </c>
      <c r="H6247" s="4">
        <v>0.2</v>
      </c>
      <c r="I6247" s="6">
        <v>9.3024000000000058</v>
      </c>
      <c r="J6247">
        <v>6238.8863490707117</v>
      </c>
    </row>
    <row r="6248" spans="1:10" x14ac:dyDescent="0.3">
      <c r="A6248" s="1">
        <v>41666</v>
      </c>
      <c r="B6248" t="s">
        <v>12</v>
      </c>
      <c r="C6248" t="s">
        <v>6</v>
      </c>
      <c r="D6248" t="s">
        <v>10</v>
      </c>
      <c r="E6248" t="s">
        <v>11</v>
      </c>
      <c r="F6248" s="6">
        <v>36.44</v>
      </c>
      <c r="G6248">
        <v>4</v>
      </c>
      <c r="H6248" s="4">
        <v>0</v>
      </c>
      <c r="I6248" s="6">
        <v>12.025199999999998</v>
      </c>
      <c r="J6248">
        <v>6239.8012634662928</v>
      </c>
    </row>
    <row r="6249" spans="1:10" x14ac:dyDescent="0.3">
      <c r="A6249" s="1">
        <v>42903</v>
      </c>
      <c r="B6249" t="s">
        <v>12</v>
      </c>
      <c r="C6249" t="s">
        <v>14</v>
      </c>
      <c r="D6249" t="s">
        <v>16</v>
      </c>
      <c r="E6249" t="s">
        <v>13</v>
      </c>
      <c r="F6249" s="6">
        <v>101.34</v>
      </c>
      <c r="G6249">
        <v>3</v>
      </c>
      <c r="H6249" s="4">
        <v>0</v>
      </c>
      <c r="I6249" s="6">
        <v>8.1071999999999917</v>
      </c>
      <c r="J6249">
        <v>6239.8012634662928</v>
      </c>
    </row>
    <row r="6250" spans="1:10" x14ac:dyDescent="0.3">
      <c r="A6250" s="1">
        <v>42532</v>
      </c>
      <c r="B6250" t="s">
        <v>12</v>
      </c>
      <c r="C6250" t="s">
        <v>6</v>
      </c>
      <c r="D6250" t="s">
        <v>10</v>
      </c>
      <c r="E6250" t="s">
        <v>11</v>
      </c>
      <c r="F6250" s="6">
        <v>53.984000000000002</v>
      </c>
      <c r="G6250">
        <v>14</v>
      </c>
      <c r="H6250" s="4">
        <v>0.2</v>
      </c>
      <c r="I6250" s="6">
        <v>17.544800000000002</v>
      </c>
      <c r="J6250">
        <v>6240.1062349314861</v>
      </c>
    </row>
    <row r="6251" spans="1:10" x14ac:dyDescent="0.3">
      <c r="A6251" s="1">
        <v>42171</v>
      </c>
      <c r="B6251" t="s">
        <v>12</v>
      </c>
      <c r="C6251" t="s">
        <v>6</v>
      </c>
      <c r="D6251" t="s">
        <v>16</v>
      </c>
      <c r="E6251" t="s">
        <v>11</v>
      </c>
      <c r="F6251" s="6">
        <v>6.2080000000000002</v>
      </c>
      <c r="G6251">
        <v>2</v>
      </c>
      <c r="H6251" s="4">
        <v>0.2</v>
      </c>
      <c r="I6251" s="6">
        <v>2.1728000000000001</v>
      </c>
      <c r="J6251">
        <v>6241.3261207922606</v>
      </c>
    </row>
    <row r="6252" spans="1:10" x14ac:dyDescent="0.3">
      <c r="A6252" s="1">
        <v>41708</v>
      </c>
      <c r="B6252" t="s">
        <v>12</v>
      </c>
      <c r="C6252" t="s">
        <v>6</v>
      </c>
      <c r="D6252" t="s">
        <v>15</v>
      </c>
      <c r="E6252" t="s">
        <v>11</v>
      </c>
      <c r="F6252" s="6">
        <v>22.38</v>
      </c>
      <c r="G6252">
        <v>2</v>
      </c>
      <c r="H6252" s="4">
        <v>0</v>
      </c>
      <c r="I6252" s="6">
        <v>10.7424</v>
      </c>
      <c r="J6252">
        <v>6242.2410351878416</v>
      </c>
    </row>
    <row r="6253" spans="1:10" x14ac:dyDescent="0.3">
      <c r="A6253" s="1">
        <v>42421</v>
      </c>
      <c r="B6253" t="s">
        <v>12</v>
      </c>
      <c r="C6253" t="s">
        <v>9</v>
      </c>
      <c r="D6253" t="s">
        <v>16</v>
      </c>
      <c r="E6253" t="s">
        <v>8</v>
      </c>
      <c r="F6253" s="6">
        <v>68.949999999999989</v>
      </c>
      <c r="G6253">
        <v>5</v>
      </c>
      <c r="H6253" s="4">
        <v>0</v>
      </c>
      <c r="I6253" s="6">
        <v>28.959000000000003</v>
      </c>
      <c r="J6253">
        <v>6242.546006653035</v>
      </c>
    </row>
    <row r="6254" spans="1:10" x14ac:dyDescent="0.3">
      <c r="A6254" s="1">
        <v>42096</v>
      </c>
      <c r="B6254" t="s">
        <v>12</v>
      </c>
      <c r="C6254" t="s">
        <v>6</v>
      </c>
      <c r="D6254" t="s">
        <v>10</v>
      </c>
      <c r="E6254" t="s">
        <v>13</v>
      </c>
      <c r="F6254" s="6">
        <v>87.8</v>
      </c>
      <c r="G6254">
        <v>5</v>
      </c>
      <c r="H6254" s="4">
        <v>0.2</v>
      </c>
      <c r="I6254" s="6">
        <v>32.924999999999997</v>
      </c>
      <c r="J6254">
        <v>6243.7658925138094</v>
      </c>
    </row>
    <row r="6255" spans="1:10" x14ac:dyDescent="0.3">
      <c r="A6255" s="1">
        <v>43097</v>
      </c>
      <c r="B6255" t="s">
        <v>12</v>
      </c>
      <c r="C6255" t="s">
        <v>14</v>
      </c>
      <c r="D6255" t="s">
        <v>7</v>
      </c>
      <c r="E6255" t="s">
        <v>11</v>
      </c>
      <c r="F6255" s="6">
        <v>64.784000000000006</v>
      </c>
      <c r="G6255">
        <v>1</v>
      </c>
      <c r="H6255" s="4">
        <v>0.2</v>
      </c>
      <c r="I6255" s="6">
        <v>-12.956800000000005</v>
      </c>
      <c r="J6255">
        <v>6243.7658925138094</v>
      </c>
    </row>
    <row r="6256" spans="1:10" x14ac:dyDescent="0.3">
      <c r="A6256" s="1">
        <v>42716</v>
      </c>
      <c r="B6256" t="s">
        <v>12</v>
      </c>
      <c r="C6256" t="s">
        <v>6</v>
      </c>
      <c r="D6256" t="s">
        <v>7</v>
      </c>
      <c r="E6256" t="s">
        <v>11</v>
      </c>
      <c r="F6256" s="6">
        <v>49.12</v>
      </c>
      <c r="G6256">
        <v>4</v>
      </c>
      <c r="H6256" s="4">
        <v>0</v>
      </c>
      <c r="I6256" s="6">
        <v>23.086399999999998</v>
      </c>
      <c r="J6256">
        <v>6247.1205786309392</v>
      </c>
    </row>
    <row r="6257" spans="1:10" x14ac:dyDescent="0.3">
      <c r="A6257" s="1">
        <v>43028</v>
      </c>
      <c r="B6257" t="s">
        <v>18</v>
      </c>
      <c r="C6257" t="s">
        <v>6</v>
      </c>
      <c r="D6257" t="s">
        <v>7</v>
      </c>
      <c r="E6257" t="s">
        <v>8</v>
      </c>
      <c r="F6257" s="6">
        <v>43.936000000000007</v>
      </c>
      <c r="G6257">
        <v>4</v>
      </c>
      <c r="H6257" s="4">
        <v>0.2</v>
      </c>
      <c r="I6257" s="6">
        <v>6.0411999999999964</v>
      </c>
      <c r="J6257">
        <v>6247.1205786309392</v>
      </c>
    </row>
    <row r="6258" spans="1:10" x14ac:dyDescent="0.3">
      <c r="A6258" s="1">
        <v>42547</v>
      </c>
      <c r="B6258" t="s">
        <v>18</v>
      </c>
      <c r="C6258" t="s">
        <v>14</v>
      </c>
      <c r="D6258" t="s">
        <v>15</v>
      </c>
      <c r="E6258" t="s">
        <v>11</v>
      </c>
      <c r="F6258" s="6">
        <v>368.91</v>
      </c>
      <c r="G6258">
        <v>9</v>
      </c>
      <c r="H6258" s="4">
        <v>0</v>
      </c>
      <c r="I6258" s="6">
        <v>180.76590000000002</v>
      </c>
      <c r="J6258">
        <v>6247.4255500961335</v>
      </c>
    </row>
    <row r="6259" spans="1:10" x14ac:dyDescent="0.3">
      <c r="A6259" s="1">
        <v>41840</v>
      </c>
      <c r="B6259" t="s">
        <v>18</v>
      </c>
      <c r="C6259" t="s">
        <v>6</v>
      </c>
      <c r="D6259" t="s">
        <v>16</v>
      </c>
      <c r="E6259" t="s">
        <v>11</v>
      </c>
      <c r="F6259" s="6">
        <v>27.360000000000003</v>
      </c>
      <c r="G6259">
        <v>3</v>
      </c>
      <c r="H6259" s="4">
        <v>0.7</v>
      </c>
      <c r="I6259" s="6">
        <v>-21.887999999999991</v>
      </c>
      <c r="J6259">
        <v>6249.8653218176823</v>
      </c>
    </row>
    <row r="6260" spans="1:10" x14ac:dyDescent="0.3">
      <c r="A6260" s="1">
        <v>42003</v>
      </c>
      <c r="B6260" t="s">
        <v>12</v>
      </c>
      <c r="C6260" t="s">
        <v>9</v>
      </c>
      <c r="D6260" t="s">
        <v>15</v>
      </c>
      <c r="E6260" t="s">
        <v>11</v>
      </c>
      <c r="F6260" s="6">
        <v>9.84</v>
      </c>
      <c r="G6260">
        <v>3</v>
      </c>
      <c r="H6260" s="4">
        <v>0</v>
      </c>
      <c r="I6260" s="6">
        <v>2.8535999999999988</v>
      </c>
      <c r="J6260">
        <v>6251.0852076784568</v>
      </c>
    </row>
    <row r="6261" spans="1:10" x14ac:dyDescent="0.3">
      <c r="A6261" s="1">
        <v>41765</v>
      </c>
      <c r="B6261" t="s">
        <v>12</v>
      </c>
      <c r="C6261" t="s">
        <v>14</v>
      </c>
      <c r="D6261" t="s">
        <v>10</v>
      </c>
      <c r="E6261" t="s">
        <v>11</v>
      </c>
      <c r="F6261" s="6">
        <v>140.73599999999999</v>
      </c>
      <c r="G6261">
        <v>8</v>
      </c>
      <c r="H6261" s="4">
        <v>0.2</v>
      </c>
      <c r="I6261" s="6">
        <v>52.775999999999996</v>
      </c>
      <c r="J6261">
        <v>6252.0001220740378</v>
      </c>
    </row>
    <row r="6262" spans="1:10" x14ac:dyDescent="0.3">
      <c r="A6262" s="1">
        <v>42442</v>
      </c>
      <c r="B6262" t="s">
        <v>12</v>
      </c>
      <c r="C6262" t="s">
        <v>14</v>
      </c>
      <c r="D6262" t="s">
        <v>7</v>
      </c>
      <c r="E6262" t="s">
        <v>8</v>
      </c>
      <c r="F6262" s="6">
        <v>127.88</v>
      </c>
      <c r="G6262">
        <v>2</v>
      </c>
      <c r="H6262" s="4">
        <v>0</v>
      </c>
      <c r="I6262" s="6">
        <v>40.921599999999998</v>
      </c>
      <c r="J6262">
        <v>6252.0001220740378</v>
      </c>
    </row>
    <row r="6263" spans="1:10" x14ac:dyDescent="0.3">
      <c r="A6263" s="1">
        <v>43003</v>
      </c>
      <c r="B6263" t="s">
        <v>12</v>
      </c>
      <c r="C6263" t="s">
        <v>6</v>
      </c>
      <c r="D6263" t="s">
        <v>16</v>
      </c>
      <c r="E6263" t="s">
        <v>8</v>
      </c>
      <c r="F6263" s="6">
        <v>488.64600000000002</v>
      </c>
      <c r="G6263">
        <v>3</v>
      </c>
      <c r="H6263" s="4">
        <v>0.1</v>
      </c>
      <c r="I6263" s="6">
        <v>86.870400000000004</v>
      </c>
      <c r="J6263">
        <v>6254.1349223303932</v>
      </c>
    </row>
    <row r="6264" spans="1:10" x14ac:dyDescent="0.3">
      <c r="A6264" s="1">
        <v>42604</v>
      </c>
      <c r="B6264" t="s">
        <v>12</v>
      </c>
      <c r="C6264" t="s">
        <v>6</v>
      </c>
      <c r="D6264" t="s">
        <v>16</v>
      </c>
      <c r="E6264" t="s">
        <v>11</v>
      </c>
      <c r="F6264" s="6">
        <v>3.3180000000000005</v>
      </c>
      <c r="G6264">
        <v>2</v>
      </c>
      <c r="H6264" s="4">
        <v>0.7</v>
      </c>
      <c r="I6264" s="6">
        <v>-2.6543999999999999</v>
      </c>
      <c r="J6264">
        <v>6254.74486526078</v>
      </c>
    </row>
    <row r="6265" spans="1:10" x14ac:dyDescent="0.3">
      <c r="A6265" s="1">
        <v>42101</v>
      </c>
      <c r="B6265" t="s">
        <v>17</v>
      </c>
      <c r="C6265" t="s">
        <v>6</v>
      </c>
      <c r="D6265" t="s">
        <v>16</v>
      </c>
      <c r="E6265" t="s">
        <v>11</v>
      </c>
      <c r="F6265" s="6">
        <v>22.58</v>
      </c>
      <c r="G6265">
        <v>2</v>
      </c>
      <c r="H6265" s="4">
        <v>0</v>
      </c>
      <c r="I6265" s="6">
        <v>5.8707999999999991</v>
      </c>
      <c r="J6265">
        <v>6255.9647511215553</v>
      </c>
    </row>
    <row r="6266" spans="1:10" x14ac:dyDescent="0.3">
      <c r="A6266" s="1">
        <v>42275</v>
      </c>
      <c r="B6266" t="s">
        <v>12</v>
      </c>
      <c r="C6266" t="s">
        <v>9</v>
      </c>
      <c r="D6266" t="s">
        <v>10</v>
      </c>
      <c r="E6266" t="s">
        <v>11</v>
      </c>
      <c r="F6266" s="6">
        <v>47.19</v>
      </c>
      <c r="G6266">
        <v>3</v>
      </c>
      <c r="H6266" s="4">
        <v>0</v>
      </c>
      <c r="I6266" s="6">
        <v>13.685099999999995</v>
      </c>
      <c r="J6266">
        <v>6256.5746940519421</v>
      </c>
    </row>
    <row r="6267" spans="1:10" x14ac:dyDescent="0.3">
      <c r="A6267" s="1">
        <v>42525</v>
      </c>
      <c r="B6267" t="s">
        <v>5</v>
      </c>
      <c r="C6267" t="s">
        <v>6</v>
      </c>
      <c r="D6267" t="s">
        <v>15</v>
      </c>
      <c r="E6267" t="s">
        <v>11</v>
      </c>
      <c r="F6267" s="6">
        <v>7.4080000000000004</v>
      </c>
      <c r="G6267">
        <v>2</v>
      </c>
      <c r="H6267" s="4">
        <v>0.2</v>
      </c>
      <c r="I6267" s="6">
        <v>1.2037999999999995</v>
      </c>
      <c r="J6267">
        <v>6256.5746940519421</v>
      </c>
    </row>
    <row r="6268" spans="1:10" x14ac:dyDescent="0.3">
      <c r="A6268" s="1">
        <v>41862</v>
      </c>
      <c r="B6268" t="s">
        <v>12</v>
      </c>
      <c r="C6268" t="s">
        <v>6</v>
      </c>
      <c r="D6268" t="s">
        <v>16</v>
      </c>
      <c r="E6268" t="s">
        <v>11</v>
      </c>
      <c r="F6268" s="6">
        <v>375.34</v>
      </c>
      <c r="G6268">
        <v>1</v>
      </c>
      <c r="H6268" s="4">
        <v>0</v>
      </c>
      <c r="I6268" s="6">
        <v>18.766999999999996</v>
      </c>
      <c r="J6268">
        <v>6256.8796655171354</v>
      </c>
    </row>
    <row r="6269" spans="1:10" x14ac:dyDescent="0.3">
      <c r="A6269" s="1">
        <v>42705</v>
      </c>
      <c r="B6269" t="s">
        <v>12</v>
      </c>
      <c r="C6269" t="s">
        <v>6</v>
      </c>
      <c r="D6269" t="s">
        <v>16</v>
      </c>
      <c r="E6269" t="s">
        <v>8</v>
      </c>
      <c r="F6269" s="6">
        <v>172.5</v>
      </c>
      <c r="G6269">
        <v>2</v>
      </c>
      <c r="H6269" s="4">
        <v>0</v>
      </c>
      <c r="I6269" s="6">
        <v>51.749999999999986</v>
      </c>
      <c r="J6269">
        <v>6256.8796655171354</v>
      </c>
    </row>
    <row r="6270" spans="1:10" x14ac:dyDescent="0.3">
      <c r="A6270" s="1">
        <v>42783</v>
      </c>
      <c r="B6270" t="s">
        <v>17</v>
      </c>
      <c r="C6270" t="s">
        <v>14</v>
      </c>
      <c r="D6270" t="s">
        <v>16</v>
      </c>
      <c r="E6270" t="s">
        <v>13</v>
      </c>
      <c r="F6270" s="6">
        <v>57.593999999999994</v>
      </c>
      <c r="G6270">
        <v>1</v>
      </c>
      <c r="H6270" s="4">
        <v>0.4</v>
      </c>
      <c r="I6270" s="6">
        <v>-11.518799999999999</v>
      </c>
      <c r="J6270">
        <v>6257.7945799127165</v>
      </c>
    </row>
    <row r="6271" spans="1:10" x14ac:dyDescent="0.3">
      <c r="A6271" s="1">
        <v>41875</v>
      </c>
      <c r="B6271" t="s">
        <v>17</v>
      </c>
      <c r="C6271" t="s">
        <v>9</v>
      </c>
      <c r="D6271" t="s">
        <v>16</v>
      </c>
      <c r="E6271" t="s">
        <v>11</v>
      </c>
      <c r="F6271" s="6">
        <v>12.672000000000001</v>
      </c>
      <c r="G6271">
        <v>3</v>
      </c>
      <c r="H6271" s="4">
        <v>0.2</v>
      </c>
      <c r="I6271" s="6">
        <v>4.4352000000000009</v>
      </c>
      <c r="J6271">
        <v>6258.0995513779108</v>
      </c>
    </row>
    <row r="6272" spans="1:10" x14ac:dyDescent="0.3">
      <c r="A6272" s="1">
        <v>41945</v>
      </c>
      <c r="B6272" t="s">
        <v>5</v>
      </c>
      <c r="C6272" t="s">
        <v>9</v>
      </c>
      <c r="D6272" t="s">
        <v>10</v>
      </c>
      <c r="E6272" t="s">
        <v>13</v>
      </c>
      <c r="F6272" s="6">
        <v>52.792000000000002</v>
      </c>
      <c r="G6272">
        <v>1</v>
      </c>
      <c r="H6272" s="4">
        <v>0.2</v>
      </c>
      <c r="I6272" s="6">
        <v>4.6193000000000026</v>
      </c>
      <c r="J6272">
        <v>6258.4045228431041</v>
      </c>
    </row>
    <row r="6273" spans="1:10" x14ac:dyDescent="0.3">
      <c r="A6273" s="1">
        <v>42742</v>
      </c>
      <c r="B6273" t="s">
        <v>5</v>
      </c>
      <c r="C6273" t="s">
        <v>6</v>
      </c>
      <c r="D6273" t="s">
        <v>10</v>
      </c>
      <c r="E6273" t="s">
        <v>11</v>
      </c>
      <c r="F6273" s="6">
        <v>153.78</v>
      </c>
      <c r="G6273">
        <v>11</v>
      </c>
      <c r="H6273" s="4">
        <v>0</v>
      </c>
      <c r="I6273" s="6">
        <v>44.596199999999996</v>
      </c>
      <c r="J6273">
        <v>6259.0144657734909</v>
      </c>
    </row>
    <row r="6274" spans="1:10" x14ac:dyDescent="0.3">
      <c r="A6274" s="1">
        <v>42890</v>
      </c>
      <c r="B6274" t="s">
        <v>5</v>
      </c>
      <c r="C6274" t="s">
        <v>6</v>
      </c>
      <c r="D6274" t="s">
        <v>15</v>
      </c>
      <c r="E6274" t="s">
        <v>8</v>
      </c>
      <c r="F6274" s="6">
        <v>30.336000000000006</v>
      </c>
      <c r="G6274">
        <v>6</v>
      </c>
      <c r="H6274" s="4">
        <v>0.6</v>
      </c>
      <c r="I6274" s="6">
        <v>-17.443199999999997</v>
      </c>
      <c r="J6274">
        <v>6259.9293801690719</v>
      </c>
    </row>
    <row r="6275" spans="1:10" x14ac:dyDescent="0.3">
      <c r="A6275" s="1">
        <v>41854</v>
      </c>
      <c r="B6275" t="s">
        <v>12</v>
      </c>
      <c r="C6275" t="s">
        <v>6</v>
      </c>
      <c r="D6275" t="s">
        <v>16</v>
      </c>
      <c r="E6275" t="s">
        <v>11</v>
      </c>
      <c r="F6275" s="6">
        <v>39.96</v>
      </c>
      <c r="G6275">
        <v>2</v>
      </c>
      <c r="H6275" s="4">
        <v>0</v>
      </c>
      <c r="I6275" s="6">
        <v>18.781199999999998</v>
      </c>
      <c r="J6275">
        <v>6261.4542374950406</v>
      </c>
    </row>
    <row r="6276" spans="1:10" x14ac:dyDescent="0.3">
      <c r="A6276" s="1">
        <v>42353</v>
      </c>
      <c r="B6276" t="s">
        <v>12</v>
      </c>
      <c r="C6276" t="s">
        <v>9</v>
      </c>
      <c r="D6276" t="s">
        <v>7</v>
      </c>
      <c r="E6276" t="s">
        <v>13</v>
      </c>
      <c r="F6276" s="6">
        <v>246.16800000000001</v>
      </c>
      <c r="G6276">
        <v>3</v>
      </c>
      <c r="H6276" s="4">
        <v>0.2</v>
      </c>
      <c r="I6276" s="6">
        <v>21.539699999999996</v>
      </c>
      <c r="J6276">
        <v>6263.2840662862018</v>
      </c>
    </row>
    <row r="6277" spans="1:10" x14ac:dyDescent="0.3">
      <c r="A6277" s="1">
        <v>42605</v>
      </c>
      <c r="B6277" t="s">
        <v>12</v>
      </c>
      <c r="C6277" t="s">
        <v>6</v>
      </c>
      <c r="D6277" t="s">
        <v>10</v>
      </c>
      <c r="E6277" t="s">
        <v>11</v>
      </c>
      <c r="F6277" s="6">
        <v>15.88</v>
      </c>
      <c r="G6277">
        <v>4</v>
      </c>
      <c r="H6277" s="4">
        <v>0</v>
      </c>
      <c r="I6277" s="6">
        <v>0.15879999999999939</v>
      </c>
      <c r="J6277">
        <v>6263.2840662862018</v>
      </c>
    </row>
    <row r="6278" spans="1:10" x14ac:dyDescent="0.3">
      <c r="A6278" s="1">
        <v>42369</v>
      </c>
      <c r="B6278" t="s">
        <v>5</v>
      </c>
      <c r="C6278" t="s">
        <v>9</v>
      </c>
      <c r="D6278" t="s">
        <v>15</v>
      </c>
      <c r="E6278" t="s">
        <v>11</v>
      </c>
      <c r="F6278" s="6">
        <v>116.4</v>
      </c>
      <c r="G6278">
        <v>8</v>
      </c>
      <c r="H6278" s="4">
        <v>0</v>
      </c>
      <c r="I6278" s="6">
        <v>52.379999999999995</v>
      </c>
      <c r="J6278">
        <v>6263.8940092165894</v>
      </c>
    </row>
    <row r="6279" spans="1:10" x14ac:dyDescent="0.3">
      <c r="A6279" s="1">
        <v>42880</v>
      </c>
      <c r="B6279" t="s">
        <v>18</v>
      </c>
      <c r="C6279" t="s">
        <v>6</v>
      </c>
      <c r="D6279" t="s">
        <v>16</v>
      </c>
      <c r="E6279" t="s">
        <v>11</v>
      </c>
      <c r="F6279" s="6">
        <v>3.29</v>
      </c>
      <c r="G6279">
        <v>1</v>
      </c>
      <c r="H6279" s="4">
        <v>0</v>
      </c>
      <c r="I6279" s="6">
        <v>1.4804999999999999</v>
      </c>
      <c r="J6279">
        <v>6264.8089236121705</v>
      </c>
    </row>
    <row r="6280" spans="1:10" x14ac:dyDescent="0.3">
      <c r="A6280" s="1">
        <v>42605</v>
      </c>
      <c r="B6280" t="s">
        <v>12</v>
      </c>
      <c r="C6280" t="s">
        <v>6</v>
      </c>
      <c r="D6280" t="s">
        <v>10</v>
      </c>
      <c r="E6280" t="s">
        <v>11</v>
      </c>
      <c r="F6280" s="6">
        <v>135.9</v>
      </c>
      <c r="G6280">
        <v>5</v>
      </c>
      <c r="H6280" s="4">
        <v>0</v>
      </c>
      <c r="I6280" s="6">
        <v>63.872999999999998</v>
      </c>
      <c r="J6280">
        <v>6265.4188665425572</v>
      </c>
    </row>
    <row r="6281" spans="1:10" x14ac:dyDescent="0.3">
      <c r="A6281" s="1">
        <v>42677</v>
      </c>
      <c r="B6281" t="s">
        <v>5</v>
      </c>
      <c r="C6281" t="s">
        <v>6</v>
      </c>
      <c r="D6281" t="s">
        <v>7</v>
      </c>
      <c r="E6281" t="s">
        <v>8</v>
      </c>
      <c r="F6281" s="6">
        <v>842.94</v>
      </c>
      <c r="G6281">
        <v>3</v>
      </c>
      <c r="H6281" s="4">
        <v>0</v>
      </c>
      <c r="I6281" s="6">
        <v>160.15860000000001</v>
      </c>
      <c r="J6281">
        <v>6268.7735526596889</v>
      </c>
    </row>
    <row r="6282" spans="1:10" x14ac:dyDescent="0.3">
      <c r="A6282" s="1">
        <v>42980</v>
      </c>
      <c r="B6282" t="s">
        <v>12</v>
      </c>
      <c r="C6282" t="s">
        <v>9</v>
      </c>
      <c r="D6282" t="s">
        <v>16</v>
      </c>
      <c r="E6282" t="s">
        <v>8</v>
      </c>
      <c r="F6282" s="6">
        <v>11.54</v>
      </c>
      <c r="G6282">
        <v>2</v>
      </c>
      <c r="H6282" s="4">
        <v>0</v>
      </c>
      <c r="I6282" s="6">
        <v>3.4619999999999997</v>
      </c>
      <c r="J6282">
        <v>6268.7735526596889</v>
      </c>
    </row>
    <row r="6283" spans="1:10" x14ac:dyDescent="0.3">
      <c r="A6283" s="1">
        <v>41982</v>
      </c>
      <c r="B6283" t="s">
        <v>17</v>
      </c>
      <c r="C6283" t="s">
        <v>9</v>
      </c>
      <c r="D6283" t="s">
        <v>15</v>
      </c>
      <c r="E6283" t="s">
        <v>11</v>
      </c>
      <c r="F6283" s="6">
        <v>237.09600000000003</v>
      </c>
      <c r="G6283">
        <v>3</v>
      </c>
      <c r="H6283" s="4">
        <v>0.2</v>
      </c>
      <c r="I6283" s="6">
        <v>20.745899999999985</v>
      </c>
      <c r="J6283">
        <v>6270.2984099856567</v>
      </c>
    </row>
    <row r="6284" spans="1:10" x14ac:dyDescent="0.3">
      <c r="A6284" s="1">
        <v>42632</v>
      </c>
      <c r="B6284" t="s">
        <v>17</v>
      </c>
      <c r="C6284" t="s">
        <v>14</v>
      </c>
      <c r="D6284" t="s">
        <v>16</v>
      </c>
      <c r="E6284" t="s">
        <v>8</v>
      </c>
      <c r="F6284" s="6">
        <v>872.32</v>
      </c>
      <c r="G6284">
        <v>4</v>
      </c>
      <c r="H6284" s="4">
        <v>0</v>
      </c>
      <c r="I6284" s="6">
        <v>244.24959999999999</v>
      </c>
      <c r="J6284">
        <v>6270.2984099856567</v>
      </c>
    </row>
    <row r="6285" spans="1:10" x14ac:dyDescent="0.3">
      <c r="A6285" s="1">
        <v>42343</v>
      </c>
      <c r="B6285" t="s">
        <v>5</v>
      </c>
      <c r="C6285" t="s">
        <v>6</v>
      </c>
      <c r="D6285" t="s">
        <v>16</v>
      </c>
      <c r="E6285" t="s">
        <v>11</v>
      </c>
      <c r="F6285" s="6">
        <v>26.064000000000007</v>
      </c>
      <c r="G6285">
        <v>6</v>
      </c>
      <c r="H6285" s="4">
        <v>0.7</v>
      </c>
      <c r="I6285" s="6">
        <v>-19.982399999999991</v>
      </c>
      <c r="J6285">
        <v>6270.6033814508501</v>
      </c>
    </row>
    <row r="6286" spans="1:10" x14ac:dyDescent="0.3">
      <c r="A6286" s="1">
        <v>41688</v>
      </c>
      <c r="B6286" t="s">
        <v>12</v>
      </c>
      <c r="C6286" t="s">
        <v>6</v>
      </c>
      <c r="D6286" t="s">
        <v>15</v>
      </c>
      <c r="E6286" t="s">
        <v>11</v>
      </c>
      <c r="F6286" s="6">
        <v>12.624000000000001</v>
      </c>
      <c r="G6286">
        <v>2</v>
      </c>
      <c r="H6286" s="4">
        <v>0.2</v>
      </c>
      <c r="I6286" s="6">
        <v>-2.5248000000000022</v>
      </c>
      <c r="J6286">
        <v>6273.0431531723998</v>
      </c>
    </row>
    <row r="6287" spans="1:10" x14ac:dyDescent="0.3">
      <c r="A6287" s="1">
        <v>42611</v>
      </c>
      <c r="B6287" t="s">
        <v>12</v>
      </c>
      <c r="C6287" t="s">
        <v>14</v>
      </c>
      <c r="D6287" t="s">
        <v>15</v>
      </c>
      <c r="E6287" t="s">
        <v>13</v>
      </c>
      <c r="F6287" s="6">
        <v>95.976000000000013</v>
      </c>
      <c r="G6287">
        <v>3</v>
      </c>
      <c r="H6287" s="4">
        <v>0.2</v>
      </c>
      <c r="I6287" s="6">
        <v>-10.797300000000011</v>
      </c>
      <c r="J6287">
        <v>6274.2630390331742</v>
      </c>
    </row>
    <row r="6288" spans="1:10" x14ac:dyDescent="0.3">
      <c r="A6288" s="1">
        <v>42882</v>
      </c>
      <c r="B6288" t="s">
        <v>5</v>
      </c>
      <c r="C6288" t="s">
        <v>6</v>
      </c>
      <c r="D6288" t="s">
        <v>7</v>
      </c>
      <c r="E6288" t="s">
        <v>11</v>
      </c>
      <c r="F6288" s="6">
        <v>25.920000000000005</v>
      </c>
      <c r="G6288">
        <v>5</v>
      </c>
      <c r="H6288" s="4">
        <v>0.2</v>
      </c>
      <c r="I6288" s="6">
        <v>9.0719999999999992</v>
      </c>
      <c r="J6288">
        <v>6275.1779534287552</v>
      </c>
    </row>
    <row r="6289" spans="1:10" x14ac:dyDescent="0.3">
      <c r="A6289" s="1">
        <v>42960</v>
      </c>
      <c r="B6289" t="s">
        <v>18</v>
      </c>
      <c r="C6289" t="s">
        <v>6</v>
      </c>
      <c r="D6289" t="s">
        <v>10</v>
      </c>
      <c r="E6289" t="s">
        <v>11</v>
      </c>
      <c r="F6289" s="6">
        <v>31.44</v>
      </c>
      <c r="G6289">
        <v>3</v>
      </c>
      <c r="H6289" s="4">
        <v>0</v>
      </c>
      <c r="I6289" s="6">
        <v>8.4888000000000012</v>
      </c>
      <c r="J6289">
        <v>6277.0077822199164</v>
      </c>
    </row>
    <row r="6290" spans="1:10" x14ac:dyDescent="0.3">
      <c r="A6290" s="1">
        <v>42546</v>
      </c>
      <c r="B6290" t="s">
        <v>12</v>
      </c>
      <c r="C6290" t="s">
        <v>9</v>
      </c>
      <c r="D6290" t="s">
        <v>16</v>
      </c>
      <c r="E6290" t="s">
        <v>8</v>
      </c>
      <c r="F6290" s="6">
        <v>422.05799999999994</v>
      </c>
      <c r="G6290">
        <v>3</v>
      </c>
      <c r="H6290" s="4">
        <v>0.3</v>
      </c>
      <c r="I6290" s="6">
        <v>-18.088200000000001</v>
      </c>
      <c r="J6290">
        <v>6277.3127536851107</v>
      </c>
    </row>
    <row r="6291" spans="1:10" x14ac:dyDescent="0.3">
      <c r="A6291" s="1">
        <v>42947</v>
      </c>
      <c r="B6291" t="s">
        <v>12</v>
      </c>
      <c r="C6291" t="s">
        <v>9</v>
      </c>
      <c r="D6291" t="s">
        <v>16</v>
      </c>
      <c r="E6291" t="s">
        <v>11</v>
      </c>
      <c r="F6291" s="6">
        <v>54.816000000000003</v>
      </c>
      <c r="G6291">
        <v>3</v>
      </c>
      <c r="H6291" s="4">
        <v>0.2</v>
      </c>
      <c r="I6291" s="6">
        <v>17.815199999999997</v>
      </c>
      <c r="J6291">
        <v>6278.5326395458851</v>
      </c>
    </row>
    <row r="6292" spans="1:10" x14ac:dyDescent="0.3">
      <c r="A6292" s="1">
        <v>42873</v>
      </c>
      <c r="B6292" t="s">
        <v>17</v>
      </c>
      <c r="C6292" t="s">
        <v>9</v>
      </c>
      <c r="D6292" t="s">
        <v>7</v>
      </c>
      <c r="E6292" t="s">
        <v>11</v>
      </c>
      <c r="F6292" s="6">
        <v>17.239999999999998</v>
      </c>
      <c r="G6292">
        <v>2</v>
      </c>
      <c r="H6292" s="4">
        <v>0</v>
      </c>
      <c r="I6292" s="6">
        <v>4.4824000000000002</v>
      </c>
      <c r="J6292">
        <v>6281.5823541978207</v>
      </c>
    </row>
    <row r="6293" spans="1:10" x14ac:dyDescent="0.3">
      <c r="A6293" s="1">
        <v>42681</v>
      </c>
      <c r="B6293" t="s">
        <v>12</v>
      </c>
      <c r="C6293" t="s">
        <v>14</v>
      </c>
      <c r="D6293" t="s">
        <v>10</v>
      </c>
      <c r="E6293" t="s">
        <v>11</v>
      </c>
      <c r="F6293" s="6">
        <v>12.9</v>
      </c>
      <c r="G6293">
        <v>2</v>
      </c>
      <c r="H6293" s="4">
        <v>0</v>
      </c>
      <c r="I6293" s="6">
        <v>6.3209999999999997</v>
      </c>
      <c r="J6293">
        <v>6284.0221259193704</v>
      </c>
    </row>
    <row r="6294" spans="1:10" x14ac:dyDescent="0.3">
      <c r="A6294" s="1">
        <v>41843</v>
      </c>
      <c r="B6294" t="s">
        <v>12</v>
      </c>
      <c r="C6294" t="s">
        <v>9</v>
      </c>
      <c r="D6294" t="s">
        <v>10</v>
      </c>
      <c r="E6294" t="s">
        <v>13</v>
      </c>
      <c r="F6294" s="6">
        <v>604.75199999999995</v>
      </c>
      <c r="G6294">
        <v>6</v>
      </c>
      <c r="H6294" s="4">
        <v>0.2</v>
      </c>
      <c r="I6294" s="6">
        <v>60.475200000000058</v>
      </c>
      <c r="J6294">
        <v>6284.9370403149514</v>
      </c>
    </row>
    <row r="6295" spans="1:10" x14ac:dyDescent="0.3">
      <c r="A6295" s="1">
        <v>41993</v>
      </c>
      <c r="B6295" t="s">
        <v>17</v>
      </c>
      <c r="C6295" t="s">
        <v>6</v>
      </c>
      <c r="D6295" t="s">
        <v>15</v>
      </c>
      <c r="E6295" t="s">
        <v>11</v>
      </c>
      <c r="F6295" s="6">
        <v>3.69</v>
      </c>
      <c r="G6295">
        <v>1</v>
      </c>
      <c r="H6295" s="4">
        <v>0</v>
      </c>
      <c r="I6295" s="6">
        <v>1.7343</v>
      </c>
      <c r="J6295">
        <v>6285.8519547105316</v>
      </c>
    </row>
    <row r="6296" spans="1:10" x14ac:dyDescent="0.3">
      <c r="A6296" s="1">
        <v>42330</v>
      </c>
      <c r="B6296" t="s">
        <v>12</v>
      </c>
      <c r="C6296" t="s">
        <v>14</v>
      </c>
      <c r="D6296" t="s">
        <v>15</v>
      </c>
      <c r="E6296" t="s">
        <v>8</v>
      </c>
      <c r="F6296" s="6">
        <v>206.96200000000002</v>
      </c>
      <c r="G6296">
        <v>2</v>
      </c>
      <c r="H6296" s="4">
        <v>0.3</v>
      </c>
      <c r="I6296" s="6">
        <v>-32.522600000000011</v>
      </c>
      <c r="J6296">
        <v>6286.7668691061126</v>
      </c>
    </row>
    <row r="6297" spans="1:10" x14ac:dyDescent="0.3">
      <c r="A6297" s="1">
        <v>42341</v>
      </c>
      <c r="B6297" t="s">
        <v>12</v>
      </c>
      <c r="C6297" t="s">
        <v>9</v>
      </c>
      <c r="D6297" t="s">
        <v>16</v>
      </c>
      <c r="E6297" t="s">
        <v>8</v>
      </c>
      <c r="F6297" s="6">
        <v>2.9600000000000004</v>
      </c>
      <c r="G6297">
        <v>1</v>
      </c>
      <c r="H6297" s="4">
        <v>0.2</v>
      </c>
      <c r="I6297" s="6">
        <v>0.77700000000000025</v>
      </c>
      <c r="J6297">
        <v>6286.7668691061126</v>
      </c>
    </row>
    <row r="6298" spans="1:10" x14ac:dyDescent="0.3">
      <c r="A6298" s="1">
        <v>41860</v>
      </c>
      <c r="B6298" t="s">
        <v>12</v>
      </c>
      <c r="C6298" t="s">
        <v>6</v>
      </c>
      <c r="D6298" t="s">
        <v>10</v>
      </c>
      <c r="E6298" t="s">
        <v>11</v>
      </c>
      <c r="F6298" s="6">
        <v>9.3450000000000024</v>
      </c>
      <c r="G6298">
        <v>5</v>
      </c>
      <c r="H6298" s="4">
        <v>0.7</v>
      </c>
      <c r="I6298" s="6">
        <v>-6.5414999999999992</v>
      </c>
      <c r="J6298">
        <v>6287.3768120365003</v>
      </c>
    </row>
    <row r="6299" spans="1:10" x14ac:dyDescent="0.3">
      <c r="A6299" s="1">
        <v>42258</v>
      </c>
      <c r="B6299" t="s">
        <v>5</v>
      </c>
      <c r="C6299" t="s">
        <v>9</v>
      </c>
      <c r="D6299" t="s">
        <v>16</v>
      </c>
      <c r="E6299" t="s">
        <v>11</v>
      </c>
      <c r="F6299" s="6">
        <v>772.68</v>
      </c>
      <c r="G6299">
        <v>4</v>
      </c>
      <c r="H6299" s="4">
        <v>0</v>
      </c>
      <c r="I6299" s="6">
        <v>108.17520000000002</v>
      </c>
      <c r="J6299">
        <v>6288.2917264320813</v>
      </c>
    </row>
    <row r="6300" spans="1:10" x14ac:dyDescent="0.3">
      <c r="A6300" s="1">
        <v>42862</v>
      </c>
      <c r="B6300" t="s">
        <v>12</v>
      </c>
      <c r="C6300" t="s">
        <v>9</v>
      </c>
      <c r="D6300" t="s">
        <v>15</v>
      </c>
      <c r="E6300" t="s">
        <v>11</v>
      </c>
      <c r="F6300" s="6">
        <v>87.444000000000003</v>
      </c>
      <c r="G6300">
        <v>2</v>
      </c>
      <c r="H6300" s="4">
        <v>0.1</v>
      </c>
      <c r="I6300" s="6">
        <v>18.460399999999986</v>
      </c>
      <c r="J6300">
        <v>6291.6464125492112</v>
      </c>
    </row>
    <row r="6301" spans="1:10" x14ac:dyDescent="0.3">
      <c r="A6301" s="1">
        <v>42884</v>
      </c>
      <c r="B6301" t="s">
        <v>12</v>
      </c>
      <c r="C6301" t="s">
        <v>6</v>
      </c>
      <c r="D6301" t="s">
        <v>15</v>
      </c>
      <c r="E6301" t="s">
        <v>11</v>
      </c>
      <c r="F6301" s="6">
        <v>7.98</v>
      </c>
      <c r="G6301">
        <v>1</v>
      </c>
      <c r="H6301" s="4">
        <v>0</v>
      </c>
      <c r="I6301" s="6">
        <v>3.99</v>
      </c>
      <c r="J6301">
        <v>6292.5613269447922</v>
      </c>
    </row>
    <row r="6302" spans="1:10" x14ac:dyDescent="0.3">
      <c r="A6302" s="1">
        <v>42116</v>
      </c>
      <c r="B6302" t="s">
        <v>12</v>
      </c>
      <c r="C6302" t="s">
        <v>6</v>
      </c>
      <c r="D6302" t="s">
        <v>10</v>
      </c>
      <c r="E6302" t="s">
        <v>11</v>
      </c>
      <c r="F6302" s="6">
        <v>64.14</v>
      </c>
      <c r="G6302">
        <v>3</v>
      </c>
      <c r="H6302" s="4">
        <v>0</v>
      </c>
      <c r="I6302" s="6">
        <v>16.676400000000001</v>
      </c>
      <c r="J6302">
        <v>6295.3060701315344</v>
      </c>
    </row>
    <row r="6303" spans="1:10" x14ac:dyDescent="0.3">
      <c r="A6303" s="1">
        <v>42802</v>
      </c>
      <c r="B6303" t="s">
        <v>12</v>
      </c>
      <c r="C6303" t="s">
        <v>6</v>
      </c>
      <c r="D6303" t="s">
        <v>10</v>
      </c>
      <c r="E6303" t="s">
        <v>11</v>
      </c>
      <c r="F6303" s="6">
        <v>171.20000000000002</v>
      </c>
      <c r="G6303">
        <v>5</v>
      </c>
      <c r="H6303" s="4">
        <v>0.2</v>
      </c>
      <c r="I6303" s="6">
        <v>64.199999999999989</v>
      </c>
      <c r="J6303">
        <v>6295.3060701315344</v>
      </c>
    </row>
    <row r="6304" spans="1:10" x14ac:dyDescent="0.3">
      <c r="A6304" s="1">
        <v>42870</v>
      </c>
      <c r="B6304" t="s">
        <v>12</v>
      </c>
      <c r="C6304" t="s">
        <v>6</v>
      </c>
      <c r="D6304" t="s">
        <v>10</v>
      </c>
      <c r="E6304" t="s">
        <v>8</v>
      </c>
      <c r="F6304" s="6">
        <v>220.96</v>
      </c>
      <c r="G6304">
        <v>1</v>
      </c>
      <c r="H6304" s="4">
        <v>0.2</v>
      </c>
      <c r="I6304" s="6">
        <v>24.857999999999983</v>
      </c>
      <c r="J6304">
        <v>6296.2209845271154</v>
      </c>
    </row>
    <row r="6305" spans="1:10" x14ac:dyDescent="0.3">
      <c r="A6305" s="1">
        <v>42987</v>
      </c>
      <c r="B6305" t="s">
        <v>12</v>
      </c>
      <c r="C6305" t="s">
        <v>9</v>
      </c>
      <c r="D6305" t="s">
        <v>16</v>
      </c>
      <c r="E6305" t="s">
        <v>13</v>
      </c>
      <c r="F6305" s="6">
        <v>95.88000000000001</v>
      </c>
      <c r="G6305">
        <v>3</v>
      </c>
      <c r="H6305" s="4">
        <v>0.2</v>
      </c>
      <c r="I6305" s="6">
        <v>28.764000000000006</v>
      </c>
      <c r="J6305">
        <v>6296.2209845271154</v>
      </c>
    </row>
    <row r="6306" spans="1:10" x14ac:dyDescent="0.3">
      <c r="A6306" s="1">
        <v>43067</v>
      </c>
      <c r="B6306" t="s">
        <v>12</v>
      </c>
      <c r="C6306" t="s">
        <v>9</v>
      </c>
      <c r="D6306" t="s">
        <v>16</v>
      </c>
      <c r="E6306" t="s">
        <v>13</v>
      </c>
      <c r="F6306" s="6">
        <v>1979.89</v>
      </c>
      <c r="G6306">
        <v>11</v>
      </c>
      <c r="H6306" s="4">
        <v>0</v>
      </c>
      <c r="I6306" s="6">
        <v>494.97250000000003</v>
      </c>
      <c r="J6306">
        <v>6296.5259559923088</v>
      </c>
    </row>
    <row r="6307" spans="1:10" x14ac:dyDescent="0.3">
      <c r="A6307" s="1">
        <v>42525</v>
      </c>
      <c r="B6307" t="s">
        <v>18</v>
      </c>
      <c r="C6307" t="s">
        <v>6</v>
      </c>
      <c r="D6307" t="s">
        <v>16</v>
      </c>
      <c r="E6307" t="s">
        <v>11</v>
      </c>
      <c r="F6307" s="6">
        <v>14.940000000000001</v>
      </c>
      <c r="G6307">
        <v>3</v>
      </c>
      <c r="H6307" s="4">
        <v>0</v>
      </c>
      <c r="I6307" s="6">
        <v>7.0218000000000007</v>
      </c>
      <c r="J6307">
        <v>6298.9657277138576</v>
      </c>
    </row>
    <row r="6308" spans="1:10" x14ac:dyDescent="0.3">
      <c r="A6308" s="1">
        <v>43078</v>
      </c>
      <c r="B6308" t="s">
        <v>12</v>
      </c>
      <c r="C6308" t="s">
        <v>9</v>
      </c>
      <c r="D6308" t="s">
        <v>15</v>
      </c>
      <c r="E6308" t="s">
        <v>11</v>
      </c>
      <c r="F6308" s="6">
        <v>41.54</v>
      </c>
      <c r="G6308">
        <v>2</v>
      </c>
      <c r="H6308" s="4">
        <v>0</v>
      </c>
      <c r="I6308" s="6">
        <v>19.523799999999998</v>
      </c>
      <c r="J6308">
        <v>6300.185613574633</v>
      </c>
    </row>
    <row r="6309" spans="1:10" x14ac:dyDescent="0.3">
      <c r="A6309" s="1">
        <v>41805</v>
      </c>
      <c r="B6309" t="s">
        <v>12</v>
      </c>
      <c r="C6309" t="s">
        <v>9</v>
      </c>
      <c r="D6309" t="s">
        <v>15</v>
      </c>
      <c r="E6309" t="s">
        <v>8</v>
      </c>
      <c r="F6309" s="6">
        <v>99.918000000000006</v>
      </c>
      <c r="G6309">
        <v>2</v>
      </c>
      <c r="H6309" s="4">
        <v>0.3</v>
      </c>
      <c r="I6309" s="6">
        <v>-18.556200000000018</v>
      </c>
      <c r="J6309">
        <v>6301.7104709006007</v>
      </c>
    </row>
    <row r="6310" spans="1:10" x14ac:dyDescent="0.3">
      <c r="A6310" s="1">
        <v>43000</v>
      </c>
      <c r="B6310" t="s">
        <v>5</v>
      </c>
      <c r="C6310" t="s">
        <v>6</v>
      </c>
      <c r="D6310" t="s">
        <v>16</v>
      </c>
      <c r="E6310" t="s">
        <v>13</v>
      </c>
      <c r="F6310" s="6">
        <v>79.984000000000009</v>
      </c>
      <c r="G6310">
        <v>2</v>
      </c>
      <c r="H6310" s="4">
        <v>0.2</v>
      </c>
      <c r="I6310" s="6">
        <v>22.995400000000004</v>
      </c>
      <c r="J6310">
        <v>6301.7104709006007</v>
      </c>
    </row>
    <row r="6311" spans="1:10" x14ac:dyDescent="0.3">
      <c r="A6311" s="1">
        <v>42846</v>
      </c>
      <c r="B6311" t="s">
        <v>17</v>
      </c>
      <c r="C6311" t="s">
        <v>9</v>
      </c>
      <c r="D6311" t="s">
        <v>15</v>
      </c>
      <c r="E6311" t="s">
        <v>11</v>
      </c>
      <c r="F6311" s="6">
        <v>20.736000000000004</v>
      </c>
      <c r="G6311">
        <v>4</v>
      </c>
      <c r="H6311" s="4">
        <v>0.2</v>
      </c>
      <c r="I6311" s="6">
        <v>7.2576000000000001</v>
      </c>
      <c r="J6311">
        <v>6302.6253852961818</v>
      </c>
    </row>
    <row r="6312" spans="1:10" x14ac:dyDescent="0.3">
      <c r="A6312" s="1">
        <v>42670</v>
      </c>
      <c r="B6312" t="s">
        <v>12</v>
      </c>
      <c r="C6312" t="s">
        <v>9</v>
      </c>
      <c r="D6312" t="s">
        <v>10</v>
      </c>
      <c r="E6312" t="s">
        <v>11</v>
      </c>
      <c r="F6312" s="6">
        <v>43.92</v>
      </c>
      <c r="G6312">
        <v>4</v>
      </c>
      <c r="H6312" s="4">
        <v>0</v>
      </c>
      <c r="I6312" s="6">
        <v>11.858400000000003</v>
      </c>
      <c r="J6312">
        <v>6302.9303567613752</v>
      </c>
    </row>
    <row r="6313" spans="1:10" x14ac:dyDescent="0.3">
      <c r="A6313" s="1">
        <v>42912</v>
      </c>
      <c r="B6313" t="s">
        <v>12</v>
      </c>
      <c r="C6313" t="s">
        <v>9</v>
      </c>
      <c r="D6313" t="s">
        <v>7</v>
      </c>
      <c r="E6313" t="s">
        <v>11</v>
      </c>
      <c r="F6313" s="6">
        <v>13.872000000000002</v>
      </c>
      <c r="G6313">
        <v>6</v>
      </c>
      <c r="H6313" s="4">
        <v>0.2</v>
      </c>
      <c r="I6313" s="6">
        <v>4.6818000000000008</v>
      </c>
      <c r="J6313">
        <v>6302.9303567613752</v>
      </c>
    </row>
    <row r="6314" spans="1:10" x14ac:dyDescent="0.3">
      <c r="A6314" s="1">
        <v>41986</v>
      </c>
      <c r="B6314" t="s">
        <v>5</v>
      </c>
      <c r="C6314" t="s">
        <v>9</v>
      </c>
      <c r="D6314" t="s">
        <v>7</v>
      </c>
      <c r="E6314" t="s">
        <v>11</v>
      </c>
      <c r="F6314" s="6">
        <v>12.39</v>
      </c>
      <c r="G6314">
        <v>3</v>
      </c>
      <c r="H6314" s="4">
        <v>0</v>
      </c>
      <c r="I6314" s="6">
        <v>5.8232999999999997</v>
      </c>
      <c r="J6314">
        <v>6303.2353282265685</v>
      </c>
    </row>
    <row r="6315" spans="1:10" x14ac:dyDescent="0.3">
      <c r="A6315" s="1">
        <v>42287</v>
      </c>
      <c r="B6315" t="s">
        <v>17</v>
      </c>
      <c r="C6315" t="s">
        <v>9</v>
      </c>
      <c r="D6315" t="s">
        <v>10</v>
      </c>
      <c r="E6315" t="s">
        <v>11</v>
      </c>
      <c r="F6315" s="6">
        <v>31.049999999999997</v>
      </c>
      <c r="G6315">
        <v>3</v>
      </c>
      <c r="H6315" s="4">
        <v>0</v>
      </c>
      <c r="I6315" s="6">
        <v>14.904</v>
      </c>
      <c r="J6315">
        <v>6304.4552140873438</v>
      </c>
    </row>
    <row r="6316" spans="1:10" x14ac:dyDescent="0.3">
      <c r="A6316" s="1">
        <v>41846</v>
      </c>
      <c r="B6316" t="s">
        <v>12</v>
      </c>
      <c r="C6316" t="s">
        <v>6</v>
      </c>
      <c r="D6316" t="s">
        <v>15</v>
      </c>
      <c r="E6316" t="s">
        <v>11</v>
      </c>
      <c r="F6316" s="6">
        <v>16.783999999999995</v>
      </c>
      <c r="G6316">
        <v>4</v>
      </c>
      <c r="H6316" s="4">
        <v>0.8</v>
      </c>
      <c r="I6316" s="6">
        <v>-26.854400000000012</v>
      </c>
      <c r="J6316">
        <v>6305.3701284829258</v>
      </c>
    </row>
    <row r="6317" spans="1:10" x14ac:dyDescent="0.3">
      <c r="A6317" s="1">
        <v>42995</v>
      </c>
      <c r="B6317" t="s">
        <v>17</v>
      </c>
      <c r="C6317" t="s">
        <v>6</v>
      </c>
      <c r="D6317" t="s">
        <v>10</v>
      </c>
      <c r="E6317" t="s">
        <v>13</v>
      </c>
      <c r="F6317" s="6">
        <v>89.97</v>
      </c>
      <c r="G6317">
        <v>3</v>
      </c>
      <c r="H6317" s="4">
        <v>0</v>
      </c>
      <c r="I6317" s="6">
        <v>37.787400000000005</v>
      </c>
      <c r="J6317">
        <v>6305.3701284829258</v>
      </c>
    </row>
    <row r="6318" spans="1:10" x14ac:dyDescent="0.3">
      <c r="A6318" s="1">
        <v>43006</v>
      </c>
      <c r="B6318" t="s">
        <v>5</v>
      </c>
      <c r="C6318" t="s">
        <v>6</v>
      </c>
      <c r="D6318" t="s">
        <v>15</v>
      </c>
      <c r="E6318" t="s">
        <v>11</v>
      </c>
      <c r="F6318" s="6">
        <v>1.7440000000000002</v>
      </c>
      <c r="G6318">
        <v>1</v>
      </c>
      <c r="H6318" s="4">
        <v>0.2</v>
      </c>
      <c r="I6318" s="6">
        <v>-0.34880000000000033</v>
      </c>
      <c r="J6318">
        <v>6305.6750999481192</v>
      </c>
    </row>
    <row r="6319" spans="1:10" x14ac:dyDescent="0.3">
      <c r="A6319" s="1">
        <v>41779</v>
      </c>
      <c r="B6319" t="s">
        <v>5</v>
      </c>
      <c r="C6319" t="s">
        <v>9</v>
      </c>
      <c r="D6319" t="s">
        <v>16</v>
      </c>
      <c r="E6319" t="s">
        <v>11</v>
      </c>
      <c r="F6319" s="6">
        <v>33.28</v>
      </c>
      <c r="G6319">
        <v>4</v>
      </c>
      <c r="H6319" s="4">
        <v>0</v>
      </c>
      <c r="I6319" s="6">
        <v>9.3184000000000005</v>
      </c>
      <c r="J6319">
        <v>6306.2850428785059</v>
      </c>
    </row>
    <row r="6320" spans="1:10" x14ac:dyDescent="0.3">
      <c r="A6320" s="1">
        <v>42954</v>
      </c>
      <c r="B6320" t="s">
        <v>12</v>
      </c>
      <c r="C6320" t="s">
        <v>6</v>
      </c>
      <c r="D6320" t="s">
        <v>10</v>
      </c>
      <c r="E6320" t="s">
        <v>8</v>
      </c>
      <c r="F6320" s="6">
        <v>51.75</v>
      </c>
      <c r="G6320">
        <v>1</v>
      </c>
      <c r="H6320" s="4">
        <v>0</v>
      </c>
      <c r="I6320" s="6">
        <v>15.524999999999999</v>
      </c>
      <c r="J6320">
        <v>6307.199957274087</v>
      </c>
    </row>
    <row r="6321" spans="1:10" x14ac:dyDescent="0.3">
      <c r="A6321" s="1">
        <v>42002</v>
      </c>
      <c r="B6321" t="s">
        <v>12</v>
      </c>
      <c r="C6321" t="s">
        <v>9</v>
      </c>
      <c r="D6321" t="s">
        <v>10</v>
      </c>
      <c r="E6321" t="s">
        <v>8</v>
      </c>
      <c r="F6321" s="6">
        <v>24.900000000000002</v>
      </c>
      <c r="G6321">
        <v>5</v>
      </c>
      <c r="H6321" s="4">
        <v>0</v>
      </c>
      <c r="I6321" s="6">
        <v>8.2169999999999987</v>
      </c>
      <c r="J6321">
        <v>6307.8099002044746</v>
      </c>
    </row>
    <row r="6322" spans="1:10" x14ac:dyDescent="0.3">
      <c r="A6322" s="1">
        <v>42996</v>
      </c>
      <c r="B6322" t="s">
        <v>12</v>
      </c>
      <c r="C6322" t="s">
        <v>9</v>
      </c>
      <c r="D6322" t="s">
        <v>10</v>
      </c>
      <c r="E6322" t="s">
        <v>11</v>
      </c>
      <c r="F6322" s="6">
        <v>8.82</v>
      </c>
      <c r="G6322">
        <v>3</v>
      </c>
      <c r="H6322" s="4">
        <v>0</v>
      </c>
      <c r="I6322" s="6">
        <v>2.3814000000000002</v>
      </c>
      <c r="J6322">
        <v>6308.114871669668</v>
      </c>
    </row>
    <row r="6323" spans="1:10" x14ac:dyDescent="0.3">
      <c r="A6323" s="1">
        <v>43062</v>
      </c>
      <c r="B6323" t="s">
        <v>12</v>
      </c>
      <c r="C6323" t="s">
        <v>6</v>
      </c>
      <c r="D6323" t="s">
        <v>7</v>
      </c>
      <c r="E6323" t="s">
        <v>11</v>
      </c>
      <c r="F6323" s="6">
        <v>3.3040000000000003</v>
      </c>
      <c r="G6323">
        <v>1</v>
      </c>
      <c r="H6323" s="4">
        <v>0.2</v>
      </c>
      <c r="I6323" s="6">
        <v>1.0737999999999999</v>
      </c>
      <c r="J6323">
        <v>6308.7248146000557</v>
      </c>
    </row>
    <row r="6324" spans="1:10" x14ac:dyDescent="0.3">
      <c r="A6324" s="1">
        <v>41811</v>
      </c>
      <c r="B6324" t="s">
        <v>17</v>
      </c>
      <c r="C6324" t="s">
        <v>6</v>
      </c>
      <c r="D6324" t="s">
        <v>16</v>
      </c>
      <c r="E6324" t="s">
        <v>11</v>
      </c>
      <c r="F6324" s="6">
        <v>59.699999999999996</v>
      </c>
      <c r="G6324">
        <v>3</v>
      </c>
      <c r="H6324" s="4">
        <v>0</v>
      </c>
      <c r="I6324" s="6">
        <v>26.864999999999995</v>
      </c>
      <c r="J6324">
        <v>6311.4695577867978</v>
      </c>
    </row>
    <row r="6325" spans="1:10" x14ac:dyDescent="0.3">
      <c r="A6325" s="1">
        <v>42825</v>
      </c>
      <c r="B6325" t="s">
        <v>5</v>
      </c>
      <c r="C6325" t="s">
        <v>9</v>
      </c>
      <c r="D6325" t="s">
        <v>7</v>
      </c>
      <c r="E6325" t="s">
        <v>13</v>
      </c>
      <c r="F6325" s="6">
        <v>2999.95</v>
      </c>
      <c r="G6325">
        <v>5</v>
      </c>
      <c r="H6325" s="4">
        <v>0</v>
      </c>
      <c r="I6325" s="6">
        <v>1439.9760000000001</v>
      </c>
      <c r="J6325">
        <v>6311.7745292519921</v>
      </c>
    </row>
    <row r="6326" spans="1:10" x14ac:dyDescent="0.3">
      <c r="A6326" s="1">
        <v>42772</v>
      </c>
      <c r="B6326" t="s">
        <v>12</v>
      </c>
      <c r="C6326" t="s">
        <v>6</v>
      </c>
      <c r="D6326" t="s">
        <v>16</v>
      </c>
      <c r="E6326" t="s">
        <v>8</v>
      </c>
      <c r="F6326" s="6">
        <v>240.78400000000002</v>
      </c>
      <c r="G6326">
        <v>1</v>
      </c>
      <c r="H6326" s="4">
        <v>0.2</v>
      </c>
      <c r="I6326" s="6">
        <v>30.097999999999978</v>
      </c>
      <c r="J6326">
        <v>6312.9944151127665</v>
      </c>
    </row>
    <row r="6327" spans="1:10" x14ac:dyDescent="0.3">
      <c r="A6327" s="1">
        <v>42460</v>
      </c>
      <c r="B6327" t="s">
        <v>5</v>
      </c>
      <c r="C6327" t="s">
        <v>6</v>
      </c>
      <c r="D6327" t="s">
        <v>16</v>
      </c>
      <c r="E6327" t="s">
        <v>13</v>
      </c>
      <c r="F6327" s="6">
        <v>31.983999999999998</v>
      </c>
      <c r="G6327">
        <v>2</v>
      </c>
      <c r="H6327" s="4">
        <v>0.2</v>
      </c>
      <c r="I6327" s="6">
        <v>1.1993999999999998</v>
      </c>
      <c r="J6327">
        <v>6314.5192724387343</v>
      </c>
    </row>
    <row r="6328" spans="1:10" x14ac:dyDescent="0.3">
      <c r="A6328" s="1">
        <v>41983</v>
      </c>
      <c r="B6328" t="s">
        <v>12</v>
      </c>
      <c r="C6328" t="s">
        <v>6</v>
      </c>
      <c r="D6328" t="s">
        <v>16</v>
      </c>
      <c r="E6328" t="s">
        <v>11</v>
      </c>
      <c r="F6328" s="6">
        <v>106.34399999999999</v>
      </c>
      <c r="G6328">
        <v>7</v>
      </c>
      <c r="H6328" s="4">
        <v>0.2</v>
      </c>
      <c r="I6328" s="6">
        <v>37.220399999999998</v>
      </c>
      <c r="J6328">
        <v>6315.129215369122</v>
      </c>
    </row>
    <row r="6329" spans="1:10" x14ac:dyDescent="0.3">
      <c r="A6329" s="1">
        <v>42882</v>
      </c>
      <c r="B6329" t="s">
        <v>12</v>
      </c>
      <c r="C6329" t="s">
        <v>14</v>
      </c>
      <c r="D6329" t="s">
        <v>7</v>
      </c>
      <c r="E6329" t="s">
        <v>13</v>
      </c>
      <c r="F6329" s="6">
        <v>539.97</v>
      </c>
      <c r="G6329">
        <v>3</v>
      </c>
      <c r="H6329" s="4">
        <v>0</v>
      </c>
      <c r="I6329" s="6">
        <v>134.99250000000001</v>
      </c>
      <c r="J6329">
        <v>6316.0441297647021</v>
      </c>
    </row>
    <row r="6330" spans="1:10" x14ac:dyDescent="0.3">
      <c r="A6330" s="1">
        <v>42982</v>
      </c>
      <c r="B6330" t="s">
        <v>17</v>
      </c>
      <c r="C6330" t="s">
        <v>14</v>
      </c>
      <c r="D6330" t="s">
        <v>10</v>
      </c>
      <c r="E6330" t="s">
        <v>13</v>
      </c>
      <c r="F6330" s="6">
        <v>43.176000000000002</v>
      </c>
      <c r="G6330">
        <v>3</v>
      </c>
      <c r="H6330" s="4">
        <v>0.2</v>
      </c>
      <c r="I6330" s="6">
        <v>15.111599999999999</v>
      </c>
      <c r="J6330">
        <v>6316.6540726950898</v>
      </c>
    </row>
    <row r="6331" spans="1:10" x14ac:dyDescent="0.3">
      <c r="A6331" s="1">
        <v>42783</v>
      </c>
      <c r="B6331" t="s">
        <v>17</v>
      </c>
      <c r="C6331" t="s">
        <v>14</v>
      </c>
      <c r="D6331" t="s">
        <v>16</v>
      </c>
      <c r="E6331" t="s">
        <v>8</v>
      </c>
      <c r="F6331" s="6">
        <v>899.43</v>
      </c>
      <c r="G6331">
        <v>5</v>
      </c>
      <c r="H6331" s="4">
        <v>0.3</v>
      </c>
      <c r="I6331" s="6">
        <v>-12.84900000000016</v>
      </c>
      <c r="J6331">
        <v>6317.2640156254774</v>
      </c>
    </row>
    <row r="6332" spans="1:10" x14ac:dyDescent="0.3">
      <c r="A6332" s="1">
        <v>42965</v>
      </c>
      <c r="B6332" t="s">
        <v>12</v>
      </c>
      <c r="C6332" t="s">
        <v>6</v>
      </c>
      <c r="D6332" t="s">
        <v>15</v>
      </c>
      <c r="E6332" t="s">
        <v>11</v>
      </c>
      <c r="F6332" s="6">
        <v>200.06400000000002</v>
      </c>
      <c r="G6332">
        <v>3</v>
      </c>
      <c r="H6332" s="4">
        <v>0.2</v>
      </c>
      <c r="I6332" s="6">
        <v>12.504000000000005</v>
      </c>
      <c r="J6332">
        <v>6317.2640156254774</v>
      </c>
    </row>
    <row r="6333" spans="1:10" x14ac:dyDescent="0.3">
      <c r="A6333" s="1">
        <v>42845</v>
      </c>
      <c r="B6333" t="s">
        <v>17</v>
      </c>
      <c r="C6333" t="s">
        <v>9</v>
      </c>
      <c r="D6333" t="s">
        <v>16</v>
      </c>
      <c r="E6333" t="s">
        <v>8</v>
      </c>
      <c r="F6333" s="6">
        <v>42.408000000000008</v>
      </c>
      <c r="G6333">
        <v>3</v>
      </c>
      <c r="H6333" s="4">
        <v>0.2</v>
      </c>
      <c r="I6333" s="6">
        <v>9.5418000000000003</v>
      </c>
      <c r="J6333">
        <v>6319.3988158818329</v>
      </c>
    </row>
    <row r="6334" spans="1:10" x14ac:dyDescent="0.3">
      <c r="A6334" s="1">
        <v>41877</v>
      </c>
      <c r="B6334" t="s">
        <v>12</v>
      </c>
      <c r="C6334" t="s">
        <v>14</v>
      </c>
      <c r="D6334" t="s">
        <v>16</v>
      </c>
      <c r="E6334" t="s">
        <v>11</v>
      </c>
      <c r="F6334" s="6">
        <v>8.64</v>
      </c>
      <c r="G6334">
        <v>3</v>
      </c>
      <c r="H6334" s="4">
        <v>0</v>
      </c>
      <c r="I6334" s="6">
        <v>2.5055999999999998</v>
      </c>
      <c r="J6334">
        <v>6319.7037873470263</v>
      </c>
    </row>
    <row r="6335" spans="1:10" x14ac:dyDescent="0.3">
      <c r="A6335" s="1">
        <v>42286</v>
      </c>
      <c r="B6335" t="s">
        <v>12</v>
      </c>
      <c r="C6335" t="s">
        <v>6</v>
      </c>
      <c r="D6335" t="s">
        <v>7</v>
      </c>
      <c r="E6335" t="s">
        <v>11</v>
      </c>
      <c r="F6335" s="6">
        <v>37.375999999999998</v>
      </c>
      <c r="G6335">
        <v>8</v>
      </c>
      <c r="H6335" s="4">
        <v>0.2</v>
      </c>
      <c r="I6335" s="6">
        <v>7.4751999999999992</v>
      </c>
      <c r="J6335">
        <v>6323.3634449293495</v>
      </c>
    </row>
    <row r="6336" spans="1:10" x14ac:dyDescent="0.3">
      <c r="A6336" s="1">
        <v>42155</v>
      </c>
      <c r="B6336" t="s">
        <v>5</v>
      </c>
      <c r="C6336" t="s">
        <v>9</v>
      </c>
      <c r="D6336" t="s">
        <v>15</v>
      </c>
      <c r="E6336" t="s">
        <v>11</v>
      </c>
      <c r="F6336" s="6">
        <v>3.5639999999999992</v>
      </c>
      <c r="G6336">
        <v>3</v>
      </c>
      <c r="H6336" s="4">
        <v>0.8</v>
      </c>
      <c r="I6336" s="6">
        <v>-6.2370000000000019</v>
      </c>
      <c r="J6336">
        <v>6324.8883022553182</v>
      </c>
    </row>
    <row r="6337" spans="1:10" x14ac:dyDescent="0.3">
      <c r="A6337" s="1">
        <v>43063</v>
      </c>
      <c r="B6337" t="s">
        <v>12</v>
      </c>
      <c r="C6337" t="s">
        <v>9</v>
      </c>
      <c r="D6337" t="s">
        <v>16</v>
      </c>
      <c r="E6337" t="s">
        <v>13</v>
      </c>
      <c r="F6337" s="6">
        <v>89.987999999999985</v>
      </c>
      <c r="G6337">
        <v>2</v>
      </c>
      <c r="H6337" s="4">
        <v>0.4</v>
      </c>
      <c r="I6337" s="6">
        <v>-14.998000000000012</v>
      </c>
      <c r="J6337">
        <v>6326.1081881160926</v>
      </c>
    </row>
    <row r="6338" spans="1:10" x14ac:dyDescent="0.3">
      <c r="A6338" s="1">
        <v>42658</v>
      </c>
      <c r="B6338" t="s">
        <v>12</v>
      </c>
      <c r="C6338" t="s">
        <v>14</v>
      </c>
      <c r="D6338" t="s">
        <v>15</v>
      </c>
      <c r="E6338" t="s">
        <v>11</v>
      </c>
      <c r="F6338" s="6">
        <v>868.58999999999992</v>
      </c>
      <c r="G6338">
        <v>3</v>
      </c>
      <c r="H6338" s="4">
        <v>0</v>
      </c>
      <c r="I6338" s="6">
        <v>251.89109999999988</v>
      </c>
      <c r="J6338">
        <v>6330.3777886288035</v>
      </c>
    </row>
    <row r="6339" spans="1:10" x14ac:dyDescent="0.3">
      <c r="A6339" s="1">
        <v>42980</v>
      </c>
      <c r="B6339" t="s">
        <v>12</v>
      </c>
      <c r="C6339" t="s">
        <v>9</v>
      </c>
      <c r="D6339" t="s">
        <v>16</v>
      </c>
      <c r="E6339" t="s">
        <v>11</v>
      </c>
      <c r="F6339" s="6">
        <v>12.98</v>
      </c>
      <c r="G6339">
        <v>1</v>
      </c>
      <c r="H6339" s="4">
        <v>0</v>
      </c>
      <c r="I6339" s="6">
        <v>3.7641999999999989</v>
      </c>
      <c r="J6339">
        <v>6330.3777886288035</v>
      </c>
    </row>
    <row r="6340" spans="1:10" x14ac:dyDescent="0.3">
      <c r="A6340" s="1">
        <v>42191</v>
      </c>
      <c r="B6340" t="s">
        <v>12</v>
      </c>
      <c r="C6340" t="s">
        <v>9</v>
      </c>
      <c r="D6340" t="s">
        <v>16</v>
      </c>
      <c r="E6340" t="s">
        <v>8</v>
      </c>
      <c r="F6340" s="6">
        <v>13.96</v>
      </c>
      <c r="G6340">
        <v>2</v>
      </c>
      <c r="H6340" s="4">
        <v>0</v>
      </c>
      <c r="I6340" s="6">
        <v>6.7008000000000001</v>
      </c>
      <c r="J6340">
        <v>6331.5976744895779</v>
      </c>
    </row>
    <row r="6341" spans="1:10" x14ac:dyDescent="0.3">
      <c r="A6341" s="1">
        <v>41953</v>
      </c>
      <c r="B6341" t="s">
        <v>12</v>
      </c>
      <c r="C6341" t="s">
        <v>6</v>
      </c>
      <c r="D6341" t="s">
        <v>15</v>
      </c>
      <c r="E6341" t="s">
        <v>11</v>
      </c>
      <c r="F6341" s="6">
        <v>62.94</v>
      </c>
      <c r="G6341">
        <v>3</v>
      </c>
      <c r="H6341" s="4">
        <v>0</v>
      </c>
      <c r="I6341" s="6">
        <v>11.958600000000001</v>
      </c>
      <c r="J6341">
        <v>6332.2076174199647</v>
      </c>
    </row>
    <row r="6342" spans="1:10" x14ac:dyDescent="0.3">
      <c r="A6342" s="1">
        <v>43052</v>
      </c>
      <c r="B6342" t="s">
        <v>5</v>
      </c>
      <c r="C6342" t="s">
        <v>6</v>
      </c>
      <c r="D6342" t="s">
        <v>7</v>
      </c>
      <c r="E6342" t="s">
        <v>11</v>
      </c>
      <c r="F6342" s="6">
        <v>720.06400000000008</v>
      </c>
      <c r="G6342">
        <v>4</v>
      </c>
      <c r="H6342" s="4">
        <v>0.2</v>
      </c>
      <c r="I6342" s="6">
        <v>-63.005600000000015</v>
      </c>
      <c r="J6342">
        <v>6332.5125888851589</v>
      </c>
    </row>
    <row r="6343" spans="1:10" x14ac:dyDescent="0.3">
      <c r="A6343" s="1">
        <v>41903</v>
      </c>
      <c r="B6343" t="s">
        <v>17</v>
      </c>
      <c r="C6343" t="s">
        <v>14</v>
      </c>
      <c r="D6343" t="s">
        <v>15</v>
      </c>
      <c r="E6343" t="s">
        <v>8</v>
      </c>
      <c r="F6343" s="6">
        <v>8.5440000000000005</v>
      </c>
      <c r="G6343">
        <v>2</v>
      </c>
      <c r="H6343" s="4">
        <v>0.6</v>
      </c>
      <c r="I6343" s="6">
        <v>-7.4759999999999991</v>
      </c>
      <c r="J6343">
        <v>6333.1225318155457</v>
      </c>
    </row>
    <row r="6344" spans="1:10" x14ac:dyDescent="0.3">
      <c r="A6344" s="1">
        <v>42998</v>
      </c>
      <c r="B6344" t="s">
        <v>12</v>
      </c>
      <c r="C6344" t="s">
        <v>6</v>
      </c>
      <c r="D6344" t="s">
        <v>16</v>
      </c>
      <c r="E6344" t="s">
        <v>11</v>
      </c>
      <c r="F6344" s="6">
        <v>4.3600000000000003</v>
      </c>
      <c r="G6344">
        <v>2</v>
      </c>
      <c r="H6344" s="4">
        <v>0</v>
      </c>
      <c r="I6344" s="6">
        <v>1.7876000000000003</v>
      </c>
      <c r="J6344">
        <v>6333.1225318155457</v>
      </c>
    </row>
    <row r="6345" spans="1:10" x14ac:dyDescent="0.3">
      <c r="A6345" s="1">
        <v>41736</v>
      </c>
      <c r="B6345" t="s">
        <v>12</v>
      </c>
      <c r="C6345" t="s">
        <v>9</v>
      </c>
      <c r="D6345" t="s">
        <v>7</v>
      </c>
      <c r="E6345" t="s">
        <v>11</v>
      </c>
      <c r="F6345" s="6">
        <v>122.97</v>
      </c>
      <c r="G6345">
        <v>3</v>
      </c>
      <c r="H6345" s="4">
        <v>0</v>
      </c>
      <c r="I6345" s="6">
        <v>60.255300000000005</v>
      </c>
      <c r="J6345">
        <v>6334.0374462111267</v>
      </c>
    </row>
    <row r="6346" spans="1:10" x14ac:dyDescent="0.3">
      <c r="A6346" s="1">
        <v>41867</v>
      </c>
      <c r="B6346" t="s">
        <v>12</v>
      </c>
      <c r="C6346" t="s">
        <v>6</v>
      </c>
      <c r="D6346" t="s">
        <v>16</v>
      </c>
      <c r="E6346" t="s">
        <v>8</v>
      </c>
      <c r="F6346" s="6">
        <v>853.09199999999987</v>
      </c>
      <c r="G6346">
        <v>6</v>
      </c>
      <c r="H6346" s="4">
        <v>0.4</v>
      </c>
      <c r="I6346" s="6">
        <v>-227.49120000000016</v>
      </c>
      <c r="J6346">
        <v>6334.0374462111267</v>
      </c>
    </row>
    <row r="6347" spans="1:10" x14ac:dyDescent="0.3">
      <c r="A6347" s="1">
        <v>42849</v>
      </c>
      <c r="B6347" t="s">
        <v>17</v>
      </c>
      <c r="C6347" t="s">
        <v>9</v>
      </c>
      <c r="D6347" t="s">
        <v>16</v>
      </c>
      <c r="E6347" t="s">
        <v>11</v>
      </c>
      <c r="F6347" s="6">
        <v>1.1880000000000002</v>
      </c>
      <c r="G6347">
        <v>2</v>
      </c>
      <c r="H6347" s="4">
        <v>0.7</v>
      </c>
      <c r="I6347" s="6">
        <v>-0.98999999999999977</v>
      </c>
      <c r="J6347">
        <v>6334.0374462111267</v>
      </c>
    </row>
    <row r="6348" spans="1:10" x14ac:dyDescent="0.3">
      <c r="A6348" s="1">
        <v>42173</v>
      </c>
      <c r="B6348" t="s">
        <v>17</v>
      </c>
      <c r="C6348" t="s">
        <v>9</v>
      </c>
      <c r="D6348" t="s">
        <v>7</v>
      </c>
      <c r="E6348" t="s">
        <v>11</v>
      </c>
      <c r="F6348" s="6">
        <v>6.1290000000000004</v>
      </c>
      <c r="G6348">
        <v>3</v>
      </c>
      <c r="H6348" s="4">
        <v>0.7</v>
      </c>
      <c r="I6348" s="6">
        <v>-4.4945999999999984</v>
      </c>
      <c r="J6348">
        <v>6334.6473891415144</v>
      </c>
    </row>
    <row r="6349" spans="1:10" x14ac:dyDescent="0.3">
      <c r="A6349" s="1">
        <v>43055</v>
      </c>
      <c r="B6349" t="s">
        <v>17</v>
      </c>
      <c r="C6349" t="s">
        <v>6</v>
      </c>
      <c r="D6349" t="s">
        <v>10</v>
      </c>
      <c r="E6349" t="s">
        <v>8</v>
      </c>
      <c r="F6349" s="6">
        <v>139.91999999999999</v>
      </c>
      <c r="G6349">
        <v>2</v>
      </c>
      <c r="H6349" s="4">
        <v>0</v>
      </c>
      <c r="I6349" s="6">
        <v>23.786399999999986</v>
      </c>
      <c r="J6349">
        <v>6334.9523606067078</v>
      </c>
    </row>
    <row r="6350" spans="1:10" x14ac:dyDescent="0.3">
      <c r="A6350" s="1">
        <v>42077</v>
      </c>
      <c r="B6350" t="s">
        <v>12</v>
      </c>
      <c r="C6350" t="s">
        <v>6</v>
      </c>
      <c r="D6350" t="s">
        <v>16</v>
      </c>
      <c r="E6350" t="s">
        <v>11</v>
      </c>
      <c r="F6350" s="6">
        <v>16.52</v>
      </c>
      <c r="G6350">
        <v>4</v>
      </c>
      <c r="H6350" s="4">
        <v>0</v>
      </c>
      <c r="I6350" s="6">
        <v>7.5991999999999997</v>
      </c>
      <c r="J6350">
        <v>6335.2573320719011</v>
      </c>
    </row>
    <row r="6351" spans="1:10" x14ac:dyDescent="0.3">
      <c r="A6351" s="1">
        <v>42994</v>
      </c>
      <c r="B6351" t="s">
        <v>17</v>
      </c>
      <c r="C6351" t="s">
        <v>6</v>
      </c>
      <c r="D6351" t="s">
        <v>16</v>
      </c>
      <c r="E6351" t="s">
        <v>11</v>
      </c>
      <c r="F6351" s="6">
        <v>3.4440000000000008</v>
      </c>
      <c r="G6351">
        <v>2</v>
      </c>
      <c r="H6351" s="4">
        <v>0.7</v>
      </c>
      <c r="I6351" s="6">
        <v>-2.7551999999999994</v>
      </c>
      <c r="J6351">
        <v>6337.0871608630632</v>
      </c>
    </row>
    <row r="6352" spans="1:10" x14ac:dyDescent="0.3">
      <c r="A6352" s="1">
        <v>42842</v>
      </c>
      <c r="B6352" t="s">
        <v>12</v>
      </c>
      <c r="C6352" t="s">
        <v>6</v>
      </c>
      <c r="D6352" t="s">
        <v>10</v>
      </c>
      <c r="E6352" t="s">
        <v>11</v>
      </c>
      <c r="F6352" s="6">
        <v>7.38</v>
      </c>
      <c r="G6352">
        <v>2</v>
      </c>
      <c r="H6352" s="4">
        <v>0</v>
      </c>
      <c r="I6352" s="6">
        <v>3.4685999999999999</v>
      </c>
      <c r="J6352">
        <v>6337.69710379345</v>
      </c>
    </row>
    <row r="6353" spans="1:10" x14ac:dyDescent="0.3">
      <c r="A6353" s="1">
        <v>42437</v>
      </c>
      <c r="B6353" t="s">
        <v>12</v>
      </c>
      <c r="C6353" t="s">
        <v>14</v>
      </c>
      <c r="D6353" t="s">
        <v>15</v>
      </c>
      <c r="E6353" t="s">
        <v>11</v>
      </c>
      <c r="F6353" s="6">
        <v>8.8559999999999981</v>
      </c>
      <c r="G6353">
        <v>9</v>
      </c>
      <c r="H6353" s="4">
        <v>0.8</v>
      </c>
      <c r="I6353" s="6">
        <v>-14.169600000000003</v>
      </c>
      <c r="J6353">
        <v>6339.526932584612</v>
      </c>
    </row>
    <row r="6354" spans="1:10" x14ac:dyDescent="0.3">
      <c r="A6354" s="1">
        <v>42427</v>
      </c>
      <c r="B6354" t="s">
        <v>17</v>
      </c>
      <c r="C6354" t="s">
        <v>6</v>
      </c>
      <c r="D6354" t="s">
        <v>16</v>
      </c>
      <c r="E6354" t="s">
        <v>11</v>
      </c>
      <c r="F6354" s="6">
        <v>170.88</v>
      </c>
      <c r="G6354">
        <v>3</v>
      </c>
      <c r="H6354" s="4">
        <v>0</v>
      </c>
      <c r="I6354" s="6">
        <v>49.555199999999978</v>
      </c>
      <c r="J6354">
        <v>6341.0517899105807</v>
      </c>
    </row>
    <row r="6355" spans="1:10" x14ac:dyDescent="0.3">
      <c r="A6355" s="1">
        <v>42709</v>
      </c>
      <c r="B6355" t="s">
        <v>12</v>
      </c>
      <c r="C6355" t="s">
        <v>9</v>
      </c>
      <c r="D6355" t="s">
        <v>15</v>
      </c>
      <c r="E6355" t="s">
        <v>8</v>
      </c>
      <c r="F6355" s="6">
        <v>1951.84</v>
      </c>
      <c r="G6355">
        <v>8</v>
      </c>
      <c r="H6355" s="4">
        <v>0</v>
      </c>
      <c r="I6355" s="6">
        <v>585.55199999999991</v>
      </c>
      <c r="J6355">
        <v>6342.8816187017419</v>
      </c>
    </row>
    <row r="6356" spans="1:10" x14ac:dyDescent="0.3">
      <c r="A6356" s="1">
        <v>41890</v>
      </c>
      <c r="B6356" t="s">
        <v>12</v>
      </c>
      <c r="C6356" t="s">
        <v>6</v>
      </c>
      <c r="D6356" t="s">
        <v>15</v>
      </c>
      <c r="E6356" t="s">
        <v>13</v>
      </c>
      <c r="F6356" s="6">
        <v>143.976</v>
      </c>
      <c r="G6356">
        <v>3</v>
      </c>
      <c r="H6356" s="4">
        <v>0.2</v>
      </c>
      <c r="I6356" s="6">
        <v>8.998500000000007</v>
      </c>
      <c r="J6356">
        <v>6344.4064760277115</v>
      </c>
    </row>
    <row r="6357" spans="1:10" x14ac:dyDescent="0.3">
      <c r="A6357" s="1">
        <v>41902</v>
      </c>
      <c r="B6357" t="s">
        <v>17</v>
      </c>
      <c r="C6357" t="s">
        <v>6</v>
      </c>
      <c r="D6357" t="s">
        <v>15</v>
      </c>
      <c r="E6357" t="s">
        <v>8</v>
      </c>
      <c r="F6357" s="6">
        <v>493.42999999999995</v>
      </c>
      <c r="G6357">
        <v>5</v>
      </c>
      <c r="H6357" s="4">
        <v>0.3</v>
      </c>
      <c r="I6357" s="6">
        <v>-70.489999999999981</v>
      </c>
      <c r="J6357">
        <v>6345.9313333536793</v>
      </c>
    </row>
    <row r="6358" spans="1:10" x14ac:dyDescent="0.3">
      <c r="A6358" s="1">
        <v>41989</v>
      </c>
      <c r="B6358" t="s">
        <v>12</v>
      </c>
      <c r="C6358" t="s">
        <v>9</v>
      </c>
      <c r="D6358" t="s">
        <v>10</v>
      </c>
      <c r="E6358" t="s">
        <v>8</v>
      </c>
      <c r="F6358" s="6">
        <v>1403.9200000000003</v>
      </c>
      <c r="G6358">
        <v>5</v>
      </c>
      <c r="H6358" s="4">
        <v>0.2</v>
      </c>
      <c r="I6358" s="6">
        <v>70.196000000000026</v>
      </c>
      <c r="J6358">
        <v>6345.9313333536793</v>
      </c>
    </row>
    <row r="6359" spans="1:10" x14ac:dyDescent="0.3">
      <c r="A6359" s="1">
        <v>42714</v>
      </c>
      <c r="B6359" t="s">
        <v>18</v>
      </c>
      <c r="C6359" t="s">
        <v>6</v>
      </c>
      <c r="D6359" t="s">
        <v>15</v>
      </c>
      <c r="E6359" t="s">
        <v>8</v>
      </c>
      <c r="F6359" s="6">
        <v>1424.9</v>
      </c>
      <c r="G6359">
        <v>5</v>
      </c>
      <c r="H6359" s="4">
        <v>0</v>
      </c>
      <c r="I6359" s="6">
        <v>356.22500000000002</v>
      </c>
      <c r="J6359">
        <v>6347.1512192144537</v>
      </c>
    </row>
    <row r="6360" spans="1:10" x14ac:dyDescent="0.3">
      <c r="A6360" s="1">
        <v>43055</v>
      </c>
      <c r="B6360" t="s">
        <v>17</v>
      </c>
      <c r="C6360" t="s">
        <v>6</v>
      </c>
      <c r="D6360" t="s">
        <v>10</v>
      </c>
      <c r="E6360" t="s">
        <v>11</v>
      </c>
      <c r="F6360" s="6">
        <v>73.679999999999993</v>
      </c>
      <c r="G6360">
        <v>6</v>
      </c>
      <c r="H6360" s="4">
        <v>0</v>
      </c>
      <c r="I6360" s="6">
        <v>34.629599999999996</v>
      </c>
      <c r="J6360">
        <v>6347.1512192144537</v>
      </c>
    </row>
    <row r="6361" spans="1:10" x14ac:dyDescent="0.3">
      <c r="A6361" s="1">
        <v>42696</v>
      </c>
      <c r="B6361" t="s">
        <v>12</v>
      </c>
      <c r="C6361" t="s">
        <v>9</v>
      </c>
      <c r="D6361" t="s">
        <v>16</v>
      </c>
      <c r="E6361" t="s">
        <v>11</v>
      </c>
      <c r="F6361" s="6">
        <v>20.82</v>
      </c>
      <c r="G6361">
        <v>3</v>
      </c>
      <c r="H6361" s="4">
        <v>0</v>
      </c>
      <c r="I6361" s="6">
        <v>7.4952000000000005</v>
      </c>
      <c r="J6361">
        <v>6350.2009338663902</v>
      </c>
    </row>
    <row r="6362" spans="1:10" x14ac:dyDescent="0.3">
      <c r="A6362" s="1">
        <v>42416</v>
      </c>
      <c r="B6362" t="s">
        <v>12</v>
      </c>
      <c r="C6362" t="s">
        <v>6</v>
      </c>
      <c r="D6362" t="s">
        <v>7</v>
      </c>
      <c r="E6362" t="s">
        <v>8</v>
      </c>
      <c r="F6362" s="6">
        <v>318.08</v>
      </c>
      <c r="G6362">
        <v>4</v>
      </c>
      <c r="H6362" s="4">
        <v>0</v>
      </c>
      <c r="I6362" s="6">
        <v>34.988799999999969</v>
      </c>
      <c r="J6362">
        <v>6351.4208197271646</v>
      </c>
    </row>
    <row r="6363" spans="1:10" x14ac:dyDescent="0.3">
      <c r="A6363" s="1">
        <v>43080</v>
      </c>
      <c r="B6363" t="s">
        <v>12</v>
      </c>
      <c r="C6363" t="s">
        <v>6</v>
      </c>
      <c r="D6363" t="s">
        <v>16</v>
      </c>
      <c r="E6363" t="s">
        <v>13</v>
      </c>
      <c r="F6363" s="6">
        <v>116.98</v>
      </c>
      <c r="G6363">
        <v>2</v>
      </c>
      <c r="H6363" s="4">
        <v>0</v>
      </c>
      <c r="I6363" s="6">
        <v>29.245000000000005</v>
      </c>
      <c r="J6363">
        <v>6352.3357341227456</v>
      </c>
    </row>
    <row r="6364" spans="1:10" x14ac:dyDescent="0.3">
      <c r="A6364" s="1">
        <v>43055</v>
      </c>
      <c r="B6364" t="s">
        <v>18</v>
      </c>
      <c r="C6364" t="s">
        <v>9</v>
      </c>
      <c r="D6364" t="s">
        <v>10</v>
      </c>
      <c r="E6364" t="s">
        <v>13</v>
      </c>
      <c r="F6364" s="6">
        <v>1919.9760000000001</v>
      </c>
      <c r="G6364">
        <v>3</v>
      </c>
      <c r="H6364" s="4">
        <v>0.2</v>
      </c>
      <c r="I6364" s="6">
        <v>215.99729999999977</v>
      </c>
      <c r="J6364">
        <v>6355.6904202398755</v>
      </c>
    </row>
    <row r="6365" spans="1:10" x14ac:dyDescent="0.3">
      <c r="A6365" s="1">
        <v>42738</v>
      </c>
      <c r="B6365" t="s">
        <v>12</v>
      </c>
      <c r="C6365" t="s">
        <v>6</v>
      </c>
      <c r="D6365" t="s">
        <v>10</v>
      </c>
      <c r="E6365" t="s">
        <v>11</v>
      </c>
      <c r="F6365" s="6">
        <v>38.880000000000003</v>
      </c>
      <c r="G6365">
        <v>6</v>
      </c>
      <c r="H6365" s="4">
        <v>0</v>
      </c>
      <c r="I6365" s="6">
        <v>18.662400000000002</v>
      </c>
      <c r="J6365">
        <v>6355.9953917050698</v>
      </c>
    </row>
    <row r="6366" spans="1:10" x14ac:dyDescent="0.3">
      <c r="A6366" s="1">
        <v>42842</v>
      </c>
      <c r="B6366" t="s">
        <v>12</v>
      </c>
      <c r="C6366" t="s">
        <v>14</v>
      </c>
      <c r="D6366" t="s">
        <v>10</v>
      </c>
      <c r="E6366" t="s">
        <v>11</v>
      </c>
      <c r="F6366" s="6">
        <v>8.9640000000000022</v>
      </c>
      <c r="G6366">
        <v>6</v>
      </c>
      <c r="H6366" s="4">
        <v>0.7</v>
      </c>
      <c r="I6366" s="6">
        <v>-6.573599999999999</v>
      </c>
      <c r="J6366">
        <v>6356.9103061006499</v>
      </c>
    </row>
    <row r="6367" spans="1:10" x14ac:dyDescent="0.3">
      <c r="A6367" s="1">
        <v>42904</v>
      </c>
      <c r="B6367" t="s">
        <v>12</v>
      </c>
      <c r="C6367" t="s">
        <v>6</v>
      </c>
      <c r="D6367" t="s">
        <v>10</v>
      </c>
      <c r="E6367" t="s">
        <v>8</v>
      </c>
      <c r="F6367" s="6">
        <v>917.92349999999988</v>
      </c>
      <c r="G6367">
        <v>9</v>
      </c>
      <c r="H6367" s="4">
        <v>0.15</v>
      </c>
      <c r="I6367" s="6">
        <v>75.593699999999899</v>
      </c>
      <c r="J6367">
        <v>6357.2152775658442</v>
      </c>
    </row>
    <row r="6368" spans="1:10" x14ac:dyDescent="0.3">
      <c r="A6368" s="1">
        <v>42836</v>
      </c>
      <c r="B6368" t="s">
        <v>12</v>
      </c>
      <c r="C6368" t="s">
        <v>14</v>
      </c>
      <c r="D6368" t="s">
        <v>15</v>
      </c>
      <c r="E6368" t="s">
        <v>11</v>
      </c>
      <c r="F6368" s="6">
        <v>11.363999999999997</v>
      </c>
      <c r="G6368">
        <v>3</v>
      </c>
      <c r="H6368" s="4">
        <v>0.8</v>
      </c>
      <c r="I6368" s="6">
        <v>-17.045999999999999</v>
      </c>
      <c r="J6368">
        <v>6357.8252204962309</v>
      </c>
    </row>
    <row r="6369" spans="1:10" x14ac:dyDescent="0.3">
      <c r="A6369" s="1">
        <v>42883</v>
      </c>
      <c r="B6369" t="s">
        <v>12</v>
      </c>
      <c r="C6369" t="s">
        <v>9</v>
      </c>
      <c r="D6369" t="s">
        <v>10</v>
      </c>
      <c r="E6369" t="s">
        <v>13</v>
      </c>
      <c r="F6369" s="6">
        <v>195.96000000000004</v>
      </c>
      <c r="G6369">
        <v>5</v>
      </c>
      <c r="H6369" s="4">
        <v>0.2</v>
      </c>
      <c r="I6369" s="6">
        <v>19.596000000000018</v>
      </c>
      <c r="J6369">
        <v>6357.8252204962309</v>
      </c>
    </row>
    <row r="6370" spans="1:10" x14ac:dyDescent="0.3">
      <c r="A6370" s="1">
        <v>42807</v>
      </c>
      <c r="B6370" t="s">
        <v>17</v>
      </c>
      <c r="C6370" t="s">
        <v>6</v>
      </c>
      <c r="D6370" t="s">
        <v>16</v>
      </c>
      <c r="E6370" t="s">
        <v>11</v>
      </c>
      <c r="F6370" s="6">
        <v>465.16</v>
      </c>
      <c r="G6370">
        <v>2</v>
      </c>
      <c r="H6370" s="4">
        <v>0</v>
      </c>
      <c r="I6370" s="6">
        <v>120.94159999999999</v>
      </c>
      <c r="J6370">
        <v>6359.655049287393</v>
      </c>
    </row>
    <row r="6371" spans="1:10" x14ac:dyDescent="0.3">
      <c r="A6371" s="1">
        <v>42568</v>
      </c>
      <c r="B6371" t="s">
        <v>12</v>
      </c>
      <c r="C6371" t="s">
        <v>6</v>
      </c>
      <c r="D6371" t="s">
        <v>15</v>
      </c>
      <c r="E6371" t="s">
        <v>11</v>
      </c>
      <c r="F6371" s="6">
        <v>21.93</v>
      </c>
      <c r="G6371">
        <v>3</v>
      </c>
      <c r="H6371" s="4">
        <v>0</v>
      </c>
      <c r="I6371" s="6">
        <v>10.087799999999998</v>
      </c>
      <c r="J6371">
        <v>6360.569963682974</v>
      </c>
    </row>
    <row r="6372" spans="1:10" x14ac:dyDescent="0.3">
      <c r="A6372" s="1">
        <v>41825</v>
      </c>
      <c r="B6372" t="s">
        <v>17</v>
      </c>
      <c r="C6372" t="s">
        <v>6</v>
      </c>
      <c r="D6372" t="s">
        <v>7</v>
      </c>
      <c r="E6372" t="s">
        <v>11</v>
      </c>
      <c r="F6372" s="6">
        <v>14.62</v>
      </c>
      <c r="G6372">
        <v>2</v>
      </c>
      <c r="H6372" s="4">
        <v>0</v>
      </c>
      <c r="I6372" s="6">
        <v>6.8713999999999995</v>
      </c>
      <c r="J6372">
        <v>6361.1799066133608</v>
      </c>
    </row>
    <row r="6373" spans="1:10" x14ac:dyDescent="0.3">
      <c r="A6373" s="1">
        <v>42518</v>
      </c>
      <c r="B6373" t="s">
        <v>12</v>
      </c>
      <c r="C6373" t="s">
        <v>9</v>
      </c>
      <c r="D6373" t="s">
        <v>7</v>
      </c>
      <c r="E6373" t="s">
        <v>8</v>
      </c>
      <c r="F6373" s="6">
        <v>390.27199999999999</v>
      </c>
      <c r="G6373">
        <v>8</v>
      </c>
      <c r="H6373" s="4">
        <v>0.2</v>
      </c>
      <c r="I6373" s="6">
        <v>-24.39200000000001</v>
      </c>
      <c r="J6373">
        <v>6363.3147068697162</v>
      </c>
    </row>
    <row r="6374" spans="1:10" x14ac:dyDescent="0.3">
      <c r="A6374" s="1">
        <v>41766</v>
      </c>
      <c r="B6374" t="s">
        <v>12</v>
      </c>
      <c r="C6374" t="s">
        <v>6</v>
      </c>
      <c r="D6374" t="s">
        <v>16</v>
      </c>
      <c r="E6374" t="s">
        <v>11</v>
      </c>
      <c r="F6374" s="6">
        <v>16.14</v>
      </c>
      <c r="G6374">
        <v>3</v>
      </c>
      <c r="H6374" s="4">
        <v>0</v>
      </c>
      <c r="I6374" s="6">
        <v>7.9085999999999999</v>
      </c>
      <c r="J6374">
        <v>6363.9246498001039</v>
      </c>
    </row>
    <row r="6375" spans="1:10" x14ac:dyDescent="0.3">
      <c r="A6375" s="1">
        <v>42512</v>
      </c>
      <c r="B6375" t="s">
        <v>12</v>
      </c>
      <c r="C6375" t="s">
        <v>6</v>
      </c>
      <c r="D6375" t="s">
        <v>16</v>
      </c>
      <c r="E6375" t="s">
        <v>13</v>
      </c>
      <c r="F6375" s="6">
        <v>257.98</v>
      </c>
      <c r="G6375">
        <v>2</v>
      </c>
      <c r="H6375" s="4">
        <v>0</v>
      </c>
      <c r="I6375" s="6">
        <v>74.8142</v>
      </c>
      <c r="J6375">
        <v>6364.2296212652973</v>
      </c>
    </row>
    <row r="6376" spans="1:10" x14ac:dyDescent="0.3">
      <c r="A6376" s="1">
        <v>42308</v>
      </c>
      <c r="B6376" t="s">
        <v>5</v>
      </c>
      <c r="C6376" t="s">
        <v>6</v>
      </c>
      <c r="D6376" t="s">
        <v>16</v>
      </c>
      <c r="E6376" t="s">
        <v>11</v>
      </c>
      <c r="F6376" s="6">
        <v>2.78</v>
      </c>
      <c r="G6376">
        <v>2</v>
      </c>
      <c r="H6376" s="4">
        <v>0</v>
      </c>
      <c r="I6376" s="6">
        <v>0.72279999999999989</v>
      </c>
      <c r="J6376">
        <v>6364.5345927304907</v>
      </c>
    </row>
    <row r="6377" spans="1:10" x14ac:dyDescent="0.3">
      <c r="A6377" s="1">
        <v>43074</v>
      </c>
      <c r="B6377" t="s">
        <v>12</v>
      </c>
      <c r="C6377" t="s">
        <v>9</v>
      </c>
      <c r="D6377" t="s">
        <v>16</v>
      </c>
      <c r="E6377" t="s">
        <v>8</v>
      </c>
      <c r="F6377" s="6">
        <v>20.94</v>
      </c>
      <c r="G6377">
        <v>3</v>
      </c>
      <c r="H6377" s="4">
        <v>0</v>
      </c>
      <c r="I6377" s="6">
        <v>6.0725999999999987</v>
      </c>
      <c r="J6377">
        <v>6366.0594500564594</v>
      </c>
    </row>
    <row r="6378" spans="1:10" x14ac:dyDescent="0.3">
      <c r="A6378" s="1">
        <v>42356</v>
      </c>
      <c r="B6378" t="s">
        <v>12</v>
      </c>
      <c r="C6378" t="s">
        <v>9</v>
      </c>
      <c r="D6378" t="s">
        <v>10</v>
      </c>
      <c r="E6378" t="s">
        <v>11</v>
      </c>
      <c r="F6378" s="6">
        <v>6.8480000000000008</v>
      </c>
      <c r="G6378">
        <v>2</v>
      </c>
      <c r="H6378" s="4">
        <v>0.2</v>
      </c>
      <c r="I6378" s="6">
        <v>0.59920000000000018</v>
      </c>
      <c r="J6378">
        <v>6368.8041932432016</v>
      </c>
    </row>
    <row r="6379" spans="1:10" x14ac:dyDescent="0.3">
      <c r="A6379" s="1">
        <v>42313</v>
      </c>
      <c r="B6379" t="s">
        <v>18</v>
      </c>
      <c r="C6379" t="s">
        <v>6</v>
      </c>
      <c r="D6379" t="s">
        <v>10</v>
      </c>
      <c r="E6379" t="s">
        <v>11</v>
      </c>
      <c r="F6379" s="6">
        <v>98.352000000000004</v>
      </c>
      <c r="G6379">
        <v>3</v>
      </c>
      <c r="H6379" s="4">
        <v>0.2</v>
      </c>
      <c r="I6379" s="6">
        <v>35.652599999999993</v>
      </c>
      <c r="J6379">
        <v>6369.7191076387826</v>
      </c>
    </row>
    <row r="6380" spans="1:10" x14ac:dyDescent="0.3">
      <c r="A6380" s="1">
        <v>42820</v>
      </c>
      <c r="B6380" t="s">
        <v>17</v>
      </c>
      <c r="C6380" t="s">
        <v>14</v>
      </c>
      <c r="D6380" t="s">
        <v>10</v>
      </c>
      <c r="E6380" t="s">
        <v>11</v>
      </c>
      <c r="F6380" s="6">
        <v>19.829999999999998</v>
      </c>
      <c r="G6380">
        <v>1</v>
      </c>
      <c r="H6380" s="4">
        <v>0</v>
      </c>
      <c r="I6380" s="6">
        <v>5.9489999999999981</v>
      </c>
      <c r="J6380">
        <v>6371.2439649647513</v>
      </c>
    </row>
    <row r="6381" spans="1:10" x14ac:dyDescent="0.3">
      <c r="A6381" s="1">
        <v>42003</v>
      </c>
      <c r="B6381" t="s">
        <v>5</v>
      </c>
      <c r="C6381" t="s">
        <v>9</v>
      </c>
      <c r="D6381" t="s">
        <v>15</v>
      </c>
      <c r="E6381" t="s">
        <v>13</v>
      </c>
      <c r="F6381" s="6">
        <v>217.58400000000003</v>
      </c>
      <c r="G6381">
        <v>2</v>
      </c>
      <c r="H6381" s="4">
        <v>0.2</v>
      </c>
      <c r="I6381" s="6">
        <v>19.03860000000001</v>
      </c>
      <c r="J6381">
        <v>6373.6837366863001</v>
      </c>
    </row>
    <row r="6382" spans="1:10" x14ac:dyDescent="0.3">
      <c r="A6382" s="1">
        <v>41982</v>
      </c>
      <c r="B6382" t="s">
        <v>12</v>
      </c>
      <c r="C6382" t="s">
        <v>9</v>
      </c>
      <c r="D6382" t="s">
        <v>15</v>
      </c>
      <c r="E6382" t="s">
        <v>11</v>
      </c>
      <c r="F6382" s="6">
        <v>20.387999999999995</v>
      </c>
      <c r="G6382">
        <v>2</v>
      </c>
      <c r="H6382" s="4">
        <v>0.8</v>
      </c>
      <c r="I6382" s="6">
        <v>-53.008800000000008</v>
      </c>
      <c r="J6382">
        <v>6375.5135654774622</v>
      </c>
    </row>
    <row r="6383" spans="1:10" x14ac:dyDescent="0.3">
      <c r="A6383" s="1">
        <v>42313</v>
      </c>
      <c r="B6383" t="s">
        <v>12</v>
      </c>
      <c r="C6383" t="s">
        <v>6</v>
      </c>
      <c r="D6383" t="s">
        <v>15</v>
      </c>
      <c r="E6383" t="s">
        <v>11</v>
      </c>
      <c r="F6383" s="6">
        <v>19.824000000000002</v>
      </c>
      <c r="G6383">
        <v>6</v>
      </c>
      <c r="H6383" s="4">
        <v>0.2</v>
      </c>
      <c r="I6383" s="6">
        <v>6.4427999999999992</v>
      </c>
      <c r="J6383">
        <v>6376.1235084078489</v>
      </c>
    </row>
    <row r="6384" spans="1:10" x14ac:dyDescent="0.3">
      <c r="A6384" s="1">
        <v>42820</v>
      </c>
      <c r="B6384" t="s">
        <v>12</v>
      </c>
      <c r="C6384" t="s">
        <v>14</v>
      </c>
      <c r="D6384" t="s">
        <v>7</v>
      </c>
      <c r="E6384" t="s">
        <v>13</v>
      </c>
      <c r="F6384" s="6">
        <v>53.25</v>
      </c>
      <c r="G6384">
        <v>3</v>
      </c>
      <c r="H6384" s="4">
        <v>0</v>
      </c>
      <c r="I6384" s="6">
        <v>20.767499999999998</v>
      </c>
      <c r="J6384">
        <v>6376.4284798730423</v>
      </c>
    </row>
    <row r="6385" spans="1:10" x14ac:dyDescent="0.3">
      <c r="A6385" s="1">
        <v>41925</v>
      </c>
      <c r="B6385" t="s">
        <v>17</v>
      </c>
      <c r="C6385" t="s">
        <v>6</v>
      </c>
      <c r="D6385" t="s">
        <v>10</v>
      </c>
      <c r="E6385" t="s">
        <v>11</v>
      </c>
      <c r="F6385" s="6">
        <v>11.52</v>
      </c>
      <c r="G6385">
        <v>4</v>
      </c>
      <c r="H6385" s="4">
        <v>0</v>
      </c>
      <c r="I6385" s="6">
        <v>3.2256</v>
      </c>
      <c r="J6385">
        <v>6376.7334513382366</v>
      </c>
    </row>
    <row r="6386" spans="1:10" x14ac:dyDescent="0.3">
      <c r="A6386" s="1">
        <v>41811</v>
      </c>
      <c r="B6386" t="s">
        <v>12</v>
      </c>
      <c r="C6386" t="s">
        <v>6</v>
      </c>
      <c r="D6386" t="s">
        <v>16</v>
      </c>
      <c r="E6386" t="s">
        <v>11</v>
      </c>
      <c r="F6386" s="6">
        <v>9.006000000000002</v>
      </c>
      <c r="G6386">
        <v>2</v>
      </c>
      <c r="H6386" s="4">
        <v>0.7</v>
      </c>
      <c r="I6386" s="6">
        <v>-7.2048000000000023</v>
      </c>
      <c r="J6386">
        <v>6377.03842280343</v>
      </c>
    </row>
    <row r="6387" spans="1:10" x14ac:dyDescent="0.3">
      <c r="A6387" s="1">
        <v>42112</v>
      </c>
      <c r="B6387" t="s">
        <v>5</v>
      </c>
      <c r="C6387" t="s">
        <v>9</v>
      </c>
      <c r="D6387" t="s">
        <v>15</v>
      </c>
      <c r="E6387" t="s">
        <v>13</v>
      </c>
      <c r="F6387" s="6">
        <v>244.768</v>
      </c>
      <c r="G6387">
        <v>4</v>
      </c>
      <c r="H6387" s="4">
        <v>0.2</v>
      </c>
      <c r="I6387" s="6">
        <v>24.476800000000004</v>
      </c>
      <c r="J6387">
        <v>6378.5632801293978</v>
      </c>
    </row>
    <row r="6388" spans="1:10" x14ac:dyDescent="0.3">
      <c r="A6388" s="1">
        <v>42449</v>
      </c>
      <c r="B6388" t="s">
        <v>12</v>
      </c>
      <c r="C6388" t="s">
        <v>6</v>
      </c>
      <c r="D6388" t="s">
        <v>10</v>
      </c>
      <c r="E6388" t="s">
        <v>13</v>
      </c>
      <c r="F6388" s="6">
        <v>84.784000000000006</v>
      </c>
      <c r="G6388">
        <v>2</v>
      </c>
      <c r="H6388" s="4">
        <v>0.2</v>
      </c>
      <c r="I6388" s="6">
        <v>-20.136200000000006</v>
      </c>
      <c r="J6388">
        <v>6379.1732230597854</v>
      </c>
    </row>
    <row r="6389" spans="1:10" x14ac:dyDescent="0.3">
      <c r="A6389" s="1">
        <v>42670</v>
      </c>
      <c r="B6389" t="s">
        <v>12</v>
      </c>
      <c r="C6389" t="s">
        <v>6</v>
      </c>
      <c r="D6389" t="s">
        <v>16</v>
      </c>
      <c r="E6389" t="s">
        <v>11</v>
      </c>
      <c r="F6389" s="6">
        <v>9.7280000000000015</v>
      </c>
      <c r="G6389">
        <v>2</v>
      </c>
      <c r="H6389" s="4">
        <v>0.2</v>
      </c>
      <c r="I6389" s="6">
        <v>3.283199999999999</v>
      </c>
      <c r="J6389">
        <v>6379.4781945249788</v>
      </c>
    </row>
    <row r="6390" spans="1:10" x14ac:dyDescent="0.3">
      <c r="A6390" s="1">
        <v>42092</v>
      </c>
      <c r="B6390" t="s">
        <v>12</v>
      </c>
      <c r="C6390" t="s">
        <v>6</v>
      </c>
      <c r="D6390" t="s">
        <v>10</v>
      </c>
      <c r="E6390" t="s">
        <v>11</v>
      </c>
      <c r="F6390" s="6">
        <v>73.28</v>
      </c>
      <c r="G6390">
        <v>4</v>
      </c>
      <c r="H6390" s="4">
        <v>0</v>
      </c>
      <c r="I6390" s="6">
        <v>21.251199999999997</v>
      </c>
      <c r="J6390">
        <v>6380.3931089205598</v>
      </c>
    </row>
    <row r="6391" spans="1:10" x14ac:dyDescent="0.3">
      <c r="A6391" s="1">
        <v>42168</v>
      </c>
      <c r="B6391" t="s">
        <v>12</v>
      </c>
      <c r="C6391" t="s">
        <v>9</v>
      </c>
      <c r="D6391" t="s">
        <v>7</v>
      </c>
      <c r="E6391" t="s">
        <v>11</v>
      </c>
      <c r="F6391" s="6">
        <v>24.78</v>
      </c>
      <c r="G6391">
        <v>6</v>
      </c>
      <c r="H6391" s="4">
        <v>0</v>
      </c>
      <c r="I6391" s="6">
        <v>6.9384000000000006</v>
      </c>
      <c r="J6391">
        <v>6386.1875667592403</v>
      </c>
    </row>
    <row r="6392" spans="1:10" x14ac:dyDescent="0.3">
      <c r="A6392" s="1">
        <v>42089</v>
      </c>
      <c r="B6392" t="s">
        <v>5</v>
      </c>
      <c r="C6392" t="s">
        <v>6</v>
      </c>
      <c r="D6392" t="s">
        <v>16</v>
      </c>
      <c r="E6392" t="s">
        <v>13</v>
      </c>
      <c r="F6392" s="6">
        <v>16.776000000000003</v>
      </c>
      <c r="G6392">
        <v>3</v>
      </c>
      <c r="H6392" s="4">
        <v>0.2</v>
      </c>
      <c r="I6392" s="6">
        <v>5.0327999999999999</v>
      </c>
      <c r="J6392">
        <v>6386.4925382244337</v>
      </c>
    </row>
    <row r="6393" spans="1:10" x14ac:dyDescent="0.3">
      <c r="A6393" s="1">
        <v>42305</v>
      </c>
      <c r="B6393" t="s">
        <v>12</v>
      </c>
      <c r="C6393" t="s">
        <v>6</v>
      </c>
      <c r="D6393" t="s">
        <v>7</v>
      </c>
      <c r="E6393" t="s">
        <v>11</v>
      </c>
      <c r="F6393" s="6">
        <v>36.630000000000003</v>
      </c>
      <c r="G6393">
        <v>3</v>
      </c>
      <c r="H6393" s="4">
        <v>0</v>
      </c>
      <c r="I6393" s="6">
        <v>9.8901000000000039</v>
      </c>
      <c r="J6393">
        <v>6386.4925382244337</v>
      </c>
    </row>
    <row r="6394" spans="1:10" x14ac:dyDescent="0.3">
      <c r="A6394" s="1">
        <v>42663</v>
      </c>
      <c r="B6394" t="s">
        <v>5</v>
      </c>
      <c r="C6394" t="s">
        <v>6</v>
      </c>
      <c r="D6394" t="s">
        <v>15</v>
      </c>
      <c r="E6394" t="s">
        <v>8</v>
      </c>
      <c r="F6394" s="6">
        <v>56.686</v>
      </c>
      <c r="G6394">
        <v>1</v>
      </c>
      <c r="H6394" s="4">
        <v>0.3</v>
      </c>
      <c r="I6394" s="6">
        <v>-14.576399999999996</v>
      </c>
      <c r="J6394">
        <v>6386.7975096896271</v>
      </c>
    </row>
    <row r="6395" spans="1:10" x14ac:dyDescent="0.3">
      <c r="A6395" s="1">
        <v>42697</v>
      </c>
      <c r="B6395" t="s">
        <v>18</v>
      </c>
      <c r="C6395" t="s">
        <v>9</v>
      </c>
      <c r="D6395" t="s">
        <v>16</v>
      </c>
      <c r="E6395" t="s">
        <v>11</v>
      </c>
      <c r="F6395" s="6">
        <v>15.8</v>
      </c>
      <c r="G6395">
        <v>5</v>
      </c>
      <c r="H6395" s="4">
        <v>0.2</v>
      </c>
      <c r="I6395" s="6">
        <v>2.3699999999999983</v>
      </c>
      <c r="J6395">
        <v>6387.7124240852081</v>
      </c>
    </row>
    <row r="6396" spans="1:10" x14ac:dyDescent="0.3">
      <c r="A6396" s="1">
        <v>42761</v>
      </c>
      <c r="B6396" t="s">
        <v>5</v>
      </c>
      <c r="C6396" t="s">
        <v>9</v>
      </c>
      <c r="D6396" t="s">
        <v>7</v>
      </c>
      <c r="E6396" t="s">
        <v>11</v>
      </c>
      <c r="F6396" s="6">
        <v>7.16</v>
      </c>
      <c r="G6396">
        <v>2</v>
      </c>
      <c r="H6396" s="4">
        <v>0</v>
      </c>
      <c r="I6396" s="6">
        <v>3.4367999999999999</v>
      </c>
      <c r="J6396">
        <v>6388.3223670155958</v>
      </c>
    </row>
    <row r="6397" spans="1:10" x14ac:dyDescent="0.3">
      <c r="A6397" s="1">
        <v>41947</v>
      </c>
      <c r="B6397" t="s">
        <v>12</v>
      </c>
      <c r="C6397" t="s">
        <v>6</v>
      </c>
      <c r="D6397" t="s">
        <v>10</v>
      </c>
      <c r="E6397" t="s">
        <v>13</v>
      </c>
      <c r="F6397" s="6">
        <v>447.96800000000007</v>
      </c>
      <c r="G6397">
        <v>4</v>
      </c>
      <c r="H6397" s="4">
        <v>0.2</v>
      </c>
      <c r="I6397" s="6">
        <v>139.98999999999995</v>
      </c>
      <c r="J6397">
        <v>6388.9323099459825</v>
      </c>
    </row>
    <row r="6398" spans="1:10" x14ac:dyDescent="0.3">
      <c r="A6398" s="1">
        <v>42981</v>
      </c>
      <c r="B6398" t="s">
        <v>12</v>
      </c>
      <c r="C6398" t="s">
        <v>6</v>
      </c>
      <c r="D6398" t="s">
        <v>15</v>
      </c>
      <c r="E6398" t="s">
        <v>8</v>
      </c>
      <c r="F6398" s="6">
        <v>108.40000000000002</v>
      </c>
      <c r="G6398">
        <v>5</v>
      </c>
      <c r="H6398" s="4">
        <v>0.6</v>
      </c>
      <c r="I6398" s="6">
        <v>-105.69000000000003</v>
      </c>
      <c r="J6398">
        <v>6389.2372814111759</v>
      </c>
    </row>
    <row r="6399" spans="1:10" x14ac:dyDescent="0.3">
      <c r="A6399" s="1">
        <v>42714</v>
      </c>
      <c r="B6399" t="s">
        <v>12</v>
      </c>
      <c r="C6399" t="s">
        <v>6</v>
      </c>
      <c r="D6399" t="s">
        <v>10</v>
      </c>
      <c r="E6399" t="s">
        <v>13</v>
      </c>
      <c r="F6399" s="6">
        <v>44.75</v>
      </c>
      <c r="G6399">
        <v>5</v>
      </c>
      <c r="H6399" s="4">
        <v>0</v>
      </c>
      <c r="I6399" s="6">
        <v>8.5024999999999942</v>
      </c>
      <c r="J6399">
        <v>6389.5422528763702</v>
      </c>
    </row>
    <row r="6400" spans="1:10" x14ac:dyDescent="0.3">
      <c r="A6400" s="1">
        <v>43087</v>
      </c>
      <c r="B6400" t="s">
        <v>5</v>
      </c>
      <c r="C6400" t="s">
        <v>6</v>
      </c>
      <c r="D6400" t="s">
        <v>10</v>
      </c>
      <c r="E6400" t="s">
        <v>11</v>
      </c>
      <c r="F6400" s="6">
        <v>46.672000000000004</v>
      </c>
      <c r="G6400">
        <v>2</v>
      </c>
      <c r="H6400" s="4">
        <v>0.2</v>
      </c>
      <c r="I6400" s="6">
        <v>16.3352</v>
      </c>
      <c r="J6400">
        <v>6389.5422528763702</v>
      </c>
    </row>
    <row r="6401" spans="1:10" x14ac:dyDescent="0.3">
      <c r="A6401" s="1">
        <v>41953</v>
      </c>
      <c r="B6401" t="s">
        <v>12</v>
      </c>
      <c r="C6401" t="s">
        <v>6</v>
      </c>
      <c r="D6401" t="s">
        <v>15</v>
      </c>
      <c r="E6401" t="s">
        <v>11</v>
      </c>
      <c r="F6401" s="6">
        <v>15.84</v>
      </c>
      <c r="G6401">
        <v>3</v>
      </c>
      <c r="H6401" s="4">
        <v>0</v>
      </c>
      <c r="I6401" s="6">
        <v>7.1280000000000001</v>
      </c>
      <c r="J6401">
        <v>6393.2019104586934</v>
      </c>
    </row>
    <row r="6402" spans="1:10" x14ac:dyDescent="0.3">
      <c r="A6402" s="1">
        <v>42376</v>
      </c>
      <c r="B6402" t="s">
        <v>12</v>
      </c>
      <c r="C6402" t="s">
        <v>6</v>
      </c>
      <c r="D6402" t="s">
        <v>15</v>
      </c>
      <c r="E6402" t="s">
        <v>8</v>
      </c>
      <c r="F6402" s="6">
        <v>23.076000000000001</v>
      </c>
      <c r="G6402">
        <v>3</v>
      </c>
      <c r="H6402" s="4">
        <v>0.6</v>
      </c>
      <c r="I6402" s="6">
        <v>-10.961100000000002</v>
      </c>
      <c r="J6402">
        <v>6395.0317392498555</v>
      </c>
    </row>
    <row r="6403" spans="1:10" x14ac:dyDescent="0.3">
      <c r="A6403" s="1">
        <v>42889</v>
      </c>
      <c r="B6403" t="s">
        <v>12</v>
      </c>
      <c r="C6403" t="s">
        <v>6</v>
      </c>
      <c r="D6403" t="s">
        <v>7</v>
      </c>
      <c r="E6403" t="s">
        <v>8</v>
      </c>
      <c r="F6403" s="6">
        <v>241.56799999999998</v>
      </c>
      <c r="G6403">
        <v>2</v>
      </c>
      <c r="H6403" s="4">
        <v>0.2</v>
      </c>
      <c r="I6403" s="6">
        <v>0</v>
      </c>
      <c r="J6403">
        <v>6395.0317392498555</v>
      </c>
    </row>
    <row r="6404" spans="1:10" x14ac:dyDescent="0.3">
      <c r="A6404" s="1">
        <v>43089</v>
      </c>
      <c r="B6404" t="s">
        <v>12</v>
      </c>
      <c r="C6404" t="s">
        <v>9</v>
      </c>
      <c r="D6404" t="s">
        <v>16</v>
      </c>
      <c r="E6404" t="s">
        <v>11</v>
      </c>
      <c r="F6404" s="6">
        <v>6.48</v>
      </c>
      <c r="G6404">
        <v>1</v>
      </c>
      <c r="H6404" s="4">
        <v>0</v>
      </c>
      <c r="I6404" s="6">
        <v>3.1104000000000003</v>
      </c>
      <c r="J6404">
        <v>6395.0317392498555</v>
      </c>
    </row>
    <row r="6405" spans="1:10" x14ac:dyDescent="0.3">
      <c r="A6405" s="1">
        <v>41989</v>
      </c>
      <c r="B6405" t="s">
        <v>5</v>
      </c>
      <c r="C6405" t="s">
        <v>6</v>
      </c>
      <c r="D6405" t="s">
        <v>15</v>
      </c>
      <c r="E6405" t="s">
        <v>8</v>
      </c>
      <c r="F6405" s="6">
        <v>8.6240000000000023</v>
      </c>
      <c r="G6405">
        <v>7</v>
      </c>
      <c r="H6405" s="4">
        <v>0.6</v>
      </c>
      <c r="I6405" s="6">
        <v>-2.5872000000000011</v>
      </c>
      <c r="J6405">
        <v>6395.9466536454365</v>
      </c>
    </row>
    <row r="6406" spans="1:10" x14ac:dyDescent="0.3">
      <c r="A6406" s="1">
        <v>41735</v>
      </c>
      <c r="B6406" t="s">
        <v>17</v>
      </c>
      <c r="C6406" t="s">
        <v>14</v>
      </c>
      <c r="D6406" t="s">
        <v>16</v>
      </c>
      <c r="E6406" t="s">
        <v>8</v>
      </c>
      <c r="F6406" s="6">
        <v>154.76400000000001</v>
      </c>
      <c r="G6406">
        <v>3</v>
      </c>
      <c r="H6406" s="4">
        <v>0.4</v>
      </c>
      <c r="I6406" s="6">
        <v>-36.11160000000001</v>
      </c>
      <c r="J6406">
        <v>6396.5565965758233</v>
      </c>
    </row>
    <row r="6407" spans="1:10" x14ac:dyDescent="0.3">
      <c r="A6407" s="1">
        <v>42758</v>
      </c>
      <c r="B6407" t="s">
        <v>17</v>
      </c>
      <c r="C6407" t="s">
        <v>9</v>
      </c>
      <c r="D6407" t="s">
        <v>15</v>
      </c>
      <c r="E6407" t="s">
        <v>8</v>
      </c>
      <c r="F6407" s="6">
        <v>210.98</v>
      </c>
      <c r="G6407">
        <v>2</v>
      </c>
      <c r="H6407" s="4">
        <v>0</v>
      </c>
      <c r="I6407" s="6">
        <v>21.097999999999985</v>
      </c>
      <c r="J6407">
        <v>6396.5565965758233</v>
      </c>
    </row>
    <row r="6408" spans="1:10" x14ac:dyDescent="0.3">
      <c r="A6408" s="1">
        <v>41992</v>
      </c>
      <c r="B6408" t="s">
        <v>12</v>
      </c>
      <c r="C6408" t="s">
        <v>6</v>
      </c>
      <c r="D6408" t="s">
        <v>15</v>
      </c>
      <c r="E6408" t="s">
        <v>13</v>
      </c>
      <c r="F6408" s="6">
        <v>323.97600000000006</v>
      </c>
      <c r="G6408">
        <v>3</v>
      </c>
      <c r="H6408" s="4">
        <v>0.2</v>
      </c>
      <c r="I6408" s="6">
        <v>36.44729999999997</v>
      </c>
      <c r="J6408">
        <v>6398.081453901792</v>
      </c>
    </row>
    <row r="6409" spans="1:10" x14ac:dyDescent="0.3">
      <c r="A6409" s="1">
        <v>42359</v>
      </c>
      <c r="B6409" t="s">
        <v>17</v>
      </c>
      <c r="C6409" t="s">
        <v>6</v>
      </c>
      <c r="D6409" t="s">
        <v>7</v>
      </c>
      <c r="E6409" t="s">
        <v>13</v>
      </c>
      <c r="F6409" s="6">
        <v>47.975999999999999</v>
      </c>
      <c r="G6409">
        <v>3</v>
      </c>
      <c r="H6409" s="4">
        <v>0.2</v>
      </c>
      <c r="I6409" s="6">
        <v>4.7976000000000028</v>
      </c>
      <c r="J6409">
        <v>6398.081453901792</v>
      </c>
    </row>
    <row r="6410" spans="1:10" x14ac:dyDescent="0.3">
      <c r="A6410" s="1">
        <v>42616</v>
      </c>
      <c r="B6410" t="s">
        <v>17</v>
      </c>
      <c r="C6410" t="s">
        <v>14</v>
      </c>
      <c r="D6410" t="s">
        <v>16</v>
      </c>
      <c r="E6410" t="s">
        <v>11</v>
      </c>
      <c r="F6410" s="6">
        <v>1141.4700000000003</v>
      </c>
      <c r="G6410">
        <v>5</v>
      </c>
      <c r="H6410" s="4">
        <v>0.7</v>
      </c>
      <c r="I6410" s="6">
        <v>-760.98000000000025</v>
      </c>
      <c r="J6410">
        <v>6398.6913968321787</v>
      </c>
    </row>
    <row r="6411" spans="1:10" x14ac:dyDescent="0.3">
      <c r="A6411" s="1">
        <v>43098</v>
      </c>
      <c r="B6411" t="s">
        <v>12</v>
      </c>
      <c r="C6411" t="s">
        <v>9</v>
      </c>
      <c r="D6411" t="s">
        <v>15</v>
      </c>
      <c r="E6411" t="s">
        <v>11</v>
      </c>
      <c r="F6411" s="6">
        <v>209.7</v>
      </c>
      <c r="G6411">
        <v>2</v>
      </c>
      <c r="H6411" s="4">
        <v>0</v>
      </c>
      <c r="I6411" s="6">
        <v>100.65599999999999</v>
      </c>
      <c r="J6411">
        <v>6398.9963682973721</v>
      </c>
    </row>
    <row r="6412" spans="1:10" x14ac:dyDescent="0.3">
      <c r="A6412" s="1">
        <v>42001</v>
      </c>
      <c r="B6412" t="s">
        <v>12</v>
      </c>
      <c r="C6412" t="s">
        <v>6</v>
      </c>
      <c r="D6412" t="s">
        <v>10</v>
      </c>
      <c r="E6412" t="s">
        <v>11</v>
      </c>
      <c r="F6412" s="6">
        <v>51.150000000000006</v>
      </c>
      <c r="G6412">
        <v>5</v>
      </c>
      <c r="H6412" s="4">
        <v>0</v>
      </c>
      <c r="I6412" s="6">
        <v>13.299000000000003</v>
      </c>
      <c r="J6412">
        <v>6400.5212256233408</v>
      </c>
    </row>
    <row r="6413" spans="1:10" x14ac:dyDescent="0.3">
      <c r="A6413" s="1">
        <v>42837</v>
      </c>
      <c r="B6413" t="s">
        <v>5</v>
      </c>
      <c r="C6413" t="s">
        <v>6</v>
      </c>
      <c r="D6413" t="s">
        <v>16</v>
      </c>
      <c r="E6413" t="s">
        <v>11</v>
      </c>
      <c r="F6413" s="6">
        <v>29.700000000000003</v>
      </c>
      <c r="G6413">
        <v>5</v>
      </c>
      <c r="H6413" s="4">
        <v>0</v>
      </c>
      <c r="I6413" s="6">
        <v>13.365</v>
      </c>
      <c r="J6413">
        <v>6401.1311685537275</v>
      </c>
    </row>
    <row r="6414" spans="1:10" x14ac:dyDescent="0.3">
      <c r="A6414" s="1">
        <v>43065</v>
      </c>
      <c r="B6414" t="s">
        <v>5</v>
      </c>
      <c r="C6414" t="s">
        <v>6</v>
      </c>
      <c r="D6414" t="s">
        <v>16</v>
      </c>
      <c r="E6414" t="s">
        <v>8</v>
      </c>
      <c r="F6414" s="6">
        <v>135.29999999999998</v>
      </c>
      <c r="G6414">
        <v>5</v>
      </c>
      <c r="H6414" s="4">
        <v>0</v>
      </c>
      <c r="I6414" s="6">
        <v>37.883999999999993</v>
      </c>
      <c r="J6414">
        <v>6402.0460829493086</v>
      </c>
    </row>
    <row r="6415" spans="1:10" x14ac:dyDescent="0.3">
      <c r="A6415" s="1">
        <v>42981</v>
      </c>
      <c r="B6415" t="s">
        <v>5</v>
      </c>
      <c r="C6415" t="s">
        <v>14</v>
      </c>
      <c r="D6415" t="s">
        <v>16</v>
      </c>
      <c r="E6415" t="s">
        <v>11</v>
      </c>
      <c r="F6415" s="6">
        <v>419.4</v>
      </c>
      <c r="G6415">
        <v>4</v>
      </c>
      <c r="H6415" s="4">
        <v>0</v>
      </c>
      <c r="I6415" s="6">
        <v>201.31199999999998</v>
      </c>
      <c r="J6415">
        <v>6405.7057405316327</v>
      </c>
    </row>
    <row r="6416" spans="1:10" x14ac:dyDescent="0.3">
      <c r="A6416" s="1">
        <v>42715</v>
      </c>
      <c r="B6416" t="s">
        <v>17</v>
      </c>
      <c r="C6416" t="s">
        <v>14</v>
      </c>
      <c r="D6416" t="s">
        <v>10</v>
      </c>
      <c r="E6416" t="s">
        <v>8</v>
      </c>
      <c r="F6416" s="6">
        <v>403.92</v>
      </c>
      <c r="G6416">
        <v>5</v>
      </c>
      <c r="H6416" s="4">
        <v>0.2</v>
      </c>
      <c r="I6416" s="6">
        <v>25.245000000000019</v>
      </c>
      <c r="J6416">
        <v>6406.0107119968261</v>
      </c>
    </row>
    <row r="6417" spans="1:10" x14ac:dyDescent="0.3">
      <c r="A6417" s="1">
        <v>43073</v>
      </c>
      <c r="B6417" t="s">
        <v>12</v>
      </c>
      <c r="C6417" t="s">
        <v>6</v>
      </c>
      <c r="D6417" t="s">
        <v>7</v>
      </c>
      <c r="E6417" t="s">
        <v>13</v>
      </c>
      <c r="F6417" s="6">
        <v>649</v>
      </c>
      <c r="G6417">
        <v>2</v>
      </c>
      <c r="H6417" s="4">
        <v>0.5</v>
      </c>
      <c r="I6417" s="6">
        <v>-272.58000000000015</v>
      </c>
      <c r="J6417">
        <v>6406.0107119968261</v>
      </c>
    </row>
    <row r="6418" spans="1:10" x14ac:dyDescent="0.3">
      <c r="A6418" s="1">
        <v>41943</v>
      </c>
      <c r="B6418" t="s">
        <v>12</v>
      </c>
      <c r="C6418" t="s">
        <v>9</v>
      </c>
      <c r="D6418" t="s">
        <v>10</v>
      </c>
      <c r="E6418" t="s">
        <v>11</v>
      </c>
      <c r="F6418" s="6">
        <v>15.968000000000002</v>
      </c>
      <c r="G6418">
        <v>2</v>
      </c>
      <c r="H6418" s="4">
        <v>0.2</v>
      </c>
      <c r="I6418" s="6">
        <v>5.3891999999999989</v>
      </c>
      <c r="J6418">
        <v>6406.3156834620195</v>
      </c>
    </row>
    <row r="6419" spans="1:10" x14ac:dyDescent="0.3">
      <c r="A6419" s="1">
        <v>43028</v>
      </c>
      <c r="B6419" t="s">
        <v>12</v>
      </c>
      <c r="C6419" t="s">
        <v>14</v>
      </c>
      <c r="D6419" t="s">
        <v>16</v>
      </c>
      <c r="E6419" t="s">
        <v>11</v>
      </c>
      <c r="F6419" s="6">
        <v>45.527999999999999</v>
      </c>
      <c r="G6419">
        <v>3</v>
      </c>
      <c r="H6419" s="4">
        <v>0.2</v>
      </c>
      <c r="I6419" s="6">
        <v>15.934799999999997</v>
      </c>
      <c r="J6419">
        <v>6406.9256263924071</v>
      </c>
    </row>
    <row r="6420" spans="1:10" x14ac:dyDescent="0.3">
      <c r="A6420" s="1">
        <v>42458</v>
      </c>
      <c r="B6420" t="s">
        <v>5</v>
      </c>
      <c r="C6420" t="s">
        <v>14</v>
      </c>
      <c r="D6420" t="s">
        <v>15</v>
      </c>
      <c r="E6420" t="s">
        <v>8</v>
      </c>
      <c r="F6420" s="6">
        <v>844.11599999999987</v>
      </c>
      <c r="G6420">
        <v>6</v>
      </c>
      <c r="H6420" s="4">
        <v>0.3</v>
      </c>
      <c r="I6420" s="6">
        <v>-36.176400000000001</v>
      </c>
      <c r="J6420">
        <v>6408.4504837183749</v>
      </c>
    </row>
    <row r="6421" spans="1:10" x14ac:dyDescent="0.3">
      <c r="A6421" s="1">
        <v>43043</v>
      </c>
      <c r="B6421" t="s">
        <v>18</v>
      </c>
      <c r="C6421" t="s">
        <v>14</v>
      </c>
      <c r="D6421" t="s">
        <v>15</v>
      </c>
      <c r="E6421" t="s">
        <v>11</v>
      </c>
      <c r="F6421" s="6">
        <v>1.4079999999999997</v>
      </c>
      <c r="G6421">
        <v>2</v>
      </c>
      <c r="H6421" s="4">
        <v>0.8</v>
      </c>
      <c r="I6421" s="6">
        <v>-2.3232000000000008</v>
      </c>
      <c r="J6421">
        <v>6410.8902554399237</v>
      </c>
    </row>
    <row r="6422" spans="1:10" x14ac:dyDescent="0.3">
      <c r="A6422" s="1">
        <v>42989</v>
      </c>
      <c r="B6422" t="s">
        <v>5</v>
      </c>
      <c r="C6422" t="s">
        <v>6</v>
      </c>
      <c r="D6422" t="s">
        <v>15</v>
      </c>
      <c r="E6422" t="s">
        <v>11</v>
      </c>
      <c r="F6422" s="6">
        <v>10.528</v>
      </c>
      <c r="G6422">
        <v>4</v>
      </c>
      <c r="H6422" s="4">
        <v>0.2</v>
      </c>
      <c r="I6422" s="6">
        <v>3.2899999999999996</v>
      </c>
      <c r="J6422">
        <v>6413.0250556962792</v>
      </c>
    </row>
    <row r="6423" spans="1:10" x14ac:dyDescent="0.3">
      <c r="A6423" s="1">
        <v>42339</v>
      </c>
      <c r="B6423" t="s">
        <v>5</v>
      </c>
      <c r="C6423" t="s">
        <v>14</v>
      </c>
      <c r="D6423" t="s">
        <v>10</v>
      </c>
      <c r="E6423" t="s">
        <v>11</v>
      </c>
      <c r="F6423" s="6">
        <v>114.2</v>
      </c>
      <c r="G6423">
        <v>5</v>
      </c>
      <c r="H6423" s="4">
        <v>0</v>
      </c>
      <c r="I6423" s="6">
        <v>52.531999999999996</v>
      </c>
      <c r="J6423">
        <v>6414.8548844874413</v>
      </c>
    </row>
    <row r="6424" spans="1:10" x14ac:dyDescent="0.3">
      <c r="A6424" s="1">
        <v>42846</v>
      </c>
      <c r="B6424" t="s">
        <v>12</v>
      </c>
      <c r="C6424" t="s">
        <v>6</v>
      </c>
      <c r="D6424" t="s">
        <v>15</v>
      </c>
      <c r="E6424" t="s">
        <v>11</v>
      </c>
      <c r="F6424" s="6">
        <v>2.6939999999999995</v>
      </c>
      <c r="G6424">
        <v>3</v>
      </c>
      <c r="H6424" s="4">
        <v>0.8</v>
      </c>
      <c r="I6424" s="6">
        <v>-4.7145000000000028</v>
      </c>
      <c r="J6424">
        <v>6414.8548844874413</v>
      </c>
    </row>
    <row r="6425" spans="1:10" x14ac:dyDescent="0.3">
      <c r="A6425" s="1">
        <v>43093</v>
      </c>
      <c r="B6425" t="s">
        <v>12</v>
      </c>
      <c r="C6425" t="s">
        <v>6</v>
      </c>
      <c r="D6425" t="s">
        <v>16</v>
      </c>
      <c r="E6425" t="s">
        <v>8</v>
      </c>
      <c r="F6425" s="6">
        <v>271.76400000000001</v>
      </c>
      <c r="G6425">
        <v>2</v>
      </c>
      <c r="H6425" s="4">
        <v>0.1</v>
      </c>
      <c r="I6425" s="6">
        <v>48.313600000000008</v>
      </c>
      <c r="J6425">
        <v>6414.8548844874413</v>
      </c>
    </row>
    <row r="6426" spans="1:10" x14ac:dyDescent="0.3">
      <c r="A6426" s="1">
        <v>42691</v>
      </c>
      <c r="B6426" t="s">
        <v>17</v>
      </c>
      <c r="C6426" t="s">
        <v>14</v>
      </c>
      <c r="D6426" t="s">
        <v>10</v>
      </c>
      <c r="E6426" t="s">
        <v>11</v>
      </c>
      <c r="F6426" s="6">
        <v>49.5</v>
      </c>
      <c r="G6426">
        <v>5</v>
      </c>
      <c r="H6426" s="4">
        <v>0</v>
      </c>
      <c r="I6426" s="6">
        <v>13.365</v>
      </c>
      <c r="J6426">
        <v>6415.7697988830223</v>
      </c>
    </row>
    <row r="6427" spans="1:10" x14ac:dyDescent="0.3">
      <c r="A6427" s="1">
        <v>42597</v>
      </c>
      <c r="B6427" t="s">
        <v>12</v>
      </c>
      <c r="C6427" t="s">
        <v>6</v>
      </c>
      <c r="D6427" t="s">
        <v>10</v>
      </c>
      <c r="E6427" t="s">
        <v>11</v>
      </c>
      <c r="F6427" s="6">
        <v>122.328</v>
      </c>
      <c r="G6427">
        <v>3</v>
      </c>
      <c r="H6427" s="4">
        <v>0.2</v>
      </c>
      <c r="I6427" s="6">
        <v>12.232799999999997</v>
      </c>
      <c r="J6427">
        <v>6416.3797418134091</v>
      </c>
    </row>
    <row r="6428" spans="1:10" x14ac:dyDescent="0.3">
      <c r="A6428" s="1">
        <v>43021</v>
      </c>
      <c r="B6428" t="s">
        <v>17</v>
      </c>
      <c r="C6428" t="s">
        <v>6</v>
      </c>
      <c r="D6428" t="s">
        <v>7</v>
      </c>
      <c r="E6428" t="s">
        <v>11</v>
      </c>
      <c r="F6428" s="6">
        <v>348.56</v>
      </c>
      <c r="G6428">
        <v>8</v>
      </c>
      <c r="H6428" s="4">
        <v>0</v>
      </c>
      <c r="I6428" s="6">
        <v>104.56799999999998</v>
      </c>
      <c r="J6428">
        <v>6416.3797418134091</v>
      </c>
    </row>
    <row r="6429" spans="1:10" x14ac:dyDescent="0.3">
      <c r="A6429" s="1">
        <v>42150</v>
      </c>
      <c r="B6429" t="s">
        <v>5</v>
      </c>
      <c r="C6429" t="s">
        <v>6</v>
      </c>
      <c r="D6429" t="s">
        <v>15</v>
      </c>
      <c r="E6429" t="s">
        <v>13</v>
      </c>
      <c r="F6429" s="6">
        <v>399.53999999999996</v>
      </c>
      <c r="G6429">
        <v>2</v>
      </c>
      <c r="H6429" s="4">
        <v>0.4</v>
      </c>
      <c r="I6429" s="6">
        <v>-79.908000000000015</v>
      </c>
      <c r="J6429">
        <v>6417.5996276741844</v>
      </c>
    </row>
    <row r="6430" spans="1:10" x14ac:dyDescent="0.3">
      <c r="A6430" s="1">
        <v>42180</v>
      </c>
      <c r="B6430" t="s">
        <v>12</v>
      </c>
      <c r="C6430" t="s">
        <v>6</v>
      </c>
      <c r="D6430" t="s">
        <v>10</v>
      </c>
      <c r="E6430" t="s">
        <v>11</v>
      </c>
      <c r="F6430" s="6">
        <v>20.96</v>
      </c>
      <c r="G6430">
        <v>2</v>
      </c>
      <c r="H6430" s="4">
        <v>0</v>
      </c>
      <c r="I6430" s="6">
        <v>5.24</v>
      </c>
      <c r="J6430">
        <v>6417.5996276741844</v>
      </c>
    </row>
    <row r="6431" spans="1:10" x14ac:dyDescent="0.3">
      <c r="A6431" s="1">
        <v>42448</v>
      </c>
      <c r="B6431" t="s">
        <v>5</v>
      </c>
      <c r="C6431" t="s">
        <v>6</v>
      </c>
      <c r="D6431" t="s">
        <v>10</v>
      </c>
      <c r="E6431" t="s">
        <v>8</v>
      </c>
      <c r="F6431" s="6">
        <v>72.294000000000011</v>
      </c>
      <c r="G6431">
        <v>1</v>
      </c>
      <c r="H6431" s="4">
        <v>0.7</v>
      </c>
      <c r="I6431" s="6">
        <v>-98.801799999999986</v>
      </c>
      <c r="J6431">
        <v>6422.4791711172829</v>
      </c>
    </row>
    <row r="6432" spans="1:10" x14ac:dyDescent="0.3">
      <c r="A6432" s="1">
        <v>42840</v>
      </c>
      <c r="B6432" t="s">
        <v>12</v>
      </c>
      <c r="C6432" t="s">
        <v>6</v>
      </c>
      <c r="D6432" t="s">
        <v>7</v>
      </c>
      <c r="E6432" t="s">
        <v>11</v>
      </c>
      <c r="F6432" s="6">
        <v>15.552000000000003</v>
      </c>
      <c r="G6432">
        <v>3</v>
      </c>
      <c r="H6432" s="4">
        <v>0.2</v>
      </c>
      <c r="I6432" s="6">
        <v>5.4432</v>
      </c>
      <c r="J6432">
        <v>6424.308999908445</v>
      </c>
    </row>
    <row r="6433" spans="1:10" x14ac:dyDescent="0.3">
      <c r="A6433" s="1">
        <v>41916</v>
      </c>
      <c r="B6433" t="s">
        <v>17</v>
      </c>
      <c r="C6433" t="s">
        <v>6</v>
      </c>
      <c r="D6433" t="s">
        <v>16</v>
      </c>
      <c r="E6433" t="s">
        <v>8</v>
      </c>
      <c r="F6433" s="6">
        <v>589.41</v>
      </c>
      <c r="G6433">
        <v>5</v>
      </c>
      <c r="H6433" s="4">
        <v>0.1</v>
      </c>
      <c r="I6433" s="6">
        <v>-6.5490000000000492</v>
      </c>
      <c r="J6433">
        <v>6424.9189428388327</v>
      </c>
    </row>
    <row r="6434" spans="1:10" x14ac:dyDescent="0.3">
      <c r="A6434" s="1">
        <v>42866</v>
      </c>
      <c r="B6434" t="s">
        <v>18</v>
      </c>
      <c r="C6434" t="s">
        <v>6</v>
      </c>
      <c r="D6434" t="s">
        <v>10</v>
      </c>
      <c r="E6434" t="s">
        <v>11</v>
      </c>
      <c r="F6434" s="6">
        <v>26.032</v>
      </c>
      <c r="G6434">
        <v>2</v>
      </c>
      <c r="H6434" s="4">
        <v>0.2</v>
      </c>
      <c r="I6434" s="6">
        <v>9.4365999999999985</v>
      </c>
      <c r="J6434">
        <v>6427.0537430951872</v>
      </c>
    </row>
    <row r="6435" spans="1:10" x14ac:dyDescent="0.3">
      <c r="A6435" s="1">
        <v>43059</v>
      </c>
      <c r="B6435" t="s">
        <v>17</v>
      </c>
      <c r="C6435" t="s">
        <v>6</v>
      </c>
      <c r="D6435" t="s">
        <v>7</v>
      </c>
      <c r="E6435" t="s">
        <v>11</v>
      </c>
      <c r="F6435" s="6">
        <v>28.728000000000002</v>
      </c>
      <c r="G6435">
        <v>3</v>
      </c>
      <c r="H6435" s="4">
        <v>0.2</v>
      </c>
      <c r="I6435" s="6">
        <v>1.7954999999999988</v>
      </c>
      <c r="J6435">
        <v>6428.8835718863493</v>
      </c>
    </row>
    <row r="6436" spans="1:10" x14ac:dyDescent="0.3">
      <c r="A6436" s="1">
        <v>42684</v>
      </c>
      <c r="B6436" t="s">
        <v>17</v>
      </c>
      <c r="C6436" t="s">
        <v>14</v>
      </c>
      <c r="D6436" t="s">
        <v>10</v>
      </c>
      <c r="E6436" t="s">
        <v>11</v>
      </c>
      <c r="F6436" s="6">
        <v>32.400000000000006</v>
      </c>
      <c r="G6436">
        <v>5</v>
      </c>
      <c r="H6436" s="4">
        <v>0</v>
      </c>
      <c r="I6436" s="6">
        <v>15.552000000000001</v>
      </c>
      <c r="J6436">
        <v>6429.4935148167369</v>
      </c>
    </row>
    <row r="6437" spans="1:10" x14ac:dyDescent="0.3">
      <c r="A6437" s="1">
        <v>42841</v>
      </c>
      <c r="B6437" t="s">
        <v>17</v>
      </c>
      <c r="C6437" t="s">
        <v>9</v>
      </c>
      <c r="D6437" t="s">
        <v>7</v>
      </c>
      <c r="E6437" t="s">
        <v>13</v>
      </c>
      <c r="F6437" s="6">
        <v>25.98</v>
      </c>
      <c r="G6437">
        <v>2</v>
      </c>
      <c r="H6437" s="4">
        <v>0</v>
      </c>
      <c r="I6437" s="6">
        <v>1.558799999999998</v>
      </c>
      <c r="J6437">
        <v>6429.4935148167369</v>
      </c>
    </row>
    <row r="6438" spans="1:10" x14ac:dyDescent="0.3">
      <c r="A6438" s="1">
        <v>42693</v>
      </c>
      <c r="B6438" t="s">
        <v>12</v>
      </c>
      <c r="C6438" t="s">
        <v>6</v>
      </c>
      <c r="D6438" t="s">
        <v>15</v>
      </c>
      <c r="E6438" t="s">
        <v>11</v>
      </c>
      <c r="F6438" s="6">
        <v>10.779999999999996</v>
      </c>
      <c r="G6438">
        <v>5</v>
      </c>
      <c r="H6438" s="4">
        <v>0.8</v>
      </c>
      <c r="I6438" s="6">
        <v>-17.248000000000008</v>
      </c>
      <c r="J6438">
        <v>6430.1034577471237</v>
      </c>
    </row>
    <row r="6439" spans="1:10" x14ac:dyDescent="0.3">
      <c r="A6439" s="1">
        <v>43079</v>
      </c>
      <c r="B6439" t="s">
        <v>17</v>
      </c>
      <c r="C6439" t="s">
        <v>6</v>
      </c>
      <c r="D6439" t="s">
        <v>7</v>
      </c>
      <c r="E6439" t="s">
        <v>8</v>
      </c>
      <c r="F6439" s="6">
        <v>19.103999999999999</v>
      </c>
      <c r="G6439">
        <v>3</v>
      </c>
      <c r="H6439" s="4">
        <v>0.2</v>
      </c>
      <c r="I6439" s="6">
        <v>5.7312000000000012</v>
      </c>
      <c r="J6439">
        <v>6430.7134006775113</v>
      </c>
    </row>
    <row r="6440" spans="1:10" x14ac:dyDescent="0.3">
      <c r="A6440" s="1">
        <v>41950</v>
      </c>
      <c r="B6440" t="s">
        <v>17</v>
      </c>
      <c r="C6440" t="s">
        <v>9</v>
      </c>
      <c r="D6440" t="s">
        <v>15</v>
      </c>
      <c r="E6440" t="s">
        <v>11</v>
      </c>
      <c r="F6440" s="6">
        <v>74.352000000000004</v>
      </c>
      <c r="G6440">
        <v>3</v>
      </c>
      <c r="H6440" s="4">
        <v>0.2</v>
      </c>
      <c r="I6440" s="6">
        <v>26.952599999999997</v>
      </c>
      <c r="J6440">
        <v>6431.3233436078981</v>
      </c>
    </row>
    <row r="6441" spans="1:10" x14ac:dyDescent="0.3">
      <c r="A6441" s="1">
        <v>42050</v>
      </c>
      <c r="B6441" t="s">
        <v>12</v>
      </c>
      <c r="C6441" t="s">
        <v>9</v>
      </c>
      <c r="D6441" t="s">
        <v>15</v>
      </c>
      <c r="E6441" t="s">
        <v>13</v>
      </c>
      <c r="F6441" s="6">
        <v>699.98</v>
      </c>
      <c r="G6441">
        <v>2</v>
      </c>
      <c r="H6441" s="4">
        <v>0</v>
      </c>
      <c r="I6441" s="6">
        <v>195.99440000000004</v>
      </c>
      <c r="J6441">
        <v>6431.3233436078981</v>
      </c>
    </row>
    <row r="6442" spans="1:10" x14ac:dyDescent="0.3">
      <c r="A6442" s="1">
        <v>42988</v>
      </c>
      <c r="B6442" t="s">
        <v>18</v>
      </c>
      <c r="C6442" t="s">
        <v>9</v>
      </c>
      <c r="D6442" t="s">
        <v>10</v>
      </c>
      <c r="E6442" t="s">
        <v>11</v>
      </c>
      <c r="F6442" s="6">
        <v>7.1840000000000011</v>
      </c>
      <c r="G6442">
        <v>2</v>
      </c>
      <c r="H6442" s="4">
        <v>0.2</v>
      </c>
      <c r="I6442" s="6">
        <v>2.2449999999999992</v>
      </c>
      <c r="J6442">
        <v>6431.9332865382858</v>
      </c>
    </row>
    <row r="6443" spans="1:10" x14ac:dyDescent="0.3">
      <c r="A6443" s="1">
        <v>42677</v>
      </c>
      <c r="B6443" t="s">
        <v>12</v>
      </c>
      <c r="C6443" t="s">
        <v>6</v>
      </c>
      <c r="D6443" t="s">
        <v>10</v>
      </c>
      <c r="E6443" t="s">
        <v>11</v>
      </c>
      <c r="F6443" s="6">
        <v>116.28</v>
      </c>
      <c r="G6443">
        <v>3</v>
      </c>
      <c r="H6443" s="4">
        <v>0</v>
      </c>
      <c r="I6443" s="6">
        <v>56.977199999999996</v>
      </c>
      <c r="J6443">
        <v>6433.1531723990602</v>
      </c>
    </row>
    <row r="6444" spans="1:10" x14ac:dyDescent="0.3">
      <c r="A6444" s="1">
        <v>41960</v>
      </c>
      <c r="B6444" t="s">
        <v>12</v>
      </c>
      <c r="C6444" t="s">
        <v>6</v>
      </c>
      <c r="D6444" t="s">
        <v>16</v>
      </c>
      <c r="E6444" t="s">
        <v>8</v>
      </c>
      <c r="F6444" s="6">
        <v>657.93</v>
      </c>
      <c r="G6444">
        <v>5</v>
      </c>
      <c r="H6444" s="4">
        <v>0.3</v>
      </c>
      <c r="I6444" s="6">
        <v>-93.989999999999952</v>
      </c>
      <c r="J6444">
        <v>6433.7631153294478</v>
      </c>
    </row>
    <row r="6445" spans="1:10" x14ac:dyDescent="0.3">
      <c r="A6445" s="1">
        <v>41908</v>
      </c>
      <c r="B6445" t="s">
        <v>5</v>
      </c>
      <c r="C6445" t="s">
        <v>6</v>
      </c>
      <c r="D6445" t="s">
        <v>10</v>
      </c>
      <c r="E6445" t="s">
        <v>8</v>
      </c>
      <c r="F6445" s="6">
        <v>145.56800000000001</v>
      </c>
      <c r="G6445">
        <v>2</v>
      </c>
      <c r="H6445" s="4">
        <v>0.2</v>
      </c>
      <c r="I6445" s="6">
        <v>0</v>
      </c>
      <c r="J6445">
        <v>6434.9830011902222</v>
      </c>
    </row>
    <row r="6446" spans="1:10" x14ac:dyDescent="0.3">
      <c r="A6446" s="1">
        <v>41959</v>
      </c>
      <c r="B6446" t="s">
        <v>12</v>
      </c>
      <c r="C6446" t="s">
        <v>14</v>
      </c>
      <c r="D6446" t="s">
        <v>15</v>
      </c>
      <c r="E6446" t="s">
        <v>11</v>
      </c>
      <c r="F6446" s="6">
        <v>29.12</v>
      </c>
      <c r="G6446">
        <v>4</v>
      </c>
      <c r="H6446" s="4">
        <v>0</v>
      </c>
      <c r="I6446" s="6">
        <v>14.268800000000001</v>
      </c>
      <c r="J6446">
        <v>6441.3874019592886</v>
      </c>
    </row>
    <row r="6447" spans="1:10" x14ac:dyDescent="0.3">
      <c r="A6447" s="1">
        <v>42164</v>
      </c>
      <c r="B6447" t="s">
        <v>12</v>
      </c>
      <c r="C6447" t="s">
        <v>6</v>
      </c>
      <c r="D6447" t="s">
        <v>15</v>
      </c>
      <c r="E6447" t="s">
        <v>11</v>
      </c>
      <c r="F6447" s="6">
        <v>12.96</v>
      </c>
      <c r="G6447">
        <v>2</v>
      </c>
      <c r="H6447" s="4">
        <v>0</v>
      </c>
      <c r="I6447" s="6">
        <v>6.2208000000000006</v>
      </c>
      <c r="J6447">
        <v>6441.9973448896753</v>
      </c>
    </row>
    <row r="6448" spans="1:10" x14ac:dyDescent="0.3">
      <c r="A6448" s="1">
        <v>42933</v>
      </c>
      <c r="B6448" t="s">
        <v>12</v>
      </c>
      <c r="C6448" t="s">
        <v>14</v>
      </c>
      <c r="D6448" t="s">
        <v>16</v>
      </c>
      <c r="E6448" t="s">
        <v>8</v>
      </c>
      <c r="F6448" s="6">
        <v>39.08</v>
      </c>
      <c r="G6448">
        <v>4</v>
      </c>
      <c r="H6448" s="4">
        <v>0</v>
      </c>
      <c r="I6448" s="6">
        <v>14.459599999999998</v>
      </c>
      <c r="J6448">
        <v>6441.9973448896753</v>
      </c>
    </row>
    <row r="6449" spans="1:10" x14ac:dyDescent="0.3">
      <c r="A6449" s="1">
        <v>42034</v>
      </c>
      <c r="B6449" t="s">
        <v>12</v>
      </c>
      <c r="C6449" t="s">
        <v>6</v>
      </c>
      <c r="D6449" t="s">
        <v>15</v>
      </c>
      <c r="E6449" t="s">
        <v>11</v>
      </c>
      <c r="F6449" s="6">
        <v>14.303999999999998</v>
      </c>
      <c r="G6449">
        <v>6</v>
      </c>
      <c r="H6449" s="4">
        <v>0.2</v>
      </c>
      <c r="I6449" s="6">
        <v>5.0064000000000002</v>
      </c>
      <c r="J6449">
        <v>6443.522202215644</v>
      </c>
    </row>
    <row r="6450" spans="1:10" x14ac:dyDescent="0.3">
      <c r="A6450" s="1">
        <v>41985</v>
      </c>
      <c r="B6450" t="s">
        <v>5</v>
      </c>
      <c r="C6450" t="s">
        <v>6</v>
      </c>
      <c r="D6450" t="s">
        <v>10</v>
      </c>
      <c r="E6450" t="s">
        <v>8</v>
      </c>
      <c r="F6450" s="6">
        <v>9.24</v>
      </c>
      <c r="G6450">
        <v>3</v>
      </c>
      <c r="H6450" s="4">
        <v>0</v>
      </c>
      <c r="I6450" s="6">
        <v>4.4352</v>
      </c>
      <c r="J6450">
        <v>6446.2669454023862</v>
      </c>
    </row>
    <row r="6451" spans="1:10" x14ac:dyDescent="0.3">
      <c r="A6451" s="1">
        <v>43072</v>
      </c>
      <c r="B6451" t="s">
        <v>12</v>
      </c>
      <c r="C6451" t="s">
        <v>6</v>
      </c>
      <c r="D6451" t="s">
        <v>7</v>
      </c>
      <c r="E6451" t="s">
        <v>11</v>
      </c>
      <c r="F6451" s="6">
        <v>45.216000000000001</v>
      </c>
      <c r="G6451">
        <v>3</v>
      </c>
      <c r="H6451" s="4">
        <v>0.2</v>
      </c>
      <c r="I6451" s="6">
        <v>4.5215999999999994</v>
      </c>
      <c r="J6451">
        <v>6446.2669454023862</v>
      </c>
    </row>
    <row r="6452" spans="1:10" x14ac:dyDescent="0.3">
      <c r="A6452" s="1">
        <v>42096</v>
      </c>
      <c r="B6452" t="s">
        <v>12</v>
      </c>
      <c r="C6452" t="s">
        <v>6</v>
      </c>
      <c r="D6452" t="s">
        <v>15</v>
      </c>
      <c r="E6452" t="s">
        <v>11</v>
      </c>
      <c r="F6452" s="6">
        <v>32.191999999999993</v>
      </c>
      <c r="G6452">
        <v>2</v>
      </c>
      <c r="H6452" s="4">
        <v>0.8</v>
      </c>
      <c r="I6452" s="6">
        <v>-80.48</v>
      </c>
      <c r="J6452">
        <v>6447.1818597979673</v>
      </c>
    </row>
    <row r="6453" spans="1:10" x14ac:dyDescent="0.3">
      <c r="A6453" s="1">
        <v>41763</v>
      </c>
      <c r="B6453" t="s">
        <v>17</v>
      </c>
      <c r="C6453" t="s">
        <v>9</v>
      </c>
      <c r="D6453" t="s">
        <v>10</v>
      </c>
      <c r="E6453" t="s">
        <v>8</v>
      </c>
      <c r="F6453" s="6">
        <v>12.18</v>
      </c>
      <c r="G6453">
        <v>7</v>
      </c>
      <c r="H6453" s="4">
        <v>0</v>
      </c>
      <c r="I6453" s="6">
        <v>3.8975999999999997</v>
      </c>
      <c r="J6453">
        <v>6449.6216315195161</v>
      </c>
    </row>
    <row r="6454" spans="1:10" x14ac:dyDescent="0.3">
      <c r="A6454" s="1">
        <v>42405</v>
      </c>
      <c r="B6454" t="s">
        <v>18</v>
      </c>
      <c r="C6454" t="s">
        <v>14</v>
      </c>
      <c r="D6454" t="s">
        <v>7</v>
      </c>
      <c r="E6454" t="s">
        <v>11</v>
      </c>
      <c r="F6454" s="6">
        <v>154.44</v>
      </c>
      <c r="G6454">
        <v>3</v>
      </c>
      <c r="H6454" s="4">
        <v>0</v>
      </c>
      <c r="I6454" s="6">
        <v>1.5444000000000031</v>
      </c>
      <c r="J6454">
        <v>6451.1464888454848</v>
      </c>
    </row>
    <row r="6455" spans="1:10" x14ac:dyDescent="0.3">
      <c r="A6455" s="1">
        <v>41705</v>
      </c>
      <c r="B6455" t="s">
        <v>17</v>
      </c>
      <c r="C6455" t="s">
        <v>6</v>
      </c>
      <c r="D6455" t="s">
        <v>10</v>
      </c>
      <c r="E6455" t="s">
        <v>8</v>
      </c>
      <c r="F6455" s="6">
        <v>48.712000000000003</v>
      </c>
      <c r="G6455">
        <v>1</v>
      </c>
      <c r="H6455" s="4">
        <v>0.2</v>
      </c>
      <c r="I6455" s="6">
        <v>5.4800999999999966</v>
      </c>
      <c r="J6455">
        <v>6451.7564317758715</v>
      </c>
    </row>
    <row r="6456" spans="1:10" x14ac:dyDescent="0.3">
      <c r="A6456" s="1">
        <v>43029</v>
      </c>
      <c r="B6456" t="s">
        <v>12</v>
      </c>
      <c r="C6456" t="s">
        <v>6</v>
      </c>
      <c r="D6456" t="s">
        <v>16</v>
      </c>
      <c r="E6456" t="s">
        <v>13</v>
      </c>
      <c r="F6456" s="6">
        <v>329.988</v>
      </c>
      <c r="G6456">
        <v>2</v>
      </c>
      <c r="H6456" s="4">
        <v>0.4</v>
      </c>
      <c r="I6456" s="6">
        <v>-76.997200000000021</v>
      </c>
      <c r="J6456">
        <v>6451.7564317758715</v>
      </c>
    </row>
    <row r="6457" spans="1:10" x14ac:dyDescent="0.3">
      <c r="A6457" s="1">
        <v>43097</v>
      </c>
      <c r="B6457" t="s">
        <v>12</v>
      </c>
      <c r="C6457" t="s">
        <v>14</v>
      </c>
      <c r="D6457" t="s">
        <v>15</v>
      </c>
      <c r="E6457" t="s">
        <v>11</v>
      </c>
      <c r="F6457" s="6">
        <v>25.9</v>
      </c>
      <c r="G6457">
        <v>5</v>
      </c>
      <c r="H6457" s="4">
        <v>0</v>
      </c>
      <c r="I6457" s="6">
        <v>12.690999999999999</v>
      </c>
      <c r="J6457">
        <v>6452.6713461714526</v>
      </c>
    </row>
    <row r="6458" spans="1:10" x14ac:dyDescent="0.3">
      <c r="A6458" s="1">
        <v>42995</v>
      </c>
      <c r="B6458" t="s">
        <v>5</v>
      </c>
      <c r="C6458" t="s">
        <v>14</v>
      </c>
      <c r="D6458" t="s">
        <v>15</v>
      </c>
      <c r="E6458" t="s">
        <v>8</v>
      </c>
      <c r="F6458" s="6">
        <v>318.43</v>
      </c>
      <c r="G6458">
        <v>5</v>
      </c>
      <c r="H6458" s="4">
        <v>0.3</v>
      </c>
      <c r="I6458" s="6">
        <v>-77.333000000000013</v>
      </c>
      <c r="J6458">
        <v>6453.891232032227</v>
      </c>
    </row>
    <row r="6459" spans="1:10" x14ac:dyDescent="0.3">
      <c r="A6459" s="1">
        <v>42006</v>
      </c>
      <c r="B6459" t="s">
        <v>12</v>
      </c>
      <c r="C6459" t="s">
        <v>9</v>
      </c>
      <c r="D6459" t="s">
        <v>16</v>
      </c>
      <c r="E6459" t="s">
        <v>13</v>
      </c>
      <c r="F6459" s="6">
        <v>89.584000000000003</v>
      </c>
      <c r="G6459">
        <v>2</v>
      </c>
      <c r="H6459" s="4">
        <v>0.2</v>
      </c>
      <c r="I6459" s="6">
        <v>4.4792000000000058</v>
      </c>
      <c r="J6459">
        <v>6454.5011749626146</v>
      </c>
    </row>
    <row r="6460" spans="1:10" x14ac:dyDescent="0.3">
      <c r="A6460" s="1">
        <v>42998</v>
      </c>
      <c r="B6460" t="s">
        <v>12</v>
      </c>
      <c r="C6460" t="s">
        <v>6</v>
      </c>
      <c r="D6460" t="s">
        <v>16</v>
      </c>
      <c r="E6460" t="s">
        <v>13</v>
      </c>
      <c r="F6460" s="6">
        <v>212.8</v>
      </c>
      <c r="G6460">
        <v>2</v>
      </c>
      <c r="H6460" s="4">
        <v>0</v>
      </c>
      <c r="I6460" s="6">
        <v>95.759999999999991</v>
      </c>
      <c r="J6460">
        <v>6456.0260322885824</v>
      </c>
    </row>
    <row r="6461" spans="1:10" x14ac:dyDescent="0.3">
      <c r="A6461" s="1">
        <v>43070</v>
      </c>
      <c r="B6461" t="s">
        <v>12</v>
      </c>
      <c r="C6461" t="s">
        <v>6</v>
      </c>
      <c r="D6461" t="s">
        <v>10</v>
      </c>
      <c r="E6461" t="s">
        <v>8</v>
      </c>
      <c r="F6461" s="6">
        <v>141.96</v>
      </c>
      <c r="G6461">
        <v>2</v>
      </c>
      <c r="H6461" s="4">
        <v>0</v>
      </c>
      <c r="I6461" s="6">
        <v>41.168399999999991</v>
      </c>
      <c r="J6461">
        <v>6456.0260322885824</v>
      </c>
    </row>
    <row r="6462" spans="1:10" x14ac:dyDescent="0.3">
      <c r="A6462" s="1">
        <v>41728</v>
      </c>
      <c r="B6462" t="s">
        <v>12</v>
      </c>
      <c r="C6462" t="s">
        <v>6</v>
      </c>
      <c r="D6462" t="s">
        <v>15</v>
      </c>
      <c r="E6462" t="s">
        <v>11</v>
      </c>
      <c r="F6462" s="6">
        <v>129.30000000000001</v>
      </c>
      <c r="G6462">
        <v>2</v>
      </c>
      <c r="H6462" s="4">
        <v>0</v>
      </c>
      <c r="I6462" s="6">
        <v>6.4649999999999892</v>
      </c>
      <c r="J6462">
        <v>6456.3310037537758</v>
      </c>
    </row>
    <row r="6463" spans="1:10" x14ac:dyDescent="0.3">
      <c r="A6463" s="1">
        <v>43042</v>
      </c>
      <c r="B6463" t="s">
        <v>12</v>
      </c>
      <c r="C6463" t="s">
        <v>6</v>
      </c>
      <c r="D6463" t="s">
        <v>15</v>
      </c>
      <c r="E6463" t="s">
        <v>11</v>
      </c>
      <c r="F6463" s="6">
        <v>52.400000000000006</v>
      </c>
      <c r="G6463">
        <v>5</v>
      </c>
      <c r="H6463" s="4">
        <v>0</v>
      </c>
      <c r="I6463" s="6">
        <v>14.148</v>
      </c>
      <c r="J6463">
        <v>6456.9409466841635</v>
      </c>
    </row>
    <row r="6464" spans="1:10" x14ac:dyDescent="0.3">
      <c r="A6464" s="1">
        <v>42698</v>
      </c>
      <c r="B6464" t="s">
        <v>12</v>
      </c>
      <c r="C6464" t="s">
        <v>14</v>
      </c>
      <c r="D6464" t="s">
        <v>7</v>
      </c>
      <c r="E6464" t="s">
        <v>8</v>
      </c>
      <c r="F6464" s="6">
        <v>339.92000000000007</v>
      </c>
      <c r="G6464">
        <v>5</v>
      </c>
      <c r="H6464" s="4">
        <v>0.2</v>
      </c>
      <c r="I6464" s="6">
        <v>8.4979999999999762</v>
      </c>
      <c r="J6464">
        <v>6457.8558610797445</v>
      </c>
    </row>
    <row r="6465" spans="1:10" x14ac:dyDescent="0.3">
      <c r="A6465" s="1">
        <v>41699</v>
      </c>
      <c r="B6465" t="s">
        <v>12</v>
      </c>
      <c r="C6465" t="s">
        <v>6</v>
      </c>
      <c r="D6465" t="s">
        <v>15</v>
      </c>
      <c r="E6465" t="s">
        <v>11</v>
      </c>
      <c r="F6465" s="6">
        <v>137.352</v>
      </c>
      <c r="G6465">
        <v>3</v>
      </c>
      <c r="H6465" s="4">
        <v>0.2</v>
      </c>
      <c r="I6465" s="6">
        <v>8.5844999999999914</v>
      </c>
      <c r="J6465">
        <v>6459.9906613360999</v>
      </c>
    </row>
    <row r="6466" spans="1:10" x14ac:dyDescent="0.3">
      <c r="A6466" s="1">
        <v>42925</v>
      </c>
      <c r="B6466" t="s">
        <v>12</v>
      </c>
      <c r="C6466" t="s">
        <v>6</v>
      </c>
      <c r="D6466" t="s">
        <v>16</v>
      </c>
      <c r="E6466" t="s">
        <v>11</v>
      </c>
      <c r="F6466" s="6">
        <v>195.64</v>
      </c>
      <c r="G6466">
        <v>4</v>
      </c>
      <c r="H6466" s="4">
        <v>0</v>
      </c>
      <c r="I6466" s="6">
        <v>3.9128000000000043</v>
      </c>
      <c r="J6466">
        <v>6460.6006042664867</v>
      </c>
    </row>
    <row r="6467" spans="1:10" x14ac:dyDescent="0.3">
      <c r="A6467" s="1">
        <v>43045</v>
      </c>
      <c r="B6467" t="s">
        <v>12</v>
      </c>
      <c r="C6467" t="s">
        <v>6</v>
      </c>
      <c r="D6467" t="s">
        <v>10</v>
      </c>
      <c r="E6467" t="s">
        <v>11</v>
      </c>
      <c r="F6467" s="6">
        <v>5.68</v>
      </c>
      <c r="G6467">
        <v>2</v>
      </c>
      <c r="H6467" s="4">
        <v>0</v>
      </c>
      <c r="I6467" s="6">
        <v>1.7607999999999997</v>
      </c>
      <c r="J6467">
        <v>6462.1254615924563</v>
      </c>
    </row>
    <row r="6468" spans="1:10" x14ac:dyDescent="0.3">
      <c r="A6468" s="1">
        <v>42166</v>
      </c>
      <c r="B6468" t="s">
        <v>17</v>
      </c>
      <c r="C6468" t="s">
        <v>9</v>
      </c>
      <c r="D6468" t="s">
        <v>7</v>
      </c>
      <c r="E6468" t="s">
        <v>11</v>
      </c>
      <c r="F6468" s="6">
        <v>1036.624</v>
      </c>
      <c r="G6468">
        <v>2</v>
      </c>
      <c r="H6468" s="4">
        <v>0.2</v>
      </c>
      <c r="I6468" s="6">
        <v>51.831200000000024</v>
      </c>
      <c r="J6468">
        <v>6463.3453474532307</v>
      </c>
    </row>
    <row r="6469" spans="1:10" x14ac:dyDescent="0.3">
      <c r="A6469" s="1">
        <v>42146</v>
      </c>
      <c r="B6469" t="s">
        <v>12</v>
      </c>
      <c r="C6469" t="s">
        <v>6</v>
      </c>
      <c r="D6469" t="s">
        <v>10</v>
      </c>
      <c r="E6469" t="s">
        <v>13</v>
      </c>
      <c r="F6469" s="6">
        <v>2973.32</v>
      </c>
      <c r="G6469">
        <v>7</v>
      </c>
      <c r="H6469" s="4">
        <v>0.2</v>
      </c>
      <c r="I6469" s="6">
        <v>334.49849999999958</v>
      </c>
      <c r="J6469">
        <v>6466.3950621051672</v>
      </c>
    </row>
    <row r="6470" spans="1:10" x14ac:dyDescent="0.3">
      <c r="A6470" s="1">
        <v>42124</v>
      </c>
      <c r="B6470" t="s">
        <v>12</v>
      </c>
      <c r="C6470" t="s">
        <v>9</v>
      </c>
      <c r="D6470" t="s">
        <v>16</v>
      </c>
      <c r="E6470" t="s">
        <v>13</v>
      </c>
      <c r="F6470" s="6">
        <v>209.5</v>
      </c>
      <c r="G6470">
        <v>10</v>
      </c>
      <c r="H6470" s="4">
        <v>0</v>
      </c>
      <c r="I6470" s="6">
        <v>58.66</v>
      </c>
      <c r="J6470">
        <v>6468.2248908963293</v>
      </c>
    </row>
    <row r="6471" spans="1:10" x14ac:dyDescent="0.3">
      <c r="A6471" s="1">
        <v>42841</v>
      </c>
      <c r="B6471" t="s">
        <v>12</v>
      </c>
      <c r="C6471" t="s">
        <v>6</v>
      </c>
      <c r="D6471" t="s">
        <v>15</v>
      </c>
      <c r="E6471" t="s">
        <v>11</v>
      </c>
      <c r="F6471" s="6">
        <v>32.544000000000004</v>
      </c>
      <c r="G6471">
        <v>2</v>
      </c>
      <c r="H6471" s="4">
        <v>0.2</v>
      </c>
      <c r="I6471" s="6">
        <v>-7.7292000000000041</v>
      </c>
      <c r="J6471">
        <v>6468.5298623615226</v>
      </c>
    </row>
    <row r="6472" spans="1:10" x14ac:dyDescent="0.3">
      <c r="A6472" s="1">
        <v>42890</v>
      </c>
      <c r="B6472" t="s">
        <v>12</v>
      </c>
      <c r="C6472" t="s">
        <v>9</v>
      </c>
      <c r="D6472" t="s">
        <v>7</v>
      </c>
      <c r="E6472" t="s">
        <v>8</v>
      </c>
      <c r="F6472" s="6">
        <v>31.983999999999998</v>
      </c>
      <c r="G6472">
        <v>2</v>
      </c>
      <c r="H6472" s="4">
        <v>0.2</v>
      </c>
      <c r="I6472" s="6">
        <v>1.9989999999999979</v>
      </c>
      <c r="J6472">
        <v>6471.5795770134591</v>
      </c>
    </row>
    <row r="6473" spans="1:10" x14ac:dyDescent="0.3">
      <c r="A6473" s="1">
        <v>43002</v>
      </c>
      <c r="B6473" t="s">
        <v>17</v>
      </c>
      <c r="C6473" t="s">
        <v>6</v>
      </c>
      <c r="D6473" t="s">
        <v>7</v>
      </c>
      <c r="E6473" t="s">
        <v>11</v>
      </c>
      <c r="F6473" s="6">
        <v>38.71</v>
      </c>
      <c r="G6473">
        <v>7</v>
      </c>
      <c r="H6473" s="4">
        <v>0</v>
      </c>
      <c r="I6473" s="6">
        <v>17.8066</v>
      </c>
      <c r="J6473">
        <v>6474.6292916653956</v>
      </c>
    </row>
    <row r="6474" spans="1:10" x14ac:dyDescent="0.3">
      <c r="A6474" s="1">
        <v>42889</v>
      </c>
      <c r="B6474" t="s">
        <v>12</v>
      </c>
      <c r="C6474" t="s">
        <v>6</v>
      </c>
      <c r="D6474" t="s">
        <v>7</v>
      </c>
      <c r="E6474" t="s">
        <v>11</v>
      </c>
      <c r="F6474" s="6">
        <v>24.472000000000001</v>
      </c>
      <c r="G6474">
        <v>7</v>
      </c>
      <c r="H6474" s="4">
        <v>0.2</v>
      </c>
      <c r="I6474" s="6">
        <v>1.8353999999999999</v>
      </c>
      <c r="J6474">
        <v>6475.5442060609757</v>
      </c>
    </row>
    <row r="6475" spans="1:10" x14ac:dyDescent="0.3">
      <c r="A6475" s="1">
        <v>42921</v>
      </c>
      <c r="B6475" t="s">
        <v>12</v>
      </c>
      <c r="C6475" t="s">
        <v>9</v>
      </c>
      <c r="D6475" t="s">
        <v>15</v>
      </c>
      <c r="E6475" t="s">
        <v>8</v>
      </c>
      <c r="F6475" s="6">
        <v>332.02800000000002</v>
      </c>
      <c r="G6475">
        <v>9</v>
      </c>
      <c r="H6475" s="4">
        <v>0.6</v>
      </c>
      <c r="I6475" s="6">
        <v>-348.62940000000003</v>
      </c>
      <c r="J6475">
        <v>6476.7640919217511</v>
      </c>
    </row>
    <row r="6476" spans="1:10" x14ac:dyDescent="0.3">
      <c r="A6476" s="1">
        <v>42685</v>
      </c>
      <c r="B6476" t="s">
        <v>12</v>
      </c>
      <c r="C6476" t="s">
        <v>6</v>
      </c>
      <c r="D6476" t="s">
        <v>10</v>
      </c>
      <c r="E6476" t="s">
        <v>8</v>
      </c>
      <c r="F6476" s="6">
        <v>41.96</v>
      </c>
      <c r="G6476">
        <v>2</v>
      </c>
      <c r="H6476" s="4">
        <v>0</v>
      </c>
      <c r="I6476" s="6">
        <v>10.909600000000001</v>
      </c>
      <c r="J6476">
        <v>6477.0690633869444</v>
      </c>
    </row>
    <row r="6477" spans="1:10" x14ac:dyDescent="0.3">
      <c r="A6477" s="1">
        <v>42351</v>
      </c>
      <c r="B6477" t="s">
        <v>12</v>
      </c>
      <c r="C6477" t="s">
        <v>14</v>
      </c>
      <c r="D6477" t="s">
        <v>16</v>
      </c>
      <c r="E6477" t="s">
        <v>11</v>
      </c>
      <c r="F6477" s="6">
        <v>19.440000000000001</v>
      </c>
      <c r="G6477">
        <v>3</v>
      </c>
      <c r="H6477" s="4">
        <v>0</v>
      </c>
      <c r="I6477" s="6">
        <v>9.3312000000000008</v>
      </c>
      <c r="J6477">
        <v>6477.3740348521378</v>
      </c>
    </row>
    <row r="6478" spans="1:10" x14ac:dyDescent="0.3">
      <c r="A6478" s="1">
        <v>42493</v>
      </c>
      <c r="B6478" t="s">
        <v>12</v>
      </c>
      <c r="C6478" t="s">
        <v>6</v>
      </c>
      <c r="D6478" t="s">
        <v>15</v>
      </c>
      <c r="E6478" t="s">
        <v>11</v>
      </c>
      <c r="F6478" s="6">
        <v>27.384</v>
      </c>
      <c r="G6478">
        <v>7</v>
      </c>
      <c r="H6478" s="4">
        <v>0.2</v>
      </c>
      <c r="I6478" s="6">
        <v>2.7384000000000022</v>
      </c>
      <c r="J6478">
        <v>6479.8138065736866</v>
      </c>
    </row>
    <row r="6479" spans="1:10" x14ac:dyDescent="0.3">
      <c r="A6479" s="1">
        <v>42442</v>
      </c>
      <c r="B6479" t="s">
        <v>17</v>
      </c>
      <c r="C6479" t="s">
        <v>14</v>
      </c>
      <c r="D6479" t="s">
        <v>10</v>
      </c>
      <c r="E6479" t="s">
        <v>13</v>
      </c>
      <c r="F6479" s="6">
        <v>203.184</v>
      </c>
      <c r="G6479">
        <v>2</v>
      </c>
      <c r="H6479" s="4">
        <v>0.2</v>
      </c>
      <c r="I6479" s="6">
        <v>15.238799999999991</v>
      </c>
      <c r="J6479">
        <v>6484.3883785515918</v>
      </c>
    </row>
    <row r="6480" spans="1:10" x14ac:dyDescent="0.3">
      <c r="A6480" s="1">
        <v>42874</v>
      </c>
      <c r="B6480" t="s">
        <v>5</v>
      </c>
      <c r="C6480" t="s">
        <v>9</v>
      </c>
      <c r="D6480" t="s">
        <v>7</v>
      </c>
      <c r="E6480" t="s">
        <v>11</v>
      </c>
      <c r="F6480" s="6">
        <v>27.888000000000002</v>
      </c>
      <c r="G6480">
        <v>7</v>
      </c>
      <c r="H6480" s="4">
        <v>0.2</v>
      </c>
      <c r="I6480" s="6">
        <v>10.109400000000001</v>
      </c>
      <c r="J6480">
        <v>6485.6082644123662</v>
      </c>
    </row>
    <row r="6481" spans="1:10" x14ac:dyDescent="0.3">
      <c r="A6481" s="1">
        <v>42177</v>
      </c>
      <c r="B6481" t="s">
        <v>17</v>
      </c>
      <c r="C6481" t="s">
        <v>14</v>
      </c>
      <c r="D6481" t="s">
        <v>15</v>
      </c>
      <c r="E6481" t="s">
        <v>8</v>
      </c>
      <c r="F6481" s="6">
        <v>796.42500000000007</v>
      </c>
      <c r="G6481">
        <v>7</v>
      </c>
      <c r="H6481" s="4">
        <v>0.5</v>
      </c>
      <c r="I6481" s="6">
        <v>-525.6405000000002</v>
      </c>
      <c r="J6481">
        <v>6486.218207342753</v>
      </c>
    </row>
    <row r="6482" spans="1:10" x14ac:dyDescent="0.3">
      <c r="A6482" s="1">
        <v>41676</v>
      </c>
      <c r="B6482" t="s">
        <v>17</v>
      </c>
      <c r="C6482" t="s">
        <v>9</v>
      </c>
      <c r="D6482" t="s">
        <v>7</v>
      </c>
      <c r="E6482" t="s">
        <v>13</v>
      </c>
      <c r="F6482" s="6">
        <v>161.61000000000001</v>
      </c>
      <c r="G6482">
        <v>1</v>
      </c>
      <c r="H6482" s="4">
        <v>0</v>
      </c>
      <c r="I6482" s="6">
        <v>42.018600000000006</v>
      </c>
      <c r="J6482">
        <v>6486.8281502731406</v>
      </c>
    </row>
    <row r="6483" spans="1:10" x14ac:dyDescent="0.3">
      <c r="A6483" s="1">
        <v>42517</v>
      </c>
      <c r="B6483" t="s">
        <v>12</v>
      </c>
      <c r="C6483" t="s">
        <v>6</v>
      </c>
      <c r="D6483" t="s">
        <v>10</v>
      </c>
      <c r="E6483" t="s">
        <v>11</v>
      </c>
      <c r="F6483" s="6">
        <v>13.38</v>
      </c>
      <c r="G6483">
        <v>2</v>
      </c>
      <c r="H6483" s="4">
        <v>0</v>
      </c>
      <c r="I6483" s="6">
        <v>6.1547999999999998</v>
      </c>
      <c r="J6483">
        <v>6487.4380932035274</v>
      </c>
    </row>
    <row r="6484" spans="1:10" x14ac:dyDescent="0.3">
      <c r="A6484" s="1">
        <v>42835</v>
      </c>
      <c r="B6484" t="s">
        <v>18</v>
      </c>
      <c r="C6484" t="s">
        <v>6</v>
      </c>
      <c r="D6484" t="s">
        <v>15</v>
      </c>
      <c r="E6484" t="s">
        <v>11</v>
      </c>
      <c r="F6484" s="6">
        <v>10.368000000000002</v>
      </c>
      <c r="G6484">
        <v>2</v>
      </c>
      <c r="H6484" s="4">
        <v>0.2</v>
      </c>
      <c r="I6484" s="6">
        <v>3.6288</v>
      </c>
      <c r="J6484">
        <v>6490.1828363902705</v>
      </c>
    </row>
    <row r="6485" spans="1:10" x14ac:dyDescent="0.3">
      <c r="A6485" s="1">
        <v>42449</v>
      </c>
      <c r="B6485" t="s">
        <v>12</v>
      </c>
      <c r="C6485" t="s">
        <v>6</v>
      </c>
      <c r="D6485" t="s">
        <v>10</v>
      </c>
      <c r="E6485" t="s">
        <v>11</v>
      </c>
      <c r="F6485" s="6">
        <v>16.821000000000005</v>
      </c>
      <c r="G6485">
        <v>3</v>
      </c>
      <c r="H6485" s="4">
        <v>0.7</v>
      </c>
      <c r="I6485" s="6">
        <v>-12.896100000000004</v>
      </c>
      <c r="J6485">
        <v>6490.4878078554639</v>
      </c>
    </row>
    <row r="6486" spans="1:10" x14ac:dyDescent="0.3">
      <c r="A6486" s="1">
        <v>42860</v>
      </c>
      <c r="B6486" t="s">
        <v>17</v>
      </c>
      <c r="C6486" t="s">
        <v>6</v>
      </c>
      <c r="D6486" t="s">
        <v>10</v>
      </c>
      <c r="E6486" t="s">
        <v>8</v>
      </c>
      <c r="F6486" s="6">
        <v>89.991000000000014</v>
      </c>
      <c r="G6486">
        <v>3</v>
      </c>
      <c r="H6486" s="4">
        <v>0.7</v>
      </c>
      <c r="I6486" s="6">
        <v>-152.9847</v>
      </c>
      <c r="J6486">
        <v>6490.7927793206572</v>
      </c>
    </row>
    <row r="6487" spans="1:10" x14ac:dyDescent="0.3">
      <c r="A6487" s="1">
        <v>43000</v>
      </c>
      <c r="B6487" t="s">
        <v>5</v>
      </c>
      <c r="C6487" t="s">
        <v>6</v>
      </c>
      <c r="D6487" t="s">
        <v>16</v>
      </c>
      <c r="E6487" t="s">
        <v>8</v>
      </c>
      <c r="F6487" s="6">
        <v>12.07</v>
      </c>
      <c r="G6487">
        <v>1</v>
      </c>
      <c r="H6487" s="4">
        <v>0</v>
      </c>
      <c r="I6487" s="6">
        <v>3.9831000000000003</v>
      </c>
      <c r="J6487">
        <v>6490.7927793206572</v>
      </c>
    </row>
    <row r="6488" spans="1:10" x14ac:dyDescent="0.3">
      <c r="A6488" s="1">
        <v>41962</v>
      </c>
      <c r="B6488" t="s">
        <v>12</v>
      </c>
      <c r="C6488" t="s">
        <v>9</v>
      </c>
      <c r="D6488" t="s">
        <v>16</v>
      </c>
      <c r="E6488" t="s">
        <v>11</v>
      </c>
      <c r="F6488" s="6">
        <v>213.08</v>
      </c>
      <c r="G6488">
        <v>7</v>
      </c>
      <c r="H6488" s="4">
        <v>0</v>
      </c>
      <c r="I6488" s="6">
        <v>102.2784</v>
      </c>
      <c r="J6488">
        <v>6492.3176366466259</v>
      </c>
    </row>
    <row r="6489" spans="1:10" x14ac:dyDescent="0.3">
      <c r="A6489" s="1">
        <v>42603</v>
      </c>
      <c r="B6489" t="s">
        <v>12</v>
      </c>
      <c r="C6489" t="s">
        <v>6</v>
      </c>
      <c r="D6489" t="s">
        <v>16</v>
      </c>
      <c r="E6489" t="s">
        <v>8</v>
      </c>
      <c r="F6489" s="6">
        <v>573.17399999999998</v>
      </c>
      <c r="G6489">
        <v>7</v>
      </c>
      <c r="H6489" s="4">
        <v>0.1</v>
      </c>
      <c r="I6489" s="6">
        <v>63.685999999999979</v>
      </c>
      <c r="J6489">
        <v>6494.7574083681748</v>
      </c>
    </row>
    <row r="6490" spans="1:10" x14ac:dyDescent="0.3">
      <c r="A6490" s="1">
        <v>41665</v>
      </c>
      <c r="B6490" t="s">
        <v>12</v>
      </c>
      <c r="C6490" t="s">
        <v>14</v>
      </c>
      <c r="D6490" t="s">
        <v>7</v>
      </c>
      <c r="E6490" t="s">
        <v>13</v>
      </c>
      <c r="F6490" s="6">
        <v>187.98</v>
      </c>
      <c r="G6490">
        <v>2</v>
      </c>
      <c r="H6490" s="4">
        <v>0</v>
      </c>
      <c r="I6490" s="6">
        <v>52.634399999999999</v>
      </c>
      <c r="J6490">
        <v>6495.3673512985624</v>
      </c>
    </row>
    <row r="6491" spans="1:10" x14ac:dyDescent="0.3">
      <c r="A6491" s="1">
        <v>41701</v>
      </c>
      <c r="B6491" t="s">
        <v>12</v>
      </c>
      <c r="C6491" t="s">
        <v>9</v>
      </c>
      <c r="D6491" t="s">
        <v>16</v>
      </c>
      <c r="E6491" t="s">
        <v>11</v>
      </c>
      <c r="F6491" s="6">
        <v>15.120000000000001</v>
      </c>
      <c r="G6491">
        <v>3</v>
      </c>
      <c r="H6491" s="4">
        <v>0.2</v>
      </c>
      <c r="I6491" s="6">
        <v>4.9139999999999988</v>
      </c>
      <c r="J6491">
        <v>6495.3673512985624</v>
      </c>
    </row>
    <row r="6492" spans="1:10" x14ac:dyDescent="0.3">
      <c r="A6492" s="1">
        <v>42335</v>
      </c>
      <c r="B6492" t="s">
        <v>12</v>
      </c>
      <c r="C6492" t="s">
        <v>14</v>
      </c>
      <c r="D6492" t="s">
        <v>10</v>
      </c>
      <c r="E6492" t="s">
        <v>13</v>
      </c>
      <c r="F6492" s="6">
        <v>107.97</v>
      </c>
      <c r="G6492">
        <v>3</v>
      </c>
      <c r="H6492" s="4">
        <v>0</v>
      </c>
      <c r="I6492" s="6">
        <v>22.6737</v>
      </c>
      <c r="J6492">
        <v>6495.3673512985624</v>
      </c>
    </row>
    <row r="6493" spans="1:10" x14ac:dyDescent="0.3">
      <c r="A6493" s="1">
        <v>42908</v>
      </c>
      <c r="B6493" t="s">
        <v>12</v>
      </c>
      <c r="C6493" t="s">
        <v>14</v>
      </c>
      <c r="D6493" t="s">
        <v>16</v>
      </c>
      <c r="E6493" t="s">
        <v>11</v>
      </c>
      <c r="F6493" s="6">
        <v>31.155000000000005</v>
      </c>
      <c r="G6493">
        <v>5</v>
      </c>
      <c r="H6493" s="4">
        <v>0.7</v>
      </c>
      <c r="I6493" s="6">
        <v>-23.8855</v>
      </c>
      <c r="J6493">
        <v>6496.5872371593368</v>
      </c>
    </row>
    <row r="6494" spans="1:10" x14ac:dyDescent="0.3">
      <c r="A6494" s="1">
        <v>41659</v>
      </c>
      <c r="B6494" t="s">
        <v>12</v>
      </c>
      <c r="C6494" t="s">
        <v>6</v>
      </c>
      <c r="D6494" t="s">
        <v>15</v>
      </c>
      <c r="E6494" t="s">
        <v>11</v>
      </c>
      <c r="F6494" s="6">
        <v>247.71600000000001</v>
      </c>
      <c r="G6494">
        <v>4</v>
      </c>
      <c r="H6494" s="4">
        <v>0.1</v>
      </c>
      <c r="I6494" s="6">
        <v>93.581600000000009</v>
      </c>
      <c r="J6494">
        <v>6496.8922086245302</v>
      </c>
    </row>
    <row r="6495" spans="1:10" x14ac:dyDescent="0.3">
      <c r="A6495" s="1">
        <v>42085</v>
      </c>
      <c r="B6495" t="s">
        <v>12</v>
      </c>
      <c r="C6495" t="s">
        <v>9</v>
      </c>
      <c r="D6495" t="s">
        <v>7</v>
      </c>
      <c r="E6495" t="s">
        <v>11</v>
      </c>
      <c r="F6495" s="6">
        <v>19.559999999999999</v>
      </c>
      <c r="G6495">
        <v>4</v>
      </c>
      <c r="H6495" s="4">
        <v>0</v>
      </c>
      <c r="I6495" s="6">
        <v>5.4768000000000008</v>
      </c>
      <c r="J6495">
        <v>6497.8071230201112</v>
      </c>
    </row>
    <row r="6496" spans="1:10" x14ac:dyDescent="0.3">
      <c r="A6496" s="1">
        <v>42279</v>
      </c>
      <c r="B6496" t="s">
        <v>12</v>
      </c>
      <c r="C6496" t="s">
        <v>9</v>
      </c>
      <c r="D6496" t="s">
        <v>10</v>
      </c>
      <c r="E6496" t="s">
        <v>11</v>
      </c>
      <c r="F6496" s="6">
        <v>57.504000000000005</v>
      </c>
      <c r="G6496">
        <v>6</v>
      </c>
      <c r="H6496" s="4">
        <v>0.2</v>
      </c>
      <c r="I6496" s="6">
        <v>20.1264</v>
      </c>
      <c r="J6496">
        <v>6499.331980346079</v>
      </c>
    </row>
    <row r="6497" spans="1:10" x14ac:dyDescent="0.3">
      <c r="A6497" s="1">
        <v>42004</v>
      </c>
      <c r="B6497" t="s">
        <v>12</v>
      </c>
      <c r="C6497" t="s">
        <v>14</v>
      </c>
      <c r="D6497" t="s">
        <v>16</v>
      </c>
      <c r="E6497" t="s">
        <v>8</v>
      </c>
      <c r="F6497" s="6">
        <v>341.96</v>
      </c>
      <c r="G6497">
        <v>2</v>
      </c>
      <c r="H6497" s="4">
        <v>0</v>
      </c>
      <c r="I6497" s="6">
        <v>78.650800000000004</v>
      </c>
      <c r="J6497">
        <v>6499.6369518112733</v>
      </c>
    </row>
    <row r="6498" spans="1:10" x14ac:dyDescent="0.3">
      <c r="A6498" s="1">
        <v>42308</v>
      </c>
      <c r="B6498" t="s">
        <v>5</v>
      </c>
      <c r="C6498" t="s">
        <v>9</v>
      </c>
      <c r="D6498" t="s">
        <v>10</v>
      </c>
      <c r="E6498" t="s">
        <v>11</v>
      </c>
      <c r="F6498" s="6">
        <v>29.800000000000004</v>
      </c>
      <c r="G6498">
        <v>5</v>
      </c>
      <c r="H6498" s="4">
        <v>0.2</v>
      </c>
      <c r="I6498" s="6">
        <v>9.3124999999999982</v>
      </c>
      <c r="J6498">
        <v>6501.161809137242</v>
      </c>
    </row>
    <row r="6499" spans="1:10" x14ac:dyDescent="0.3">
      <c r="A6499" s="1">
        <v>43067</v>
      </c>
      <c r="B6499" t="s">
        <v>12</v>
      </c>
      <c r="C6499" t="s">
        <v>14</v>
      </c>
      <c r="D6499" t="s">
        <v>16</v>
      </c>
      <c r="E6499" t="s">
        <v>11</v>
      </c>
      <c r="F6499" s="6">
        <v>25.344000000000001</v>
      </c>
      <c r="G6499">
        <v>6</v>
      </c>
      <c r="H6499" s="4">
        <v>0.2</v>
      </c>
      <c r="I6499" s="6">
        <v>7.92</v>
      </c>
      <c r="J6499">
        <v>6501.161809137242</v>
      </c>
    </row>
    <row r="6500" spans="1:10" x14ac:dyDescent="0.3">
      <c r="A6500" s="1">
        <v>41699</v>
      </c>
      <c r="B6500" t="s">
        <v>12</v>
      </c>
      <c r="C6500" t="s">
        <v>6</v>
      </c>
      <c r="D6500" t="s">
        <v>15</v>
      </c>
      <c r="E6500" t="s">
        <v>11</v>
      </c>
      <c r="F6500" s="6">
        <v>18.84</v>
      </c>
      <c r="G6500">
        <v>5</v>
      </c>
      <c r="H6500" s="4">
        <v>0.2</v>
      </c>
      <c r="I6500" s="6">
        <v>-3.5324999999999998</v>
      </c>
      <c r="J6500">
        <v>6501.4667806024363</v>
      </c>
    </row>
    <row r="6501" spans="1:10" x14ac:dyDescent="0.3">
      <c r="A6501" s="1">
        <v>42684</v>
      </c>
      <c r="B6501" t="s">
        <v>12</v>
      </c>
      <c r="C6501" t="s">
        <v>6</v>
      </c>
      <c r="D6501" t="s">
        <v>16</v>
      </c>
      <c r="E6501" t="s">
        <v>11</v>
      </c>
      <c r="F6501" s="6">
        <v>3.64</v>
      </c>
      <c r="G6501">
        <v>1</v>
      </c>
      <c r="H6501" s="4">
        <v>0.2</v>
      </c>
      <c r="I6501" s="6">
        <v>1.3649999999999998</v>
      </c>
      <c r="J6501">
        <v>6501.4667806024363</v>
      </c>
    </row>
    <row r="6502" spans="1:10" x14ac:dyDescent="0.3">
      <c r="A6502" s="1">
        <v>42827</v>
      </c>
      <c r="B6502" t="s">
        <v>12</v>
      </c>
      <c r="C6502" t="s">
        <v>6</v>
      </c>
      <c r="D6502" t="s">
        <v>10</v>
      </c>
      <c r="E6502" t="s">
        <v>8</v>
      </c>
      <c r="F6502" s="6">
        <v>25.11</v>
      </c>
      <c r="G6502">
        <v>3</v>
      </c>
      <c r="H6502" s="4">
        <v>0</v>
      </c>
      <c r="I6502" s="6">
        <v>6.5285999999999991</v>
      </c>
      <c r="J6502">
        <v>6502.3816949980164</v>
      </c>
    </row>
    <row r="6503" spans="1:10" x14ac:dyDescent="0.3">
      <c r="A6503" s="1">
        <v>43090</v>
      </c>
      <c r="B6503" t="s">
        <v>12</v>
      </c>
      <c r="C6503" t="s">
        <v>6</v>
      </c>
      <c r="D6503" t="s">
        <v>16</v>
      </c>
      <c r="E6503" t="s">
        <v>13</v>
      </c>
      <c r="F6503" s="6">
        <v>281.96999999999997</v>
      </c>
      <c r="G6503">
        <v>3</v>
      </c>
      <c r="H6503" s="4">
        <v>0</v>
      </c>
      <c r="I6503" s="6">
        <v>78.951599999999999</v>
      </c>
      <c r="J6503">
        <v>6502.6866664632107</v>
      </c>
    </row>
    <row r="6504" spans="1:10" x14ac:dyDescent="0.3">
      <c r="A6504" s="1">
        <v>42700</v>
      </c>
      <c r="B6504" t="s">
        <v>17</v>
      </c>
      <c r="C6504" t="s">
        <v>14</v>
      </c>
      <c r="D6504" t="s">
        <v>7</v>
      </c>
      <c r="E6504" t="s">
        <v>11</v>
      </c>
      <c r="F6504" s="6">
        <v>3.7440000000000007</v>
      </c>
      <c r="G6504">
        <v>4</v>
      </c>
      <c r="H6504" s="4">
        <v>0.7</v>
      </c>
      <c r="I6504" s="6">
        <v>-2.6207999999999991</v>
      </c>
      <c r="J6504">
        <v>6503.2966093935975</v>
      </c>
    </row>
    <row r="6505" spans="1:10" x14ac:dyDescent="0.3">
      <c r="A6505" s="1">
        <v>42905</v>
      </c>
      <c r="B6505" t="s">
        <v>12</v>
      </c>
      <c r="C6505" t="s">
        <v>9</v>
      </c>
      <c r="D6505" t="s">
        <v>16</v>
      </c>
      <c r="E6505" t="s">
        <v>11</v>
      </c>
      <c r="F6505" s="6">
        <v>11.568000000000001</v>
      </c>
      <c r="G6505">
        <v>3</v>
      </c>
      <c r="H6505" s="4">
        <v>0.2</v>
      </c>
      <c r="I6505" s="6">
        <v>3.7595999999999998</v>
      </c>
      <c r="J6505">
        <v>6503.2966093935975</v>
      </c>
    </row>
    <row r="6506" spans="1:10" x14ac:dyDescent="0.3">
      <c r="A6506" s="1">
        <v>41719</v>
      </c>
      <c r="B6506" t="s">
        <v>12</v>
      </c>
      <c r="C6506" t="s">
        <v>9</v>
      </c>
      <c r="D6506" t="s">
        <v>7</v>
      </c>
      <c r="E6506" t="s">
        <v>11</v>
      </c>
      <c r="F6506" s="6">
        <v>122.97</v>
      </c>
      <c r="G6506">
        <v>3</v>
      </c>
      <c r="H6506" s="4">
        <v>0</v>
      </c>
      <c r="I6506" s="6">
        <v>60.255300000000005</v>
      </c>
      <c r="J6506">
        <v>6504.5164952543719</v>
      </c>
    </row>
    <row r="6507" spans="1:10" x14ac:dyDescent="0.3">
      <c r="A6507" s="1">
        <v>42329</v>
      </c>
      <c r="B6507" t="s">
        <v>12</v>
      </c>
      <c r="C6507" t="s">
        <v>6</v>
      </c>
      <c r="D6507" t="s">
        <v>10</v>
      </c>
      <c r="E6507" t="s">
        <v>11</v>
      </c>
      <c r="F6507" s="6">
        <v>66.048000000000002</v>
      </c>
      <c r="G6507">
        <v>4</v>
      </c>
      <c r="H6507" s="4">
        <v>0.2</v>
      </c>
      <c r="I6507" s="6">
        <v>23.116799999999998</v>
      </c>
      <c r="J6507">
        <v>6505.4314096499529</v>
      </c>
    </row>
    <row r="6508" spans="1:10" x14ac:dyDescent="0.3">
      <c r="A6508" s="1">
        <v>42810</v>
      </c>
      <c r="B6508" t="s">
        <v>12</v>
      </c>
      <c r="C6508" t="s">
        <v>9</v>
      </c>
      <c r="D6508" t="s">
        <v>10</v>
      </c>
      <c r="E6508" t="s">
        <v>11</v>
      </c>
      <c r="F6508" s="6">
        <v>140.67000000000002</v>
      </c>
      <c r="G6508">
        <v>3</v>
      </c>
      <c r="H6508" s="4">
        <v>0</v>
      </c>
      <c r="I6508" s="6">
        <v>54.861300000000007</v>
      </c>
      <c r="J6508">
        <v>6505.7363811151463</v>
      </c>
    </row>
    <row r="6509" spans="1:10" x14ac:dyDescent="0.3">
      <c r="A6509" s="1">
        <v>42880</v>
      </c>
      <c r="B6509" t="s">
        <v>18</v>
      </c>
      <c r="C6509" t="s">
        <v>6</v>
      </c>
      <c r="D6509" t="s">
        <v>16</v>
      </c>
      <c r="E6509" t="s">
        <v>8</v>
      </c>
      <c r="F6509" s="6">
        <v>18.84</v>
      </c>
      <c r="G6509">
        <v>3</v>
      </c>
      <c r="H6509" s="4">
        <v>0</v>
      </c>
      <c r="I6509" s="6">
        <v>6.0287999999999995</v>
      </c>
      <c r="J6509">
        <v>6506.0413525803406</v>
      </c>
    </row>
    <row r="6510" spans="1:10" x14ac:dyDescent="0.3">
      <c r="A6510" s="1">
        <v>43070</v>
      </c>
      <c r="B6510" t="s">
        <v>12</v>
      </c>
      <c r="C6510" t="s">
        <v>14</v>
      </c>
      <c r="D6510" t="s">
        <v>16</v>
      </c>
      <c r="E6510" t="s">
        <v>8</v>
      </c>
      <c r="F6510" s="6">
        <v>897.15000000000009</v>
      </c>
      <c r="G6510">
        <v>3</v>
      </c>
      <c r="H6510" s="4">
        <v>0</v>
      </c>
      <c r="I6510" s="6">
        <v>251.20200000000003</v>
      </c>
      <c r="J6510">
        <v>6506.0413525803406</v>
      </c>
    </row>
    <row r="6511" spans="1:10" x14ac:dyDescent="0.3">
      <c r="A6511" s="1">
        <v>41975</v>
      </c>
      <c r="B6511" t="s">
        <v>12</v>
      </c>
      <c r="C6511" t="s">
        <v>9</v>
      </c>
      <c r="D6511" t="s">
        <v>16</v>
      </c>
      <c r="E6511" t="s">
        <v>11</v>
      </c>
      <c r="F6511" s="6">
        <v>15.66</v>
      </c>
      <c r="G6511">
        <v>6</v>
      </c>
      <c r="H6511" s="4">
        <v>0</v>
      </c>
      <c r="I6511" s="6">
        <v>7.2035999999999998</v>
      </c>
      <c r="J6511">
        <v>6506.3463240455339</v>
      </c>
    </row>
    <row r="6512" spans="1:10" x14ac:dyDescent="0.3">
      <c r="A6512" s="1">
        <v>42110</v>
      </c>
      <c r="B6512" t="s">
        <v>12</v>
      </c>
      <c r="C6512" t="s">
        <v>9</v>
      </c>
      <c r="D6512" t="s">
        <v>16</v>
      </c>
      <c r="E6512" t="s">
        <v>11</v>
      </c>
      <c r="F6512" s="6">
        <v>7.8719999999999999</v>
      </c>
      <c r="G6512">
        <v>3</v>
      </c>
      <c r="H6512" s="4">
        <v>0.2</v>
      </c>
      <c r="I6512" s="6">
        <v>1.2791999999999994</v>
      </c>
      <c r="J6512">
        <v>6507.261238441115</v>
      </c>
    </row>
    <row r="6513" spans="1:10" x14ac:dyDescent="0.3">
      <c r="A6513" s="1">
        <v>42437</v>
      </c>
      <c r="B6513" t="s">
        <v>12</v>
      </c>
      <c r="C6513" t="s">
        <v>6</v>
      </c>
      <c r="D6513" t="s">
        <v>7</v>
      </c>
      <c r="E6513" t="s">
        <v>8</v>
      </c>
      <c r="F6513" s="6">
        <v>102.35999999999999</v>
      </c>
      <c r="G6513">
        <v>3</v>
      </c>
      <c r="H6513" s="4">
        <v>0.2</v>
      </c>
      <c r="I6513" s="6">
        <v>-3.8385000000000105</v>
      </c>
      <c r="J6513">
        <v>6508.4811243018894</v>
      </c>
    </row>
    <row r="6514" spans="1:10" x14ac:dyDescent="0.3">
      <c r="A6514" s="1">
        <v>42710</v>
      </c>
      <c r="B6514" t="s">
        <v>12</v>
      </c>
      <c r="C6514" t="s">
        <v>6</v>
      </c>
      <c r="D6514" t="s">
        <v>10</v>
      </c>
      <c r="E6514" t="s">
        <v>13</v>
      </c>
      <c r="F6514" s="6">
        <v>431.97600000000006</v>
      </c>
      <c r="G6514">
        <v>3</v>
      </c>
      <c r="H6514" s="4">
        <v>0.2</v>
      </c>
      <c r="I6514" s="6">
        <v>26.998499999999993</v>
      </c>
      <c r="J6514">
        <v>6508.4811243018894</v>
      </c>
    </row>
    <row r="6515" spans="1:10" x14ac:dyDescent="0.3">
      <c r="A6515" s="1">
        <v>42758</v>
      </c>
      <c r="B6515" t="s">
        <v>12</v>
      </c>
      <c r="C6515" t="s">
        <v>14</v>
      </c>
      <c r="D6515" t="s">
        <v>10</v>
      </c>
      <c r="E6515" t="s">
        <v>13</v>
      </c>
      <c r="F6515" s="6">
        <v>95.984000000000009</v>
      </c>
      <c r="G6515">
        <v>2</v>
      </c>
      <c r="H6515" s="4">
        <v>0.2</v>
      </c>
      <c r="I6515" s="6">
        <v>11.997999999999998</v>
      </c>
      <c r="J6515">
        <v>6508.7860957670828</v>
      </c>
    </row>
    <row r="6516" spans="1:10" x14ac:dyDescent="0.3">
      <c r="A6516" s="1">
        <v>42924</v>
      </c>
      <c r="B6516" t="s">
        <v>12</v>
      </c>
      <c r="C6516" t="s">
        <v>14</v>
      </c>
      <c r="D6516" t="s">
        <v>10</v>
      </c>
      <c r="E6516" t="s">
        <v>11</v>
      </c>
      <c r="F6516" s="6">
        <v>13.12</v>
      </c>
      <c r="G6516">
        <v>4</v>
      </c>
      <c r="H6516" s="4">
        <v>0</v>
      </c>
      <c r="I6516" s="6">
        <v>4.3295999999999992</v>
      </c>
      <c r="J6516">
        <v>6511.8358104190193</v>
      </c>
    </row>
    <row r="6517" spans="1:10" x14ac:dyDescent="0.3">
      <c r="A6517" s="1">
        <v>43077</v>
      </c>
      <c r="B6517" t="s">
        <v>12</v>
      </c>
      <c r="C6517" t="s">
        <v>6</v>
      </c>
      <c r="D6517" t="s">
        <v>16</v>
      </c>
      <c r="E6517" t="s">
        <v>8</v>
      </c>
      <c r="F6517" s="6">
        <v>215.54400000000001</v>
      </c>
      <c r="G6517">
        <v>4</v>
      </c>
      <c r="H6517" s="4">
        <v>0.3</v>
      </c>
      <c r="I6517" s="6">
        <v>-58.504800000000017</v>
      </c>
      <c r="J6517">
        <v>6512.4457533494069</v>
      </c>
    </row>
    <row r="6518" spans="1:10" x14ac:dyDescent="0.3">
      <c r="A6518" s="1">
        <v>42378</v>
      </c>
      <c r="B6518" t="s">
        <v>12</v>
      </c>
      <c r="C6518" t="s">
        <v>9</v>
      </c>
      <c r="D6518" t="s">
        <v>10</v>
      </c>
      <c r="E6518" t="s">
        <v>13</v>
      </c>
      <c r="F6518" s="6">
        <v>349.95</v>
      </c>
      <c r="G6518">
        <v>5</v>
      </c>
      <c r="H6518" s="4">
        <v>0</v>
      </c>
      <c r="I6518" s="6">
        <v>118.98299999999999</v>
      </c>
      <c r="J6518">
        <v>6513.9706106753747</v>
      </c>
    </row>
    <row r="6519" spans="1:10" x14ac:dyDescent="0.3">
      <c r="A6519" s="1">
        <v>42515</v>
      </c>
      <c r="B6519" t="s">
        <v>12</v>
      </c>
      <c r="C6519" t="s">
        <v>14</v>
      </c>
      <c r="D6519" t="s">
        <v>7</v>
      </c>
      <c r="E6519" t="s">
        <v>11</v>
      </c>
      <c r="F6519" s="6">
        <v>19.36</v>
      </c>
      <c r="G6519">
        <v>2</v>
      </c>
      <c r="H6519" s="4">
        <v>0</v>
      </c>
      <c r="I6519" s="6">
        <v>9.2927999999999997</v>
      </c>
      <c r="J6519">
        <v>6513.9706106753747</v>
      </c>
    </row>
    <row r="6520" spans="1:10" x14ac:dyDescent="0.3">
      <c r="A6520" s="1">
        <v>43020</v>
      </c>
      <c r="B6520" t="s">
        <v>12</v>
      </c>
      <c r="C6520" t="s">
        <v>14</v>
      </c>
      <c r="D6520" t="s">
        <v>15</v>
      </c>
      <c r="E6520" t="s">
        <v>11</v>
      </c>
      <c r="F6520" s="6">
        <v>10.368000000000002</v>
      </c>
      <c r="G6520">
        <v>2</v>
      </c>
      <c r="H6520" s="4">
        <v>0.2</v>
      </c>
      <c r="I6520" s="6">
        <v>3.7584</v>
      </c>
      <c r="J6520">
        <v>6515.1904965361491</v>
      </c>
    </row>
    <row r="6521" spans="1:10" x14ac:dyDescent="0.3">
      <c r="A6521" s="1">
        <v>42576</v>
      </c>
      <c r="B6521" t="s">
        <v>5</v>
      </c>
      <c r="C6521" t="s">
        <v>6</v>
      </c>
      <c r="D6521" t="s">
        <v>10</v>
      </c>
      <c r="E6521" t="s">
        <v>11</v>
      </c>
      <c r="F6521" s="6">
        <v>21.48</v>
      </c>
      <c r="G6521">
        <v>6</v>
      </c>
      <c r="H6521" s="4">
        <v>0</v>
      </c>
      <c r="I6521" s="6">
        <v>10.74</v>
      </c>
      <c r="J6521">
        <v>6516.7153538621178</v>
      </c>
    </row>
    <row r="6522" spans="1:10" x14ac:dyDescent="0.3">
      <c r="A6522" s="1">
        <v>42499</v>
      </c>
      <c r="B6522" t="s">
        <v>5</v>
      </c>
      <c r="C6522" t="s">
        <v>6</v>
      </c>
      <c r="D6522" t="s">
        <v>7</v>
      </c>
      <c r="E6522" t="s">
        <v>11</v>
      </c>
      <c r="F6522" s="6">
        <v>27.86</v>
      </c>
      <c r="G6522">
        <v>7</v>
      </c>
      <c r="H6522" s="4">
        <v>0</v>
      </c>
      <c r="I6522" s="6">
        <v>9.1937999999999978</v>
      </c>
      <c r="J6522">
        <v>6517.3252967925046</v>
      </c>
    </row>
    <row r="6523" spans="1:10" x14ac:dyDescent="0.3">
      <c r="A6523" s="1">
        <v>42520</v>
      </c>
      <c r="B6523" t="s">
        <v>12</v>
      </c>
      <c r="C6523" t="s">
        <v>9</v>
      </c>
      <c r="D6523" t="s">
        <v>10</v>
      </c>
      <c r="E6523" t="s">
        <v>8</v>
      </c>
      <c r="F6523" s="6">
        <v>167.84</v>
      </c>
      <c r="G6523">
        <v>8</v>
      </c>
      <c r="H6523" s="4">
        <v>0</v>
      </c>
      <c r="I6523" s="6">
        <v>11.748799999999989</v>
      </c>
      <c r="J6523">
        <v>6518.545182653279</v>
      </c>
    </row>
    <row r="6524" spans="1:10" x14ac:dyDescent="0.3">
      <c r="A6524" s="1">
        <v>43051</v>
      </c>
      <c r="B6524" t="s">
        <v>12</v>
      </c>
      <c r="C6524" t="s">
        <v>6</v>
      </c>
      <c r="D6524" t="s">
        <v>10</v>
      </c>
      <c r="E6524" t="s">
        <v>11</v>
      </c>
      <c r="F6524" s="6">
        <v>27.93</v>
      </c>
      <c r="G6524">
        <v>3</v>
      </c>
      <c r="H6524" s="4">
        <v>0</v>
      </c>
      <c r="I6524" s="6">
        <v>8.0996999999999986</v>
      </c>
      <c r="J6524">
        <v>6519.1551255836666</v>
      </c>
    </row>
    <row r="6525" spans="1:10" x14ac:dyDescent="0.3">
      <c r="A6525" s="1">
        <v>41796</v>
      </c>
      <c r="B6525" t="s">
        <v>12</v>
      </c>
      <c r="C6525" t="s">
        <v>6</v>
      </c>
      <c r="D6525" t="s">
        <v>15</v>
      </c>
      <c r="E6525" t="s">
        <v>11</v>
      </c>
      <c r="F6525" s="6">
        <v>24.587999999999994</v>
      </c>
      <c r="G6525">
        <v>3</v>
      </c>
      <c r="H6525" s="4">
        <v>0.8</v>
      </c>
      <c r="I6525" s="6">
        <v>-38.11140000000001</v>
      </c>
      <c r="J6525">
        <v>6519.46009704886</v>
      </c>
    </row>
    <row r="6526" spans="1:10" x14ac:dyDescent="0.3">
      <c r="A6526" s="1">
        <v>42509</v>
      </c>
      <c r="B6526" t="s">
        <v>12</v>
      </c>
      <c r="C6526" t="s">
        <v>6</v>
      </c>
      <c r="D6526" t="s">
        <v>16</v>
      </c>
      <c r="E6526" t="s">
        <v>11</v>
      </c>
      <c r="F6526" s="6">
        <v>47.744</v>
      </c>
      <c r="G6526">
        <v>4</v>
      </c>
      <c r="H6526" s="4">
        <v>0.2</v>
      </c>
      <c r="I6526" s="6">
        <v>14.919999999999995</v>
      </c>
      <c r="J6526">
        <v>6519.46009704886</v>
      </c>
    </row>
    <row r="6527" spans="1:10" x14ac:dyDescent="0.3">
      <c r="A6527" s="1">
        <v>42819</v>
      </c>
      <c r="B6527" t="s">
        <v>12</v>
      </c>
      <c r="C6527" t="s">
        <v>6</v>
      </c>
      <c r="D6527" t="s">
        <v>16</v>
      </c>
      <c r="E6527" t="s">
        <v>11</v>
      </c>
      <c r="F6527" s="6">
        <v>11.05</v>
      </c>
      <c r="G6527">
        <v>5</v>
      </c>
      <c r="H6527" s="4">
        <v>0</v>
      </c>
      <c r="I6527" s="6">
        <v>2.9835000000000003</v>
      </c>
      <c r="J6527">
        <v>6520.9849543748287</v>
      </c>
    </row>
    <row r="6528" spans="1:10" x14ac:dyDescent="0.3">
      <c r="A6528" s="1">
        <v>43016</v>
      </c>
      <c r="B6528" t="s">
        <v>12</v>
      </c>
      <c r="C6528" t="s">
        <v>9</v>
      </c>
      <c r="D6528" t="s">
        <v>10</v>
      </c>
      <c r="E6528" t="s">
        <v>11</v>
      </c>
      <c r="F6528" s="6">
        <v>40.68</v>
      </c>
      <c r="G6528">
        <v>2</v>
      </c>
      <c r="H6528" s="4">
        <v>0</v>
      </c>
      <c r="I6528" s="6">
        <v>0.40679999999999694</v>
      </c>
      <c r="J6528">
        <v>6521.5948973052155</v>
      </c>
    </row>
    <row r="6529" spans="1:10" x14ac:dyDescent="0.3">
      <c r="A6529" s="1">
        <v>41644</v>
      </c>
      <c r="B6529" t="s">
        <v>12</v>
      </c>
      <c r="C6529" t="s">
        <v>6</v>
      </c>
      <c r="D6529" t="s">
        <v>16</v>
      </c>
      <c r="E6529" t="s">
        <v>11</v>
      </c>
      <c r="F6529" s="6">
        <v>19.536000000000001</v>
      </c>
      <c r="G6529">
        <v>3</v>
      </c>
      <c r="H6529" s="4">
        <v>0.2</v>
      </c>
      <c r="I6529" s="6">
        <v>4.8840000000000003</v>
      </c>
      <c r="J6529">
        <v>6522.5098117007965</v>
      </c>
    </row>
    <row r="6530" spans="1:10" x14ac:dyDescent="0.3">
      <c r="A6530" s="1">
        <v>42973</v>
      </c>
      <c r="B6530" t="s">
        <v>17</v>
      </c>
      <c r="C6530" t="s">
        <v>14</v>
      </c>
      <c r="D6530" t="s">
        <v>15</v>
      </c>
      <c r="E6530" t="s">
        <v>11</v>
      </c>
      <c r="F6530" s="6">
        <v>53.72</v>
      </c>
      <c r="G6530">
        <v>4</v>
      </c>
      <c r="H6530" s="4">
        <v>0</v>
      </c>
      <c r="I6530" s="6">
        <v>13.967199999999998</v>
      </c>
      <c r="J6530">
        <v>6522.5098117007965</v>
      </c>
    </row>
    <row r="6531" spans="1:10" x14ac:dyDescent="0.3">
      <c r="A6531" s="1">
        <v>41981</v>
      </c>
      <c r="B6531" t="s">
        <v>12</v>
      </c>
      <c r="C6531" t="s">
        <v>9</v>
      </c>
      <c r="D6531" t="s">
        <v>10</v>
      </c>
      <c r="E6531" t="s">
        <v>8</v>
      </c>
      <c r="F6531" s="6">
        <v>79.44</v>
      </c>
      <c r="G6531">
        <v>3</v>
      </c>
      <c r="H6531" s="4">
        <v>0</v>
      </c>
      <c r="I6531" s="6">
        <v>28.598399999999994</v>
      </c>
      <c r="J6531">
        <v>6523.7296975615709</v>
      </c>
    </row>
    <row r="6532" spans="1:10" x14ac:dyDescent="0.3">
      <c r="A6532" s="1">
        <v>42472</v>
      </c>
      <c r="B6532" t="s">
        <v>12</v>
      </c>
      <c r="C6532" t="s">
        <v>6</v>
      </c>
      <c r="D6532" t="s">
        <v>10</v>
      </c>
      <c r="E6532" t="s">
        <v>11</v>
      </c>
      <c r="F6532" s="6">
        <v>13.208000000000002</v>
      </c>
      <c r="G6532">
        <v>1</v>
      </c>
      <c r="H6532" s="4">
        <v>0.2</v>
      </c>
      <c r="I6532" s="6">
        <v>4.6228000000000007</v>
      </c>
      <c r="J6532">
        <v>6525.559526352733</v>
      </c>
    </row>
    <row r="6533" spans="1:10" x14ac:dyDescent="0.3">
      <c r="A6533" s="1">
        <v>42525</v>
      </c>
      <c r="B6533" t="s">
        <v>5</v>
      </c>
      <c r="C6533" t="s">
        <v>6</v>
      </c>
      <c r="D6533" t="s">
        <v>15</v>
      </c>
      <c r="E6533" t="s">
        <v>8</v>
      </c>
      <c r="F6533" s="6">
        <v>419.68000000000006</v>
      </c>
      <c r="G6533">
        <v>5</v>
      </c>
      <c r="H6533" s="4">
        <v>0.6</v>
      </c>
      <c r="I6533" s="6">
        <v>-356.72799999999995</v>
      </c>
      <c r="J6533">
        <v>6526.1694692831197</v>
      </c>
    </row>
    <row r="6534" spans="1:10" x14ac:dyDescent="0.3">
      <c r="A6534" s="1">
        <v>41972</v>
      </c>
      <c r="B6534" t="s">
        <v>12</v>
      </c>
      <c r="C6534" t="s">
        <v>9</v>
      </c>
      <c r="D6534" t="s">
        <v>15</v>
      </c>
      <c r="E6534" t="s">
        <v>11</v>
      </c>
      <c r="F6534" s="6">
        <v>12.624000000000001</v>
      </c>
      <c r="G6534">
        <v>2</v>
      </c>
      <c r="H6534" s="4">
        <v>0.2</v>
      </c>
      <c r="I6534" s="6">
        <v>3.944999999999999</v>
      </c>
      <c r="J6534">
        <v>6527.3893551438941</v>
      </c>
    </row>
    <row r="6535" spans="1:10" x14ac:dyDescent="0.3">
      <c r="A6535" s="1">
        <v>43010</v>
      </c>
      <c r="B6535" t="s">
        <v>12</v>
      </c>
      <c r="C6535" t="s">
        <v>6</v>
      </c>
      <c r="D6535" t="s">
        <v>15</v>
      </c>
      <c r="E6535" t="s">
        <v>11</v>
      </c>
      <c r="F6535" s="6">
        <v>2.88</v>
      </c>
      <c r="G6535">
        <v>1</v>
      </c>
      <c r="H6535" s="4">
        <v>0</v>
      </c>
      <c r="I6535" s="6">
        <v>1.4112</v>
      </c>
      <c r="J6535">
        <v>6527.9992980742818</v>
      </c>
    </row>
    <row r="6536" spans="1:10" x14ac:dyDescent="0.3">
      <c r="A6536" s="1">
        <v>42112</v>
      </c>
      <c r="B6536" t="s">
        <v>5</v>
      </c>
      <c r="C6536" t="s">
        <v>9</v>
      </c>
      <c r="D6536" t="s">
        <v>15</v>
      </c>
      <c r="E6536" t="s">
        <v>13</v>
      </c>
      <c r="F6536" s="6">
        <v>41.424000000000007</v>
      </c>
      <c r="G6536">
        <v>2</v>
      </c>
      <c r="H6536" s="4">
        <v>0.2</v>
      </c>
      <c r="I6536" s="6">
        <v>8.2847999999999971</v>
      </c>
      <c r="J6536">
        <v>6528.6092410046695</v>
      </c>
    </row>
    <row r="6537" spans="1:10" x14ac:dyDescent="0.3">
      <c r="A6537" s="1">
        <v>43002</v>
      </c>
      <c r="B6537" t="s">
        <v>12</v>
      </c>
      <c r="C6537" t="s">
        <v>9</v>
      </c>
      <c r="D6537" t="s">
        <v>15</v>
      </c>
      <c r="E6537" t="s">
        <v>13</v>
      </c>
      <c r="F6537" s="6">
        <v>72</v>
      </c>
      <c r="G6537">
        <v>4</v>
      </c>
      <c r="H6537" s="4">
        <v>0</v>
      </c>
      <c r="I6537" s="6">
        <v>12.959999999999994</v>
      </c>
      <c r="J6537">
        <v>6531.658955656605</v>
      </c>
    </row>
    <row r="6538" spans="1:10" x14ac:dyDescent="0.3">
      <c r="A6538" s="1">
        <v>42362</v>
      </c>
      <c r="B6538" t="s">
        <v>17</v>
      </c>
      <c r="C6538" t="s">
        <v>6</v>
      </c>
      <c r="D6538" t="s">
        <v>16</v>
      </c>
      <c r="E6538" t="s">
        <v>11</v>
      </c>
      <c r="F6538" s="6">
        <v>5.5840000000000005</v>
      </c>
      <c r="G6538">
        <v>2</v>
      </c>
      <c r="H6538" s="4">
        <v>0.2</v>
      </c>
      <c r="I6538" s="6">
        <v>1.8147999999999997</v>
      </c>
      <c r="J6538">
        <v>6534.0987273781548</v>
      </c>
    </row>
    <row r="6539" spans="1:10" x14ac:dyDescent="0.3">
      <c r="A6539" s="1">
        <v>42343</v>
      </c>
      <c r="B6539" t="s">
        <v>12</v>
      </c>
      <c r="C6539" t="s">
        <v>9</v>
      </c>
      <c r="D6539" t="s">
        <v>10</v>
      </c>
      <c r="E6539" t="s">
        <v>8</v>
      </c>
      <c r="F6539" s="6">
        <v>44.46</v>
      </c>
      <c r="G6539">
        <v>2</v>
      </c>
      <c r="H6539" s="4">
        <v>0</v>
      </c>
      <c r="I6539" s="6">
        <v>14.671799999999998</v>
      </c>
      <c r="J6539">
        <v>6536.2335276345102</v>
      </c>
    </row>
    <row r="6540" spans="1:10" x14ac:dyDescent="0.3">
      <c r="A6540" s="1">
        <v>42248</v>
      </c>
      <c r="B6540" t="s">
        <v>5</v>
      </c>
      <c r="C6540" t="s">
        <v>6</v>
      </c>
      <c r="D6540" t="s">
        <v>10</v>
      </c>
      <c r="E6540" t="s">
        <v>11</v>
      </c>
      <c r="F6540" s="6">
        <v>14.368000000000002</v>
      </c>
      <c r="G6540">
        <v>4</v>
      </c>
      <c r="H6540" s="4">
        <v>0.2</v>
      </c>
      <c r="I6540" s="6">
        <v>4.4899999999999984</v>
      </c>
      <c r="J6540">
        <v>6536.5384990997036</v>
      </c>
    </row>
    <row r="6541" spans="1:10" x14ac:dyDescent="0.3">
      <c r="A6541" s="1">
        <v>43074</v>
      </c>
      <c r="B6541" t="s">
        <v>17</v>
      </c>
      <c r="C6541" t="s">
        <v>14</v>
      </c>
      <c r="D6541" t="s">
        <v>10</v>
      </c>
      <c r="E6541" t="s">
        <v>8</v>
      </c>
      <c r="F6541" s="6">
        <v>199.89999999999998</v>
      </c>
      <c r="G6541">
        <v>5</v>
      </c>
      <c r="H6541" s="4">
        <v>0</v>
      </c>
      <c r="I6541" s="6">
        <v>39.97999999999999</v>
      </c>
      <c r="J6541">
        <v>6537.758384960478</v>
      </c>
    </row>
    <row r="6542" spans="1:10" x14ac:dyDescent="0.3">
      <c r="A6542" s="1">
        <v>42710</v>
      </c>
      <c r="B6542" t="s">
        <v>12</v>
      </c>
      <c r="C6542" t="s">
        <v>9</v>
      </c>
      <c r="D6542" t="s">
        <v>16</v>
      </c>
      <c r="E6542" t="s">
        <v>11</v>
      </c>
      <c r="F6542" s="6">
        <v>968.74400000000014</v>
      </c>
      <c r="G6542">
        <v>7</v>
      </c>
      <c r="H6542" s="4">
        <v>0.2</v>
      </c>
      <c r="I6542" s="6">
        <v>314.84180000000003</v>
      </c>
      <c r="J6542">
        <v>6538.673299356059</v>
      </c>
    </row>
    <row r="6543" spans="1:10" x14ac:dyDescent="0.3">
      <c r="A6543" s="1">
        <v>41659</v>
      </c>
      <c r="B6543" t="s">
        <v>12</v>
      </c>
      <c r="C6543" t="s">
        <v>6</v>
      </c>
      <c r="D6543" t="s">
        <v>15</v>
      </c>
      <c r="E6543" t="s">
        <v>11</v>
      </c>
      <c r="F6543" s="6">
        <v>29.700000000000003</v>
      </c>
      <c r="G6543">
        <v>5</v>
      </c>
      <c r="H6543" s="4">
        <v>0</v>
      </c>
      <c r="I6543" s="6">
        <v>13.365</v>
      </c>
      <c r="J6543">
        <v>6540.8080996124154</v>
      </c>
    </row>
    <row r="6544" spans="1:10" x14ac:dyDescent="0.3">
      <c r="A6544" s="1">
        <v>41914</v>
      </c>
      <c r="B6544" t="s">
        <v>17</v>
      </c>
      <c r="C6544" t="s">
        <v>9</v>
      </c>
      <c r="D6544" t="s">
        <v>10</v>
      </c>
      <c r="E6544" t="s">
        <v>13</v>
      </c>
      <c r="F6544" s="6">
        <v>7.16</v>
      </c>
      <c r="G6544">
        <v>1</v>
      </c>
      <c r="H6544" s="4">
        <v>0.2</v>
      </c>
      <c r="I6544" s="6">
        <v>-8.9500000000001023E-2</v>
      </c>
      <c r="J6544">
        <v>6540.8080996124154</v>
      </c>
    </row>
    <row r="6545" spans="1:10" x14ac:dyDescent="0.3">
      <c r="A6545" s="1">
        <v>42989</v>
      </c>
      <c r="B6545" t="s">
        <v>18</v>
      </c>
      <c r="C6545" t="s">
        <v>14</v>
      </c>
      <c r="D6545" t="s">
        <v>10</v>
      </c>
      <c r="E6545" t="s">
        <v>11</v>
      </c>
      <c r="F6545" s="6">
        <v>12.96</v>
      </c>
      <c r="G6545">
        <v>2</v>
      </c>
      <c r="H6545" s="4">
        <v>0</v>
      </c>
      <c r="I6545" s="6">
        <v>6.2208000000000006</v>
      </c>
      <c r="J6545">
        <v>6541.1130710776088</v>
      </c>
    </row>
    <row r="6546" spans="1:10" x14ac:dyDescent="0.3">
      <c r="A6546" s="1">
        <v>42463</v>
      </c>
      <c r="B6546" t="s">
        <v>12</v>
      </c>
      <c r="C6546" t="s">
        <v>6</v>
      </c>
      <c r="D6546" t="s">
        <v>15</v>
      </c>
      <c r="E6546" t="s">
        <v>13</v>
      </c>
      <c r="F6546" s="6">
        <v>259.95999999999998</v>
      </c>
      <c r="G6546">
        <v>4</v>
      </c>
      <c r="H6546" s="4">
        <v>0</v>
      </c>
      <c r="I6546" s="6">
        <v>124.7808</v>
      </c>
      <c r="J6546">
        <v>6541.4180425428031</v>
      </c>
    </row>
    <row r="6547" spans="1:10" x14ac:dyDescent="0.3">
      <c r="A6547" s="1">
        <v>42642</v>
      </c>
      <c r="B6547" t="s">
        <v>5</v>
      </c>
      <c r="C6547" t="s">
        <v>9</v>
      </c>
      <c r="D6547" t="s">
        <v>10</v>
      </c>
      <c r="E6547" t="s">
        <v>11</v>
      </c>
      <c r="F6547" s="6">
        <v>10.496</v>
      </c>
      <c r="G6547">
        <v>4</v>
      </c>
      <c r="H6547" s="4">
        <v>0.2</v>
      </c>
      <c r="I6547" s="6">
        <v>1.1807999999999983</v>
      </c>
      <c r="J6547">
        <v>6541.7230140079964</v>
      </c>
    </row>
    <row r="6548" spans="1:10" x14ac:dyDescent="0.3">
      <c r="A6548" s="1">
        <v>41903</v>
      </c>
      <c r="B6548" t="s">
        <v>5</v>
      </c>
      <c r="C6548" t="s">
        <v>6</v>
      </c>
      <c r="D6548" t="s">
        <v>10</v>
      </c>
      <c r="E6548" t="s">
        <v>13</v>
      </c>
      <c r="F6548" s="6">
        <v>246.38400000000001</v>
      </c>
      <c r="G6548">
        <v>2</v>
      </c>
      <c r="H6548" s="4">
        <v>0.2</v>
      </c>
      <c r="I6548" s="6">
        <v>27.718199999999968</v>
      </c>
      <c r="J6548">
        <v>6542.0279854731898</v>
      </c>
    </row>
    <row r="6549" spans="1:10" x14ac:dyDescent="0.3">
      <c r="A6549" s="1">
        <v>42790</v>
      </c>
      <c r="B6549" t="s">
        <v>12</v>
      </c>
      <c r="C6549" t="s">
        <v>6</v>
      </c>
      <c r="D6549" t="s">
        <v>16</v>
      </c>
      <c r="E6549" t="s">
        <v>11</v>
      </c>
      <c r="F6549" s="6">
        <v>4.9560000000000004</v>
      </c>
      <c r="G6549">
        <v>4</v>
      </c>
      <c r="H6549" s="4">
        <v>0.7</v>
      </c>
      <c r="I6549" s="6">
        <v>-3.7995999999999981</v>
      </c>
      <c r="J6549">
        <v>6542.0279854731898</v>
      </c>
    </row>
    <row r="6550" spans="1:10" x14ac:dyDescent="0.3">
      <c r="A6550" s="1">
        <v>42945</v>
      </c>
      <c r="B6550" t="s">
        <v>12</v>
      </c>
      <c r="C6550" t="s">
        <v>6</v>
      </c>
      <c r="D6550" t="s">
        <v>15</v>
      </c>
      <c r="E6550" t="s">
        <v>11</v>
      </c>
      <c r="F6550" s="6">
        <v>33.479999999999997</v>
      </c>
      <c r="G6550">
        <v>2</v>
      </c>
      <c r="H6550" s="4">
        <v>0</v>
      </c>
      <c r="I6550" s="6">
        <v>16.405199999999997</v>
      </c>
      <c r="J6550">
        <v>6542.0279854731898</v>
      </c>
    </row>
    <row r="6551" spans="1:10" x14ac:dyDescent="0.3">
      <c r="A6551" s="1">
        <v>42122</v>
      </c>
      <c r="B6551" t="s">
        <v>12</v>
      </c>
      <c r="C6551" t="s">
        <v>6</v>
      </c>
      <c r="D6551" t="s">
        <v>15</v>
      </c>
      <c r="E6551" t="s">
        <v>11</v>
      </c>
      <c r="F6551" s="6">
        <v>23.832000000000001</v>
      </c>
      <c r="G6551">
        <v>3</v>
      </c>
      <c r="H6551" s="4">
        <v>0.2</v>
      </c>
      <c r="I6551" s="6">
        <v>2.6810999999999954</v>
      </c>
      <c r="J6551">
        <v>6542.6379284035775</v>
      </c>
    </row>
    <row r="6552" spans="1:10" x14ac:dyDescent="0.3">
      <c r="A6552" s="1">
        <v>42936</v>
      </c>
      <c r="B6552" t="s">
        <v>12</v>
      </c>
      <c r="C6552" t="s">
        <v>6</v>
      </c>
      <c r="D6552" t="s">
        <v>15</v>
      </c>
      <c r="E6552" t="s">
        <v>11</v>
      </c>
      <c r="F6552" s="6">
        <v>69.712000000000003</v>
      </c>
      <c r="G6552">
        <v>2</v>
      </c>
      <c r="H6552" s="4">
        <v>0.2</v>
      </c>
      <c r="I6552" s="6">
        <v>8.7139999999999951</v>
      </c>
      <c r="J6552">
        <v>6543.8578142643519</v>
      </c>
    </row>
    <row r="6553" spans="1:10" x14ac:dyDescent="0.3">
      <c r="A6553" s="1">
        <v>41847</v>
      </c>
      <c r="B6553" t="s">
        <v>5</v>
      </c>
      <c r="C6553" t="s">
        <v>9</v>
      </c>
      <c r="D6553" t="s">
        <v>10</v>
      </c>
      <c r="E6553" t="s">
        <v>11</v>
      </c>
      <c r="F6553" s="6">
        <v>276.27999999999997</v>
      </c>
      <c r="G6553">
        <v>2</v>
      </c>
      <c r="H6553" s="4">
        <v>0</v>
      </c>
      <c r="I6553" s="6">
        <v>0</v>
      </c>
      <c r="J6553">
        <v>6544.7727286599329</v>
      </c>
    </row>
    <row r="6554" spans="1:10" x14ac:dyDescent="0.3">
      <c r="A6554" s="1">
        <v>42467</v>
      </c>
      <c r="B6554" t="s">
        <v>17</v>
      </c>
      <c r="C6554" t="s">
        <v>9</v>
      </c>
      <c r="D6554" t="s">
        <v>10</v>
      </c>
      <c r="E6554" t="s">
        <v>13</v>
      </c>
      <c r="F6554" s="6">
        <v>1199.9760000000001</v>
      </c>
      <c r="G6554">
        <v>3</v>
      </c>
      <c r="H6554" s="4">
        <v>0.2</v>
      </c>
      <c r="I6554" s="6">
        <v>374.99249999999995</v>
      </c>
      <c r="J6554">
        <v>6545.3826715903197</v>
      </c>
    </row>
    <row r="6555" spans="1:10" x14ac:dyDescent="0.3">
      <c r="A6555" s="1">
        <v>42535</v>
      </c>
      <c r="B6555" t="s">
        <v>17</v>
      </c>
      <c r="C6555" t="s">
        <v>6</v>
      </c>
      <c r="D6555" t="s">
        <v>7</v>
      </c>
      <c r="E6555" t="s">
        <v>13</v>
      </c>
      <c r="F6555" s="6">
        <v>18.463999999999999</v>
      </c>
      <c r="G6555">
        <v>2</v>
      </c>
      <c r="H6555" s="4">
        <v>0.2</v>
      </c>
      <c r="I6555" s="6">
        <v>2.3079999999999998</v>
      </c>
      <c r="J6555">
        <v>6545.9926145207073</v>
      </c>
    </row>
    <row r="6556" spans="1:10" x14ac:dyDescent="0.3">
      <c r="A6556" s="1">
        <v>41827</v>
      </c>
      <c r="B6556" t="s">
        <v>12</v>
      </c>
      <c r="C6556" t="s">
        <v>6</v>
      </c>
      <c r="D6556" t="s">
        <v>16</v>
      </c>
      <c r="E6556" t="s">
        <v>8</v>
      </c>
      <c r="F6556" s="6">
        <v>172.18599999999998</v>
      </c>
      <c r="G6556">
        <v>2</v>
      </c>
      <c r="H6556" s="4">
        <v>0.3</v>
      </c>
      <c r="I6556" s="6">
        <v>-46.736200000000011</v>
      </c>
      <c r="J6556">
        <v>6547.2125003814817</v>
      </c>
    </row>
    <row r="6557" spans="1:10" x14ac:dyDescent="0.3">
      <c r="A6557" s="1">
        <v>42579</v>
      </c>
      <c r="B6557" t="s">
        <v>12</v>
      </c>
      <c r="C6557" t="s">
        <v>14</v>
      </c>
      <c r="D6557" t="s">
        <v>15</v>
      </c>
      <c r="E6557" t="s">
        <v>8</v>
      </c>
      <c r="F6557" s="6">
        <v>302.72000000000003</v>
      </c>
      <c r="G6557">
        <v>5</v>
      </c>
      <c r="H6557" s="4">
        <v>0.6</v>
      </c>
      <c r="I6557" s="6">
        <v>-378.40000000000009</v>
      </c>
      <c r="J6557">
        <v>6547.8224433118694</v>
      </c>
    </row>
    <row r="6558" spans="1:10" x14ac:dyDescent="0.3">
      <c r="A6558" s="1">
        <v>42899</v>
      </c>
      <c r="B6558" t="s">
        <v>17</v>
      </c>
      <c r="C6558" t="s">
        <v>14</v>
      </c>
      <c r="D6558" t="s">
        <v>15</v>
      </c>
      <c r="E6558" t="s">
        <v>8</v>
      </c>
      <c r="F6558" s="6">
        <v>470.30199999999996</v>
      </c>
      <c r="G6558">
        <v>7</v>
      </c>
      <c r="H6558" s="4">
        <v>0.3</v>
      </c>
      <c r="I6558" s="6">
        <v>-87.341800000000035</v>
      </c>
      <c r="J6558">
        <v>6548.1274147770628</v>
      </c>
    </row>
    <row r="6559" spans="1:10" x14ac:dyDescent="0.3">
      <c r="A6559" s="1">
        <v>42495</v>
      </c>
      <c r="B6559" t="s">
        <v>17</v>
      </c>
      <c r="C6559" t="s">
        <v>9</v>
      </c>
      <c r="D6559" t="s">
        <v>7</v>
      </c>
      <c r="E6559" t="s">
        <v>11</v>
      </c>
      <c r="F6559" s="6">
        <v>14.352000000000002</v>
      </c>
      <c r="G6559">
        <v>3</v>
      </c>
      <c r="H6559" s="4">
        <v>0.2</v>
      </c>
      <c r="I6559" s="6">
        <v>5.2026000000000003</v>
      </c>
      <c r="J6559">
        <v>6549.0423291726438</v>
      </c>
    </row>
    <row r="6560" spans="1:10" x14ac:dyDescent="0.3">
      <c r="A6560" s="1">
        <v>41799</v>
      </c>
      <c r="B6560" t="s">
        <v>5</v>
      </c>
      <c r="C6560" t="s">
        <v>14</v>
      </c>
      <c r="D6560" t="s">
        <v>15</v>
      </c>
      <c r="E6560" t="s">
        <v>13</v>
      </c>
      <c r="F6560" s="6">
        <v>63.984000000000009</v>
      </c>
      <c r="G6560">
        <v>2</v>
      </c>
      <c r="H6560" s="4">
        <v>0.2</v>
      </c>
      <c r="I6560" s="6">
        <v>10.397399999999998</v>
      </c>
      <c r="J6560">
        <v>6550.5671864986116</v>
      </c>
    </row>
    <row r="6561" spans="1:10" x14ac:dyDescent="0.3">
      <c r="A6561" s="1">
        <v>43091</v>
      </c>
      <c r="B6561" t="s">
        <v>12</v>
      </c>
      <c r="C6561" t="s">
        <v>14</v>
      </c>
      <c r="D6561" t="s">
        <v>7</v>
      </c>
      <c r="E6561" t="s">
        <v>8</v>
      </c>
      <c r="F6561" s="6">
        <v>141.96</v>
      </c>
      <c r="G6561">
        <v>2</v>
      </c>
      <c r="H6561" s="4">
        <v>0</v>
      </c>
      <c r="I6561" s="6">
        <v>35.490000000000009</v>
      </c>
      <c r="J6561">
        <v>6550.5671864986116</v>
      </c>
    </row>
    <row r="6562" spans="1:10" x14ac:dyDescent="0.3">
      <c r="A6562" s="1">
        <v>43009</v>
      </c>
      <c r="B6562" t="s">
        <v>17</v>
      </c>
      <c r="C6562" t="s">
        <v>6</v>
      </c>
      <c r="D6562" t="s">
        <v>10</v>
      </c>
      <c r="E6562" t="s">
        <v>11</v>
      </c>
      <c r="F6562" s="6">
        <v>1.4400000000000002</v>
      </c>
      <c r="G6562">
        <v>1</v>
      </c>
      <c r="H6562" s="4">
        <v>0.2</v>
      </c>
      <c r="I6562" s="6">
        <v>0.504</v>
      </c>
      <c r="J6562">
        <v>6551.4821008941926</v>
      </c>
    </row>
    <row r="6563" spans="1:10" x14ac:dyDescent="0.3">
      <c r="A6563" s="1">
        <v>42672</v>
      </c>
      <c r="B6563" t="s">
        <v>12</v>
      </c>
      <c r="C6563" t="s">
        <v>9</v>
      </c>
      <c r="D6563" t="s">
        <v>16</v>
      </c>
      <c r="E6563" t="s">
        <v>11</v>
      </c>
      <c r="F6563" s="6">
        <v>40.74</v>
      </c>
      <c r="G6563">
        <v>3</v>
      </c>
      <c r="H6563" s="4">
        <v>0</v>
      </c>
      <c r="I6563" s="6">
        <v>0.4073999999999991</v>
      </c>
      <c r="J6563">
        <v>6553.0069582201604</v>
      </c>
    </row>
    <row r="6564" spans="1:10" x14ac:dyDescent="0.3">
      <c r="A6564" s="1">
        <v>42805</v>
      </c>
      <c r="B6564" t="s">
        <v>12</v>
      </c>
      <c r="C6564" t="s">
        <v>14</v>
      </c>
      <c r="D6564" t="s">
        <v>16</v>
      </c>
      <c r="E6564" t="s">
        <v>11</v>
      </c>
      <c r="F6564" s="6">
        <v>12.294</v>
      </c>
      <c r="G6564">
        <v>1</v>
      </c>
      <c r="H6564" s="4">
        <v>0.7</v>
      </c>
      <c r="I6564" s="6">
        <v>-8.6057999999999986</v>
      </c>
      <c r="J6564">
        <v>6556.3616443372903</v>
      </c>
    </row>
    <row r="6565" spans="1:10" x14ac:dyDescent="0.3">
      <c r="A6565" s="1">
        <v>42644</v>
      </c>
      <c r="B6565" t="s">
        <v>18</v>
      </c>
      <c r="C6565" t="s">
        <v>6</v>
      </c>
      <c r="D6565" t="s">
        <v>15</v>
      </c>
      <c r="E6565" t="s">
        <v>11</v>
      </c>
      <c r="F6565" s="6">
        <v>28.352</v>
      </c>
      <c r="G6565">
        <v>1</v>
      </c>
      <c r="H6565" s="4">
        <v>0.2</v>
      </c>
      <c r="I6565" s="6">
        <v>9.568799999999996</v>
      </c>
      <c r="J6565">
        <v>6559.1063875240334</v>
      </c>
    </row>
    <row r="6566" spans="1:10" x14ac:dyDescent="0.3">
      <c r="A6566" s="1">
        <v>43028</v>
      </c>
      <c r="B6566" t="s">
        <v>12</v>
      </c>
      <c r="C6566" t="s">
        <v>9</v>
      </c>
      <c r="D6566" t="s">
        <v>7</v>
      </c>
      <c r="E6566" t="s">
        <v>11</v>
      </c>
      <c r="F6566" s="6">
        <v>14.352000000000002</v>
      </c>
      <c r="G6566">
        <v>3</v>
      </c>
      <c r="H6566" s="4">
        <v>0.2</v>
      </c>
      <c r="I6566" s="6">
        <v>4.4849999999999994</v>
      </c>
      <c r="J6566">
        <v>6559.7163304544201</v>
      </c>
    </row>
    <row r="6567" spans="1:10" x14ac:dyDescent="0.3">
      <c r="A6567" s="1">
        <v>42546</v>
      </c>
      <c r="B6567" t="s">
        <v>12</v>
      </c>
      <c r="C6567" t="s">
        <v>9</v>
      </c>
      <c r="D6567" t="s">
        <v>16</v>
      </c>
      <c r="E6567" t="s">
        <v>11</v>
      </c>
      <c r="F6567" s="6">
        <v>38.088000000000001</v>
      </c>
      <c r="G6567">
        <v>4</v>
      </c>
      <c r="H6567" s="4">
        <v>0.7</v>
      </c>
      <c r="I6567" s="6">
        <v>-27.93119999999999</v>
      </c>
      <c r="J6567">
        <v>6561.5461592455822</v>
      </c>
    </row>
    <row r="6568" spans="1:10" x14ac:dyDescent="0.3">
      <c r="A6568" s="1">
        <v>41895</v>
      </c>
      <c r="B6568" t="s">
        <v>12</v>
      </c>
      <c r="C6568" t="s">
        <v>14</v>
      </c>
      <c r="D6568" t="s">
        <v>15</v>
      </c>
      <c r="E6568" t="s">
        <v>8</v>
      </c>
      <c r="F6568" s="6">
        <v>340.11599999999999</v>
      </c>
      <c r="G6568">
        <v>6</v>
      </c>
      <c r="H6568" s="4">
        <v>0.3</v>
      </c>
      <c r="I6568" s="6">
        <v>-9.717599999999976</v>
      </c>
      <c r="J6568">
        <v>6562.1561021759699</v>
      </c>
    </row>
    <row r="6569" spans="1:10" x14ac:dyDescent="0.3">
      <c r="A6569" s="1">
        <v>42882</v>
      </c>
      <c r="B6569" t="s">
        <v>12</v>
      </c>
      <c r="C6569" t="s">
        <v>9</v>
      </c>
      <c r="D6569" t="s">
        <v>7</v>
      </c>
      <c r="E6569" t="s">
        <v>13</v>
      </c>
      <c r="F6569" s="6">
        <v>27.192</v>
      </c>
      <c r="G6569">
        <v>3</v>
      </c>
      <c r="H6569" s="4">
        <v>0.2</v>
      </c>
      <c r="I6569" s="6">
        <v>0.33989999999999654</v>
      </c>
      <c r="J6569">
        <v>6563.3759880367443</v>
      </c>
    </row>
    <row r="6570" spans="1:10" x14ac:dyDescent="0.3">
      <c r="A6570" s="1">
        <v>42792</v>
      </c>
      <c r="B6570" t="s">
        <v>5</v>
      </c>
      <c r="C6570" t="s">
        <v>14</v>
      </c>
      <c r="D6570" t="s">
        <v>10</v>
      </c>
      <c r="E6570" t="s">
        <v>8</v>
      </c>
      <c r="F6570" s="6">
        <v>892.22400000000005</v>
      </c>
      <c r="G6570">
        <v>3</v>
      </c>
      <c r="H6570" s="4">
        <v>0.2</v>
      </c>
      <c r="I6570" s="6">
        <v>89.222400000000022</v>
      </c>
      <c r="J6570">
        <v>6564.2909024323253</v>
      </c>
    </row>
    <row r="6571" spans="1:10" x14ac:dyDescent="0.3">
      <c r="A6571" s="1">
        <v>42365</v>
      </c>
      <c r="B6571" t="s">
        <v>17</v>
      </c>
      <c r="C6571" t="s">
        <v>6</v>
      </c>
      <c r="D6571" t="s">
        <v>15</v>
      </c>
      <c r="E6571" t="s">
        <v>11</v>
      </c>
      <c r="F6571" s="6">
        <v>195.64</v>
      </c>
      <c r="G6571">
        <v>4</v>
      </c>
      <c r="H6571" s="4">
        <v>0</v>
      </c>
      <c r="I6571" s="6">
        <v>91.950799999999987</v>
      </c>
      <c r="J6571">
        <v>6565.8157597582931</v>
      </c>
    </row>
    <row r="6572" spans="1:10" x14ac:dyDescent="0.3">
      <c r="A6572" s="1">
        <v>42912</v>
      </c>
      <c r="B6572" t="s">
        <v>12</v>
      </c>
      <c r="C6572" t="s">
        <v>6</v>
      </c>
      <c r="D6572" t="s">
        <v>16</v>
      </c>
      <c r="E6572" t="s">
        <v>13</v>
      </c>
      <c r="F6572" s="6">
        <v>545.91599999999994</v>
      </c>
      <c r="G6572">
        <v>14</v>
      </c>
      <c r="H6572" s="4">
        <v>0.4</v>
      </c>
      <c r="I6572" s="6">
        <v>72.788800000000037</v>
      </c>
      <c r="J6572">
        <v>6565.8157597582931</v>
      </c>
    </row>
    <row r="6573" spans="1:10" x14ac:dyDescent="0.3">
      <c r="A6573" s="1">
        <v>42685</v>
      </c>
      <c r="B6573" t="s">
        <v>12</v>
      </c>
      <c r="C6573" t="s">
        <v>9</v>
      </c>
      <c r="D6573" t="s">
        <v>16</v>
      </c>
      <c r="E6573" t="s">
        <v>8</v>
      </c>
      <c r="F6573" s="6">
        <v>245.64600000000002</v>
      </c>
      <c r="G6573">
        <v>3</v>
      </c>
      <c r="H6573" s="4">
        <v>0.1</v>
      </c>
      <c r="I6573" s="6">
        <v>8.1881999999999877</v>
      </c>
      <c r="J6573">
        <v>6567.6455885494552</v>
      </c>
    </row>
    <row r="6574" spans="1:10" x14ac:dyDescent="0.3">
      <c r="A6574" s="1">
        <v>41954</v>
      </c>
      <c r="B6574" t="s">
        <v>5</v>
      </c>
      <c r="C6574" t="s">
        <v>6</v>
      </c>
      <c r="D6574" t="s">
        <v>10</v>
      </c>
      <c r="E6574" t="s">
        <v>11</v>
      </c>
      <c r="F6574" s="6">
        <v>3.3920000000000003</v>
      </c>
      <c r="G6574">
        <v>1</v>
      </c>
      <c r="H6574" s="4">
        <v>0.2</v>
      </c>
      <c r="I6574" s="6">
        <v>0.80559999999999987</v>
      </c>
      <c r="J6574">
        <v>6569.170445875423</v>
      </c>
    </row>
    <row r="6575" spans="1:10" x14ac:dyDescent="0.3">
      <c r="A6575" s="1">
        <v>42617</v>
      </c>
      <c r="B6575" t="s">
        <v>12</v>
      </c>
      <c r="C6575" t="s">
        <v>6</v>
      </c>
      <c r="D6575" t="s">
        <v>7</v>
      </c>
      <c r="E6575" t="s">
        <v>11</v>
      </c>
      <c r="F6575" s="6">
        <v>239.5</v>
      </c>
      <c r="G6575">
        <v>5</v>
      </c>
      <c r="H6575" s="4">
        <v>0</v>
      </c>
      <c r="I6575" s="6">
        <v>114.95999999999998</v>
      </c>
      <c r="J6575">
        <v>6570.6953032013917</v>
      </c>
    </row>
    <row r="6576" spans="1:10" x14ac:dyDescent="0.3">
      <c r="A6576" s="1">
        <v>42608</v>
      </c>
      <c r="B6576" t="s">
        <v>12</v>
      </c>
      <c r="C6576" t="s">
        <v>9</v>
      </c>
      <c r="D6576" t="s">
        <v>16</v>
      </c>
      <c r="E6576" t="s">
        <v>13</v>
      </c>
      <c r="F6576" s="6">
        <v>33</v>
      </c>
      <c r="G6576">
        <v>6</v>
      </c>
      <c r="H6576" s="4">
        <v>0</v>
      </c>
      <c r="I6576" s="6">
        <v>8.25</v>
      </c>
      <c r="J6576">
        <v>6571.000274666585</v>
      </c>
    </row>
    <row r="6577" spans="1:10" x14ac:dyDescent="0.3">
      <c r="A6577" s="1">
        <v>42710</v>
      </c>
      <c r="B6577" t="s">
        <v>12</v>
      </c>
      <c r="C6577" t="s">
        <v>14</v>
      </c>
      <c r="D6577" t="s">
        <v>10</v>
      </c>
      <c r="E6577" t="s">
        <v>13</v>
      </c>
      <c r="F6577" s="6">
        <v>271.95999999999998</v>
      </c>
      <c r="G6577">
        <v>5</v>
      </c>
      <c r="H6577" s="4">
        <v>0.2</v>
      </c>
      <c r="I6577" s="6">
        <v>27.195999999999998</v>
      </c>
      <c r="J6577">
        <v>6572.5251319925528</v>
      </c>
    </row>
    <row r="6578" spans="1:10" x14ac:dyDescent="0.3">
      <c r="A6578" s="1">
        <v>42072</v>
      </c>
      <c r="B6578" t="s">
        <v>17</v>
      </c>
      <c r="C6578" t="s">
        <v>9</v>
      </c>
      <c r="D6578" t="s">
        <v>15</v>
      </c>
      <c r="E6578" t="s">
        <v>13</v>
      </c>
      <c r="F6578" s="6">
        <v>359.88</v>
      </c>
      <c r="G6578">
        <v>3</v>
      </c>
      <c r="H6578" s="4">
        <v>0.2</v>
      </c>
      <c r="I6578" s="6">
        <v>22.492499999999993</v>
      </c>
      <c r="J6578">
        <v>6574.3549607837149</v>
      </c>
    </row>
    <row r="6579" spans="1:10" x14ac:dyDescent="0.3">
      <c r="A6579" s="1">
        <v>42107</v>
      </c>
      <c r="B6579" t="s">
        <v>5</v>
      </c>
      <c r="C6579" t="s">
        <v>6</v>
      </c>
      <c r="D6579" t="s">
        <v>10</v>
      </c>
      <c r="E6579" t="s">
        <v>13</v>
      </c>
      <c r="F6579" s="6">
        <v>479.92</v>
      </c>
      <c r="G6579">
        <v>2</v>
      </c>
      <c r="H6579" s="4">
        <v>0.2</v>
      </c>
      <c r="I6579" s="6">
        <v>41.993000000000009</v>
      </c>
      <c r="J6579">
        <v>6574.9649037141025</v>
      </c>
    </row>
    <row r="6580" spans="1:10" x14ac:dyDescent="0.3">
      <c r="A6580" s="1">
        <v>42461</v>
      </c>
      <c r="B6580" t="s">
        <v>12</v>
      </c>
      <c r="C6580" t="s">
        <v>9</v>
      </c>
      <c r="D6580" t="s">
        <v>15</v>
      </c>
      <c r="E6580" t="s">
        <v>13</v>
      </c>
      <c r="F6580" s="6">
        <v>12.99</v>
      </c>
      <c r="G6580">
        <v>1</v>
      </c>
      <c r="H6580" s="4">
        <v>0</v>
      </c>
      <c r="I6580" s="6">
        <v>0.25980000000000025</v>
      </c>
      <c r="J6580">
        <v>6576.7947325052637</v>
      </c>
    </row>
    <row r="6581" spans="1:10" x14ac:dyDescent="0.3">
      <c r="A6581" s="1">
        <v>42624</v>
      </c>
      <c r="B6581" t="s">
        <v>12</v>
      </c>
      <c r="C6581" t="s">
        <v>14</v>
      </c>
      <c r="D6581" t="s">
        <v>16</v>
      </c>
      <c r="E6581" t="s">
        <v>11</v>
      </c>
      <c r="F6581" s="6">
        <v>37.52000000000001</v>
      </c>
      <c r="G6581">
        <v>5</v>
      </c>
      <c r="H6581" s="4">
        <v>0.2</v>
      </c>
      <c r="I6581" s="6">
        <v>3.7519999999999989</v>
      </c>
      <c r="J6581">
        <v>6577.099703970458</v>
      </c>
    </row>
    <row r="6582" spans="1:10" x14ac:dyDescent="0.3">
      <c r="A6582" s="1">
        <v>42041</v>
      </c>
      <c r="B6582" t="s">
        <v>12</v>
      </c>
      <c r="C6582" t="s">
        <v>6</v>
      </c>
      <c r="D6582" t="s">
        <v>15</v>
      </c>
      <c r="E6582" t="s">
        <v>11</v>
      </c>
      <c r="F6582" s="6">
        <v>670.75200000000007</v>
      </c>
      <c r="G6582">
        <v>3</v>
      </c>
      <c r="H6582" s="4">
        <v>0.2</v>
      </c>
      <c r="I6582" s="6">
        <v>-125.76600000000005</v>
      </c>
      <c r="J6582">
        <v>6581.0643330179755</v>
      </c>
    </row>
    <row r="6583" spans="1:10" x14ac:dyDescent="0.3">
      <c r="A6583" s="1">
        <v>41681</v>
      </c>
      <c r="B6583" t="s">
        <v>5</v>
      </c>
      <c r="C6583" t="s">
        <v>6</v>
      </c>
      <c r="D6583" t="s">
        <v>15</v>
      </c>
      <c r="E6583" t="s">
        <v>11</v>
      </c>
      <c r="F6583" s="6">
        <v>14.940000000000001</v>
      </c>
      <c r="G6583">
        <v>3</v>
      </c>
      <c r="H6583" s="4">
        <v>0</v>
      </c>
      <c r="I6583" s="6">
        <v>6.8723999999999998</v>
      </c>
      <c r="J6583">
        <v>6583.5041047395252</v>
      </c>
    </row>
    <row r="6584" spans="1:10" x14ac:dyDescent="0.3">
      <c r="A6584" s="1">
        <v>42802</v>
      </c>
      <c r="B6584" t="s">
        <v>17</v>
      </c>
      <c r="C6584" t="s">
        <v>9</v>
      </c>
      <c r="D6584" t="s">
        <v>7</v>
      </c>
      <c r="E6584" t="s">
        <v>11</v>
      </c>
      <c r="F6584" s="6">
        <v>20.7</v>
      </c>
      <c r="G6584">
        <v>2</v>
      </c>
      <c r="H6584" s="4">
        <v>0</v>
      </c>
      <c r="I6584" s="6">
        <v>9.9359999999999999</v>
      </c>
      <c r="J6584">
        <v>6584.114047669912</v>
      </c>
    </row>
    <row r="6585" spans="1:10" x14ac:dyDescent="0.3">
      <c r="A6585" s="1">
        <v>41941</v>
      </c>
      <c r="B6585" t="s">
        <v>12</v>
      </c>
      <c r="C6585" t="s">
        <v>9</v>
      </c>
      <c r="D6585" t="s">
        <v>15</v>
      </c>
      <c r="E6585" t="s">
        <v>11</v>
      </c>
      <c r="F6585" s="6">
        <v>75.88</v>
      </c>
      <c r="G6585">
        <v>2</v>
      </c>
      <c r="H6585" s="4">
        <v>0</v>
      </c>
      <c r="I6585" s="6">
        <v>35.663599999999995</v>
      </c>
      <c r="J6585">
        <v>6584.4190191351054</v>
      </c>
    </row>
    <row r="6586" spans="1:10" x14ac:dyDescent="0.3">
      <c r="A6586" s="1">
        <v>42152</v>
      </c>
      <c r="B6586" t="s">
        <v>12</v>
      </c>
      <c r="C6586" t="s">
        <v>6</v>
      </c>
      <c r="D6586" t="s">
        <v>16</v>
      </c>
      <c r="E6586" t="s">
        <v>11</v>
      </c>
      <c r="F6586" s="6">
        <v>47.82</v>
      </c>
      <c r="G6586">
        <v>3</v>
      </c>
      <c r="H6586" s="4">
        <v>0</v>
      </c>
      <c r="I6586" s="6">
        <v>14.345999999999995</v>
      </c>
      <c r="J6586">
        <v>6585.3339335306864</v>
      </c>
    </row>
    <row r="6587" spans="1:10" x14ac:dyDescent="0.3">
      <c r="A6587" s="1">
        <v>42191</v>
      </c>
      <c r="B6587" t="s">
        <v>12</v>
      </c>
      <c r="C6587" t="s">
        <v>9</v>
      </c>
      <c r="D6587" t="s">
        <v>16</v>
      </c>
      <c r="E6587" t="s">
        <v>11</v>
      </c>
      <c r="F6587" s="6">
        <v>601.65</v>
      </c>
      <c r="G6587">
        <v>5</v>
      </c>
      <c r="H6587" s="4">
        <v>0</v>
      </c>
      <c r="I6587" s="6">
        <v>156.42899999999997</v>
      </c>
      <c r="J6587">
        <v>6586.5538193914608</v>
      </c>
    </row>
    <row r="6588" spans="1:10" x14ac:dyDescent="0.3">
      <c r="A6588" s="1">
        <v>41840</v>
      </c>
      <c r="B6588" t="s">
        <v>17</v>
      </c>
      <c r="C6588" t="s">
        <v>6</v>
      </c>
      <c r="D6588" t="s">
        <v>10</v>
      </c>
      <c r="E6588" t="s">
        <v>11</v>
      </c>
      <c r="F6588" s="6">
        <v>19.920000000000002</v>
      </c>
      <c r="G6588">
        <v>4</v>
      </c>
      <c r="H6588" s="4">
        <v>0</v>
      </c>
      <c r="I6588" s="6">
        <v>9.7608000000000015</v>
      </c>
      <c r="J6588">
        <v>6586.8587908566551</v>
      </c>
    </row>
    <row r="6589" spans="1:10" x14ac:dyDescent="0.3">
      <c r="A6589" s="1">
        <v>42538</v>
      </c>
      <c r="B6589" t="s">
        <v>12</v>
      </c>
      <c r="C6589" t="s">
        <v>9</v>
      </c>
      <c r="D6589" t="s">
        <v>16</v>
      </c>
      <c r="E6589" t="s">
        <v>11</v>
      </c>
      <c r="F6589" s="6">
        <v>9.84</v>
      </c>
      <c r="G6589">
        <v>3</v>
      </c>
      <c r="H6589" s="4">
        <v>0</v>
      </c>
      <c r="I6589" s="6">
        <v>2.8535999999999988</v>
      </c>
      <c r="J6589">
        <v>6587.1637623218485</v>
      </c>
    </row>
    <row r="6590" spans="1:10" x14ac:dyDescent="0.3">
      <c r="A6590" s="1">
        <v>42316</v>
      </c>
      <c r="B6590" t="s">
        <v>12</v>
      </c>
      <c r="C6590" t="s">
        <v>6</v>
      </c>
      <c r="D6590" t="s">
        <v>16</v>
      </c>
      <c r="E6590" t="s">
        <v>11</v>
      </c>
      <c r="F6590" s="6">
        <v>52.272000000000006</v>
      </c>
      <c r="G6590">
        <v>11</v>
      </c>
      <c r="H6590" s="4">
        <v>0.2</v>
      </c>
      <c r="I6590" s="6">
        <v>17.641799999999996</v>
      </c>
      <c r="J6590">
        <v>6588.9935911130106</v>
      </c>
    </row>
    <row r="6591" spans="1:10" x14ac:dyDescent="0.3">
      <c r="A6591" s="1">
        <v>43000</v>
      </c>
      <c r="B6591" t="s">
        <v>12</v>
      </c>
      <c r="C6591" t="s">
        <v>9</v>
      </c>
      <c r="D6591" t="s">
        <v>15</v>
      </c>
      <c r="E6591" t="s">
        <v>13</v>
      </c>
      <c r="F6591" s="6">
        <v>86.97</v>
      </c>
      <c r="G6591">
        <v>3</v>
      </c>
      <c r="H6591" s="4">
        <v>0</v>
      </c>
      <c r="I6591" s="6">
        <v>25.221299999999989</v>
      </c>
      <c r="J6591">
        <v>6588.9935911130106</v>
      </c>
    </row>
    <row r="6592" spans="1:10" x14ac:dyDescent="0.3">
      <c r="A6592" s="1">
        <v>43076</v>
      </c>
      <c r="B6592" t="s">
        <v>12</v>
      </c>
      <c r="C6592" t="s">
        <v>6</v>
      </c>
      <c r="D6592" t="s">
        <v>7</v>
      </c>
      <c r="E6592" t="s">
        <v>11</v>
      </c>
      <c r="F6592" s="6">
        <v>320.64</v>
      </c>
      <c r="G6592">
        <v>4</v>
      </c>
      <c r="H6592" s="4">
        <v>0</v>
      </c>
      <c r="I6592" s="6">
        <v>89.779200000000003</v>
      </c>
      <c r="J6592">
        <v>6592.043305764947</v>
      </c>
    </row>
    <row r="6593" spans="1:10" x14ac:dyDescent="0.3">
      <c r="A6593" s="1">
        <v>42693</v>
      </c>
      <c r="B6593" t="s">
        <v>12</v>
      </c>
      <c r="C6593" t="s">
        <v>9</v>
      </c>
      <c r="D6593" t="s">
        <v>10</v>
      </c>
      <c r="E6593" t="s">
        <v>8</v>
      </c>
      <c r="F6593" s="6">
        <v>31.96</v>
      </c>
      <c r="G6593">
        <v>2</v>
      </c>
      <c r="H6593" s="4">
        <v>0</v>
      </c>
      <c r="I6593" s="6">
        <v>1.597999999999999</v>
      </c>
      <c r="J6593">
        <v>6592.6532486953338</v>
      </c>
    </row>
    <row r="6594" spans="1:10" x14ac:dyDescent="0.3">
      <c r="A6594" s="1">
        <v>42852</v>
      </c>
      <c r="B6594" t="s">
        <v>17</v>
      </c>
      <c r="C6594" t="s">
        <v>6</v>
      </c>
      <c r="D6594" t="s">
        <v>10</v>
      </c>
      <c r="E6594" t="s">
        <v>11</v>
      </c>
      <c r="F6594" s="6">
        <v>123.92</v>
      </c>
      <c r="G6594">
        <v>4</v>
      </c>
      <c r="H6594" s="4">
        <v>0</v>
      </c>
      <c r="I6594" s="6">
        <v>33.458399999999997</v>
      </c>
      <c r="J6594">
        <v>6592.6532486953338</v>
      </c>
    </row>
    <row r="6595" spans="1:10" x14ac:dyDescent="0.3">
      <c r="A6595" s="1">
        <v>42819</v>
      </c>
      <c r="B6595" t="s">
        <v>12</v>
      </c>
      <c r="C6595" t="s">
        <v>9</v>
      </c>
      <c r="D6595" t="s">
        <v>15</v>
      </c>
      <c r="E6595" t="s">
        <v>8</v>
      </c>
      <c r="F6595" s="6">
        <v>1526.5600000000002</v>
      </c>
      <c r="G6595">
        <v>7</v>
      </c>
      <c r="H6595" s="4">
        <v>0</v>
      </c>
      <c r="I6595" s="6">
        <v>427.43679999999995</v>
      </c>
      <c r="J6595">
        <v>6592.9582201605272</v>
      </c>
    </row>
    <row r="6596" spans="1:10" x14ac:dyDescent="0.3">
      <c r="A6596" s="1">
        <v>43064</v>
      </c>
      <c r="B6596" t="s">
        <v>12</v>
      </c>
      <c r="C6596" t="s">
        <v>6</v>
      </c>
      <c r="D6596" t="s">
        <v>10</v>
      </c>
      <c r="E6596" t="s">
        <v>11</v>
      </c>
      <c r="F6596" s="6">
        <v>5.16</v>
      </c>
      <c r="G6596">
        <v>2</v>
      </c>
      <c r="H6596" s="4">
        <v>0</v>
      </c>
      <c r="I6596" s="6">
        <v>1.3416000000000001</v>
      </c>
      <c r="J6596">
        <v>6593.8731345561082</v>
      </c>
    </row>
    <row r="6597" spans="1:10" x14ac:dyDescent="0.3">
      <c r="A6597" s="1">
        <v>42981</v>
      </c>
      <c r="B6597" t="s">
        <v>12</v>
      </c>
      <c r="C6597" t="s">
        <v>9</v>
      </c>
      <c r="D6597" t="s">
        <v>15</v>
      </c>
      <c r="E6597" t="s">
        <v>11</v>
      </c>
      <c r="F6597" s="6">
        <v>8.9039999999999999</v>
      </c>
      <c r="G6597">
        <v>3</v>
      </c>
      <c r="H6597" s="4">
        <v>0.2</v>
      </c>
      <c r="I6597" s="6">
        <v>3.3389999999999995</v>
      </c>
      <c r="J6597">
        <v>6594.1781060213016</v>
      </c>
    </row>
    <row r="6598" spans="1:10" x14ac:dyDescent="0.3">
      <c r="A6598" s="1">
        <v>42597</v>
      </c>
      <c r="B6598" t="s">
        <v>12</v>
      </c>
      <c r="C6598" t="s">
        <v>6</v>
      </c>
      <c r="D6598" t="s">
        <v>10</v>
      </c>
      <c r="E6598" t="s">
        <v>11</v>
      </c>
      <c r="F6598" s="6">
        <v>17.940000000000001</v>
      </c>
      <c r="G6598">
        <v>3</v>
      </c>
      <c r="H6598" s="4">
        <v>0</v>
      </c>
      <c r="I6598" s="6">
        <v>3.0497999999999985</v>
      </c>
      <c r="J6598">
        <v>6594.7880489516892</v>
      </c>
    </row>
    <row r="6599" spans="1:10" x14ac:dyDescent="0.3">
      <c r="A6599" s="1">
        <v>43034</v>
      </c>
      <c r="B6599" t="s">
        <v>12</v>
      </c>
      <c r="C6599" t="s">
        <v>6</v>
      </c>
      <c r="D6599" t="s">
        <v>16</v>
      </c>
      <c r="E6599" t="s">
        <v>13</v>
      </c>
      <c r="F6599" s="6">
        <v>118.64999999999998</v>
      </c>
      <c r="G6599">
        <v>5</v>
      </c>
      <c r="H6599" s="4">
        <v>0.4</v>
      </c>
      <c r="I6599" s="6">
        <v>19.775000000000006</v>
      </c>
      <c r="J6599">
        <v>6595.7029633472703</v>
      </c>
    </row>
    <row r="6600" spans="1:10" x14ac:dyDescent="0.3">
      <c r="A6600" s="1">
        <v>43057</v>
      </c>
      <c r="B6600" t="s">
        <v>17</v>
      </c>
      <c r="C6600" t="s">
        <v>6</v>
      </c>
      <c r="D6600" t="s">
        <v>10</v>
      </c>
      <c r="E6600" t="s">
        <v>11</v>
      </c>
      <c r="F6600" s="6">
        <v>8.4480000000000004</v>
      </c>
      <c r="G6600">
        <v>2</v>
      </c>
      <c r="H6600" s="4">
        <v>0.2</v>
      </c>
      <c r="I6600" s="6">
        <v>2.9568000000000003</v>
      </c>
      <c r="J6600">
        <v>6596.312906277657</v>
      </c>
    </row>
    <row r="6601" spans="1:10" x14ac:dyDescent="0.3">
      <c r="A6601" s="1">
        <v>42009</v>
      </c>
      <c r="B6601" t="s">
        <v>12</v>
      </c>
      <c r="C6601" t="s">
        <v>14</v>
      </c>
      <c r="D6601" t="s">
        <v>10</v>
      </c>
      <c r="E6601" t="s">
        <v>11</v>
      </c>
      <c r="F6601" s="6">
        <v>87.36</v>
      </c>
      <c r="G6601">
        <v>6</v>
      </c>
      <c r="H6601" s="4">
        <v>0</v>
      </c>
      <c r="I6601" s="6">
        <v>23.587200000000003</v>
      </c>
      <c r="J6601">
        <v>6597.8377636036257</v>
      </c>
    </row>
    <row r="6602" spans="1:10" x14ac:dyDescent="0.3">
      <c r="A6602" s="1">
        <v>42342</v>
      </c>
      <c r="B6602" t="s">
        <v>12</v>
      </c>
      <c r="C6602" t="s">
        <v>6</v>
      </c>
      <c r="D6602" t="s">
        <v>10</v>
      </c>
      <c r="E6602" t="s">
        <v>11</v>
      </c>
      <c r="F6602" s="6">
        <v>16.899999999999999</v>
      </c>
      <c r="G6602">
        <v>5</v>
      </c>
      <c r="H6602" s="4">
        <v>0</v>
      </c>
      <c r="I6602" s="6">
        <v>6.2530000000000001</v>
      </c>
      <c r="J6602">
        <v>6598.7526779992068</v>
      </c>
    </row>
    <row r="6603" spans="1:10" x14ac:dyDescent="0.3">
      <c r="A6603" s="1">
        <v>42501</v>
      </c>
      <c r="B6603" t="s">
        <v>17</v>
      </c>
      <c r="C6603" t="s">
        <v>6</v>
      </c>
      <c r="D6603" t="s">
        <v>10</v>
      </c>
      <c r="E6603" t="s">
        <v>11</v>
      </c>
      <c r="F6603" s="6">
        <v>5.98</v>
      </c>
      <c r="G6603">
        <v>1</v>
      </c>
      <c r="H6603" s="4">
        <v>0</v>
      </c>
      <c r="I6603" s="6">
        <v>2.6909999999999998</v>
      </c>
      <c r="J6603">
        <v>6600.5825067903679</v>
      </c>
    </row>
    <row r="6604" spans="1:10" x14ac:dyDescent="0.3">
      <c r="A6604" s="1">
        <v>42754</v>
      </c>
      <c r="B6604" t="s">
        <v>5</v>
      </c>
      <c r="C6604" t="s">
        <v>6</v>
      </c>
      <c r="D6604" t="s">
        <v>16</v>
      </c>
      <c r="E6604" t="s">
        <v>13</v>
      </c>
      <c r="F6604" s="6">
        <v>429.59999999999997</v>
      </c>
      <c r="G6604">
        <v>2</v>
      </c>
      <c r="H6604" s="4">
        <v>0.4</v>
      </c>
      <c r="I6604" s="6">
        <v>-93.079999999999984</v>
      </c>
      <c r="J6604">
        <v>6601.497421185949</v>
      </c>
    </row>
    <row r="6605" spans="1:10" x14ac:dyDescent="0.3">
      <c r="A6605" s="1">
        <v>41878</v>
      </c>
      <c r="B6605" t="s">
        <v>5</v>
      </c>
      <c r="C6605" t="s">
        <v>6</v>
      </c>
      <c r="D6605" t="s">
        <v>10</v>
      </c>
      <c r="E6605" t="s">
        <v>11</v>
      </c>
      <c r="F6605" s="6">
        <v>8.56</v>
      </c>
      <c r="G6605">
        <v>2</v>
      </c>
      <c r="H6605" s="4">
        <v>0</v>
      </c>
      <c r="I6605" s="6">
        <v>2.4823999999999993</v>
      </c>
      <c r="J6605">
        <v>6603.6322214423044</v>
      </c>
    </row>
    <row r="6606" spans="1:10" x14ac:dyDescent="0.3">
      <c r="A6606" s="1">
        <v>41732</v>
      </c>
      <c r="B6606" t="s">
        <v>12</v>
      </c>
      <c r="C6606" t="s">
        <v>9</v>
      </c>
      <c r="D6606" t="s">
        <v>10</v>
      </c>
      <c r="E6606" t="s">
        <v>11</v>
      </c>
      <c r="F6606" s="6">
        <v>11.16</v>
      </c>
      <c r="G6606">
        <v>2</v>
      </c>
      <c r="H6606" s="4">
        <v>0</v>
      </c>
      <c r="I6606" s="6">
        <v>5.58</v>
      </c>
      <c r="J6606">
        <v>6604.5471358378854</v>
      </c>
    </row>
    <row r="6607" spans="1:10" x14ac:dyDescent="0.3">
      <c r="A6607" s="1">
        <v>43097</v>
      </c>
      <c r="B6607" t="s">
        <v>12</v>
      </c>
      <c r="C6607" t="s">
        <v>14</v>
      </c>
      <c r="D6607" t="s">
        <v>15</v>
      </c>
      <c r="E6607" t="s">
        <v>11</v>
      </c>
      <c r="F6607" s="6">
        <v>2.48</v>
      </c>
      <c r="G6607">
        <v>1</v>
      </c>
      <c r="H6607" s="4">
        <v>0</v>
      </c>
      <c r="I6607" s="6">
        <v>0.86799999999999988</v>
      </c>
      <c r="J6607">
        <v>6604.5471358378854</v>
      </c>
    </row>
    <row r="6608" spans="1:10" x14ac:dyDescent="0.3">
      <c r="A6608" s="1">
        <v>42475</v>
      </c>
      <c r="B6608" t="s">
        <v>12</v>
      </c>
      <c r="C6608" t="s">
        <v>14</v>
      </c>
      <c r="D6608" t="s">
        <v>7</v>
      </c>
      <c r="E6608" t="s">
        <v>11</v>
      </c>
      <c r="F6608" s="6">
        <v>4.7679999999999998</v>
      </c>
      <c r="G6608">
        <v>2</v>
      </c>
      <c r="H6608" s="4">
        <v>0.2</v>
      </c>
      <c r="I6608" s="6">
        <v>-0.7748000000000006</v>
      </c>
      <c r="J6608">
        <v>6605.1570787682731</v>
      </c>
    </row>
    <row r="6609" spans="1:10" x14ac:dyDescent="0.3">
      <c r="A6609" s="1">
        <v>41950</v>
      </c>
      <c r="B6609" t="s">
        <v>12</v>
      </c>
      <c r="C6609" t="s">
        <v>6</v>
      </c>
      <c r="D6609" t="s">
        <v>15</v>
      </c>
      <c r="E6609" t="s">
        <v>11</v>
      </c>
      <c r="F6609" s="6">
        <v>1.4759999999999995</v>
      </c>
      <c r="G6609">
        <v>3</v>
      </c>
      <c r="H6609" s="4">
        <v>0.8</v>
      </c>
      <c r="I6609" s="6">
        <v>-2.214</v>
      </c>
      <c r="J6609">
        <v>6605.4620502334665</v>
      </c>
    </row>
    <row r="6610" spans="1:10" x14ac:dyDescent="0.3">
      <c r="A6610" s="1">
        <v>43071</v>
      </c>
      <c r="B6610" t="s">
        <v>17</v>
      </c>
      <c r="C6610" t="s">
        <v>9</v>
      </c>
      <c r="D6610" t="s">
        <v>10</v>
      </c>
      <c r="E6610" t="s">
        <v>11</v>
      </c>
      <c r="F6610" s="6">
        <v>109.92</v>
      </c>
      <c r="G6610">
        <v>2</v>
      </c>
      <c r="H6610" s="4">
        <v>0</v>
      </c>
      <c r="I6610" s="6">
        <v>53.860799999999998</v>
      </c>
      <c r="J6610">
        <v>6606.0719931638532</v>
      </c>
    </row>
    <row r="6611" spans="1:10" x14ac:dyDescent="0.3">
      <c r="A6611" s="1">
        <v>42826</v>
      </c>
      <c r="B6611" t="s">
        <v>12</v>
      </c>
      <c r="C6611" t="s">
        <v>6</v>
      </c>
      <c r="D6611" t="s">
        <v>16</v>
      </c>
      <c r="E6611" t="s">
        <v>11</v>
      </c>
      <c r="F6611" s="6">
        <v>42.929999999999993</v>
      </c>
      <c r="G6611">
        <v>9</v>
      </c>
      <c r="H6611" s="4">
        <v>0</v>
      </c>
      <c r="I6611" s="6">
        <v>19.318499999999997</v>
      </c>
      <c r="J6611">
        <v>6606.3769646290475</v>
      </c>
    </row>
    <row r="6612" spans="1:10" x14ac:dyDescent="0.3">
      <c r="A6612" s="1">
        <v>42873</v>
      </c>
      <c r="B6612" t="s">
        <v>17</v>
      </c>
      <c r="C6612" t="s">
        <v>9</v>
      </c>
      <c r="D6612" t="s">
        <v>7</v>
      </c>
      <c r="E6612" t="s">
        <v>8</v>
      </c>
      <c r="F6612" s="6">
        <v>302.94</v>
      </c>
      <c r="G6612">
        <v>3</v>
      </c>
      <c r="H6612" s="4">
        <v>0</v>
      </c>
      <c r="I6612" s="6">
        <v>75.735000000000014</v>
      </c>
      <c r="J6612">
        <v>6607.2918790246285</v>
      </c>
    </row>
    <row r="6613" spans="1:10" x14ac:dyDescent="0.3">
      <c r="A6613" s="1">
        <v>42919</v>
      </c>
      <c r="B6613" t="s">
        <v>17</v>
      </c>
      <c r="C6613" t="s">
        <v>6</v>
      </c>
      <c r="D6613" t="s">
        <v>16</v>
      </c>
      <c r="E6613" t="s">
        <v>8</v>
      </c>
      <c r="F6613" s="6">
        <v>102.3</v>
      </c>
      <c r="G6613">
        <v>1</v>
      </c>
      <c r="H6613" s="4">
        <v>0</v>
      </c>
      <c r="I6613" s="6">
        <v>26.597999999999999</v>
      </c>
      <c r="J6613">
        <v>6610.0366222113707</v>
      </c>
    </row>
    <row r="6614" spans="1:10" x14ac:dyDescent="0.3">
      <c r="A6614" s="1">
        <v>42003</v>
      </c>
      <c r="B6614" t="s">
        <v>12</v>
      </c>
      <c r="C6614" t="s">
        <v>6</v>
      </c>
      <c r="D6614" t="s">
        <v>16</v>
      </c>
      <c r="E6614" t="s">
        <v>11</v>
      </c>
      <c r="F6614" s="6">
        <v>122.94</v>
      </c>
      <c r="G6614">
        <v>3</v>
      </c>
      <c r="H6614" s="4">
        <v>0</v>
      </c>
      <c r="I6614" s="6">
        <v>30.734999999999992</v>
      </c>
      <c r="J6614">
        <v>6611.2565080721452</v>
      </c>
    </row>
    <row r="6615" spans="1:10" x14ac:dyDescent="0.3">
      <c r="A6615" s="1">
        <v>42271</v>
      </c>
      <c r="B6615" t="s">
        <v>5</v>
      </c>
      <c r="C6615" t="s">
        <v>6</v>
      </c>
      <c r="D6615" t="s">
        <v>10</v>
      </c>
      <c r="E6615" t="s">
        <v>13</v>
      </c>
      <c r="F6615" s="6">
        <v>23.200000000000003</v>
      </c>
      <c r="G6615">
        <v>2</v>
      </c>
      <c r="H6615" s="4">
        <v>0.2</v>
      </c>
      <c r="I6615" s="6">
        <v>1.4499999999999993</v>
      </c>
      <c r="J6615">
        <v>6611.2565080721452</v>
      </c>
    </row>
    <row r="6616" spans="1:10" x14ac:dyDescent="0.3">
      <c r="A6616" s="1">
        <v>41943</v>
      </c>
      <c r="B6616" t="s">
        <v>5</v>
      </c>
      <c r="C6616" t="s">
        <v>6</v>
      </c>
      <c r="D6616" t="s">
        <v>16</v>
      </c>
      <c r="E6616" t="s">
        <v>11</v>
      </c>
      <c r="F6616" s="6">
        <v>49.25</v>
      </c>
      <c r="G6616">
        <v>5</v>
      </c>
      <c r="H6616" s="4">
        <v>0</v>
      </c>
      <c r="I6616" s="6">
        <v>18.715000000000003</v>
      </c>
      <c r="J6616">
        <v>6613.0863368633072</v>
      </c>
    </row>
    <row r="6617" spans="1:10" x14ac:dyDescent="0.3">
      <c r="A6617" s="1">
        <v>42265</v>
      </c>
      <c r="B6617" t="s">
        <v>17</v>
      </c>
      <c r="C6617" t="s">
        <v>6</v>
      </c>
      <c r="D6617" t="s">
        <v>10</v>
      </c>
      <c r="E6617" t="s">
        <v>11</v>
      </c>
      <c r="F6617" s="6">
        <v>443.92</v>
      </c>
      <c r="G6617">
        <v>4</v>
      </c>
      <c r="H6617" s="4">
        <v>0</v>
      </c>
      <c r="I6617" s="6">
        <v>8.8783999999999992</v>
      </c>
      <c r="J6617">
        <v>6618.2708517716001</v>
      </c>
    </row>
    <row r="6618" spans="1:10" x14ac:dyDescent="0.3">
      <c r="A6618" s="1">
        <v>42986</v>
      </c>
      <c r="B6618" t="s">
        <v>5</v>
      </c>
      <c r="C6618" t="s">
        <v>9</v>
      </c>
      <c r="D6618" t="s">
        <v>16</v>
      </c>
      <c r="E6618" t="s">
        <v>13</v>
      </c>
      <c r="F6618" s="6">
        <v>116.83199999999999</v>
      </c>
      <c r="G6618">
        <v>4</v>
      </c>
      <c r="H6618" s="4">
        <v>0.2</v>
      </c>
      <c r="I6618" s="6">
        <v>33.589200000000005</v>
      </c>
      <c r="J6618">
        <v>6618.5758232367934</v>
      </c>
    </row>
    <row r="6619" spans="1:10" x14ac:dyDescent="0.3">
      <c r="A6619" s="1">
        <v>42968</v>
      </c>
      <c r="B6619" t="s">
        <v>17</v>
      </c>
      <c r="C6619" t="s">
        <v>6</v>
      </c>
      <c r="D6619" t="s">
        <v>10</v>
      </c>
      <c r="E6619" t="s">
        <v>11</v>
      </c>
      <c r="F6619" s="6">
        <v>51.75</v>
      </c>
      <c r="G6619">
        <v>5</v>
      </c>
      <c r="H6619" s="4">
        <v>0</v>
      </c>
      <c r="I6619" s="6">
        <v>24.84</v>
      </c>
      <c r="J6619">
        <v>6621.3205664235365</v>
      </c>
    </row>
    <row r="6620" spans="1:10" x14ac:dyDescent="0.3">
      <c r="A6620" s="1">
        <v>43021</v>
      </c>
      <c r="B6620" t="s">
        <v>12</v>
      </c>
      <c r="C6620" t="s">
        <v>9</v>
      </c>
      <c r="D6620" t="s">
        <v>10</v>
      </c>
      <c r="E6620" t="s">
        <v>11</v>
      </c>
      <c r="F6620" s="6">
        <v>5083.96</v>
      </c>
      <c r="G6620">
        <v>5</v>
      </c>
      <c r="H6620" s="4">
        <v>0.2</v>
      </c>
      <c r="I6620" s="6">
        <v>1906.4849999999999</v>
      </c>
      <c r="J6620">
        <v>6621.3205664235365</v>
      </c>
    </row>
    <row r="6621" spans="1:10" x14ac:dyDescent="0.3">
      <c r="A6621" s="1">
        <v>42796</v>
      </c>
      <c r="B6621" t="s">
        <v>12</v>
      </c>
      <c r="C6621" t="s">
        <v>9</v>
      </c>
      <c r="D6621" t="s">
        <v>16</v>
      </c>
      <c r="E6621" t="s">
        <v>11</v>
      </c>
      <c r="F6621" s="6">
        <v>57.959999999999994</v>
      </c>
      <c r="G6621">
        <v>7</v>
      </c>
      <c r="H6621" s="4">
        <v>0</v>
      </c>
      <c r="I6621" s="6">
        <v>27.241199999999996</v>
      </c>
      <c r="J6621">
        <v>6623.1503952146977</v>
      </c>
    </row>
    <row r="6622" spans="1:10" x14ac:dyDescent="0.3">
      <c r="A6622" s="1">
        <v>42006</v>
      </c>
      <c r="B6622" t="s">
        <v>5</v>
      </c>
      <c r="C6622" t="s">
        <v>9</v>
      </c>
      <c r="D6622" t="s">
        <v>16</v>
      </c>
      <c r="E6622" t="s">
        <v>11</v>
      </c>
      <c r="F6622" s="6">
        <v>20.04</v>
      </c>
      <c r="G6622">
        <v>3</v>
      </c>
      <c r="H6622" s="4">
        <v>0</v>
      </c>
      <c r="I6622" s="6">
        <v>9.6191999999999993</v>
      </c>
      <c r="J6622">
        <v>6624.370281075473</v>
      </c>
    </row>
    <row r="6623" spans="1:10" x14ac:dyDescent="0.3">
      <c r="A6623" s="1">
        <v>41962</v>
      </c>
      <c r="B6623" t="s">
        <v>12</v>
      </c>
      <c r="C6623" t="s">
        <v>9</v>
      </c>
      <c r="D6623" t="s">
        <v>16</v>
      </c>
      <c r="E6623" t="s">
        <v>11</v>
      </c>
      <c r="F6623" s="6">
        <v>22.5</v>
      </c>
      <c r="G6623">
        <v>6</v>
      </c>
      <c r="H6623" s="4">
        <v>0</v>
      </c>
      <c r="I6623" s="6">
        <v>10.799999999999999</v>
      </c>
      <c r="J6623">
        <v>6627.7249671926029</v>
      </c>
    </row>
    <row r="6624" spans="1:10" x14ac:dyDescent="0.3">
      <c r="A6624" s="1">
        <v>42618</v>
      </c>
      <c r="B6624" t="s">
        <v>5</v>
      </c>
      <c r="C6624" t="s">
        <v>14</v>
      </c>
      <c r="D6624" t="s">
        <v>15</v>
      </c>
      <c r="E6624" t="s">
        <v>11</v>
      </c>
      <c r="F6624" s="6">
        <v>9.2480000000000011</v>
      </c>
      <c r="G6624">
        <v>2</v>
      </c>
      <c r="H6624" s="4">
        <v>0.2</v>
      </c>
      <c r="I6624" s="6">
        <v>3.3524000000000003</v>
      </c>
      <c r="J6624">
        <v>6628.639881588183</v>
      </c>
    </row>
    <row r="6625" spans="1:10" x14ac:dyDescent="0.3">
      <c r="A6625" s="1">
        <v>42086</v>
      </c>
      <c r="B6625" t="s">
        <v>17</v>
      </c>
      <c r="C6625" t="s">
        <v>9</v>
      </c>
      <c r="D6625" t="s">
        <v>10</v>
      </c>
      <c r="E6625" t="s">
        <v>13</v>
      </c>
      <c r="F6625" s="6">
        <v>239.96999999999997</v>
      </c>
      <c r="G6625">
        <v>3</v>
      </c>
      <c r="H6625" s="4">
        <v>0</v>
      </c>
      <c r="I6625" s="6">
        <v>86.389199999999988</v>
      </c>
      <c r="J6625">
        <v>6630.7746818445385</v>
      </c>
    </row>
    <row r="6626" spans="1:10" x14ac:dyDescent="0.3">
      <c r="A6626" s="1">
        <v>42875</v>
      </c>
      <c r="B6626" t="s">
        <v>12</v>
      </c>
      <c r="C6626" t="s">
        <v>6</v>
      </c>
      <c r="D6626" t="s">
        <v>10</v>
      </c>
      <c r="E6626" t="s">
        <v>13</v>
      </c>
      <c r="F6626" s="6">
        <v>1123.1280000000002</v>
      </c>
      <c r="G6626">
        <v>9</v>
      </c>
      <c r="H6626" s="4">
        <v>0.2</v>
      </c>
      <c r="I6626" s="6">
        <v>70.195499999999981</v>
      </c>
      <c r="J6626">
        <v>6631.3846247749261</v>
      </c>
    </row>
    <row r="6627" spans="1:10" x14ac:dyDescent="0.3">
      <c r="A6627" s="1">
        <v>43089</v>
      </c>
      <c r="B6627" t="s">
        <v>12</v>
      </c>
      <c r="C6627" t="s">
        <v>9</v>
      </c>
      <c r="D6627" t="s">
        <v>16</v>
      </c>
      <c r="E6627" t="s">
        <v>11</v>
      </c>
      <c r="F6627" s="6">
        <v>279.89999999999998</v>
      </c>
      <c r="G6627">
        <v>5</v>
      </c>
      <c r="H6627" s="4">
        <v>0</v>
      </c>
      <c r="I6627" s="6">
        <v>137.15100000000001</v>
      </c>
      <c r="J6627">
        <v>6633.5194250312816</v>
      </c>
    </row>
    <row r="6628" spans="1:10" x14ac:dyDescent="0.3">
      <c r="A6628" s="1">
        <v>43047</v>
      </c>
      <c r="B6628" t="s">
        <v>12</v>
      </c>
      <c r="C6628" t="s">
        <v>9</v>
      </c>
      <c r="D6628" t="s">
        <v>16</v>
      </c>
      <c r="E6628" t="s">
        <v>8</v>
      </c>
      <c r="F6628" s="6">
        <v>274.20000000000005</v>
      </c>
      <c r="G6628">
        <v>10</v>
      </c>
      <c r="H6628" s="4">
        <v>0</v>
      </c>
      <c r="I6628" s="6">
        <v>112.422</v>
      </c>
      <c r="J6628">
        <v>6635.0442823572494</v>
      </c>
    </row>
    <row r="6629" spans="1:10" x14ac:dyDescent="0.3">
      <c r="A6629" s="1">
        <v>42995</v>
      </c>
      <c r="B6629" t="s">
        <v>5</v>
      </c>
      <c r="C6629" t="s">
        <v>14</v>
      </c>
      <c r="D6629" t="s">
        <v>15</v>
      </c>
      <c r="E6629" t="s">
        <v>11</v>
      </c>
      <c r="F6629" s="6">
        <v>5.7999999999999989</v>
      </c>
      <c r="G6629">
        <v>5</v>
      </c>
      <c r="H6629" s="4">
        <v>0.8</v>
      </c>
      <c r="I6629" s="6">
        <v>-10.15</v>
      </c>
      <c r="J6629">
        <v>6635.3492538224436</v>
      </c>
    </row>
    <row r="6630" spans="1:10" x14ac:dyDescent="0.3">
      <c r="A6630" s="1">
        <v>42211</v>
      </c>
      <c r="B6630" t="s">
        <v>12</v>
      </c>
      <c r="C6630" t="s">
        <v>6</v>
      </c>
      <c r="D6630" t="s">
        <v>10</v>
      </c>
      <c r="E6630" t="s">
        <v>11</v>
      </c>
      <c r="F6630" s="6">
        <v>167.86</v>
      </c>
      <c r="G6630">
        <v>2</v>
      </c>
      <c r="H6630" s="4">
        <v>0</v>
      </c>
      <c r="I6630" s="6">
        <v>78.894199999999998</v>
      </c>
      <c r="J6630">
        <v>6637.1790826136048</v>
      </c>
    </row>
    <row r="6631" spans="1:10" x14ac:dyDescent="0.3">
      <c r="A6631" s="1">
        <v>42987</v>
      </c>
      <c r="B6631" t="s">
        <v>12</v>
      </c>
      <c r="C6631" t="s">
        <v>9</v>
      </c>
      <c r="D6631" t="s">
        <v>16</v>
      </c>
      <c r="E6631" t="s">
        <v>8</v>
      </c>
      <c r="F6631" s="6">
        <v>141.37199999999999</v>
      </c>
      <c r="G6631">
        <v>2</v>
      </c>
      <c r="H6631" s="4">
        <v>0.3</v>
      </c>
      <c r="I6631" s="6">
        <v>-48.470400000000019</v>
      </c>
      <c r="J6631">
        <v>6639.0089114047669</v>
      </c>
    </row>
    <row r="6632" spans="1:10" x14ac:dyDescent="0.3">
      <c r="A6632" s="1">
        <v>42544</v>
      </c>
      <c r="B6632" t="s">
        <v>5</v>
      </c>
      <c r="C6632" t="s">
        <v>6</v>
      </c>
      <c r="D6632" t="s">
        <v>10</v>
      </c>
      <c r="E6632" t="s">
        <v>11</v>
      </c>
      <c r="F6632" s="6">
        <v>93.68</v>
      </c>
      <c r="G6632">
        <v>4</v>
      </c>
      <c r="H6632" s="4">
        <v>0</v>
      </c>
      <c r="I6632" s="6">
        <v>25.293599999999998</v>
      </c>
      <c r="J6632">
        <v>6639.9238258003479</v>
      </c>
    </row>
    <row r="6633" spans="1:10" x14ac:dyDescent="0.3">
      <c r="A6633" s="1">
        <v>43013</v>
      </c>
      <c r="B6633" t="s">
        <v>12</v>
      </c>
      <c r="C6633" t="s">
        <v>9</v>
      </c>
      <c r="D6633" t="s">
        <v>16</v>
      </c>
      <c r="E6633" t="s">
        <v>13</v>
      </c>
      <c r="F6633" s="6">
        <v>87.8</v>
      </c>
      <c r="G6633">
        <v>4</v>
      </c>
      <c r="H6633" s="4">
        <v>0</v>
      </c>
      <c r="I6633" s="6">
        <v>43.9</v>
      </c>
      <c r="J6633">
        <v>6641.4486831263157</v>
      </c>
    </row>
    <row r="6634" spans="1:10" x14ac:dyDescent="0.3">
      <c r="A6634" s="1">
        <v>42351</v>
      </c>
      <c r="B6634" t="s">
        <v>17</v>
      </c>
      <c r="C6634" t="s">
        <v>6</v>
      </c>
      <c r="D6634" t="s">
        <v>10</v>
      </c>
      <c r="E6634" t="s">
        <v>11</v>
      </c>
      <c r="F6634" s="6">
        <v>29.2</v>
      </c>
      <c r="G6634">
        <v>5</v>
      </c>
      <c r="H6634" s="4">
        <v>0.2</v>
      </c>
      <c r="I6634" s="6">
        <v>9.8549999999999969</v>
      </c>
      <c r="J6634">
        <v>6642.3635975218967</v>
      </c>
    </row>
    <row r="6635" spans="1:10" x14ac:dyDescent="0.3">
      <c r="A6635" s="1">
        <v>42505</v>
      </c>
      <c r="B6635" t="s">
        <v>12</v>
      </c>
      <c r="C6635" t="s">
        <v>14</v>
      </c>
      <c r="D6635" t="s">
        <v>7</v>
      </c>
      <c r="E6635" t="s">
        <v>11</v>
      </c>
      <c r="F6635" s="6">
        <v>511.84</v>
      </c>
      <c r="G6635">
        <v>8</v>
      </c>
      <c r="H6635" s="4">
        <v>0</v>
      </c>
      <c r="I6635" s="6">
        <v>240.56479999999999</v>
      </c>
      <c r="J6635">
        <v>6642.3635975218967</v>
      </c>
    </row>
    <row r="6636" spans="1:10" x14ac:dyDescent="0.3">
      <c r="A6636" s="1">
        <v>42698</v>
      </c>
      <c r="B6636" t="s">
        <v>5</v>
      </c>
      <c r="C6636" t="s">
        <v>9</v>
      </c>
      <c r="D6636" t="s">
        <v>16</v>
      </c>
      <c r="E6636" t="s">
        <v>8</v>
      </c>
      <c r="F6636" s="6">
        <v>207.76</v>
      </c>
      <c r="G6636">
        <v>4</v>
      </c>
      <c r="H6636" s="4">
        <v>0</v>
      </c>
      <c r="I6636" s="6">
        <v>85.181600000000003</v>
      </c>
      <c r="J6636">
        <v>6642.3635975218967</v>
      </c>
    </row>
    <row r="6637" spans="1:10" x14ac:dyDescent="0.3">
      <c r="A6637" s="1">
        <v>42604</v>
      </c>
      <c r="B6637" t="s">
        <v>12</v>
      </c>
      <c r="C6637" t="s">
        <v>6</v>
      </c>
      <c r="D6637" t="s">
        <v>16</v>
      </c>
      <c r="E6637" t="s">
        <v>11</v>
      </c>
      <c r="F6637" s="6">
        <v>134.28800000000001</v>
      </c>
      <c r="G6637">
        <v>2</v>
      </c>
      <c r="H6637" s="4">
        <v>0.2</v>
      </c>
      <c r="I6637" s="6">
        <v>45.322199999999995</v>
      </c>
      <c r="J6637">
        <v>6642.9735404522844</v>
      </c>
    </row>
    <row r="6638" spans="1:10" x14ac:dyDescent="0.3">
      <c r="A6638" s="1">
        <v>43070</v>
      </c>
      <c r="B6638" t="s">
        <v>12</v>
      </c>
      <c r="C6638" t="s">
        <v>9</v>
      </c>
      <c r="D6638" t="s">
        <v>10</v>
      </c>
      <c r="E6638" t="s">
        <v>11</v>
      </c>
      <c r="F6638" s="6">
        <v>541.24</v>
      </c>
      <c r="G6638">
        <v>4</v>
      </c>
      <c r="H6638" s="4">
        <v>0</v>
      </c>
      <c r="I6638" s="6">
        <v>5.4124000000000478</v>
      </c>
      <c r="J6638">
        <v>6642.9735404522844</v>
      </c>
    </row>
    <row r="6639" spans="1:10" x14ac:dyDescent="0.3">
      <c r="A6639" s="1">
        <v>42680</v>
      </c>
      <c r="B6639" t="s">
        <v>5</v>
      </c>
      <c r="C6639" t="s">
        <v>14</v>
      </c>
      <c r="D6639" t="s">
        <v>10</v>
      </c>
      <c r="E6639" t="s">
        <v>8</v>
      </c>
      <c r="F6639" s="6">
        <v>81.424000000000007</v>
      </c>
      <c r="G6639">
        <v>2</v>
      </c>
      <c r="H6639" s="4">
        <v>0.2</v>
      </c>
      <c r="I6639" s="6">
        <v>-9.1601999999999961</v>
      </c>
      <c r="J6639">
        <v>6643.5834833826711</v>
      </c>
    </row>
    <row r="6640" spans="1:10" x14ac:dyDescent="0.3">
      <c r="A6640" s="1">
        <v>42016</v>
      </c>
      <c r="B6640" t="s">
        <v>12</v>
      </c>
      <c r="C6640" t="s">
        <v>9</v>
      </c>
      <c r="D6640" t="s">
        <v>16</v>
      </c>
      <c r="E6640" t="s">
        <v>11</v>
      </c>
      <c r="F6640" s="6">
        <v>10.368000000000002</v>
      </c>
      <c r="G6640">
        <v>2</v>
      </c>
      <c r="H6640" s="4">
        <v>0.2</v>
      </c>
      <c r="I6640" s="6">
        <v>1.5551999999999992</v>
      </c>
      <c r="J6640">
        <v>6643.8884548478654</v>
      </c>
    </row>
    <row r="6641" spans="1:10" x14ac:dyDescent="0.3">
      <c r="A6641" s="1">
        <v>42402</v>
      </c>
      <c r="B6641" t="s">
        <v>12</v>
      </c>
      <c r="C6641" t="s">
        <v>9</v>
      </c>
      <c r="D6641" t="s">
        <v>15</v>
      </c>
      <c r="E6641" t="s">
        <v>8</v>
      </c>
      <c r="F6641" s="6">
        <v>73.784000000000006</v>
      </c>
      <c r="G6641">
        <v>2</v>
      </c>
      <c r="H6641" s="4">
        <v>0.6</v>
      </c>
      <c r="I6641" s="6">
        <v>-77.473200000000006</v>
      </c>
      <c r="J6641">
        <v>6645.1083407086398</v>
      </c>
    </row>
    <row r="6642" spans="1:10" x14ac:dyDescent="0.3">
      <c r="A6642" s="1">
        <v>41963</v>
      </c>
      <c r="B6642" t="s">
        <v>12</v>
      </c>
      <c r="C6642" t="s">
        <v>9</v>
      </c>
      <c r="D6642" t="s">
        <v>16</v>
      </c>
      <c r="E6642" t="s">
        <v>11</v>
      </c>
      <c r="F6642" s="6">
        <v>12.96</v>
      </c>
      <c r="G6642">
        <v>3</v>
      </c>
      <c r="H6642" s="4">
        <v>0.2</v>
      </c>
      <c r="I6642" s="6">
        <v>4.5359999999999996</v>
      </c>
      <c r="J6642">
        <v>6647.5481124301887</v>
      </c>
    </row>
    <row r="6643" spans="1:10" x14ac:dyDescent="0.3">
      <c r="A6643" s="1">
        <v>41874</v>
      </c>
      <c r="B6643" t="s">
        <v>12</v>
      </c>
      <c r="C6643" t="s">
        <v>6</v>
      </c>
      <c r="D6643" t="s">
        <v>10</v>
      </c>
      <c r="E6643" t="s">
        <v>11</v>
      </c>
      <c r="F6643" s="6">
        <v>15.552000000000003</v>
      </c>
      <c r="G6643">
        <v>3</v>
      </c>
      <c r="H6643" s="4">
        <v>0.2</v>
      </c>
      <c r="I6643" s="6">
        <v>5.4432</v>
      </c>
      <c r="J6643">
        <v>6647.853083895382</v>
      </c>
    </row>
    <row r="6644" spans="1:10" x14ac:dyDescent="0.3">
      <c r="A6644" s="1">
        <v>41915</v>
      </c>
      <c r="B6644" t="s">
        <v>18</v>
      </c>
      <c r="C6644" t="s">
        <v>6</v>
      </c>
      <c r="D6644" t="s">
        <v>16</v>
      </c>
      <c r="E6644" t="s">
        <v>11</v>
      </c>
      <c r="F6644" s="6">
        <v>14.480000000000002</v>
      </c>
      <c r="G6644">
        <v>5</v>
      </c>
      <c r="H6644" s="4">
        <v>0.2</v>
      </c>
      <c r="I6644" s="6">
        <v>4.8869999999999987</v>
      </c>
      <c r="J6644">
        <v>6650.5978270821251</v>
      </c>
    </row>
    <row r="6645" spans="1:10" x14ac:dyDescent="0.3">
      <c r="A6645" s="1">
        <v>41926</v>
      </c>
      <c r="B6645" t="s">
        <v>17</v>
      </c>
      <c r="C6645" t="s">
        <v>6</v>
      </c>
      <c r="D6645" t="s">
        <v>16</v>
      </c>
      <c r="E6645" t="s">
        <v>13</v>
      </c>
      <c r="F6645" s="6">
        <v>177</v>
      </c>
      <c r="G6645">
        <v>3</v>
      </c>
      <c r="H6645" s="4">
        <v>0</v>
      </c>
      <c r="I6645" s="6">
        <v>30.089999999999982</v>
      </c>
      <c r="J6645">
        <v>6650.9027985473185</v>
      </c>
    </row>
    <row r="6646" spans="1:10" x14ac:dyDescent="0.3">
      <c r="A6646" s="1">
        <v>42342</v>
      </c>
      <c r="B6646" t="s">
        <v>5</v>
      </c>
      <c r="C6646" t="s">
        <v>6</v>
      </c>
      <c r="D6646" t="s">
        <v>7</v>
      </c>
      <c r="E6646" t="s">
        <v>11</v>
      </c>
      <c r="F6646" s="6">
        <v>36.96</v>
      </c>
      <c r="G6646">
        <v>4</v>
      </c>
      <c r="H6646" s="4">
        <v>0.2</v>
      </c>
      <c r="I6646" s="6">
        <v>12.011999999999999</v>
      </c>
      <c r="J6646">
        <v>6654.2574846644484</v>
      </c>
    </row>
    <row r="6647" spans="1:10" x14ac:dyDescent="0.3">
      <c r="A6647" s="1">
        <v>43036</v>
      </c>
      <c r="B6647" t="s">
        <v>5</v>
      </c>
      <c r="C6647" t="s">
        <v>6</v>
      </c>
      <c r="D6647" t="s">
        <v>7</v>
      </c>
      <c r="E6647" t="s">
        <v>11</v>
      </c>
      <c r="F6647" s="6">
        <v>147.184</v>
      </c>
      <c r="G6647">
        <v>2</v>
      </c>
      <c r="H6647" s="4">
        <v>0.2</v>
      </c>
      <c r="I6647" s="6">
        <v>-29.436800000000012</v>
      </c>
      <c r="J6647">
        <v>6656.0873134556105</v>
      </c>
    </row>
    <row r="6648" spans="1:10" x14ac:dyDescent="0.3">
      <c r="A6648" s="1">
        <v>42664</v>
      </c>
      <c r="B6648" t="s">
        <v>5</v>
      </c>
      <c r="C6648" t="s">
        <v>14</v>
      </c>
      <c r="D6648" t="s">
        <v>10</v>
      </c>
      <c r="E6648" t="s">
        <v>11</v>
      </c>
      <c r="F6648" s="6">
        <v>4535.9760000000006</v>
      </c>
      <c r="G6648">
        <v>3</v>
      </c>
      <c r="H6648" s="4">
        <v>0.2</v>
      </c>
      <c r="I6648" s="6">
        <v>1644.2912999999999</v>
      </c>
      <c r="J6648">
        <v>6656.3922849208038</v>
      </c>
    </row>
    <row r="6649" spans="1:10" x14ac:dyDescent="0.3">
      <c r="A6649" s="1">
        <v>41803</v>
      </c>
      <c r="B6649" t="s">
        <v>12</v>
      </c>
      <c r="C6649" t="s">
        <v>9</v>
      </c>
      <c r="D6649" t="s">
        <v>10</v>
      </c>
      <c r="E6649" t="s">
        <v>11</v>
      </c>
      <c r="F6649" s="6">
        <v>14.52</v>
      </c>
      <c r="G6649">
        <v>3</v>
      </c>
      <c r="H6649" s="4">
        <v>0</v>
      </c>
      <c r="I6649" s="6">
        <v>4.7915999999999999</v>
      </c>
      <c r="J6649">
        <v>6657.0022278511924</v>
      </c>
    </row>
    <row r="6650" spans="1:10" x14ac:dyDescent="0.3">
      <c r="A6650" s="1">
        <v>42320</v>
      </c>
      <c r="B6650" t="s">
        <v>12</v>
      </c>
      <c r="C6650" t="s">
        <v>9</v>
      </c>
      <c r="D6650" t="s">
        <v>15</v>
      </c>
      <c r="E6650" t="s">
        <v>11</v>
      </c>
      <c r="F6650" s="6">
        <v>15.552000000000003</v>
      </c>
      <c r="G6650">
        <v>3</v>
      </c>
      <c r="H6650" s="4">
        <v>0.2</v>
      </c>
      <c r="I6650" s="6">
        <v>5.6375999999999999</v>
      </c>
      <c r="J6650">
        <v>6657.6121707815792</v>
      </c>
    </row>
    <row r="6651" spans="1:10" x14ac:dyDescent="0.3">
      <c r="A6651" s="1">
        <v>42289</v>
      </c>
      <c r="B6651" t="s">
        <v>5</v>
      </c>
      <c r="C6651" t="s">
        <v>6</v>
      </c>
      <c r="D6651" t="s">
        <v>16</v>
      </c>
      <c r="E6651" t="s">
        <v>8</v>
      </c>
      <c r="F6651" s="6">
        <v>209.67</v>
      </c>
      <c r="G6651">
        <v>1</v>
      </c>
      <c r="H6651" s="4">
        <v>0.4</v>
      </c>
      <c r="I6651" s="6">
        <v>-13.978000000000009</v>
      </c>
      <c r="J6651">
        <v>6657.9171422467734</v>
      </c>
    </row>
    <row r="6652" spans="1:10" x14ac:dyDescent="0.3">
      <c r="A6652" s="1">
        <v>42002</v>
      </c>
      <c r="B6652" t="s">
        <v>12</v>
      </c>
      <c r="C6652" t="s">
        <v>6</v>
      </c>
      <c r="D6652" t="s">
        <v>10</v>
      </c>
      <c r="E6652" t="s">
        <v>11</v>
      </c>
      <c r="F6652" s="6">
        <v>88.800000000000011</v>
      </c>
      <c r="G6652">
        <v>6</v>
      </c>
      <c r="H6652" s="4">
        <v>0</v>
      </c>
      <c r="I6652" s="6">
        <v>44.400000000000006</v>
      </c>
      <c r="J6652">
        <v>6659.1370281075478</v>
      </c>
    </row>
    <row r="6653" spans="1:10" x14ac:dyDescent="0.3">
      <c r="A6653" s="1">
        <v>42679</v>
      </c>
      <c r="B6653" t="s">
        <v>12</v>
      </c>
      <c r="C6653" t="s">
        <v>14</v>
      </c>
      <c r="D6653" t="s">
        <v>15</v>
      </c>
      <c r="E6653" t="s">
        <v>11</v>
      </c>
      <c r="F6653" s="6">
        <v>39.68</v>
      </c>
      <c r="G6653">
        <v>2</v>
      </c>
      <c r="H6653" s="4">
        <v>0</v>
      </c>
      <c r="I6653" s="6">
        <v>16.268800000000002</v>
      </c>
      <c r="J6653">
        <v>6659.1370281075478</v>
      </c>
    </row>
    <row r="6654" spans="1:10" x14ac:dyDescent="0.3">
      <c r="A6654" s="1">
        <v>42187</v>
      </c>
      <c r="B6654" t="s">
        <v>17</v>
      </c>
      <c r="C6654" t="s">
        <v>9</v>
      </c>
      <c r="D6654" t="s">
        <v>7</v>
      </c>
      <c r="E6654" t="s">
        <v>8</v>
      </c>
      <c r="F6654" s="6">
        <v>159.84000000000003</v>
      </c>
      <c r="G6654">
        <v>10</v>
      </c>
      <c r="H6654" s="4">
        <v>0.2</v>
      </c>
      <c r="I6654" s="6">
        <v>45.954000000000008</v>
      </c>
      <c r="J6654">
        <v>6660.9668568987099</v>
      </c>
    </row>
    <row r="6655" spans="1:10" x14ac:dyDescent="0.3">
      <c r="A6655" s="1">
        <v>41841</v>
      </c>
      <c r="B6655" t="s">
        <v>12</v>
      </c>
      <c r="C6655" t="s">
        <v>9</v>
      </c>
      <c r="D6655" t="s">
        <v>10</v>
      </c>
      <c r="E6655" t="s">
        <v>8</v>
      </c>
      <c r="F6655" s="6">
        <v>272.84800000000001</v>
      </c>
      <c r="G6655">
        <v>1</v>
      </c>
      <c r="H6655" s="4">
        <v>0.2</v>
      </c>
      <c r="I6655" s="6">
        <v>27.284800000000004</v>
      </c>
      <c r="J6655">
        <v>6662.7966856898711</v>
      </c>
    </row>
    <row r="6656" spans="1:10" x14ac:dyDescent="0.3">
      <c r="A6656" s="1">
        <v>42621</v>
      </c>
      <c r="B6656" t="s">
        <v>12</v>
      </c>
      <c r="C6656" t="s">
        <v>6</v>
      </c>
      <c r="D6656" t="s">
        <v>15</v>
      </c>
      <c r="E6656" t="s">
        <v>8</v>
      </c>
      <c r="F6656" s="6">
        <v>601.47</v>
      </c>
      <c r="G6656">
        <v>3</v>
      </c>
      <c r="H6656" s="4">
        <v>0.5</v>
      </c>
      <c r="I6656" s="6">
        <v>-300.73500000000001</v>
      </c>
      <c r="J6656">
        <v>6663.1016571550654</v>
      </c>
    </row>
    <row r="6657" spans="1:10" x14ac:dyDescent="0.3">
      <c r="A6657" s="1">
        <v>42253</v>
      </c>
      <c r="B6657" t="s">
        <v>12</v>
      </c>
      <c r="C6657" t="s">
        <v>14</v>
      </c>
      <c r="D6657" t="s">
        <v>16</v>
      </c>
      <c r="E6657" t="s">
        <v>8</v>
      </c>
      <c r="F6657" s="6">
        <v>271.76400000000001</v>
      </c>
      <c r="G6657">
        <v>2</v>
      </c>
      <c r="H6657" s="4">
        <v>0.1</v>
      </c>
      <c r="I6657" s="6">
        <v>60.391999999999967</v>
      </c>
      <c r="J6657">
        <v>6664.0165715506455</v>
      </c>
    </row>
    <row r="6658" spans="1:10" x14ac:dyDescent="0.3">
      <c r="A6658" s="1">
        <v>42363</v>
      </c>
      <c r="B6658" t="s">
        <v>12</v>
      </c>
      <c r="C6658" t="s">
        <v>6</v>
      </c>
      <c r="D6658" t="s">
        <v>16</v>
      </c>
      <c r="E6658" t="s">
        <v>13</v>
      </c>
      <c r="F6658" s="6">
        <v>843.9</v>
      </c>
      <c r="G6658">
        <v>2</v>
      </c>
      <c r="H6658" s="4">
        <v>0</v>
      </c>
      <c r="I6658" s="6">
        <v>371.31600000000003</v>
      </c>
      <c r="J6658">
        <v>6665.2364574114199</v>
      </c>
    </row>
    <row r="6659" spans="1:10" x14ac:dyDescent="0.3">
      <c r="A6659" s="1">
        <v>41896</v>
      </c>
      <c r="B6659" t="s">
        <v>12</v>
      </c>
      <c r="C6659" t="s">
        <v>6</v>
      </c>
      <c r="D6659" t="s">
        <v>7</v>
      </c>
      <c r="E6659" t="s">
        <v>11</v>
      </c>
      <c r="F6659" s="6">
        <v>7.16</v>
      </c>
      <c r="G6659">
        <v>2</v>
      </c>
      <c r="H6659" s="4">
        <v>0</v>
      </c>
      <c r="I6659" s="6">
        <v>3.4367999999999999</v>
      </c>
      <c r="J6659">
        <v>6665.8464003418076</v>
      </c>
    </row>
    <row r="6660" spans="1:10" x14ac:dyDescent="0.3">
      <c r="A6660" s="1">
        <v>42349</v>
      </c>
      <c r="B6660" t="s">
        <v>12</v>
      </c>
      <c r="C6660" t="s">
        <v>6</v>
      </c>
      <c r="D6660" t="s">
        <v>10</v>
      </c>
      <c r="E6660" t="s">
        <v>8</v>
      </c>
      <c r="F6660" s="6">
        <v>69.576000000000008</v>
      </c>
      <c r="G6660">
        <v>4</v>
      </c>
      <c r="H6660" s="4">
        <v>0.7</v>
      </c>
      <c r="I6660" s="6">
        <v>-143.79040000000001</v>
      </c>
      <c r="J6660">
        <v>6666.1513718070009</v>
      </c>
    </row>
    <row r="6661" spans="1:10" x14ac:dyDescent="0.3">
      <c r="A6661" s="1">
        <v>42057</v>
      </c>
      <c r="B6661" t="s">
        <v>5</v>
      </c>
      <c r="C6661" t="s">
        <v>14</v>
      </c>
      <c r="D6661" t="s">
        <v>15</v>
      </c>
      <c r="E6661" t="s">
        <v>11</v>
      </c>
      <c r="F6661" s="6">
        <v>79.36</v>
      </c>
      <c r="G6661">
        <v>4</v>
      </c>
      <c r="H6661" s="4">
        <v>0</v>
      </c>
      <c r="I6661" s="6">
        <v>20.633600000000001</v>
      </c>
      <c r="J6661">
        <v>6666.7613147373886</v>
      </c>
    </row>
    <row r="6662" spans="1:10" x14ac:dyDescent="0.3">
      <c r="A6662" s="1">
        <v>42548</v>
      </c>
      <c r="B6662" t="s">
        <v>12</v>
      </c>
      <c r="C6662" t="s">
        <v>9</v>
      </c>
      <c r="D6662" t="s">
        <v>15</v>
      </c>
      <c r="E6662" t="s">
        <v>11</v>
      </c>
      <c r="F6662" s="6">
        <v>37.463999999999999</v>
      </c>
      <c r="G6662">
        <v>7</v>
      </c>
      <c r="H6662" s="4">
        <v>0.2</v>
      </c>
      <c r="I6662" s="6">
        <v>12.175799999999999</v>
      </c>
      <c r="J6662">
        <v>6666.7613147373886</v>
      </c>
    </row>
    <row r="6663" spans="1:10" x14ac:dyDescent="0.3">
      <c r="A6663" s="1">
        <v>42671</v>
      </c>
      <c r="B6663" t="s">
        <v>12</v>
      </c>
      <c r="C6663" t="s">
        <v>9</v>
      </c>
      <c r="D6663" t="s">
        <v>16</v>
      </c>
      <c r="E6663" t="s">
        <v>11</v>
      </c>
      <c r="F6663" s="6">
        <v>14.28</v>
      </c>
      <c r="G6663">
        <v>1</v>
      </c>
      <c r="H6663" s="4">
        <v>0</v>
      </c>
      <c r="I6663" s="6">
        <v>6.5687999999999995</v>
      </c>
      <c r="J6663">
        <v>6668.2861720633564</v>
      </c>
    </row>
    <row r="6664" spans="1:10" x14ac:dyDescent="0.3">
      <c r="A6664" s="1">
        <v>42032</v>
      </c>
      <c r="B6664" t="s">
        <v>5</v>
      </c>
      <c r="C6664" t="s">
        <v>6</v>
      </c>
      <c r="D6664" t="s">
        <v>7</v>
      </c>
      <c r="E6664" t="s">
        <v>8</v>
      </c>
      <c r="F6664" s="6">
        <v>4297.6440000000002</v>
      </c>
      <c r="G6664">
        <v>13</v>
      </c>
      <c r="H6664" s="4">
        <v>0.4</v>
      </c>
      <c r="I6664" s="6">
        <v>-1862.3124000000003</v>
      </c>
      <c r="J6664">
        <v>6668.896114993744</v>
      </c>
    </row>
    <row r="6665" spans="1:10" x14ac:dyDescent="0.3">
      <c r="A6665" s="1">
        <v>43027</v>
      </c>
      <c r="B6665" t="s">
        <v>5</v>
      </c>
      <c r="C6665" t="s">
        <v>9</v>
      </c>
      <c r="D6665" t="s">
        <v>10</v>
      </c>
      <c r="E6665" t="s">
        <v>11</v>
      </c>
      <c r="F6665" s="6">
        <v>8.9600000000000009</v>
      </c>
      <c r="G6665">
        <v>2</v>
      </c>
      <c r="H6665" s="4">
        <v>0</v>
      </c>
      <c r="I6665" s="6">
        <v>4.3008000000000006</v>
      </c>
      <c r="J6665">
        <v>6668.896114993744</v>
      </c>
    </row>
    <row r="6666" spans="1:10" x14ac:dyDescent="0.3">
      <c r="A6666" s="1">
        <v>43062</v>
      </c>
      <c r="B6666" t="s">
        <v>5</v>
      </c>
      <c r="C6666" t="s">
        <v>9</v>
      </c>
      <c r="D6666" t="s">
        <v>15</v>
      </c>
      <c r="E6666" t="s">
        <v>11</v>
      </c>
      <c r="F6666" s="6">
        <v>287.92</v>
      </c>
      <c r="G6666">
        <v>8</v>
      </c>
      <c r="H6666" s="4">
        <v>0</v>
      </c>
      <c r="I6666" s="6">
        <v>138.20160000000001</v>
      </c>
      <c r="J6666">
        <v>6671.9458296456805</v>
      </c>
    </row>
    <row r="6667" spans="1:10" x14ac:dyDescent="0.3">
      <c r="A6667" s="1">
        <v>43069</v>
      </c>
      <c r="B6667" t="s">
        <v>12</v>
      </c>
      <c r="C6667" t="s">
        <v>6</v>
      </c>
      <c r="D6667" t="s">
        <v>7</v>
      </c>
      <c r="E6667" t="s">
        <v>13</v>
      </c>
      <c r="F6667" s="6">
        <v>383.97600000000006</v>
      </c>
      <c r="G6667">
        <v>3</v>
      </c>
      <c r="H6667" s="4">
        <v>0.2</v>
      </c>
      <c r="I6667" s="6">
        <v>81.59490000000001</v>
      </c>
      <c r="J6667">
        <v>6674.080629902036</v>
      </c>
    </row>
    <row r="6668" spans="1:10" x14ac:dyDescent="0.3">
      <c r="A6668" s="1">
        <v>42742</v>
      </c>
      <c r="B6668" t="s">
        <v>5</v>
      </c>
      <c r="C6668" t="s">
        <v>6</v>
      </c>
      <c r="D6668" t="s">
        <v>10</v>
      </c>
      <c r="E6668" t="s">
        <v>11</v>
      </c>
      <c r="F6668" s="6">
        <v>110.11</v>
      </c>
      <c r="G6668">
        <v>7</v>
      </c>
      <c r="H6668" s="4">
        <v>0</v>
      </c>
      <c r="I6668" s="6">
        <v>31.931899999999988</v>
      </c>
      <c r="J6668">
        <v>6674.9955442976161</v>
      </c>
    </row>
    <row r="6669" spans="1:10" x14ac:dyDescent="0.3">
      <c r="A6669" s="1">
        <v>42855</v>
      </c>
      <c r="B6669" t="s">
        <v>12</v>
      </c>
      <c r="C6669" t="s">
        <v>14</v>
      </c>
      <c r="D6669" t="s">
        <v>7</v>
      </c>
      <c r="E6669" t="s">
        <v>11</v>
      </c>
      <c r="F6669" s="6">
        <v>4.8420000000000005</v>
      </c>
      <c r="G6669">
        <v>3</v>
      </c>
      <c r="H6669" s="4">
        <v>0.7</v>
      </c>
      <c r="I6669" s="6">
        <v>-3.5507999999999988</v>
      </c>
      <c r="J6669">
        <v>6675.9104586931971</v>
      </c>
    </row>
    <row r="6670" spans="1:10" x14ac:dyDescent="0.3">
      <c r="A6670" s="1">
        <v>41769</v>
      </c>
      <c r="B6670" t="s">
        <v>12</v>
      </c>
      <c r="C6670" t="s">
        <v>6</v>
      </c>
      <c r="D6670" t="s">
        <v>10</v>
      </c>
      <c r="E6670" t="s">
        <v>11</v>
      </c>
      <c r="F6670" s="6">
        <v>41.04</v>
      </c>
      <c r="G6670">
        <v>6</v>
      </c>
      <c r="H6670" s="4">
        <v>0</v>
      </c>
      <c r="I6670" s="6">
        <v>11.0808</v>
      </c>
      <c r="J6670">
        <v>6677.1303445539716</v>
      </c>
    </row>
    <row r="6671" spans="1:10" x14ac:dyDescent="0.3">
      <c r="A6671" s="1">
        <v>42761</v>
      </c>
      <c r="B6671" t="s">
        <v>12</v>
      </c>
      <c r="C6671" t="s">
        <v>6</v>
      </c>
      <c r="D6671" t="s">
        <v>7</v>
      </c>
      <c r="E6671" t="s">
        <v>13</v>
      </c>
      <c r="F6671" s="6">
        <v>2939.9300000000003</v>
      </c>
      <c r="G6671">
        <v>7</v>
      </c>
      <c r="H6671" s="4">
        <v>0</v>
      </c>
      <c r="I6671" s="6">
        <v>764.38180000000011</v>
      </c>
      <c r="J6671">
        <v>6677.7402874843592</v>
      </c>
    </row>
    <row r="6672" spans="1:10" x14ac:dyDescent="0.3">
      <c r="A6672" s="1">
        <v>42573</v>
      </c>
      <c r="B6672" t="s">
        <v>12</v>
      </c>
      <c r="C6672" t="s">
        <v>6</v>
      </c>
      <c r="D6672" t="s">
        <v>16</v>
      </c>
      <c r="E6672" t="s">
        <v>8</v>
      </c>
      <c r="F6672" s="6">
        <v>11.648000000000001</v>
      </c>
      <c r="G6672">
        <v>2</v>
      </c>
      <c r="H6672" s="4">
        <v>0.2</v>
      </c>
      <c r="I6672" s="6">
        <v>3.3488000000000011</v>
      </c>
      <c r="J6672">
        <v>6678.6552018799403</v>
      </c>
    </row>
    <row r="6673" spans="1:10" x14ac:dyDescent="0.3">
      <c r="A6673" s="1">
        <v>42854</v>
      </c>
      <c r="B6673" t="s">
        <v>12</v>
      </c>
      <c r="C6673" t="s">
        <v>6</v>
      </c>
      <c r="D6673" t="s">
        <v>16</v>
      </c>
      <c r="E6673" t="s">
        <v>11</v>
      </c>
      <c r="F6673" s="6">
        <v>4.91</v>
      </c>
      <c r="G6673">
        <v>1</v>
      </c>
      <c r="H6673" s="4">
        <v>0</v>
      </c>
      <c r="I6673" s="6">
        <v>2.4058999999999999</v>
      </c>
      <c r="J6673">
        <v>6680.4850306711023</v>
      </c>
    </row>
    <row r="6674" spans="1:10" x14ac:dyDescent="0.3">
      <c r="A6674" s="1">
        <v>42533</v>
      </c>
      <c r="B6674" t="s">
        <v>17</v>
      </c>
      <c r="C6674" t="s">
        <v>6</v>
      </c>
      <c r="D6674" t="s">
        <v>16</v>
      </c>
      <c r="E6674" t="s">
        <v>8</v>
      </c>
      <c r="F6674" s="6">
        <v>47.04</v>
      </c>
      <c r="G6674">
        <v>3</v>
      </c>
      <c r="H6674" s="4">
        <v>0</v>
      </c>
      <c r="I6674" s="6">
        <v>18.345599999999997</v>
      </c>
      <c r="J6674">
        <v>6681.0949736014891</v>
      </c>
    </row>
    <row r="6675" spans="1:10" x14ac:dyDescent="0.3">
      <c r="A6675" s="1">
        <v>41741</v>
      </c>
      <c r="B6675" t="s">
        <v>12</v>
      </c>
      <c r="C6675" t="s">
        <v>9</v>
      </c>
      <c r="D6675" t="s">
        <v>10</v>
      </c>
      <c r="E6675" t="s">
        <v>13</v>
      </c>
      <c r="F6675" s="6">
        <v>438.36800000000005</v>
      </c>
      <c r="G6675">
        <v>4</v>
      </c>
      <c r="H6675" s="4">
        <v>0.2</v>
      </c>
      <c r="I6675" s="6">
        <v>38.357200000000006</v>
      </c>
      <c r="J6675">
        <v>6681.3999450666824</v>
      </c>
    </row>
    <row r="6676" spans="1:10" x14ac:dyDescent="0.3">
      <c r="A6676" s="1">
        <v>43014</v>
      </c>
      <c r="B6676" t="s">
        <v>12</v>
      </c>
      <c r="C6676" t="s">
        <v>14</v>
      </c>
      <c r="D6676" t="s">
        <v>10</v>
      </c>
      <c r="E6676" t="s">
        <v>8</v>
      </c>
      <c r="F6676" s="6">
        <v>41.96</v>
      </c>
      <c r="G6676">
        <v>2</v>
      </c>
      <c r="H6676" s="4">
        <v>0</v>
      </c>
      <c r="I6676" s="6">
        <v>2.9371999999999971</v>
      </c>
      <c r="J6676">
        <v>6682.9248023926511</v>
      </c>
    </row>
    <row r="6677" spans="1:10" x14ac:dyDescent="0.3">
      <c r="A6677" s="1">
        <v>42840</v>
      </c>
      <c r="B6677" t="s">
        <v>5</v>
      </c>
      <c r="C6677" t="s">
        <v>9</v>
      </c>
      <c r="D6677" t="s">
        <v>10</v>
      </c>
      <c r="E6677" t="s">
        <v>11</v>
      </c>
      <c r="F6677" s="6">
        <v>79.14</v>
      </c>
      <c r="G6677">
        <v>3</v>
      </c>
      <c r="H6677" s="4">
        <v>0</v>
      </c>
      <c r="I6677" s="6">
        <v>36.404399999999995</v>
      </c>
      <c r="J6677">
        <v>6686.5844599749744</v>
      </c>
    </row>
    <row r="6678" spans="1:10" x14ac:dyDescent="0.3">
      <c r="A6678" s="1">
        <v>42568</v>
      </c>
      <c r="B6678" t="s">
        <v>5</v>
      </c>
      <c r="C6678" t="s">
        <v>6</v>
      </c>
      <c r="D6678" t="s">
        <v>10</v>
      </c>
      <c r="E6678" t="s">
        <v>13</v>
      </c>
      <c r="F6678" s="6">
        <v>428.40000000000003</v>
      </c>
      <c r="G6678">
        <v>3</v>
      </c>
      <c r="H6678" s="4">
        <v>0</v>
      </c>
      <c r="I6678" s="6">
        <v>89.963999999999999</v>
      </c>
      <c r="J6678">
        <v>6689.0242316965232</v>
      </c>
    </row>
    <row r="6679" spans="1:10" x14ac:dyDescent="0.3">
      <c r="A6679" s="1">
        <v>42992</v>
      </c>
      <c r="B6679" t="s">
        <v>17</v>
      </c>
      <c r="C6679" t="s">
        <v>14</v>
      </c>
      <c r="D6679" t="s">
        <v>16</v>
      </c>
      <c r="E6679" t="s">
        <v>13</v>
      </c>
      <c r="F6679" s="6">
        <v>1079.8499999999999</v>
      </c>
      <c r="G6679">
        <v>3</v>
      </c>
      <c r="H6679" s="4">
        <v>0</v>
      </c>
      <c r="I6679" s="6">
        <v>323.95499999999993</v>
      </c>
      <c r="J6679">
        <v>6690.2441175572985</v>
      </c>
    </row>
    <row r="6680" spans="1:10" x14ac:dyDescent="0.3">
      <c r="A6680" s="1">
        <v>41691</v>
      </c>
      <c r="B6680" t="s">
        <v>12</v>
      </c>
      <c r="C6680" t="s">
        <v>6</v>
      </c>
      <c r="D6680" t="s">
        <v>15</v>
      </c>
      <c r="E6680" t="s">
        <v>11</v>
      </c>
      <c r="F6680" s="6">
        <v>8.8499999999999979</v>
      </c>
      <c r="G6680">
        <v>5</v>
      </c>
      <c r="H6680" s="4">
        <v>0.8</v>
      </c>
      <c r="I6680" s="6">
        <v>-13.717499999999998</v>
      </c>
      <c r="J6680">
        <v>6691.1590319528786</v>
      </c>
    </row>
    <row r="6681" spans="1:10" x14ac:dyDescent="0.3">
      <c r="A6681" s="1">
        <v>41834</v>
      </c>
      <c r="B6681" t="s">
        <v>12</v>
      </c>
      <c r="C6681" t="s">
        <v>6</v>
      </c>
      <c r="D6681" t="s">
        <v>16</v>
      </c>
      <c r="E6681" t="s">
        <v>13</v>
      </c>
      <c r="F6681" s="6">
        <v>13.493999999999998</v>
      </c>
      <c r="G6681">
        <v>1</v>
      </c>
      <c r="H6681" s="4">
        <v>0.4</v>
      </c>
      <c r="I6681" s="6">
        <v>-2.2490000000000023</v>
      </c>
      <c r="J6681">
        <v>6691.4640034180729</v>
      </c>
    </row>
    <row r="6682" spans="1:10" x14ac:dyDescent="0.3">
      <c r="A6682" s="1">
        <v>42350</v>
      </c>
      <c r="B6682" t="s">
        <v>17</v>
      </c>
      <c r="C6682" t="s">
        <v>6</v>
      </c>
      <c r="D6682" t="s">
        <v>10</v>
      </c>
      <c r="E6682" t="s">
        <v>11</v>
      </c>
      <c r="F6682" s="6">
        <v>25.76</v>
      </c>
      <c r="G6682">
        <v>7</v>
      </c>
      <c r="H6682" s="4">
        <v>0</v>
      </c>
      <c r="I6682" s="6">
        <v>0.51519999999999921</v>
      </c>
      <c r="J6682">
        <v>6691.7689748832663</v>
      </c>
    </row>
    <row r="6683" spans="1:10" x14ac:dyDescent="0.3">
      <c r="A6683" s="1">
        <v>41902</v>
      </c>
      <c r="B6683" t="s">
        <v>12</v>
      </c>
      <c r="C6683" t="s">
        <v>9</v>
      </c>
      <c r="D6683" t="s">
        <v>7</v>
      </c>
      <c r="E6683" t="s">
        <v>11</v>
      </c>
      <c r="F6683" s="6">
        <v>2.8160000000000003</v>
      </c>
      <c r="G6683">
        <v>2</v>
      </c>
      <c r="H6683" s="4">
        <v>0.2</v>
      </c>
      <c r="I6683" s="6">
        <v>0.98559999999999992</v>
      </c>
      <c r="J6683">
        <v>6692.0739463484597</v>
      </c>
    </row>
    <row r="6684" spans="1:10" x14ac:dyDescent="0.3">
      <c r="A6684" s="1">
        <v>42635</v>
      </c>
      <c r="B6684" t="s">
        <v>12</v>
      </c>
      <c r="C6684" t="s">
        <v>6</v>
      </c>
      <c r="D6684" t="s">
        <v>15</v>
      </c>
      <c r="E6684" t="s">
        <v>13</v>
      </c>
      <c r="F6684" s="6">
        <v>97.98</v>
      </c>
      <c r="G6684">
        <v>2</v>
      </c>
      <c r="H6684" s="4">
        <v>0</v>
      </c>
      <c r="I6684" s="6">
        <v>27.434400000000011</v>
      </c>
      <c r="J6684">
        <v>6692.0739463484597</v>
      </c>
    </row>
    <row r="6685" spans="1:10" x14ac:dyDescent="0.3">
      <c r="A6685" s="1">
        <v>42727</v>
      </c>
      <c r="B6685" t="s">
        <v>5</v>
      </c>
      <c r="C6685" t="s">
        <v>9</v>
      </c>
      <c r="D6685" t="s">
        <v>15</v>
      </c>
      <c r="E6685" t="s">
        <v>13</v>
      </c>
      <c r="F6685" s="6">
        <v>131.88000000000002</v>
      </c>
      <c r="G6685">
        <v>3</v>
      </c>
      <c r="H6685" s="4">
        <v>0.2</v>
      </c>
      <c r="I6685" s="6">
        <v>14.836499999999987</v>
      </c>
      <c r="J6685">
        <v>6694.2087466048151</v>
      </c>
    </row>
    <row r="6686" spans="1:10" x14ac:dyDescent="0.3">
      <c r="A6686" s="1">
        <v>43015</v>
      </c>
      <c r="B6686" t="s">
        <v>12</v>
      </c>
      <c r="C6686" t="s">
        <v>6</v>
      </c>
      <c r="D6686" t="s">
        <v>15</v>
      </c>
      <c r="E6686" t="s">
        <v>11</v>
      </c>
      <c r="F6686" s="6">
        <v>85.52</v>
      </c>
      <c r="G6686">
        <v>2</v>
      </c>
      <c r="H6686" s="4">
        <v>0</v>
      </c>
      <c r="I6686" s="6">
        <v>22.235199999999999</v>
      </c>
      <c r="J6686">
        <v>6694.2087466048151</v>
      </c>
    </row>
    <row r="6687" spans="1:10" x14ac:dyDescent="0.3">
      <c r="A6687" s="1">
        <v>42717</v>
      </c>
      <c r="B6687" t="s">
        <v>12</v>
      </c>
      <c r="C6687" t="s">
        <v>9</v>
      </c>
      <c r="D6687" t="s">
        <v>10</v>
      </c>
      <c r="E6687" t="s">
        <v>8</v>
      </c>
      <c r="F6687" s="6">
        <v>1114.2719999999999</v>
      </c>
      <c r="G6687">
        <v>4</v>
      </c>
      <c r="H6687" s="4">
        <v>0.2</v>
      </c>
      <c r="I6687" s="6">
        <v>41.785200000000032</v>
      </c>
      <c r="J6687">
        <v>6695.4286324655895</v>
      </c>
    </row>
    <row r="6688" spans="1:10" x14ac:dyDescent="0.3">
      <c r="A6688" s="1">
        <v>42250</v>
      </c>
      <c r="B6688" t="s">
        <v>5</v>
      </c>
      <c r="C6688" t="s">
        <v>6</v>
      </c>
      <c r="D6688" t="s">
        <v>15</v>
      </c>
      <c r="E6688" t="s">
        <v>11</v>
      </c>
      <c r="F6688" s="6">
        <v>7.5</v>
      </c>
      <c r="G6688">
        <v>2</v>
      </c>
      <c r="H6688" s="4">
        <v>0</v>
      </c>
      <c r="I6688" s="6">
        <v>3.5999999999999996</v>
      </c>
      <c r="J6688">
        <v>6696.0385753959781</v>
      </c>
    </row>
    <row r="6689" spans="1:10" x14ac:dyDescent="0.3">
      <c r="A6689" s="1">
        <v>42017</v>
      </c>
      <c r="B6689" t="s">
        <v>5</v>
      </c>
      <c r="C6689" t="s">
        <v>9</v>
      </c>
      <c r="D6689" t="s">
        <v>7</v>
      </c>
      <c r="E6689" t="s">
        <v>11</v>
      </c>
      <c r="F6689" s="6">
        <v>9.82</v>
      </c>
      <c r="G6689">
        <v>2</v>
      </c>
      <c r="H6689" s="4">
        <v>0</v>
      </c>
      <c r="I6689" s="6">
        <v>4.8117999999999999</v>
      </c>
      <c r="J6689">
        <v>6696.9534897915592</v>
      </c>
    </row>
    <row r="6690" spans="1:10" x14ac:dyDescent="0.3">
      <c r="A6690" s="1">
        <v>43015</v>
      </c>
      <c r="B6690" t="s">
        <v>12</v>
      </c>
      <c r="C6690" t="s">
        <v>14</v>
      </c>
      <c r="D6690" t="s">
        <v>7</v>
      </c>
      <c r="E6690" t="s">
        <v>11</v>
      </c>
      <c r="F6690" s="6">
        <v>50.454000000000015</v>
      </c>
      <c r="G6690">
        <v>6</v>
      </c>
      <c r="H6690" s="4">
        <v>0.7</v>
      </c>
      <c r="I6690" s="6">
        <v>-33.635999999999996</v>
      </c>
      <c r="J6690">
        <v>6697.2584612567525</v>
      </c>
    </row>
    <row r="6691" spans="1:10" x14ac:dyDescent="0.3">
      <c r="A6691" s="1">
        <v>43092</v>
      </c>
      <c r="B6691" t="s">
        <v>5</v>
      </c>
      <c r="C6691" t="s">
        <v>9</v>
      </c>
      <c r="D6691" t="s">
        <v>7</v>
      </c>
      <c r="E6691" t="s">
        <v>13</v>
      </c>
      <c r="F6691" s="6">
        <v>494.97</v>
      </c>
      <c r="G6691">
        <v>3</v>
      </c>
      <c r="H6691" s="4">
        <v>0</v>
      </c>
      <c r="I6691" s="6">
        <v>148.49099999999996</v>
      </c>
      <c r="J6691">
        <v>6697.2584612567525</v>
      </c>
    </row>
    <row r="6692" spans="1:10" x14ac:dyDescent="0.3">
      <c r="A6692" s="1">
        <v>42118</v>
      </c>
      <c r="B6692" t="s">
        <v>12</v>
      </c>
      <c r="C6692" t="s">
        <v>14</v>
      </c>
      <c r="D6692" t="s">
        <v>16</v>
      </c>
      <c r="E6692" t="s">
        <v>11</v>
      </c>
      <c r="F6692" s="6">
        <v>25.99</v>
      </c>
      <c r="G6692">
        <v>1</v>
      </c>
      <c r="H6692" s="4">
        <v>0</v>
      </c>
      <c r="I6692" s="6">
        <v>7.5370999999999988</v>
      </c>
      <c r="J6692">
        <v>6697.5634327219468</v>
      </c>
    </row>
    <row r="6693" spans="1:10" x14ac:dyDescent="0.3">
      <c r="A6693" s="1">
        <v>42888</v>
      </c>
      <c r="B6693" t="s">
        <v>12</v>
      </c>
      <c r="C6693" t="s">
        <v>14</v>
      </c>
      <c r="D6693" t="s">
        <v>16</v>
      </c>
      <c r="E6693" t="s">
        <v>13</v>
      </c>
      <c r="F6693" s="6">
        <v>2.97</v>
      </c>
      <c r="G6693">
        <v>1</v>
      </c>
      <c r="H6693" s="4">
        <v>0.4</v>
      </c>
      <c r="I6693" s="6">
        <v>-0.64350000000000018</v>
      </c>
      <c r="J6693">
        <v>6699.393261513108</v>
      </c>
    </row>
    <row r="6694" spans="1:10" x14ac:dyDescent="0.3">
      <c r="A6694" s="1">
        <v>42456</v>
      </c>
      <c r="B6694" t="s">
        <v>12</v>
      </c>
      <c r="C6694" t="s">
        <v>9</v>
      </c>
      <c r="D6694" t="s">
        <v>7</v>
      </c>
      <c r="E6694" t="s">
        <v>8</v>
      </c>
      <c r="F6694" s="6">
        <v>39.92</v>
      </c>
      <c r="G6694">
        <v>4</v>
      </c>
      <c r="H6694" s="4">
        <v>0</v>
      </c>
      <c r="I6694" s="6">
        <v>11.177600000000002</v>
      </c>
      <c r="J6694">
        <v>6701.22309030427</v>
      </c>
    </row>
    <row r="6695" spans="1:10" x14ac:dyDescent="0.3">
      <c r="A6695" s="1">
        <v>42572</v>
      </c>
      <c r="B6695" t="s">
        <v>18</v>
      </c>
      <c r="C6695" t="s">
        <v>9</v>
      </c>
      <c r="D6695" t="s">
        <v>16</v>
      </c>
      <c r="E6695" t="s">
        <v>11</v>
      </c>
      <c r="F6695" s="6">
        <v>66.688000000000002</v>
      </c>
      <c r="G6695">
        <v>1</v>
      </c>
      <c r="H6695" s="4">
        <v>0.2</v>
      </c>
      <c r="I6695" s="6">
        <v>4.1680000000000028</v>
      </c>
      <c r="J6695">
        <v>6701.5280617694634</v>
      </c>
    </row>
    <row r="6696" spans="1:10" x14ac:dyDescent="0.3">
      <c r="A6696" s="1">
        <v>42715</v>
      </c>
      <c r="B6696" t="s">
        <v>18</v>
      </c>
      <c r="C6696" t="s">
        <v>6</v>
      </c>
      <c r="D6696" t="s">
        <v>10</v>
      </c>
      <c r="E6696" t="s">
        <v>11</v>
      </c>
      <c r="F6696" s="6">
        <v>23.32</v>
      </c>
      <c r="G6696">
        <v>2</v>
      </c>
      <c r="H6696" s="4">
        <v>0</v>
      </c>
      <c r="I6696" s="6">
        <v>6.0632000000000019</v>
      </c>
      <c r="J6696">
        <v>6701.5280617694634</v>
      </c>
    </row>
    <row r="6697" spans="1:10" x14ac:dyDescent="0.3">
      <c r="A6697" s="1">
        <v>41987</v>
      </c>
      <c r="B6697" t="s">
        <v>17</v>
      </c>
      <c r="C6697" t="s">
        <v>9</v>
      </c>
      <c r="D6697" t="s">
        <v>15</v>
      </c>
      <c r="E6697" t="s">
        <v>11</v>
      </c>
      <c r="F6697" s="6">
        <v>9.2639999999999976</v>
      </c>
      <c r="G6697">
        <v>3</v>
      </c>
      <c r="H6697" s="4">
        <v>0.8</v>
      </c>
      <c r="I6697" s="6">
        <v>-13.895999999999997</v>
      </c>
      <c r="J6697">
        <v>6705.7976622821743</v>
      </c>
    </row>
    <row r="6698" spans="1:10" x14ac:dyDescent="0.3">
      <c r="A6698" s="1">
        <v>43078</v>
      </c>
      <c r="B6698" t="s">
        <v>5</v>
      </c>
      <c r="C6698" t="s">
        <v>6</v>
      </c>
      <c r="D6698" t="s">
        <v>7</v>
      </c>
      <c r="E6698" t="s">
        <v>11</v>
      </c>
      <c r="F6698" s="6">
        <v>5.76</v>
      </c>
      <c r="G6698">
        <v>2</v>
      </c>
      <c r="H6698" s="4">
        <v>0</v>
      </c>
      <c r="I6698" s="6">
        <v>2.6495999999999995</v>
      </c>
      <c r="J6698">
        <v>6705.7976622821743</v>
      </c>
    </row>
    <row r="6699" spans="1:10" x14ac:dyDescent="0.3">
      <c r="A6699" s="1">
        <v>43070</v>
      </c>
      <c r="B6699" t="s">
        <v>5</v>
      </c>
      <c r="C6699" t="s">
        <v>6</v>
      </c>
      <c r="D6699" t="s">
        <v>16</v>
      </c>
      <c r="E6699" t="s">
        <v>13</v>
      </c>
      <c r="F6699" s="6">
        <v>20.37</v>
      </c>
      <c r="G6699">
        <v>3</v>
      </c>
      <c r="H6699" s="4">
        <v>0</v>
      </c>
      <c r="I6699" s="6">
        <v>6.9258000000000006</v>
      </c>
      <c r="J6699">
        <v>6709.1523483993042</v>
      </c>
    </row>
    <row r="6700" spans="1:10" x14ac:dyDescent="0.3">
      <c r="A6700" s="1">
        <v>41974</v>
      </c>
      <c r="B6700" t="s">
        <v>17</v>
      </c>
      <c r="C6700" t="s">
        <v>6</v>
      </c>
      <c r="D6700" t="s">
        <v>15</v>
      </c>
      <c r="E6700" t="s">
        <v>8</v>
      </c>
      <c r="F6700" s="6">
        <v>2807.84</v>
      </c>
      <c r="G6700">
        <v>8</v>
      </c>
      <c r="H6700" s="4">
        <v>0</v>
      </c>
      <c r="I6700" s="6">
        <v>673.88160000000016</v>
      </c>
      <c r="J6700">
        <v>6709.4573198644975</v>
      </c>
    </row>
    <row r="6701" spans="1:10" x14ac:dyDescent="0.3">
      <c r="A6701" s="1">
        <v>42359</v>
      </c>
      <c r="B6701" t="s">
        <v>5</v>
      </c>
      <c r="C6701" t="s">
        <v>6</v>
      </c>
      <c r="D6701" t="s">
        <v>10</v>
      </c>
      <c r="E6701" t="s">
        <v>13</v>
      </c>
      <c r="F6701" s="6">
        <v>99.6</v>
      </c>
      <c r="G6701">
        <v>1</v>
      </c>
      <c r="H6701" s="4">
        <v>0</v>
      </c>
      <c r="I6701" s="6">
        <v>36.851999999999997</v>
      </c>
      <c r="J6701">
        <v>6710.3722342600786</v>
      </c>
    </row>
    <row r="6702" spans="1:10" x14ac:dyDescent="0.3">
      <c r="A6702" s="1">
        <v>43042</v>
      </c>
      <c r="B6702" t="s">
        <v>5</v>
      </c>
      <c r="C6702" t="s">
        <v>6</v>
      </c>
      <c r="D6702" t="s">
        <v>7</v>
      </c>
      <c r="E6702" t="s">
        <v>11</v>
      </c>
      <c r="F6702" s="6">
        <v>16.272000000000002</v>
      </c>
      <c r="G6702">
        <v>3</v>
      </c>
      <c r="H6702" s="4">
        <v>0.2</v>
      </c>
      <c r="I6702" s="6">
        <v>5.2883999999999984</v>
      </c>
      <c r="J6702">
        <v>6711.592120120853</v>
      </c>
    </row>
    <row r="6703" spans="1:10" x14ac:dyDescent="0.3">
      <c r="A6703" s="1">
        <v>42687</v>
      </c>
      <c r="B6703" t="s">
        <v>12</v>
      </c>
      <c r="C6703" t="s">
        <v>9</v>
      </c>
      <c r="D6703" t="s">
        <v>16</v>
      </c>
      <c r="E6703" t="s">
        <v>11</v>
      </c>
      <c r="F6703" s="6">
        <v>140.75</v>
      </c>
      <c r="G6703">
        <v>5</v>
      </c>
      <c r="H6703" s="4">
        <v>0</v>
      </c>
      <c r="I6703" s="6">
        <v>39.410000000000011</v>
      </c>
      <c r="J6703">
        <v>6711.8970915860473</v>
      </c>
    </row>
    <row r="6704" spans="1:10" x14ac:dyDescent="0.3">
      <c r="A6704" s="1">
        <v>43076</v>
      </c>
      <c r="B6704" t="s">
        <v>12</v>
      </c>
      <c r="C6704" t="s">
        <v>6</v>
      </c>
      <c r="D6704" t="s">
        <v>7</v>
      </c>
      <c r="E6704" t="s">
        <v>13</v>
      </c>
      <c r="F6704" s="6">
        <v>52</v>
      </c>
      <c r="G6704">
        <v>4</v>
      </c>
      <c r="H6704" s="4">
        <v>0</v>
      </c>
      <c r="I6704" s="6">
        <v>23.4</v>
      </c>
      <c r="J6704">
        <v>6713.1169774468217</v>
      </c>
    </row>
    <row r="6705" spans="1:10" x14ac:dyDescent="0.3">
      <c r="A6705" s="1">
        <v>42658</v>
      </c>
      <c r="B6705" t="s">
        <v>12</v>
      </c>
      <c r="C6705" t="s">
        <v>14</v>
      </c>
      <c r="D6705" t="s">
        <v>15</v>
      </c>
      <c r="E6705" t="s">
        <v>11</v>
      </c>
      <c r="F6705" s="6">
        <v>20.16</v>
      </c>
      <c r="G6705">
        <v>7</v>
      </c>
      <c r="H6705" s="4">
        <v>0</v>
      </c>
      <c r="I6705" s="6">
        <v>9.8783999999999992</v>
      </c>
      <c r="J6705">
        <v>6713.4219489120151</v>
      </c>
    </row>
    <row r="6706" spans="1:10" x14ac:dyDescent="0.3">
      <c r="A6706" s="1">
        <v>42633</v>
      </c>
      <c r="B6706" t="s">
        <v>12</v>
      </c>
      <c r="C6706" t="s">
        <v>9</v>
      </c>
      <c r="D6706" t="s">
        <v>10</v>
      </c>
      <c r="E6706" t="s">
        <v>11</v>
      </c>
      <c r="F6706" s="6">
        <v>48.64</v>
      </c>
      <c r="G6706">
        <v>2</v>
      </c>
      <c r="H6706" s="4">
        <v>0.2</v>
      </c>
      <c r="I6706" s="6">
        <v>15.807999999999996</v>
      </c>
      <c r="J6706">
        <v>6713.7269203772084</v>
      </c>
    </row>
    <row r="6707" spans="1:10" x14ac:dyDescent="0.3">
      <c r="A6707" s="1">
        <v>41908</v>
      </c>
      <c r="B6707" t="s">
        <v>12</v>
      </c>
      <c r="C6707" t="s">
        <v>9</v>
      </c>
      <c r="D6707" t="s">
        <v>16</v>
      </c>
      <c r="E6707" t="s">
        <v>8</v>
      </c>
      <c r="F6707" s="6">
        <v>21.184000000000001</v>
      </c>
      <c r="G6707">
        <v>1</v>
      </c>
      <c r="H6707" s="4">
        <v>0.2</v>
      </c>
      <c r="I6707" s="6">
        <v>4.7664</v>
      </c>
      <c r="J6707">
        <v>6714.3368633075961</v>
      </c>
    </row>
    <row r="6708" spans="1:10" x14ac:dyDescent="0.3">
      <c r="A6708" s="1">
        <v>41878</v>
      </c>
      <c r="B6708" t="s">
        <v>17</v>
      </c>
      <c r="C6708" t="s">
        <v>9</v>
      </c>
      <c r="D6708" t="s">
        <v>7</v>
      </c>
      <c r="E6708" t="s">
        <v>8</v>
      </c>
      <c r="F6708" s="6">
        <v>1202.94</v>
      </c>
      <c r="G6708">
        <v>3</v>
      </c>
      <c r="H6708" s="4">
        <v>0</v>
      </c>
      <c r="I6708" s="6">
        <v>300.73500000000001</v>
      </c>
      <c r="J6708">
        <v>6716.4716635639516</v>
      </c>
    </row>
    <row r="6709" spans="1:10" x14ac:dyDescent="0.3">
      <c r="A6709" s="1">
        <v>42218</v>
      </c>
      <c r="B6709" t="s">
        <v>5</v>
      </c>
      <c r="C6709" t="s">
        <v>14</v>
      </c>
      <c r="D6709" t="s">
        <v>16</v>
      </c>
      <c r="E6709" t="s">
        <v>13</v>
      </c>
      <c r="F6709" s="6">
        <v>199.98</v>
      </c>
      <c r="G6709">
        <v>2</v>
      </c>
      <c r="H6709" s="4">
        <v>0</v>
      </c>
      <c r="I6709" s="6">
        <v>83.991600000000005</v>
      </c>
      <c r="J6709">
        <v>6716.7766350291449</v>
      </c>
    </row>
    <row r="6710" spans="1:10" x14ac:dyDescent="0.3">
      <c r="A6710" s="1">
        <v>42203</v>
      </c>
      <c r="B6710" t="s">
        <v>5</v>
      </c>
      <c r="C6710" t="s">
        <v>6</v>
      </c>
      <c r="D6710" t="s">
        <v>16</v>
      </c>
      <c r="E6710" t="s">
        <v>11</v>
      </c>
      <c r="F6710" s="6">
        <v>3.3280000000000003</v>
      </c>
      <c r="G6710">
        <v>2</v>
      </c>
      <c r="H6710" s="4">
        <v>0.2</v>
      </c>
      <c r="I6710" s="6">
        <v>1.2064000000000001</v>
      </c>
      <c r="J6710">
        <v>6717.691549424726</v>
      </c>
    </row>
    <row r="6711" spans="1:10" x14ac:dyDescent="0.3">
      <c r="A6711" s="1">
        <v>42316</v>
      </c>
      <c r="B6711" t="s">
        <v>18</v>
      </c>
      <c r="C6711" t="s">
        <v>9</v>
      </c>
      <c r="D6711" t="s">
        <v>16</v>
      </c>
      <c r="E6711" t="s">
        <v>8</v>
      </c>
      <c r="F6711" s="6">
        <v>577.76400000000001</v>
      </c>
      <c r="G6711">
        <v>2</v>
      </c>
      <c r="H6711" s="4">
        <v>0.1</v>
      </c>
      <c r="I6711" s="6">
        <v>115.5528</v>
      </c>
      <c r="J6711">
        <v>6718.3014923551136</v>
      </c>
    </row>
    <row r="6712" spans="1:10" x14ac:dyDescent="0.3">
      <c r="A6712" s="1">
        <v>42321</v>
      </c>
      <c r="B6712" t="s">
        <v>12</v>
      </c>
      <c r="C6712" t="s">
        <v>6</v>
      </c>
      <c r="D6712" t="s">
        <v>16</v>
      </c>
      <c r="E6712" t="s">
        <v>13</v>
      </c>
      <c r="F6712" s="6">
        <v>377.96999999999997</v>
      </c>
      <c r="G6712">
        <v>3</v>
      </c>
      <c r="H6712" s="4">
        <v>0</v>
      </c>
      <c r="I6712" s="6">
        <v>94.492500000000007</v>
      </c>
      <c r="J6712">
        <v>6719.2164067506937</v>
      </c>
    </row>
    <row r="6713" spans="1:10" x14ac:dyDescent="0.3">
      <c r="A6713" s="1">
        <v>42727</v>
      </c>
      <c r="B6713" t="s">
        <v>12</v>
      </c>
      <c r="C6713" t="s">
        <v>9</v>
      </c>
      <c r="D6713" t="s">
        <v>10</v>
      </c>
      <c r="E6713" t="s">
        <v>11</v>
      </c>
      <c r="F6713" s="6">
        <v>4.2</v>
      </c>
      <c r="G6713">
        <v>2</v>
      </c>
      <c r="H6713" s="4">
        <v>0</v>
      </c>
      <c r="I6713" s="6">
        <v>1.1760000000000002</v>
      </c>
      <c r="J6713">
        <v>6720.1313211462748</v>
      </c>
    </row>
    <row r="6714" spans="1:10" x14ac:dyDescent="0.3">
      <c r="A6714" s="1">
        <v>42618</v>
      </c>
      <c r="B6714" t="s">
        <v>12</v>
      </c>
      <c r="C6714" t="s">
        <v>6</v>
      </c>
      <c r="D6714" t="s">
        <v>16</v>
      </c>
      <c r="E6714" t="s">
        <v>11</v>
      </c>
      <c r="F6714" s="6">
        <v>9.5550000000000015</v>
      </c>
      <c r="G6714">
        <v>5</v>
      </c>
      <c r="H6714" s="4">
        <v>0.7</v>
      </c>
      <c r="I6714" s="6">
        <v>-7.3254999999999981</v>
      </c>
      <c r="J6714">
        <v>6721.0462355418558</v>
      </c>
    </row>
    <row r="6715" spans="1:10" x14ac:dyDescent="0.3">
      <c r="A6715" s="1">
        <v>42595</v>
      </c>
      <c r="B6715" t="s">
        <v>17</v>
      </c>
      <c r="C6715" t="s">
        <v>6</v>
      </c>
      <c r="D6715" t="s">
        <v>7</v>
      </c>
      <c r="E6715" t="s">
        <v>11</v>
      </c>
      <c r="F6715" s="6">
        <v>22.32</v>
      </c>
      <c r="G6715">
        <v>4</v>
      </c>
      <c r="H6715" s="4">
        <v>0</v>
      </c>
      <c r="I6715" s="6">
        <v>10.7136</v>
      </c>
      <c r="J6715">
        <v>6722.5710928678245</v>
      </c>
    </row>
    <row r="6716" spans="1:10" x14ac:dyDescent="0.3">
      <c r="A6716" s="1">
        <v>42316</v>
      </c>
      <c r="B6716" t="s">
        <v>12</v>
      </c>
      <c r="C6716" t="s">
        <v>9</v>
      </c>
      <c r="D6716" t="s">
        <v>7</v>
      </c>
      <c r="E6716" t="s">
        <v>8</v>
      </c>
      <c r="F6716" s="6">
        <v>4.7119999999999997</v>
      </c>
      <c r="G6716">
        <v>1</v>
      </c>
      <c r="H6716" s="4">
        <v>0.2</v>
      </c>
      <c r="I6716" s="6">
        <v>1.4136000000000002</v>
      </c>
      <c r="J6716">
        <v>6723.7909787285989</v>
      </c>
    </row>
    <row r="6717" spans="1:10" x14ac:dyDescent="0.3">
      <c r="A6717" s="1">
        <v>42532</v>
      </c>
      <c r="B6717" t="s">
        <v>5</v>
      </c>
      <c r="C6717" t="s">
        <v>6</v>
      </c>
      <c r="D6717" t="s">
        <v>16</v>
      </c>
      <c r="E6717" t="s">
        <v>13</v>
      </c>
      <c r="F6717" s="6">
        <v>239.96999999999997</v>
      </c>
      <c r="G6717">
        <v>3</v>
      </c>
      <c r="H6717" s="4">
        <v>0</v>
      </c>
      <c r="I6717" s="6">
        <v>71.990999999999985</v>
      </c>
      <c r="J6717">
        <v>6726.2307504501478</v>
      </c>
    </row>
    <row r="6718" spans="1:10" x14ac:dyDescent="0.3">
      <c r="A6718" s="1">
        <v>42807</v>
      </c>
      <c r="B6718" t="s">
        <v>18</v>
      </c>
      <c r="C6718" t="s">
        <v>14</v>
      </c>
      <c r="D6718" t="s">
        <v>15</v>
      </c>
      <c r="E6718" t="s">
        <v>13</v>
      </c>
      <c r="F6718" s="6">
        <v>34.360000000000007</v>
      </c>
      <c r="G6718">
        <v>1</v>
      </c>
      <c r="H6718" s="4">
        <v>0.2</v>
      </c>
      <c r="I6718" s="6">
        <v>-7.3015000000000025</v>
      </c>
      <c r="J6718">
        <v>6727.1456648457288</v>
      </c>
    </row>
    <row r="6719" spans="1:10" x14ac:dyDescent="0.3">
      <c r="A6719" s="1">
        <v>42362</v>
      </c>
      <c r="B6719" t="s">
        <v>12</v>
      </c>
      <c r="C6719" t="s">
        <v>6</v>
      </c>
      <c r="D6719" t="s">
        <v>10</v>
      </c>
      <c r="E6719" t="s">
        <v>11</v>
      </c>
      <c r="F6719" s="6">
        <v>45.92</v>
      </c>
      <c r="G6719">
        <v>4</v>
      </c>
      <c r="H6719" s="4">
        <v>0</v>
      </c>
      <c r="I6719" s="6">
        <v>21.5824</v>
      </c>
      <c r="J6719">
        <v>6729.890408032471</v>
      </c>
    </row>
    <row r="6720" spans="1:10" x14ac:dyDescent="0.3">
      <c r="A6720" s="1">
        <v>43004</v>
      </c>
      <c r="B6720" t="s">
        <v>18</v>
      </c>
      <c r="C6720" t="s">
        <v>9</v>
      </c>
      <c r="D6720" t="s">
        <v>10</v>
      </c>
      <c r="E6720" t="s">
        <v>11</v>
      </c>
      <c r="F6720" s="6">
        <v>17.04</v>
      </c>
      <c r="G6720">
        <v>3</v>
      </c>
      <c r="H6720" s="4">
        <v>0.2</v>
      </c>
      <c r="I6720" s="6">
        <v>5.5379999999999985</v>
      </c>
      <c r="J6720">
        <v>6730.5003509628586</v>
      </c>
    </row>
    <row r="6721" spans="1:10" x14ac:dyDescent="0.3">
      <c r="A6721" s="1">
        <v>41944</v>
      </c>
      <c r="B6721" t="s">
        <v>12</v>
      </c>
      <c r="C6721" t="s">
        <v>9</v>
      </c>
      <c r="D6721" t="s">
        <v>7</v>
      </c>
      <c r="E6721" t="s">
        <v>11</v>
      </c>
      <c r="F6721" s="6">
        <v>47.808000000000007</v>
      </c>
      <c r="G6721">
        <v>12</v>
      </c>
      <c r="H6721" s="4">
        <v>0.2</v>
      </c>
      <c r="I6721" s="6">
        <v>15.537599999999998</v>
      </c>
      <c r="J6721">
        <v>6731.7202368236331</v>
      </c>
    </row>
    <row r="6722" spans="1:10" x14ac:dyDescent="0.3">
      <c r="A6722" s="1">
        <v>42260</v>
      </c>
      <c r="B6722" t="s">
        <v>17</v>
      </c>
      <c r="C6722" t="s">
        <v>9</v>
      </c>
      <c r="D6722" t="s">
        <v>10</v>
      </c>
      <c r="E6722" t="s">
        <v>8</v>
      </c>
      <c r="F6722" s="6">
        <v>717.72</v>
      </c>
      <c r="G6722">
        <v>3</v>
      </c>
      <c r="H6722" s="4">
        <v>0.2</v>
      </c>
      <c r="I6722" s="6">
        <v>71.77200000000002</v>
      </c>
      <c r="J6722">
        <v>6731.7202368236331</v>
      </c>
    </row>
    <row r="6723" spans="1:10" x14ac:dyDescent="0.3">
      <c r="A6723" s="1">
        <v>41980</v>
      </c>
      <c r="B6723" t="s">
        <v>12</v>
      </c>
      <c r="C6723" t="s">
        <v>14</v>
      </c>
      <c r="D6723" t="s">
        <v>10</v>
      </c>
      <c r="E6723" t="s">
        <v>11</v>
      </c>
      <c r="F6723" s="6">
        <v>269.35999999999996</v>
      </c>
      <c r="G6723">
        <v>7</v>
      </c>
      <c r="H6723" s="4">
        <v>0</v>
      </c>
      <c r="I6723" s="6">
        <v>70.033599999999993</v>
      </c>
      <c r="J6723">
        <v>6735.6848658711515</v>
      </c>
    </row>
    <row r="6724" spans="1:10" x14ac:dyDescent="0.3">
      <c r="A6724" s="1">
        <v>42099</v>
      </c>
      <c r="B6724" t="s">
        <v>12</v>
      </c>
      <c r="C6724" t="s">
        <v>9</v>
      </c>
      <c r="D6724" t="s">
        <v>7</v>
      </c>
      <c r="E6724" t="s">
        <v>11</v>
      </c>
      <c r="F6724" s="6">
        <v>157.79400000000004</v>
      </c>
      <c r="G6724">
        <v>1</v>
      </c>
      <c r="H6724" s="4">
        <v>0.7</v>
      </c>
      <c r="I6724" s="6">
        <v>-115.71559999999999</v>
      </c>
      <c r="J6724">
        <v>6735.6848658711515</v>
      </c>
    </row>
    <row r="6725" spans="1:10" x14ac:dyDescent="0.3">
      <c r="A6725" s="1">
        <v>42520</v>
      </c>
      <c r="B6725" t="s">
        <v>12</v>
      </c>
      <c r="C6725" t="s">
        <v>6</v>
      </c>
      <c r="D6725" t="s">
        <v>16</v>
      </c>
      <c r="E6725" t="s">
        <v>11</v>
      </c>
      <c r="F6725" s="6">
        <v>123.92000000000002</v>
      </c>
      <c r="G6725">
        <v>5</v>
      </c>
      <c r="H6725" s="4">
        <v>0.2</v>
      </c>
      <c r="I6725" s="6">
        <v>9.2939999999999969</v>
      </c>
      <c r="J6725">
        <v>6739.0395519882813</v>
      </c>
    </row>
    <row r="6726" spans="1:10" x14ac:dyDescent="0.3">
      <c r="A6726" s="1">
        <v>42693</v>
      </c>
      <c r="B6726" t="s">
        <v>12</v>
      </c>
      <c r="C6726" t="s">
        <v>6</v>
      </c>
      <c r="D6726" t="s">
        <v>15</v>
      </c>
      <c r="E6726" t="s">
        <v>11</v>
      </c>
      <c r="F6726" s="6">
        <v>100.70400000000001</v>
      </c>
      <c r="G6726">
        <v>6</v>
      </c>
      <c r="H6726" s="4">
        <v>0.2</v>
      </c>
      <c r="I6726" s="6">
        <v>-16.36440000000001</v>
      </c>
      <c r="J6726">
        <v>6739.649494918669</v>
      </c>
    </row>
    <row r="6727" spans="1:10" x14ac:dyDescent="0.3">
      <c r="A6727" s="1">
        <v>41948</v>
      </c>
      <c r="B6727" t="s">
        <v>12</v>
      </c>
      <c r="C6727" t="s">
        <v>14</v>
      </c>
      <c r="D6727" t="s">
        <v>10</v>
      </c>
      <c r="E6727" t="s">
        <v>8</v>
      </c>
      <c r="F6727" s="6">
        <v>20.04</v>
      </c>
      <c r="G6727">
        <v>6</v>
      </c>
      <c r="H6727" s="4">
        <v>0</v>
      </c>
      <c r="I6727" s="6">
        <v>8.8176000000000023</v>
      </c>
      <c r="J6727">
        <v>6741.1743522446368</v>
      </c>
    </row>
    <row r="6728" spans="1:10" x14ac:dyDescent="0.3">
      <c r="A6728" s="1">
        <v>42890</v>
      </c>
      <c r="B6728" t="s">
        <v>12</v>
      </c>
      <c r="C6728" t="s">
        <v>9</v>
      </c>
      <c r="D6728" t="s">
        <v>7</v>
      </c>
      <c r="E6728" t="s">
        <v>13</v>
      </c>
      <c r="F6728" s="6">
        <v>71.984000000000009</v>
      </c>
      <c r="G6728">
        <v>2</v>
      </c>
      <c r="H6728" s="4">
        <v>0.2</v>
      </c>
      <c r="I6728" s="6">
        <v>25.194399999999995</v>
      </c>
      <c r="J6728">
        <v>6741.4793237098302</v>
      </c>
    </row>
    <row r="6729" spans="1:10" x14ac:dyDescent="0.3">
      <c r="A6729" s="1">
        <v>41859</v>
      </c>
      <c r="B6729" t="s">
        <v>12</v>
      </c>
      <c r="C6729" t="s">
        <v>14</v>
      </c>
      <c r="D6729" t="s">
        <v>15</v>
      </c>
      <c r="E6729" t="s">
        <v>13</v>
      </c>
      <c r="F6729" s="6">
        <v>549.99</v>
      </c>
      <c r="G6729">
        <v>1</v>
      </c>
      <c r="H6729" s="4">
        <v>0</v>
      </c>
      <c r="I6729" s="6">
        <v>274.995</v>
      </c>
      <c r="J6729">
        <v>6742.6992095706046</v>
      </c>
    </row>
    <row r="6730" spans="1:10" x14ac:dyDescent="0.3">
      <c r="A6730" s="1">
        <v>42254</v>
      </c>
      <c r="B6730" t="s">
        <v>12</v>
      </c>
      <c r="C6730" t="s">
        <v>9</v>
      </c>
      <c r="D6730" t="s">
        <v>16</v>
      </c>
      <c r="E6730" t="s">
        <v>13</v>
      </c>
      <c r="F6730" s="6">
        <v>791.96399999999994</v>
      </c>
      <c r="G6730">
        <v>6</v>
      </c>
      <c r="H6730" s="4">
        <v>0.4</v>
      </c>
      <c r="I6730" s="6">
        <v>-131.9940000000002</v>
      </c>
      <c r="J6730">
        <v>6743.3091525009922</v>
      </c>
    </row>
    <row r="6731" spans="1:10" x14ac:dyDescent="0.3">
      <c r="A6731" s="1">
        <v>42624</v>
      </c>
      <c r="B6731" t="s">
        <v>12</v>
      </c>
      <c r="C6731" t="s">
        <v>6</v>
      </c>
      <c r="D6731" t="s">
        <v>10</v>
      </c>
      <c r="E6731" t="s">
        <v>11</v>
      </c>
      <c r="F6731" s="6">
        <v>332.94</v>
      </c>
      <c r="G6731">
        <v>3</v>
      </c>
      <c r="H6731" s="4">
        <v>0</v>
      </c>
      <c r="I6731" s="6">
        <v>6.6587999999999994</v>
      </c>
      <c r="J6731">
        <v>6744.2240668965733</v>
      </c>
    </row>
    <row r="6732" spans="1:10" x14ac:dyDescent="0.3">
      <c r="A6732" s="1">
        <v>42567</v>
      </c>
      <c r="B6732" t="s">
        <v>12</v>
      </c>
      <c r="C6732" t="s">
        <v>6</v>
      </c>
      <c r="D6732" t="s">
        <v>16</v>
      </c>
      <c r="E6732" t="s">
        <v>13</v>
      </c>
      <c r="F6732" s="6">
        <v>494.37599999999998</v>
      </c>
      <c r="G6732">
        <v>4</v>
      </c>
      <c r="H6732" s="4">
        <v>0.4</v>
      </c>
      <c r="I6732" s="6">
        <v>-115.35440000000006</v>
      </c>
      <c r="J6732">
        <v>6748.7986388744775</v>
      </c>
    </row>
    <row r="6733" spans="1:10" x14ac:dyDescent="0.3">
      <c r="A6733" s="1">
        <v>41974</v>
      </c>
      <c r="B6733" t="s">
        <v>5</v>
      </c>
      <c r="C6733" t="s">
        <v>6</v>
      </c>
      <c r="D6733" t="s">
        <v>16</v>
      </c>
      <c r="E6733" t="s">
        <v>8</v>
      </c>
      <c r="F6733" s="6">
        <v>8.1280000000000001</v>
      </c>
      <c r="G6733">
        <v>2</v>
      </c>
      <c r="H6733" s="4">
        <v>0.2</v>
      </c>
      <c r="I6733" s="6">
        <v>1.4223999999999997</v>
      </c>
      <c r="J6733">
        <v>6749.7135532700586</v>
      </c>
    </row>
    <row r="6734" spans="1:10" x14ac:dyDescent="0.3">
      <c r="A6734" s="1">
        <v>42337</v>
      </c>
      <c r="B6734" t="s">
        <v>17</v>
      </c>
      <c r="C6734" t="s">
        <v>6</v>
      </c>
      <c r="D6734" t="s">
        <v>15</v>
      </c>
      <c r="E6734" t="s">
        <v>11</v>
      </c>
      <c r="F6734" s="6">
        <v>8.7839999999999989</v>
      </c>
      <c r="G6734">
        <v>4</v>
      </c>
      <c r="H6734" s="4">
        <v>0.8</v>
      </c>
      <c r="I6734" s="6">
        <v>-13.615200000000002</v>
      </c>
      <c r="J6734">
        <v>6749.7135532700586</v>
      </c>
    </row>
    <row r="6735" spans="1:10" x14ac:dyDescent="0.3">
      <c r="A6735" s="1">
        <v>41894</v>
      </c>
      <c r="B6735" t="s">
        <v>5</v>
      </c>
      <c r="C6735" t="s">
        <v>6</v>
      </c>
      <c r="D6735" t="s">
        <v>15</v>
      </c>
      <c r="E6735" t="s">
        <v>11</v>
      </c>
      <c r="F6735" s="6">
        <v>5.1799999999999988</v>
      </c>
      <c r="G6735">
        <v>5</v>
      </c>
      <c r="H6735" s="4">
        <v>0.8</v>
      </c>
      <c r="I6735" s="6">
        <v>-8.0289999999999999</v>
      </c>
      <c r="J6735">
        <v>6750.018524735252</v>
      </c>
    </row>
    <row r="6736" spans="1:10" x14ac:dyDescent="0.3">
      <c r="A6736" s="1">
        <v>42419</v>
      </c>
      <c r="B6736" t="s">
        <v>12</v>
      </c>
      <c r="C6736" t="s">
        <v>6</v>
      </c>
      <c r="D6736" t="s">
        <v>16</v>
      </c>
      <c r="E6736" t="s">
        <v>11</v>
      </c>
      <c r="F6736" s="6">
        <v>242.94</v>
      </c>
      <c r="G6736">
        <v>3</v>
      </c>
      <c r="H6736" s="4">
        <v>0</v>
      </c>
      <c r="I6736" s="6">
        <v>9.7175999999999902</v>
      </c>
      <c r="J6736">
        <v>6750.933439130833</v>
      </c>
    </row>
    <row r="6737" spans="1:10" x14ac:dyDescent="0.3">
      <c r="A6737" s="1">
        <v>42221</v>
      </c>
      <c r="B6737" t="s">
        <v>12</v>
      </c>
      <c r="C6737" t="s">
        <v>9</v>
      </c>
      <c r="D6737" t="s">
        <v>15</v>
      </c>
      <c r="E6737" t="s">
        <v>11</v>
      </c>
      <c r="F6737" s="6">
        <v>1.3619999999999997</v>
      </c>
      <c r="G6737">
        <v>1</v>
      </c>
      <c r="H6737" s="4">
        <v>0.8</v>
      </c>
      <c r="I6737" s="6">
        <v>-2.1792000000000007</v>
      </c>
      <c r="J6737">
        <v>6752.7632679219951</v>
      </c>
    </row>
    <row r="6738" spans="1:10" x14ac:dyDescent="0.3">
      <c r="A6738" s="1">
        <v>41875</v>
      </c>
      <c r="B6738" t="s">
        <v>18</v>
      </c>
      <c r="C6738" t="s">
        <v>9</v>
      </c>
      <c r="D6738" t="s">
        <v>10</v>
      </c>
      <c r="E6738" t="s">
        <v>11</v>
      </c>
      <c r="F6738" s="6">
        <v>8.2880000000000003</v>
      </c>
      <c r="G6738">
        <v>2</v>
      </c>
      <c r="H6738" s="4">
        <v>0.2</v>
      </c>
      <c r="I6738" s="6">
        <v>2.6935999999999991</v>
      </c>
      <c r="J6738">
        <v>6754.8980681783505</v>
      </c>
    </row>
    <row r="6739" spans="1:10" x14ac:dyDescent="0.3">
      <c r="A6739" s="1">
        <v>42679</v>
      </c>
      <c r="B6739" t="s">
        <v>12</v>
      </c>
      <c r="C6739" t="s">
        <v>14</v>
      </c>
      <c r="D6739" t="s">
        <v>15</v>
      </c>
      <c r="E6739" t="s">
        <v>11</v>
      </c>
      <c r="F6739" s="6">
        <v>104.9</v>
      </c>
      <c r="G6739">
        <v>5</v>
      </c>
      <c r="H6739" s="4">
        <v>0</v>
      </c>
      <c r="I6739" s="6">
        <v>50.351999999999997</v>
      </c>
      <c r="J6739">
        <v>6755.2030396435439</v>
      </c>
    </row>
    <row r="6740" spans="1:10" x14ac:dyDescent="0.3">
      <c r="A6740" s="1">
        <v>42825</v>
      </c>
      <c r="B6740" t="s">
        <v>5</v>
      </c>
      <c r="C6740" t="s">
        <v>6</v>
      </c>
      <c r="D6740" t="s">
        <v>15</v>
      </c>
      <c r="E6740" t="s">
        <v>11</v>
      </c>
      <c r="F6740" s="6">
        <v>13.467999999999998</v>
      </c>
      <c r="G6740">
        <v>13</v>
      </c>
      <c r="H6740" s="4">
        <v>0.8</v>
      </c>
      <c r="I6740" s="6">
        <v>-22.895600000000005</v>
      </c>
      <c r="J6740">
        <v>6755.5080111087373</v>
      </c>
    </row>
    <row r="6741" spans="1:10" x14ac:dyDescent="0.3">
      <c r="A6741" s="1">
        <v>42743</v>
      </c>
      <c r="B6741" t="s">
        <v>17</v>
      </c>
      <c r="C6741" t="s">
        <v>9</v>
      </c>
      <c r="D6741" t="s">
        <v>10</v>
      </c>
      <c r="E6741" t="s">
        <v>8</v>
      </c>
      <c r="F6741" s="6">
        <v>892.98</v>
      </c>
      <c r="G6741">
        <v>2</v>
      </c>
      <c r="H6741" s="4">
        <v>0</v>
      </c>
      <c r="I6741" s="6">
        <v>80.368200000000002</v>
      </c>
      <c r="J6741">
        <v>6756.7278969695117</v>
      </c>
    </row>
    <row r="6742" spans="1:10" x14ac:dyDescent="0.3">
      <c r="A6742" s="1">
        <v>42132</v>
      </c>
      <c r="B6742" t="s">
        <v>12</v>
      </c>
      <c r="C6742" t="s">
        <v>6</v>
      </c>
      <c r="D6742" t="s">
        <v>16</v>
      </c>
      <c r="E6742" t="s">
        <v>11</v>
      </c>
      <c r="F6742" s="6">
        <v>19.440000000000001</v>
      </c>
      <c r="G6742">
        <v>3</v>
      </c>
      <c r="H6742" s="4">
        <v>0</v>
      </c>
      <c r="I6742" s="6">
        <v>9.3312000000000008</v>
      </c>
      <c r="J6742">
        <v>6757.6428113650927</v>
      </c>
    </row>
    <row r="6743" spans="1:10" x14ac:dyDescent="0.3">
      <c r="A6743" s="1">
        <v>42153</v>
      </c>
      <c r="B6743" t="s">
        <v>17</v>
      </c>
      <c r="C6743" t="s">
        <v>9</v>
      </c>
      <c r="D6743" t="s">
        <v>16</v>
      </c>
      <c r="E6743" t="s">
        <v>11</v>
      </c>
      <c r="F6743" s="6">
        <v>8.0399999999999991</v>
      </c>
      <c r="G6743">
        <v>5</v>
      </c>
      <c r="H6743" s="4">
        <v>0.2</v>
      </c>
      <c r="I6743" s="6">
        <v>2.9144999999999994</v>
      </c>
      <c r="J6743">
        <v>6759.1676686910614</v>
      </c>
    </row>
    <row r="6744" spans="1:10" x14ac:dyDescent="0.3">
      <c r="A6744" s="1">
        <v>42280</v>
      </c>
      <c r="B6744" t="s">
        <v>5</v>
      </c>
      <c r="C6744" t="s">
        <v>6</v>
      </c>
      <c r="D6744" t="s">
        <v>16</v>
      </c>
      <c r="E6744" t="s">
        <v>11</v>
      </c>
      <c r="F6744" s="6">
        <v>32.07</v>
      </c>
      <c r="G6744">
        <v>5</v>
      </c>
      <c r="H6744" s="4">
        <v>0.7</v>
      </c>
      <c r="I6744" s="6">
        <v>-22.448999999999991</v>
      </c>
      <c r="J6744">
        <v>6760.0825830866415</v>
      </c>
    </row>
    <row r="6745" spans="1:10" x14ac:dyDescent="0.3">
      <c r="A6745" s="1">
        <v>42357</v>
      </c>
      <c r="B6745" t="s">
        <v>17</v>
      </c>
      <c r="C6745" t="s">
        <v>6</v>
      </c>
      <c r="D6745" t="s">
        <v>16</v>
      </c>
      <c r="E6745" t="s">
        <v>11</v>
      </c>
      <c r="F6745" s="6">
        <v>3.5520000000000005</v>
      </c>
      <c r="G6745">
        <v>2</v>
      </c>
      <c r="H6745" s="4">
        <v>0.2</v>
      </c>
      <c r="I6745" s="6">
        <v>0.44399999999999973</v>
      </c>
      <c r="J6745">
        <v>6760.3875545518358</v>
      </c>
    </row>
    <row r="6746" spans="1:10" x14ac:dyDescent="0.3">
      <c r="A6746" s="1">
        <v>43077</v>
      </c>
      <c r="B6746" t="s">
        <v>12</v>
      </c>
      <c r="C6746" t="s">
        <v>9</v>
      </c>
      <c r="D6746" t="s">
        <v>10</v>
      </c>
      <c r="E6746" t="s">
        <v>11</v>
      </c>
      <c r="F6746" s="6">
        <v>87.92</v>
      </c>
      <c r="G6746">
        <v>4</v>
      </c>
      <c r="H6746" s="4">
        <v>0</v>
      </c>
      <c r="I6746" s="6">
        <v>40.443199999999997</v>
      </c>
      <c r="J6746">
        <v>6760.3875545518358</v>
      </c>
    </row>
    <row r="6747" spans="1:10" x14ac:dyDescent="0.3">
      <c r="A6747" s="1">
        <v>42841</v>
      </c>
      <c r="B6747" t="s">
        <v>12</v>
      </c>
      <c r="C6747" t="s">
        <v>6</v>
      </c>
      <c r="D6747" t="s">
        <v>10</v>
      </c>
      <c r="E6747" t="s">
        <v>8</v>
      </c>
      <c r="F6747" s="6">
        <v>102.833</v>
      </c>
      <c r="G6747">
        <v>1</v>
      </c>
      <c r="H6747" s="4">
        <v>0.15</v>
      </c>
      <c r="I6747" s="6">
        <v>-6.0489999999999995</v>
      </c>
      <c r="J6747">
        <v>6760.6925260170292</v>
      </c>
    </row>
    <row r="6748" spans="1:10" x14ac:dyDescent="0.3">
      <c r="A6748" s="1">
        <v>43021</v>
      </c>
      <c r="B6748" t="s">
        <v>17</v>
      </c>
      <c r="C6748" t="s">
        <v>6</v>
      </c>
      <c r="D6748" t="s">
        <v>15</v>
      </c>
      <c r="E6748" t="s">
        <v>11</v>
      </c>
      <c r="F6748" s="6">
        <v>63.311999999999998</v>
      </c>
      <c r="G6748">
        <v>3</v>
      </c>
      <c r="H6748" s="4">
        <v>0.2</v>
      </c>
      <c r="I6748" s="6">
        <v>20.576399999999996</v>
      </c>
      <c r="J6748">
        <v>6760.9974974822226</v>
      </c>
    </row>
    <row r="6749" spans="1:10" x14ac:dyDescent="0.3">
      <c r="A6749" s="1">
        <v>41643</v>
      </c>
      <c r="B6749" t="s">
        <v>12</v>
      </c>
      <c r="C6749" t="s">
        <v>14</v>
      </c>
      <c r="D6749" t="s">
        <v>15</v>
      </c>
      <c r="E6749" t="s">
        <v>11</v>
      </c>
      <c r="F6749" s="6">
        <v>272.73599999999999</v>
      </c>
      <c r="G6749">
        <v>3</v>
      </c>
      <c r="H6749" s="4">
        <v>0.2</v>
      </c>
      <c r="I6749" s="6">
        <v>-64.774800000000013</v>
      </c>
      <c r="J6749">
        <v>6763.4372692037714</v>
      </c>
    </row>
    <row r="6750" spans="1:10" x14ac:dyDescent="0.3">
      <c r="A6750" s="1">
        <v>42363</v>
      </c>
      <c r="B6750" t="s">
        <v>12</v>
      </c>
      <c r="C6750" t="s">
        <v>9</v>
      </c>
      <c r="D6750" t="s">
        <v>15</v>
      </c>
      <c r="E6750" t="s">
        <v>8</v>
      </c>
      <c r="F6750" s="6">
        <v>160.97999999999999</v>
      </c>
      <c r="G6750">
        <v>1</v>
      </c>
      <c r="H6750" s="4">
        <v>0</v>
      </c>
      <c r="I6750" s="6">
        <v>20.927400000000006</v>
      </c>
      <c r="J6750">
        <v>6764.9621265297401</v>
      </c>
    </row>
    <row r="6751" spans="1:10" x14ac:dyDescent="0.3">
      <c r="A6751" s="1">
        <v>42339</v>
      </c>
      <c r="B6751" t="s">
        <v>18</v>
      </c>
      <c r="C6751" t="s">
        <v>6</v>
      </c>
      <c r="D6751" t="s">
        <v>15</v>
      </c>
      <c r="E6751" t="s">
        <v>8</v>
      </c>
      <c r="F6751" s="6">
        <v>6.6879999999999997</v>
      </c>
      <c r="G6751">
        <v>4</v>
      </c>
      <c r="H6751" s="4">
        <v>0.6</v>
      </c>
      <c r="I6751" s="6">
        <v>-4.0127999999999986</v>
      </c>
      <c r="J6751">
        <v>6765.8770409253211</v>
      </c>
    </row>
    <row r="6752" spans="1:10" x14ac:dyDescent="0.3">
      <c r="A6752" s="1">
        <v>42469</v>
      </c>
      <c r="B6752" t="s">
        <v>12</v>
      </c>
      <c r="C6752" t="s">
        <v>9</v>
      </c>
      <c r="D6752" t="s">
        <v>10</v>
      </c>
      <c r="E6752" t="s">
        <v>11</v>
      </c>
      <c r="F6752" s="6">
        <v>35.352000000000004</v>
      </c>
      <c r="G6752">
        <v>9</v>
      </c>
      <c r="H6752" s="4">
        <v>0.2</v>
      </c>
      <c r="I6752" s="6">
        <v>12.815099999999997</v>
      </c>
      <c r="J6752">
        <v>6766.4869838557079</v>
      </c>
    </row>
    <row r="6753" spans="1:10" x14ac:dyDescent="0.3">
      <c r="A6753" s="1">
        <v>42504</v>
      </c>
      <c r="B6753" t="s">
        <v>18</v>
      </c>
      <c r="C6753" t="s">
        <v>6</v>
      </c>
      <c r="D6753" t="s">
        <v>16</v>
      </c>
      <c r="E6753" t="s">
        <v>8</v>
      </c>
      <c r="F6753" s="6">
        <v>79.384000000000015</v>
      </c>
      <c r="G6753">
        <v>1</v>
      </c>
      <c r="H6753" s="4">
        <v>0.2</v>
      </c>
      <c r="I6753" s="6">
        <v>29.768999999999998</v>
      </c>
      <c r="J6753">
        <v>6767.7068697164823</v>
      </c>
    </row>
    <row r="6754" spans="1:10" x14ac:dyDescent="0.3">
      <c r="A6754" s="1">
        <v>42338</v>
      </c>
      <c r="B6754" t="s">
        <v>17</v>
      </c>
      <c r="C6754" t="s">
        <v>9</v>
      </c>
      <c r="D6754" t="s">
        <v>7</v>
      </c>
      <c r="E6754" t="s">
        <v>8</v>
      </c>
      <c r="F6754" s="6">
        <v>17.088000000000001</v>
      </c>
      <c r="G6754">
        <v>2</v>
      </c>
      <c r="H6754" s="4">
        <v>0.2</v>
      </c>
      <c r="I6754" s="6">
        <v>1.0679999999999996</v>
      </c>
      <c r="J6754">
        <v>6768.3168126468699</v>
      </c>
    </row>
    <row r="6755" spans="1:10" x14ac:dyDescent="0.3">
      <c r="A6755" s="1">
        <v>42873</v>
      </c>
      <c r="B6755" t="s">
        <v>17</v>
      </c>
      <c r="C6755" t="s">
        <v>9</v>
      </c>
      <c r="D6755" t="s">
        <v>7</v>
      </c>
      <c r="E6755" t="s">
        <v>11</v>
      </c>
      <c r="F6755" s="6">
        <v>113.94</v>
      </c>
      <c r="G6755">
        <v>6</v>
      </c>
      <c r="H6755" s="4">
        <v>0</v>
      </c>
      <c r="I6755" s="6">
        <v>54.691199999999995</v>
      </c>
      <c r="J6755">
        <v>6770.4516129032254</v>
      </c>
    </row>
    <row r="6756" spans="1:10" x14ac:dyDescent="0.3">
      <c r="A6756" s="1">
        <v>42279</v>
      </c>
      <c r="B6756" t="s">
        <v>12</v>
      </c>
      <c r="C6756" t="s">
        <v>9</v>
      </c>
      <c r="D6756" t="s">
        <v>16</v>
      </c>
      <c r="E6756" t="s">
        <v>11</v>
      </c>
      <c r="F6756" s="6">
        <v>94.85</v>
      </c>
      <c r="G6756">
        <v>5</v>
      </c>
      <c r="H6756" s="4">
        <v>0</v>
      </c>
      <c r="I6756" s="6">
        <v>45.527999999999992</v>
      </c>
      <c r="J6756">
        <v>6771.0615558336131</v>
      </c>
    </row>
    <row r="6757" spans="1:10" x14ac:dyDescent="0.3">
      <c r="A6757" s="1">
        <v>42196</v>
      </c>
      <c r="B6757" t="s">
        <v>17</v>
      </c>
      <c r="C6757" t="s">
        <v>9</v>
      </c>
      <c r="D6757" t="s">
        <v>16</v>
      </c>
      <c r="E6757" t="s">
        <v>11</v>
      </c>
      <c r="F6757" s="6">
        <v>221.06</v>
      </c>
      <c r="G6757">
        <v>7</v>
      </c>
      <c r="H6757" s="4">
        <v>0</v>
      </c>
      <c r="I6757" s="6">
        <v>103.89819999999997</v>
      </c>
      <c r="J6757">
        <v>6771.3665272988064</v>
      </c>
    </row>
    <row r="6758" spans="1:10" x14ac:dyDescent="0.3">
      <c r="A6758" s="1">
        <v>42149</v>
      </c>
      <c r="B6758" t="s">
        <v>5</v>
      </c>
      <c r="C6758" t="s">
        <v>14</v>
      </c>
      <c r="D6758" t="s">
        <v>15</v>
      </c>
      <c r="E6758" t="s">
        <v>11</v>
      </c>
      <c r="F6758" s="6">
        <v>127.96</v>
      </c>
      <c r="G6758">
        <v>2</v>
      </c>
      <c r="H6758" s="4">
        <v>0</v>
      </c>
      <c r="I6758" s="6">
        <v>60.141199999999998</v>
      </c>
      <c r="J6758">
        <v>6771.6714987639998</v>
      </c>
    </row>
    <row r="6759" spans="1:10" x14ac:dyDescent="0.3">
      <c r="A6759" s="1">
        <v>41705</v>
      </c>
      <c r="B6759" t="s">
        <v>12</v>
      </c>
      <c r="C6759" t="s">
        <v>9</v>
      </c>
      <c r="D6759" t="s">
        <v>10</v>
      </c>
      <c r="E6759" t="s">
        <v>11</v>
      </c>
      <c r="F6759" s="6">
        <v>20.65</v>
      </c>
      <c r="G6759">
        <v>5</v>
      </c>
      <c r="H6759" s="4">
        <v>0</v>
      </c>
      <c r="I6759" s="6">
        <v>9.4989999999999988</v>
      </c>
      <c r="J6759">
        <v>6772.2814416943875</v>
      </c>
    </row>
    <row r="6760" spans="1:10" x14ac:dyDescent="0.3">
      <c r="A6760" s="1">
        <v>42876</v>
      </c>
      <c r="B6760" t="s">
        <v>12</v>
      </c>
      <c r="C6760" t="s">
        <v>9</v>
      </c>
      <c r="D6760" t="s">
        <v>16</v>
      </c>
      <c r="E6760" t="s">
        <v>8</v>
      </c>
      <c r="F6760" s="6">
        <v>520.05000000000007</v>
      </c>
      <c r="G6760">
        <v>5</v>
      </c>
      <c r="H6760" s="4">
        <v>0</v>
      </c>
      <c r="I6760" s="6">
        <v>72.807000000000031</v>
      </c>
      <c r="J6760">
        <v>6772.2814416943875</v>
      </c>
    </row>
    <row r="6761" spans="1:10" x14ac:dyDescent="0.3">
      <c r="A6761" s="1">
        <v>42722</v>
      </c>
      <c r="B6761" t="s">
        <v>12</v>
      </c>
      <c r="C6761" t="s">
        <v>6</v>
      </c>
      <c r="D6761" t="s">
        <v>10</v>
      </c>
      <c r="E6761" t="s">
        <v>8</v>
      </c>
      <c r="F6761" s="6">
        <v>39.92</v>
      </c>
      <c r="G6761">
        <v>4</v>
      </c>
      <c r="H6761" s="4">
        <v>0</v>
      </c>
      <c r="I6761" s="6">
        <v>11.177600000000002</v>
      </c>
      <c r="J6761">
        <v>6773.1963560899676</v>
      </c>
    </row>
    <row r="6762" spans="1:10" x14ac:dyDescent="0.3">
      <c r="A6762" s="1">
        <v>42906</v>
      </c>
      <c r="B6762" t="s">
        <v>17</v>
      </c>
      <c r="C6762" t="s">
        <v>6</v>
      </c>
      <c r="D6762" t="s">
        <v>7</v>
      </c>
      <c r="E6762" t="s">
        <v>11</v>
      </c>
      <c r="F6762" s="6">
        <v>4.4640000000000004</v>
      </c>
      <c r="G6762">
        <v>1</v>
      </c>
      <c r="H6762" s="4">
        <v>0.2</v>
      </c>
      <c r="I6762" s="6">
        <v>0.33479999999999999</v>
      </c>
      <c r="J6762">
        <v>6774.7212134159372</v>
      </c>
    </row>
    <row r="6763" spans="1:10" x14ac:dyDescent="0.3">
      <c r="A6763" s="1">
        <v>42609</v>
      </c>
      <c r="B6763" t="s">
        <v>12</v>
      </c>
      <c r="C6763" t="s">
        <v>6</v>
      </c>
      <c r="D6763" t="s">
        <v>15</v>
      </c>
      <c r="E6763" t="s">
        <v>11</v>
      </c>
      <c r="F6763" s="6">
        <v>4.6240000000000006</v>
      </c>
      <c r="G6763">
        <v>1</v>
      </c>
      <c r="H6763" s="4">
        <v>0.2</v>
      </c>
      <c r="I6763" s="6">
        <v>1.6762000000000001</v>
      </c>
      <c r="J6763">
        <v>6776.5510422070993</v>
      </c>
    </row>
    <row r="6764" spans="1:10" x14ac:dyDescent="0.3">
      <c r="A6764" s="1">
        <v>42765</v>
      </c>
      <c r="B6764" t="s">
        <v>17</v>
      </c>
      <c r="C6764" t="s">
        <v>14</v>
      </c>
      <c r="D6764" t="s">
        <v>10</v>
      </c>
      <c r="E6764" t="s">
        <v>13</v>
      </c>
      <c r="F6764" s="6">
        <v>604.76800000000003</v>
      </c>
      <c r="G6764">
        <v>4</v>
      </c>
      <c r="H6764" s="4">
        <v>0.2</v>
      </c>
      <c r="I6764" s="6">
        <v>60.476800000000026</v>
      </c>
      <c r="J6764">
        <v>6776.8560136722926</v>
      </c>
    </row>
    <row r="6765" spans="1:10" x14ac:dyDescent="0.3">
      <c r="A6765" s="1">
        <v>42930</v>
      </c>
      <c r="B6765" t="s">
        <v>12</v>
      </c>
      <c r="C6765" t="s">
        <v>6</v>
      </c>
      <c r="D6765" t="s">
        <v>10</v>
      </c>
      <c r="E6765" t="s">
        <v>11</v>
      </c>
      <c r="F6765" s="6">
        <v>4.4479999999999995</v>
      </c>
      <c r="G6765">
        <v>2</v>
      </c>
      <c r="H6765" s="4">
        <v>0.2</v>
      </c>
      <c r="I6765" s="6">
        <v>1.4455999999999996</v>
      </c>
      <c r="J6765">
        <v>6778.6858424634547</v>
      </c>
    </row>
    <row r="6766" spans="1:10" x14ac:dyDescent="0.3">
      <c r="A6766" s="1">
        <v>41966</v>
      </c>
      <c r="B6766" t="s">
        <v>17</v>
      </c>
      <c r="C6766" t="s">
        <v>6</v>
      </c>
      <c r="D6766" t="s">
        <v>10</v>
      </c>
      <c r="E6766" t="s">
        <v>11</v>
      </c>
      <c r="F6766" s="6">
        <v>21.84</v>
      </c>
      <c r="G6766">
        <v>3</v>
      </c>
      <c r="H6766" s="4">
        <v>0</v>
      </c>
      <c r="I6766" s="6">
        <v>10.4832</v>
      </c>
      <c r="J6766">
        <v>6778.9908139286481</v>
      </c>
    </row>
    <row r="6767" spans="1:10" x14ac:dyDescent="0.3">
      <c r="A6767" s="1">
        <v>42913</v>
      </c>
      <c r="B6767" t="s">
        <v>5</v>
      </c>
      <c r="C6767" t="s">
        <v>9</v>
      </c>
      <c r="D6767" t="s">
        <v>10</v>
      </c>
      <c r="E6767" t="s">
        <v>13</v>
      </c>
      <c r="F6767" s="6">
        <v>1287.45</v>
      </c>
      <c r="G6767">
        <v>5</v>
      </c>
      <c r="H6767" s="4">
        <v>0</v>
      </c>
      <c r="I6767" s="6">
        <v>244.61549999999988</v>
      </c>
      <c r="J6767">
        <v>6779.6007568590358</v>
      </c>
    </row>
    <row r="6768" spans="1:10" x14ac:dyDescent="0.3">
      <c r="A6768" s="1">
        <v>42931</v>
      </c>
      <c r="B6768" t="s">
        <v>12</v>
      </c>
      <c r="C6768" t="s">
        <v>6</v>
      </c>
      <c r="D6768" t="s">
        <v>16</v>
      </c>
      <c r="E6768" t="s">
        <v>11</v>
      </c>
      <c r="F6768" s="6">
        <v>26.549999999999997</v>
      </c>
      <c r="G6768">
        <v>3</v>
      </c>
      <c r="H6768" s="4">
        <v>0</v>
      </c>
      <c r="I6768" s="6">
        <v>13.009499999999999</v>
      </c>
      <c r="J6768">
        <v>6779.6007568590358</v>
      </c>
    </row>
    <row r="6769" spans="1:10" x14ac:dyDescent="0.3">
      <c r="A6769" s="1">
        <v>42258</v>
      </c>
      <c r="B6769" t="s">
        <v>12</v>
      </c>
      <c r="C6769" t="s">
        <v>14</v>
      </c>
      <c r="D6769" t="s">
        <v>16</v>
      </c>
      <c r="E6769" t="s">
        <v>8</v>
      </c>
      <c r="F6769" s="6">
        <v>8.92</v>
      </c>
      <c r="G6769">
        <v>4</v>
      </c>
      <c r="H6769" s="4">
        <v>0</v>
      </c>
      <c r="I6769" s="6">
        <v>3.9248000000000003</v>
      </c>
      <c r="J6769">
        <v>6780.2106997894225</v>
      </c>
    </row>
    <row r="6770" spans="1:10" x14ac:dyDescent="0.3">
      <c r="A6770" s="1">
        <v>43063</v>
      </c>
      <c r="B6770" t="s">
        <v>12</v>
      </c>
      <c r="C6770" t="s">
        <v>9</v>
      </c>
      <c r="D6770" t="s">
        <v>7</v>
      </c>
      <c r="E6770" t="s">
        <v>11</v>
      </c>
      <c r="F6770" s="6">
        <v>64.848000000000013</v>
      </c>
      <c r="G6770">
        <v>7</v>
      </c>
      <c r="H6770" s="4">
        <v>0.2</v>
      </c>
      <c r="I6770" s="6">
        <v>24.317999999999998</v>
      </c>
      <c r="J6770">
        <v>6780.5156712546159</v>
      </c>
    </row>
    <row r="6771" spans="1:10" x14ac:dyDescent="0.3">
      <c r="A6771" s="1">
        <v>41810</v>
      </c>
      <c r="B6771" t="s">
        <v>12</v>
      </c>
      <c r="C6771" t="s">
        <v>6</v>
      </c>
      <c r="D6771" t="s">
        <v>15</v>
      </c>
      <c r="E6771" t="s">
        <v>13</v>
      </c>
      <c r="F6771" s="6">
        <v>418.8</v>
      </c>
      <c r="G6771">
        <v>2</v>
      </c>
      <c r="H6771" s="4">
        <v>0.4</v>
      </c>
      <c r="I6771" s="6">
        <v>-97.71999999999997</v>
      </c>
      <c r="J6771">
        <v>6781.4305856501969</v>
      </c>
    </row>
    <row r="6772" spans="1:10" x14ac:dyDescent="0.3">
      <c r="A6772" s="1">
        <v>43040</v>
      </c>
      <c r="B6772" t="s">
        <v>5</v>
      </c>
      <c r="C6772" t="s">
        <v>6</v>
      </c>
      <c r="D6772" t="s">
        <v>10</v>
      </c>
      <c r="E6772" t="s">
        <v>8</v>
      </c>
      <c r="F6772" s="6">
        <v>2665.62</v>
      </c>
      <c r="G6772">
        <v>9</v>
      </c>
      <c r="H6772" s="4">
        <v>0</v>
      </c>
      <c r="I6772" s="6">
        <v>239.90580000000011</v>
      </c>
      <c r="J6772">
        <v>6781.4305856501969</v>
      </c>
    </row>
    <row r="6773" spans="1:10" x14ac:dyDescent="0.3">
      <c r="A6773" s="1">
        <v>42813</v>
      </c>
      <c r="B6773" t="s">
        <v>17</v>
      </c>
      <c r="C6773" t="s">
        <v>6</v>
      </c>
      <c r="D6773" t="s">
        <v>10</v>
      </c>
      <c r="E6773" t="s">
        <v>13</v>
      </c>
      <c r="F6773" s="6">
        <v>199.96</v>
      </c>
      <c r="G6773">
        <v>4</v>
      </c>
      <c r="H6773" s="4">
        <v>0</v>
      </c>
      <c r="I6773" s="6">
        <v>85.982800000000012</v>
      </c>
      <c r="J6773">
        <v>6781.7355571153912</v>
      </c>
    </row>
    <row r="6774" spans="1:10" x14ac:dyDescent="0.3">
      <c r="A6774" s="1">
        <v>42544</v>
      </c>
      <c r="B6774" t="s">
        <v>12</v>
      </c>
      <c r="C6774" t="s">
        <v>6</v>
      </c>
      <c r="D6774" t="s">
        <v>16</v>
      </c>
      <c r="E6774" t="s">
        <v>11</v>
      </c>
      <c r="F6774" s="6">
        <v>122.12</v>
      </c>
      <c r="G6774">
        <v>4</v>
      </c>
      <c r="H6774" s="4">
        <v>0</v>
      </c>
      <c r="I6774" s="6">
        <v>56.175200000000004</v>
      </c>
      <c r="J6774">
        <v>6782.9554429761656</v>
      </c>
    </row>
    <row r="6775" spans="1:10" x14ac:dyDescent="0.3">
      <c r="A6775" s="1">
        <v>42601</v>
      </c>
      <c r="B6775" t="s">
        <v>17</v>
      </c>
      <c r="C6775" t="s">
        <v>6</v>
      </c>
      <c r="D6775" t="s">
        <v>16</v>
      </c>
      <c r="E6775" t="s">
        <v>11</v>
      </c>
      <c r="F6775" s="6">
        <v>276.78400000000005</v>
      </c>
      <c r="G6775">
        <v>2</v>
      </c>
      <c r="H6775" s="4">
        <v>0.2</v>
      </c>
      <c r="I6775" s="6">
        <v>89.954799999999992</v>
      </c>
      <c r="J6775">
        <v>6786.6151005584888</v>
      </c>
    </row>
    <row r="6776" spans="1:10" x14ac:dyDescent="0.3">
      <c r="A6776" s="1">
        <v>42484</v>
      </c>
      <c r="B6776" t="s">
        <v>12</v>
      </c>
      <c r="C6776" t="s">
        <v>14</v>
      </c>
      <c r="D6776" t="s">
        <v>10</v>
      </c>
      <c r="E6776" t="s">
        <v>11</v>
      </c>
      <c r="F6776" s="6">
        <v>3.1080000000000001</v>
      </c>
      <c r="G6776">
        <v>2</v>
      </c>
      <c r="H6776" s="4">
        <v>0.7</v>
      </c>
      <c r="I6776" s="6">
        <v>-2.1755999999999993</v>
      </c>
      <c r="J6776">
        <v>6788.1399578844566</v>
      </c>
    </row>
    <row r="6777" spans="1:10" x14ac:dyDescent="0.3">
      <c r="A6777" s="1">
        <v>43077</v>
      </c>
      <c r="B6777" t="s">
        <v>12</v>
      </c>
      <c r="C6777" t="s">
        <v>6</v>
      </c>
      <c r="D6777" t="s">
        <v>10</v>
      </c>
      <c r="E6777" t="s">
        <v>13</v>
      </c>
      <c r="F6777" s="6">
        <v>179.95000000000002</v>
      </c>
      <c r="G6777">
        <v>5</v>
      </c>
      <c r="H6777" s="4">
        <v>0</v>
      </c>
      <c r="I6777" s="6">
        <v>37.789500000000004</v>
      </c>
      <c r="J6777">
        <v>6788.4449293496509</v>
      </c>
    </row>
    <row r="6778" spans="1:10" x14ac:dyDescent="0.3">
      <c r="A6778" s="1">
        <v>42504</v>
      </c>
      <c r="B6778" t="s">
        <v>12</v>
      </c>
      <c r="C6778" t="s">
        <v>9</v>
      </c>
      <c r="D6778" t="s">
        <v>7</v>
      </c>
      <c r="E6778" t="s">
        <v>11</v>
      </c>
      <c r="F6778" s="6">
        <v>57.582000000000008</v>
      </c>
      <c r="G6778">
        <v>3</v>
      </c>
      <c r="H6778" s="4">
        <v>0.7</v>
      </c>
      <c r="I6778" s="6">
        <v>-44.146199999999979</v>
      </c>
      <c r="J6778">
        <v>6789.0548722800377</v>
      </c>
    </row>
    <row r="6779" spans="1:10" x14ac:dyDescent="0.3">
      <c r="A6779" s="1">
        <v>41895</v>
      </c>
      <c r="B6779" t="s">
        <v>18</v>
      </c>
      <c r="C6779" t="s">
        <v>6</v>
      </c>
      <c r="D6779" t="s">
        <v>10</v>
      </c>
      <c r="E6779" t="s">
        <v>13</v>
      </c>
      <c r="F6779" s="6">
        <v>118</v>
      </c>
      <c r="G6779">
        <v>2</v>
      </c>
      <c r="H6779" s="4">
        <v>0</v>
      </c>
      <c r="I6779" s="6">
        <v>20.059999999999988</v>
      </c>
      <c r="J6779">
        <v>6790.2747581408121</v>
      </c>
    </row>
    <row r="6780" spans="1:10" x14ac:dyDescent="0.3">
      <c r="A6780" s="1">
        <v>43045</v>
      </c>
      <c r="B6780" t="s">
        <v>12</v>
      </c>
      <c r="C6780" t="s">
        <v>6</v>
      </c>
      <c r="D6780" t="s">
        <v>15</v>
      </c>
      <c r="E6780" t="s">
        <v>11</v>
      </c>
      <c r="F6780" s="6">
        <v>18.16</v>
      </c>
      <c r="G6780">
        <v>2</v>
      </c>
      <c r="H6780" s="4">
        <v>0.2</v>
      </c>
      <c r="I6780" s="6">
        <v>1.8160000000000016</v>
      </c>
      <c r="J6780">
        <v>6790.2747581408121</v>
      </c>
    </row>
    <row r="6781" spans="1:10" x14ac:dyDescent="0.3">
      <c r="A6781" s="1">
        <v>42250</v>
      </c>
      <c r="B6781" t="s">
        <v>12</v>
      </c>
      <c r="C6781" t="s">
        <v>9</v>
      </c>
      <c r="D6781" t="s">
        <v>7</v>
      </c>
      <c r="E6781" t="s">
        <v>11</v>
      </c>
      <c r="F6781" s="6">
        <v>200.98400000000004</v>
      </c>
      <c r="G6781">
        <v>7</v>
      </c>
      <c r="H6781" s="4">
        <v>0.2</v>
      </c>
      <c r="I6781" s="6">
        <v>62.807499999999976</v>
      </c>
      <c r="J6781">
        <v>6791.1896725363931</v>
      </c>
    </row>
    <row r="6782" spans="1:10" x14ac:dyDescent="0.3">
      <c r="A6782" s="1">
        <v>41752</v>
      </c>
      <c r="B6782" t="s">
        <v>12</v>
      </c>
      <c r="C6782" t="s">
        <v>14</v>
      </c>
      <c r="D6782" t="s">
        <v>16</v>
      </c>
      <c r="E6782" t="s">
        <v>8</v>
      </c>
      <c r="F6782" s="6">
        <v>281.37199999999996</v>
      </c>
      <c r="G6782">
        <v>2</v>
      </c>
      <c r="H6782" s="4">
        <v>0.3</v>
      </c>
      <c r="I6782" s="6">
        <v>-12.058799999999991</v>
      </c>
      <c r="J6782">
        <v>6792.1045869319742</v>
      </c>
    </row>
    <row r="6783" spans="1:10" x14ac:dyDescent="0.3">
      <c r="A6783" s="1">
        <v>42303</v>
      </c>
      <c r="B6783" t="s">
        <v>12</v>
      </c>
      <c r="C6783" t="s">
        <v>9</v>
      </c>
      <c r="D6783" t="s">
        <v>10</v>
      </c>
      <c r="E6783" t="s">
        <v>11</v>
      </c>
      <c r="F6783" s="6">
        <v>146.54400000000001</v>
      </c>
      <c r="G6783">
        <v>6</v>
      </c>
      <c r="H6783" s="4">
        <v>0.2</v>
      </c>
      <c r="I6783" s="6">
        <v>47.626799999999996</v>
      </c>
      <c r="J6783">
        <v>6793.0195013275552</v>
      </c>
    </row>
    <row r="6784" spans="1:10" x14ac:dyDescent="0.3">
      <c r="A6784" s="1">
        <v>42938</v>
      </c>
      <c r="B6784" t="s">
        <v>12</v>
      </c>
      <c r="C6784" t="s">
        <v>6</v>
      </c>
      <c r="D6784" t="s">
        <v>15</v>
      </c>
      <c r="E6784" t="s">
        <v>8</v>
      </c>
      <c r="F6784" s="6">
        <v>526.34399999999994</v>
      </c>
      <c r="G6784">
        <v>4</v>
      </c>
      <c r="H6784" s="4">
        <v>0.3</v>
      </c>
      <c r="I6784" s="6">
        <v>-75.191999999999979</v>
      </c>
      <c r="J6784">
        <v>6796.374187444685</v>
      </c>
    </row>
    <row r="6785" spans="1:10" x14ac:dyDescent="0.3">
      <c r="A6785" s="1">
        <v>43007</v>
      </c>
      <c r="B6785" t="s">
        <v>18</v>
      </c>
      <c r="C6785" t="s">
        <v>14</v>
      </c>
      <c r="D6785" t="s">
        <v>16</v>
      </c>
      <c r="E6785" t="s">
        <v>13</v>
      </c>
      <c r="F6785" s="6">
        <v>239.976</v>
      </c>
      <c r="G6785">
        <v>3</v>
      </c>
      <c r="H6785" s="4">
        <v>0.2</v>
      </c>
      <c r="I6785" s="6">
        <v>65.993400000000008</v>
      </c>
      <c r="J6785">
        <v>6798.8139591662339</v>
      </c>
    </row>
    <row r="6786" spans="1:10" x14ac:dyDescent="0.3">
      <c r="A6786" s="1">
        <v>42735</v>
      </c>
      <c r="B6786" t="s">
        <v>12</v>
      </c>
      <c r="C6786" t="s">
        <v>6</v>
      </c>
      <c r="D6786" t="s">
        <v>7</v>
      </c>
      <c r="E6786" t="s">
        <v>11</v>
      </c>
      <c r="F6786" s="6">
        <v>23.480000000000004</v>
      </c>
      <c r="G6786">
        <v>5</v>
      </c>
      <c r="H6786" s="4">
        <v>0.2</v>
      </c>
      <c r="I6786" s="6">
        <v>8.218</v>
      </c>
      <c r="J6786">
        <v>6799.7288735618149</v>
      </c>
    </row>
    <row r="6787" spans="1:10" x14ac:dyDescent="0.3">
      <c r="A6787" s="1">
        <v>41954</v>
      </c>
      <c r="B6787" t="s">
        <v>12</v>
      </c>
      <c r="C6787" t="s">
        <v>14</v>
      </c>
      <c r="D6787" t="s">
        <v>16</v>
      </c>
      <c r="E6787" t="s">
        <v>11</v>
      </c>
      <c r="F6787" s="6">
        <v>7.3</v>
      </c>
      <c r="G6787">
        <v>2</v>
      </c>
      <c r="H6787" s="4">
        <v>0</v>
      </c>
      <c r="I6787" s="6">
        <v>2.1899999999999995</v>
      </c>
      <c r="J6787">
        <v>6801.2537308877836</v>
      </c>
    </row>
    <row r="6788" spans="1:10" x14ac:dyDescent="0.3">
      <c r="A6788" s="1">
        <v>42684</v>
      </c>
      <c r="B6788" t="s">
        <v>12</v>
      </c>
      <c r="C6788" t="s">
        <v>14</v>
      </c>
      <c r="D6788" t="s">
        <v>16</v>
      </c>
      <c r="E6788" t="s">
        <v>11</v>
      </c>
      <c r="F6788" s="6">
        <v>22.248000000000001</v>
      </c>
      <c r="G6788">
        <v>3</v>
      </c>
      <c r="H6788" s="4">
        <v>0.2</v>
      </c>
      <c r="I6788" s="6">
        <v>7.5086999999999984</v>
      </c>
      <c r="J6788">
        <v>6803.6935026093324</v>
      </c>
    </row>
    <row r="6789" spans="1:10" x14ac:dyDescent="0.3">
      <c r="A6789" s="1">
        <v>42595</v>
      </c>
      <c r="B6789" t="s">
        <v>18</v>
      </c>
      <c r="C6789" t="s">
        <v>6</v>
      </c>
      <c r="D6789" t="s">
        <v>7</v>
      </c>
      <c r="E6789" t="s">
        <v>11</v>
      </c>
      <c r="F6789" s="6">
        <v>17.34</v>
      </c>
      <c r="G6789">
        <v>2</v>
      </c>
      <c r="H6789" s="4">
        <v>0</v>
      </c>
      <c r="I6789" s="6">
        <v>4.6818000000000008</v>
      </c>
      <c r="J6789">
        <v>6805.5233314004945</v>
      </c>
    </row>
    <row r="6790" spans="1:10" x14ac:dyDescent="0.3">
      <c r="A6790" s="1">
        <v>41981</v>
      </c>
      <c r="B6790" t="s">
        <v>12</v>
      </c>
      <c r="C6790" t="s">
        <v>6</v>
      </c>
      <c r="D6790" t="s">
        <v>10</v>
      </c>
      <c r="E6790" t="s">
        <v>11</v>
      </c>
      <c r="F6790" s="6">
        <v>13.88</v>
      </c>
      <c r="G6790">
        <v>5</v>
      </c>
      <c r="H6790" s="4">
        <v>0.2</v>
      </c>
      <c r="I6790" s="6">
        <v>-2.6025000000000014</v>
      </c>
      <c r="J6790">
        <v>6805.8283028656879</v>
      </c>
    </row>
    <row r="6791" spans="1:10" x14ac:dyDescent="0.3">
      <c r="A6791" s="1">
        <v>42679</v>
      </c>
      <c r="B6791" t="s">
        <v>5</v>
      </c>
      <c r="C6791" t="s">
        <v>6</v>
      </c>
      <c r="D6791" t="s">
        <v>10</v>
      </c>
      <c r="E6791" t="s">
        <v>8</v>
      </c>
      <c r="F6791" s="6">
        <v>113.88800000000002</v>
      </c>
      <c r="G6791">
        <v>2</v>
      </c>
      <c r="H6791" s="4">
        <v>0.2</v>
      </c>
      <c r="I6791" s="6">
        <v>9.9651999999999994</v>
      </c>
      <c r="J6791">
        <v>6807.658131656849</v>
      </c>
    </row>
    <row r="6792" spans="1:10" x14ac:dyDescent="0.3">
      <c r="A6792" s="1">
        <v>41820</v>
      </c>
      <c r="B6792" t="s">
        <v>12</v>
      </c>
      <c r="C6792" t="s">
        <v>9</v>
      </c>
      <c r="D6792" t="s">
        <v>15</v>
      </c>
      <c r="E6792" t="s">
        <v>11</v>
      </c>
      <c r="F6792" s="6">
        <v>25.920000000000005</v>
      </c>
      <c r="G6792">
        <v>5</v>
      </c>
      <c r="H6792" s="4">
        <v>0.2</v>
      </c>
      <c r="I6792" s="6">
        <v>9.0719999999999992</v>
      </c>
      <c r="J6792">
        <v>6808.2680745872367</v>
      </c>
    </row>
    <row r="6793" spans="1:10" x14ac:dyDescent="0.3">
      <c r="A6793" s="1">
        <v>42715</v>
      </c>
      <c r="B6793" t="s">
        <v>18</v>
      </c>
      <c r="C6793" t="s">
        <v>9</v>
      </c>
      <c r="D6793" t="s">
        <v>16</v>
      </c>
      <c r="E6793" t="s">
        <v>8</v>
      </c>
      <c r="F6793" s="6">
        <v>458.42999999999995</v>
      </c>
      <c r="G6793">
        <v>5</v>
      </c>
      <c r="H6793" s="4">
        <v>0.3</v>
      </c>
      <c r="I6793" s="6">
        <v>-137.52900000000002</v>
      </c>
      <c r="J6793">
        <v>6808.2680745872367</v>
      </c>
    </row>
    <row r="6794" spans="1:10" x14ac:dyDescent="0.3">
      <c r="A6794" s="1">
        <v>42507</v>
      </c>
      <c r="B6794" t="s">
        <v>17</v>
      </c>
      <c r="C6794" t="s">
        <v>6</v>
      </c>
      <c r="D6794" t="s">
        <v>15</v>
      </c>
      <c r="E6794" t="s">
        <v>11</v>
      </c>
      <c r="F6794" s="6">
        <v>30.527999999999999</v>
      </c>
      <c r="G6794">
        <v>8</v>
      </c>
      <c r="H6794" s="4">
        <v>0.2</v>
      </c>
      <c r="I6794" s="6">
        <v>9.5399999999999974</v>
      </c>
      <c r="J6794">
        <v>6808.5730460524301</v>
      </c>
    </row>
    <row r="6795" spans="1:10" x14ac:dyDescent="0.3">
      <c r="A6795" s="1">
        <v>42974</v>
      </c>
      <c r="B6795" t="s">
        <v>5</v>
      </c>
      <c r="C6795" t="s">
        <v>9</v>
      </c>
      <c r="D6795" t="s">
        <v>10</v>
      </c>
      <c r="E6795" t="s">
        <v>11</v>
      </c>
      <c r="F6795" s="6">
        <v>321.92</v>
      </c>
      <c r="G6795">
        <v>4</v>
      </c>
      <c r="H6795" s="4">
        <v>0</v>
      </c>
      <c r="I6795" s="6">
        <v>96.575999999999993</v>
      </c>
      <c r="J6795">
        <v>6809.4879604480111</v>
      </c>
    </row>
    <row r="6796" spans="1:10" x14ac:dyDescent="0.3">
      <c r="A6796" s="1">
        <v>42821</v>
      </c>
      <c r="B6796" t="s">
        <v>5</v>
      </c>
      <c r="C6796" t="s">
        <v>6</v>
      </c>
      <c r="D6796" t="s">
        <v>7</v>
      </c>
      <c r="E6796" t="s">
        <v>11</v>
      </c>
      <c r="F6796" s="6">
        <v>8.26</v>
      </c>
      <c r="G6796">
        <v>2</v>
      </c>
      <c r="H6796" s="4">
        <v>0</v>
      </c>
      <c r="I6796" s="6">
        <v>3.7995999999999999</v>
      </c>
      <c r="J6796">
        <v>6810.0979033783988</v>
      </c>
    </row>
    <row r="6797" spans="1:10" x14ac:dyDescent="0.3">
      <c r="A6797" s="1">
        <v>41969</v>
      </c>
      <c r="B6797" t="s">
        <v>18</v>
      </c>
      <c r="C6797" t="s">
        <v>6</v>
      </c>
      <c r="D6797" t="s">
        <v>16</v>
      </c>
      <c r="E6797" t="s">
        <v>11</v>
      </c>
      <c r="F6797" s="6">
        <v>17.088000000000001</v>
      </c>
      <c r="G6797">
        <v>4</v>
      </c>
      <c r="H6797" s="4">
        <v>0.2</v>
      </c>
      <c r="I6797" s="6">
        <v>5.767199999999999</v>
      </c>
      <c r="J6797">
        <v>6810.4028748435921</v>
      </c>
    </row>
    <row r="6798" spans="1:10" x14ac:dyDescent="0.3">
      <c r="A6798" s="1">
        <v>42358</v>
      </c>
      <c r="B6798" t="s">
        <v>12</v>
      </c>
      <c r="C6798" t="s">
        <v>14</v>
      </c>
      <c r="D6798" t="s">
        <v>7</v>
      </c>
      <c r="E6798" t="s">
        <v>11</v>
      </c>
      <c r="F6798" s="6">
        <v>11.696</v>
      </c>
      <c r="G6798">
        <v>2</v>
      </c>
      <c r="H6798" s="4">
        <v>0.2</v>
      </c>
      <c r="I6798" s="6">
        <v>3.9473999999999996</v>
      </c>
      <c r="J6798">
        <v>6810.4028748435921</v>
      </c>
    </row>
    <row r="6799" spans="1:10" x14ac:dyDescent="0.3">
      <c r="A6799" s="1">
        <v>42985</v>
      </c>
      <c r="B6799" t="s">
        <v>17</v>
      </c>
      <c r="C6799" t="s">
        <v>6</v>
      </c>
      <c r="D6799" t="s">
        <v>10</v>
      </c>
      <c r="E6799" t="s">
        <v>8</v>
      </c>
      <c r="F6799" s="6">
        <v>80.959999999999994</v>
      </c>
      <c r="G6799">
        <v>4</v>
      </c>
      <c r="H6799" s="4">
        <v>0</v>
      </c>
      <c r="I6799" s="6">
        <v>34.812800000000003</v>
      </c>
      <c r="J6799">
        <v>6810.7078463087855</v>
      </c>
    </row>
    <row r="6800" spans="1:10" x14ac:dyDescent="0.3">
      <c r="A6800" s="1">
        <v>41895</v>
      </c>
      <c r="B6800" t="s">
        <v>17</v>
      </c>
      <c r="C6800" t="s">
        <v>6</v>
      </c>
      <c r="D6800" t="s">
        <v>16</v>
      </c>
      <c r="E6800" t="s">
        <v>13</v>
      </c>
      <c r="F6800" s="6">
        <v>252.00000000000003</v>
      </c>
      <c r="G6800">
        <v>5</v>
      </c>
      <c r="H6800" s="4">
        <v>0.2</v>
      </c>
      <c r="I6800" s="6">
        <v>53.550000000000004</v>
      </c>
      <c r="J6800">
        <v>6811.3177892391732</v>
      </c>
    </row>
    <row r="6801" spans="1:10" x14ac:dyDescent="0.3">
      <c r="A6801" s="1">
        <v>41954</v>
      </c>
      <c r="B6801" t="s">
        <v>17</v>
      </c>
      <c r="C6801" t="s">
        <v>9</v>
      </c>
      <c r="D6801" t="s">
        <v>10</v>
      </c>
      <c r="E6801" t="s">
        <v>11</v>
      </c>
      <c r="F6801" s="6">
        <v>22.98</v>
      </c>
      <c r="G6801">
        <v>1</v>
      </c>
      <c r="H6801" s="4">
        <v>0</v>
      </c>
      <c r="I6801" s="6">
        <v>6.8939999999999984</v>
      </c>
      <c r="J6801">
        <v>6811.6227607043666</v>
      </c>
    </row>
    <row r="6802" spans="1:10" x14ac:dyDescent="0.3">
      <c r="A6802" s="1">
        <v>41947</v>
      </c>
      <c r="B6802" t="s">
        <v>12</v>
      </c>
      <c r="C6802" t="s">
        <v>14</v>
      </c>
      <c r="D6802" t="s">
        <v>16</v>
      </c>
      <c r="E6802" t="s">
        <v>13</v>
      </c>
      <c r="F6802" s="6">
        <v>275.94</v>
      </c>
      <c r="G6802">
        <v>6</v>
      </c>
      <c r="H6802" s="4">
        <v>0</v>
      </c>
      <c r="I6802" s="6">
        <v>80.022599999999997</v>
      </c>
      <c r="J6802">
        <v>6812.2327036347542</v>
      </c>
    </row>
    <row r="6803" spans="1:10" x14ac:dyDescent="0.3">
      <c r="A6803" s="1">
        <v>42338</v>
      </c>
      <c r="B6803" t="s">
        <v>12</v>
      </c>
      <c r="C6803" t="s">
        <v>6</v>
      </c>
      <c r="D6803" t="s">
        <v>16</v>
      </c>
      <c r="E6803" t="s">
        <v>8</v>
      </c>
      <c r="F6803" s="6">
        <v>681.40800000000013</v>
      </c>
      <c r="G6803">
        <v>12</v>
      </c>
      <c r="H6803" s="4">
        <v>0.2</v>
      </c>
      <c r="I6803" s="6">
        <v>42.588000000000022</v>
      </c>
      <c r="J6803">
        <v>6812.8426465651419</v>
      </c>
    </row>
    <row r="6804" spans="1:10" x14ac:dyDescent="0.3">
      <c r="A6804" s="1">
        <v>43028</v>
      </c>
      <c r="B6804" t="s">
        <v>18</v>
      </c>
      <c r="C6804" t="s">
        <v>6</v>
      </c>
      <c r="D6804" t="s">
        <v>7</v>
      </c>
      <c r="E6804" t="s">
        <v>11</v>
      </c>
      <c r="F6804" s="6">
        <v>4.4479999999999995</v>
      </c>
      <c r="G6804">
        <v>2</v>
      </c>
      <c r="H6804" s="4">
        <v>0.2</v>
      </c>
      <c r="I6804" s="6">
        <v>1.1119999999999999</v>
      </c>
      <c r="J6804">
        <v>6813.7575609607229</v>
      </c>
    </row>
    <row r="6805" spans="1:10" x14ac:dyDescent="0.3">
      <c r="A6805" s="1">
        <v>43014</v>
      </c>
      <c r="B6805" t="s">
        <v>18</v>
      </c>
      <c r="C6805" t="s">
        <v>6</v>
      </c>
      <c r="D6805" t="s">
        <v>15</v>
      </c>
      <c r="E6805" t="s">
        <v>11</v>
      </c>
      <c r="F6805" s="6">
        <v>290.33600000000001</v>
      </c>
      <c r="G6805">
        <v>2</v>
      </c>
      <c r="H6805" s="4">
        <v>0.2</v>
      </c>
      <c r="I6805" s="6">
        <v>32.662799999999947</v>
      </c>
      <c r="J6805">
        <v>6814.9774468214973</v>
      </c>
    </row>
    <row r="6806" spans="1:10" x14ac:dyDescent="0.3">
      <c r="A6806" s="1">
        <v>42899</v>
      </c>
      <c r="B6806" t="s">
        <v>12</v>
      </c>
      <c r="C6806" t="s">
        <v>14</v>
      </c>
      <c r="D6806" t="s">
        <v>10</v>
      </c>
      <c r="E6806" t="s">
        <v>8</v>
      </c>
      <c r="F6806" s="6">
        <v>291.13600000000002</v>
      </c>
      <c r="G6806">
        <v>4</v>
      </c>
      <c r="H6806" s="4">
        <v>0.2</v>
      </c>
      <c r="I6806" s="6">
        <v>-25.474400000000017</v>
      </c>
      <c r="J6806">
        <v>6815.2824182866916</v>
      </c>
    </row>
    <row r="6807" spans="1:10" x14ac:dyDescent="0.3">
      <c r="A6807" s="1">
        <v>42749</v>
      </c>
      <c r="B6807" t="s">
        <v>12</v>
      </c>
      <c r="C6807" t="s">
        <v>14</v>
      </c>
      <c r="D6807" t="s">
        <v>15</v>
      </c>
      <c r="E6807" t="s">
        <v>11</v>
      </c>
      <c r="F6807" s="6">
        <v>18.760000000000002</v>
      </c>
      <c r="G6807">
        <v>2</v>
      </c>
      <c r="H6807" s="4">
        <v>0</v>
      </c>
      <c r="I6807" s="6">
        <v>5.2528000000000006</v>
      </c>
      <c r="J6807">
        <v>6816.1973326822726</v>
      </c>
    </row>
    <row r="6808" spans="1:10" x14ac:dyDescent="0.3">
      <c r="A6808" s="1">
        <v>42845</v>
      </c>
      <c r="B6808" t="s">
        <v>17</v>
      </c>
      <c r="C6808" t="s">
        <v>14</v>
      </c>
      <c r="D6808" t="s">
        <v>16</v>
      </c>
      <c r="E6808" t="s">
        <v>11</v>
      </c>
      <c r="F6808" s="6">
        <v>8.7000000000000011</v>
      </c>
      <c r="G6808">
        <v>5</v>
      </c>
      <c r="H6808" s="4">
        <v>0.7</v>
      </c>
      <c r="I6808" s="6">
        <v>-6.379999999999999</v>
      </c>
      <c r="J6808">
        <v>6816.502304147466</v>
      </c>
    </row>
    <row r="6809" spans="1:10" x14ac:dyDescent="0.3">
      <c r="A6809" s="1">
        <v>42442</v>
      </c>
      <c r="B6809" t="s">
        <v>5</v>
      </c>
      <c r="C6809" t="s">
        <v>9</v>
      </c>
      <c r="D6809" t="s">
        <v>10</v>
      </c>
      <c r="E6809" t="s">
        <v>11</v>
      </c>
      <c r="F6809" s="6">
        <v>4912.59</v>
      </c>
      <c r="G6809">
        <v>3</v>
      </c>
      <c r="H6809" s="4">
        <v>0</v>
      </c>
      <c r="I6809" s="6">
        <v>196.50359999999978</v>
      </c>
      <c r="J6809">
        <v>6816.8072756126594</v>
      </c>
    </row>
    <row r="6810" spans="1:10" x14ac:dyDescent="0.3">
      <c r="A6810" s="1">
        <v>43070</v>
      </c>
      <c r="B6810" t="s">
        <v>17</v>
      </c>
      <c r="C6810" t="s">
        <v>14</v>
      </c>
      <c r="D6810" t="s">
        <v>16</v>
      </c>
      <c r="E6810" t="s">
        <v>8</v>
      </c>
      <c r="F6810" s="6">
        <v>7.7120000000000006</v>
      </c>
      <c r="G6810">
        <v>2</v>
      </c>
      <c r="H6810" s="4">
        <v>0.2</v>
      </c>
      <c r="I6810" s="6">
        <v>1.7352000000000005</v>
      </c>
      <c r="J6810">
        <v>6818.3321329386281</v>
      </c>
    </row>
    <row r="6811" spans="1:10" x14ac:dyDescent="0.3">
      <c r="A6811" s="1">
        <v>41815</v>
      </c>
      <c r="B6811" t="s">
        <v>17</v>
      </c>
      <c r="C6811" t="s">
        <v>9</v>
      </c>
      <c r="D6811" t="s">
        <v>10</v>
      </c>
      <c r="E6811" t="s">
        <v>8</v>
      </c>
      <c r="F6811" s="6">
        <v>447.84</v>
      </c>
      <c r="G6811">
        <v>5</v>
      </c>
      <c r="H6811" s="4">
        <v>0.2</v>
      </c>
      <c r="I6811" s="6">
        <v>11.19599999999997</v>
      </c>
      <c r="J6811">
        <v>6818.6371044038215</v>
      </c>
    </row>
    <row r="6812" spans="1:10" x14ac:dyDescent="0.3">
      <c r="A6812" s="1">
        <v>42993</v>
      </c>
      <c r="B6812" t="s">
        <v>12</v>
      </c>
      <c r="C6812" t="s">
        <v>14</v>
      </c>
      <c r="D6812" t="s">
        <v>16</v>
      </c>
      <c r="E6812" t="s">
        <v>11</v>
      </c>
      <c r="F6812" s="6">
        <v>38.619999999999997</v>
      </c>
      <c r="G6812">
        <v>2</v>
      </c>
      <c r="H6812" s="4">
        <v>0</v>
      </c>
      <c r="I6812" s="6">
        <v>10.813600000000001</v>
      </c>
      <c r="J6812">
        <v>6818.9420758690148</v>
      </c>
    </row>
    <row r="6813" spans="1:10" x14ac:dyDescent="0.3">
      <c r="A6813" s="1">
        <v>41937</v>
      </c>
      <c r="B6813" t="s">
        <v>17</v>
      </c>
      <c r="C6813" t="s">
        <v>9</v>
      </c>
      <c r="D6813" t="s">
        <v>10</v>
      </c>
      <c r="E6813" t="s">
        <v>11</v>
      </c>
      <c r="F6813" s="6">
        <v>49.408000000000001</v>
      </c>
      <c r="G6813">
        <v>4</v>
      </c>
      <c r="H6813" s="4">
        <v>0.2</v>
      </c>
      <c r="I6813" s="6">
        <v>18.527999999999999</v>
      </c>
      <c r="J6813">
        <v>6819.5520187994025</v>
      </c>
    </row>
    <row r="6814" spans="1:10" x14ac:dyDescent="0.3">
      <c r="A6814" s="1">
        <v>42619</v>
      </c>
      <c r="B6814" t="s">
        <v>5</v>
      </c>
      <c r="C6814" t="s">
        <v>6</v>
      </c>
      <c r="D6814" t="s">
        <v>16</v>
      </c>
      <c r="E6814" t="s">
        <v>8</v>
      </c>
      <c r="F6814" s="6">
        <v>722.35200000000009</v>
      </c>
      <c r="G6814">
        <v>3</v>
      </c>
      <c r="H6814" s="4">
        <v>0.2</v>
      </c>
      <c r="I6814" s="6">
        <v>90.293999999999926</v>
      </c>
      <c r="J6814">
        <v>6819.8569902645959</v>
      </c>
    </row>
    <row r="6815" spans="1:10" x14ac:dyDescent="0.3">
      <c r="A6815" s="1">
        <v>42973</v>
      </c>
      <c r="B6815" t="s">
        <v>12</v>
      </c>
      <c r="C6815" t="s">
        <v>14</v>
      </c>
      <c r="D6815" t="s">
        <v>7</v>
      </c>
      <c r="E6815" t="s">
        <v>13</v>
      </c>
      <c r="F6815" s="6">
        <v>71.98</v>
      </c>
      <c r="G6815">
        <v>2</v>
      </c>
      <c r="H6815" s="4">
        <v>0</v>
      </c>
      <c r="I6815" s="6">
        <v>15.1158</v>
      </c>
      <c r="J6815">
        <v>6819.8569902645959</v>
      </c>
    </row>
    <row r="6816" spans="1:10" x14ac:dyDescent="0.3">
      <c r="A6816" s="1">
        <v>42348</v>
      </c>
      <c r="B6816" t="s">
        <v>12</v>
      </c>
      <c r="C6816" t="s">
        <v>6</v>
      </c>
      <c r="D6816" t="s">
        <v>7</v>
      </c>
      <c r="E6816" t="s">
        <v>11</v>
      </c>
      <c r="F6816" s="6">
        <v>1.78</v>
      </c>
      <c r="G6816">
        <v>1</v>
      </c>
      <c r="H6816" s="4">
        <v>0</v>
      </c>
      <c r="I6816" s="6">
        <v>0.49839999999999995</v>
      </c>
      <c r="J6816">
        <v>6822.2967619861447</v>
      </c>
    </row>
    <row r="6817" spans="1:10" x14ac:dyDescent="0.3">
      <c r="A6817" s="1">
        <v>42806</v>
      </c>
      <c r="B6817" t="s">
        <v>12</v>
      </c>
      <c r="C6817" t="s">
        <v>6</v>
      </c>
      <c r="D6817" t="s">
        <v>7</v>
      </c>
      <c r="E6817" t="s">
        <v>11</v>
      </c>
      <c r="F6817" s="6">
        <v>40.410000000000004</v>
      </c>
      <c r="G6817">
        <v>9</v>
      </c>
      <c r="H6817" s="4">
        <v>0</v>
      </c>
      <c r="I6817" s="6">
        <v>18.5886</v>
      </c>
      <c r="J6817">
        <v>6823.2116763817257</v>
      </c>
    </row>
    <row r="6818" spans="1:10" x14ac:dyDescent="0.3">
      <c r="A6818" s="1">
        <v>42924</v>
      </c>
      <c r="B6818" t="s">
        <v>12</v>
      </c>
      <c r="C6818" t="s">
        <v>14</v>
      </c>
      <c r="D6818" t="s">
        <v>10</v>
      </c>
      <c r="E6818" t="s">
        <v>8</v>
      </c>
      <c r="F6818" s="6">
        <v>15.84</v>
      </c>
      <c r="G6818">
        <v>3</v>
      </c>
      <c r="H6818" s="4">
        <v>0</v>
      </c>
      <c r="I6818" s="6">
        <v>4.9103999999999992</v>
      </c>
      <c r="J6818">
        <v>6823.5166478469191</v>
      </c>
    </row>
    <row r="6819" spans="1:10" x14ac:dyDescent="0.3">
      <c r="A6819" s="1">
        <v>42869</v>
      </c>
      <c r="B6819" t="s">
        <v>18</v>
      </c>
      <c r="C6819" t="s">
        <v>6</v>
      </c>
      <c r="D6819" t="s">
        <v>10</v>
      </c>
      <c r="E6819" t="s">
        <v>13</v>
      </c>
      <c r="F6819" s="6">
        <v>1399.93</v>
      </c>
      <c r="G6819">
        <v>7</v>
      </c>
      <c r="H6819" s="4">
        <v>0</v>
      </c>
      <c r="I6819" s="6">
        <v>601.96990000000005</v>
      </c>
      <c r="J6819">
        <v>6823.8216193121134</v>
      </c>
    </row>
    <row r="6820" spans="1:10" x14ac:dyDescent="0.3">
      <c r="A6820" s="1">
        <v>41799</v>
      </c>
      <c r="B6820" t="s">
        <v>12</v>
      </c>
      <c r="C6820" t="s">
        <v>6</v>
      </c>
      <c r="D6820" t="s">
        <v>10</v>
      </c>
      <c r="E6820" t="s">
        <v>8</v>
      </c>
      <c r="F6820" s="6">
        <v>48.86</v>
      </c>
      <c r="G6820">
        <v>7</v>
      </c>
      <c r="H6820" s="4">
        <v>0</v>
      </c>
      <c r="I6820" s="6">
        <v>14.169399999999996</v>
      </c>
      <c r="J6820">
        <v>6824.1265907773068</v>
      </c>
    </row>
    <row r="6821" spans="1:10" x14ac:dyDescent="0.3">
      <c r="A6821" s="1">
        <v>42943</v>
      </c>
      <c r="B6821" t="s">
        <v>5</v>
      </c>
      <c r="C6821" t="s">
        <v>6</v>
      </c>
      <c r="D6821" t="s">
        <v>7</v>
      </c>
      <c r="E6821" t="s">
        <v>8</v>
      </c>
      <c r="F6821" s="6">
        <v>91.032000000000011</v>
      </c>
      <c r="G6821">
        <v>3</v>
      </c>
      <c r="H6821" s="4">
        <v>0.2</v>
      </c>
      <c r="I6821" s="6">
        <v>-2.2758000000000109</v>
      </c>
      <c r="J6821">
        <v>6824.1265907773068</v>
      </c>
    </row>
    <row r="6822" spans="1:10" x14ac:dyDescent="0.3">
      <c r="A6822" s="1">
        <v>43041</v>
      </c>
      <c r="B6822" t="s">
        <v>17</v>
      </c>
      <c r="C6822" t="s">
        <v>6</v>
      </c>
      <c r="D6822" t="s">
        <v>15</v>
      </c>
      <c r="E6822" t="s">
        <v>11</v>
      </c>
      <c r="F6822" s="6">
        <v>11.76</v>
      </c>
      <c r="G6822">
        <v>2</v>
      </c>
      <c r="H6822" s="4">
        <v>0</v>
      </c>
      <c r="I6822" s="6">
        <v>5.7623999999999995</v>
      </c>
      <c r="J6822">
        <v>6824.1265907773068</v>
      </c>
    </row>
    <row r="6823" spans="1:10" x14ac:dyDescent="0.3">
      <c r="A6823" s="1">
        <v>42624</v>
      </c>
      <c r="B6823" t="s">
        <v>12</v>
      </c>
      <c r="C6823" t="s">
        <v>6</v>
      </c>
      <c r="D6823" t="s">
        <v>7</v>
      </c>
      <c r="E6823" t="s">
        <v>13</v>
      </c>
      <c r="F6823" s="6">
        <v>1599.92</v>
      </c>
      <c r="G6823">
        <v>8</v>
      </c>
      <c r="H6823" s="4">
        <v>0</v>
      </c>
      <c r="I6823" s="6">
        <v>751.9624</v>
      </c>
      <c r="J6823">
        <v>6824.7365337076935</v>
      </c>
    </row>
    <row r="6824" spans="1:10" x14ac:dyDescent="0.3">
      <c r="A6824" s="1">
        <v>42229</v>
      </c>
      <c r="B6824" t="s">
        <v>5</v>
      </c>
      <c r="C6824" t="s">
        <v>6</v>
      </c>
      <c r="D6824" t="s">
        <v>15</v>
      </c>
      <c r="E6824" t="s">
        <v>11</v>
      </c>
      <c r="F6824" s="6">
        <v>11.36</v>
      </c>
      <c r="G6824">
        <v>4</v>
      </c>
      <c r="H6824" s="4">
        <v>0</v>
      </c>
      <c r="I6824" s="6">
        <v>5.5663999999999998</v>
      </c>
      <c r="J6824">
        <v>6825.0415051728878</v>
      </c>
    </row>
    <row r="6825" spans="1:10" x14ac:dyDescent="0.3">
      <c r="A6825" s="1">
        <v>42937</v>
      </c>
      <c r="B6825" t="s">
        <v>12</v>
      </c>
      <c r="C6825" t="s">
        <v>6</v>
      </c>
      <c r="D6825" t="s">
        <v>15</v>
      </c>
      <c r="E6825" t="s">
        <v>8</v>
      </c>
      <c r="F6825" s="6">
        <v>124.404</v>
      </c>
      <c r="G6825">
        <v>4</v>
      </c>
      <c r="H6825" s="4">
        <v>0.3</v>
      </c>
      <c r="I6825" s="6">
        <v>-21.3264</v>
      </c>
      <c r="J6825">
        <v>6825.0415051728878</v>
      </c>
    </row>
    <row r="6826" spans="1:10" x14ac:dyDescent="0.3">
      <c r="A6826" s="1">
        <v>42848</v>
      </c>
      <c r="B6826" t="s">
        <v>12</v>
      </c>
      <c r="C6826" t="s">
        <v>14</v>
      </c>
      <c r="D6826" t="s">
        <v>7</v>
      </c>
      <c r="E6826" t="s">
        <v>11</v>
      </c>
      <c r="F6826" s="6">
        <v>3</v>
      </c>
      <c r="G6826">
        <v>1</v>
      </c>
      <c r="H6826" s="4">
        <v>0.2</v>
      </c>
      <c r="I6826" s="6">
        <v>1.0499999999999998</v>
      </c>
      <c r="J6826">
        <v>6825.3464766380812</v>
      </c>
    </row>
    <row r="6827" spans="1:10" x14ac:dyDescent="0.3">
      <c r="A6827" s="1">
        <v>43045</v>
      </c>
      <c r="B6827" t="s">
        <v>12</v>
      </c>
      <c r="C6827" t="s">
        <v>6</v>
      </c>
      <c r="D6827" t="s">
        <v>16</v>
      </c>
      <c r="E6827" t="s">
        <v>8</v>
      </c>
      <c r="F6827" s="6">
        <v>127.372</v>
      </c>
      <c r="G6827">
        <v>2</v>
      </c>
      <c r="H6827" s="4">
        <v>0.3</v>
      </c>
      <c r="I6827" s="6">
        <v>-30.933200000000006</v>
      </c>
      <c r="J6827">
        <v>6828.3961912900177</v>
      </c>
    </row>
    <row r="6828" spans="1:10" x14ac:dyDescent="0.3">
      <c r="A6828" s="1">
        <v>42821</v>
      </c>
      <c r="B6828" t="s">
        <v>12</v>
      </c>
      <c r="C6828" t="s">
        <v>6</v>
      </c>
      <c r="D6828" t="s">
        <v>15</v>
      </c>
      <c r="E6828" t="s">
        <v>8</v>
      </c>
      <c r="F6828" s="6">
        <v>1023.3319999999999</v>
      </c>
      <c r="G6828">
        <v>5</v>
      </c>
      <c r="H6828" s="4">
        <v>0.32</v>
      </c>
      <c r="I6828" s="6">
        <v>-30.098000000000127</v>
      </c>
      <c r="J6828">
        <v>6830.2260200811797</v>
      </c>
    </row>
    <row r="6829" spans="1:10" x14ac:dyDescent="0.3">
      <c r="A6829" s="1">
        <v>42493</v>
      </c>
      <c r="B6829" t="s">
        <v>12</v>
      </c>
      <c r="C6829" t="s">
        <v>6</v>
      </c>
      <c r="D6829" t="s">
        <v>15</v>
      </c>
      <c r="E6829" t="s">
        <v>11</v>
      </c>
      <c r="F6829" s="6">
        <v>2.1819999999999995</v>
      </c>
      <c r="G6829">
        <v>1</v>
      </c>
      <c r="H6829" s="4">
        <v>0.8</v>
      </c>
      <c r="I6829" s="6">
        <v>-3.6002999999999998</v>
      </c>
      <c r="J6829">
        <v>6832.3608203375343</v>
      </c>
    </row>
    <row r="6830" spans="1:10" x14ac:dyDescent="0.3">
      <c r="A6830" s="1">
        <v>42547</v>
      </c>
      <c r="B6830" t="s">
        <v>5</v>
      </c>
      <c r="C6830" t="s">
        <v>14</v>
      </c>
      <c r="D6830" t="s">
        <v>15</v>
      </c>
      <c r="E6830" t="s">
        <v>13</v>
      </c>
      <c r="F6830" s="6">
        <v>13.616</v>
      </c>
      <c r="G6830">
        <v>2</v>
      </c>
      <c r="H6830" s="4">
        <v>0.2</v>
      </c>
      <c r="I6830" s="6">
        <v>3.5742000000000012</v>
      </c>
      <c r="J6830">
        <v>6832.9707632679219</v>
      </c>
    </row>
    <row r="6831" spans="1:10" x14ac:dyDescent="0.3">
      <c r="A6831" s="1">
        <v>42233</v>
      </c>
      <c r="B6831" t="s">
        <v>12</v>
      </c>
      <c r="C6831" t="s">
        <v>6</v>
      </c>
      <c r="D6831" t="s">
        <v>10</v>
      </c>
      <c r="E6831" t="s">
        <v>11</v>
      </c>
      <c r="F6831" s="6">
        <v>36.288000000000011</v>
      </c>
      <c r="G6831">
        <v>7</v>
      </c>
      <c r="H6831" s="4">
        <v>0.2</v>
      </c>
      <c r="I6831" s="6">
        <v>12.700800000000001</v>
      </c>
      <c r="J6831">
        <v>6833.2757347331153</v>
      </c>
    </row>
    <row r="6832" spans="1:10" x14ac:dyDescent="0.3">
      <c r="A6832" s="1">
        <v>42846</v>
      </c>
      <c r="B6832" t="s">
        <v>17</v>
      </c>
      <c r="C6832" t="s">
        <v>6</v>
      </c>
      <c r="D6832" t="s">
        <v>10</v>
      </c>
      <c r="E6832" t="s">
        <v>8</v>
      </c>
      <c r="F6832" s="6">
        <v>162.60000000000002</v>
      </c>
      <c r="G6832">
        <v>3</v>
      </c>
      <c r="H6832" s="4">
        <v>0</v>
      </c>
      <c r="I6832" s="6">
        <v>34.145999999999994</v>
      </c>
      <c r="J6832">
        <v>6833.2757347331153</v>
      </c>
    </row>
    <row r="6833" spans="1:10" x14ac:dyDescent="0.3">
      <c r="A6833" s="1">
        <v>41716</v>
      </c>
      <c r="B6833" t="s">
        <v>12</v>
      </c>
      <c r="C6833" t="s">
        <v>14</v>
      </c>
      <c r="D6833" t="s">
        <v>7</v>
      </c>
      <c r="E6833" t="s">
        <v>13</v>
      </c>
      <c r="F6833" s="6">
        <v>821.3</v>
      </c>
      <c r="G6833">
        <v>4</v>
      </c>
      <c r="H6833" s="4">
        <v>0.5</v>
      </c>
      <c r="I6833" s="6">
        <v>-16.426000000000045</v>
      </c>
      <c r="J6833">
        <v>6834.800592059084</v>
      </c>
    </row>
    <row r="6834" spans="1:10" x14ac:dyDescent="0.3">
      <c r="A6834" s="1">
        <v>42624</v>
      </c>
      <c r="B6834" t="s">
        <v>12</v>
      </c>
      <c r="C6834" t="s">
        <v>6</v>
      </c>
      <c r="D6834" t="s">
        <v>10</v>
      </c>
      <c r="E6834" t="s">
        <v>11</v>
      </c>
      <c r="F6834" s="6">
        <v>7.61</v>
      </c>
      <c r="G6834">
        <v>1</v>
      </c>
      <c r="H6834" s="4">
        <v>0</v>
      </c>
      <c r="I6834" s="6">
        <v>3.5766999999999998</v>
      </c>
      <c r="J6834">
        <v>6834.800592059084</v>
      </c>
    </row>
    <row r="6835" spans="1:10" x14ac:dyDescent="0.3">
      <c r="A6835" s="1">
        <v>42985</v>
      </c>
      <c r="B6835" t="s">
        <v>18</v>
      </c>
      <c r="C6835" t="s">
        <v>6</v>
      </c>
      <c r="D6835" t="s">
        <v>15</v>
      </c>
      <c r="E6835" t="s">
        <v>13</v>
      </c>
      <c r="F6835" s="6">
        <v>113.52</v>
      </c>
      <c r="G6835">
        <v>4</v>
      </c>
      <c r="H6835" s="4">
        <v>0</v>
      </c>
      <c r="I6835" s="6">
        <v>46.543199999999999</v>
      </c>
      <c r="J6835">
        <v>6835.1055635242774</v>
      </c>
    </row>
    <row r="6836" spans="1:10" x14ac:dyDescent="0.3">
      <c r="A6836" s="1">
        <v>42698</v>
      </c>
      <c r="B6836" t="s">
        <v>12</v>
      </c>
      <c r="C6836" t="s">
        <v>9</v>
      </c>
      <c r="D6836" t="s">
        <v>10</v>
      </c>
      <c r="E6836" t="s">
        <v>13</v>
      </c>
      <c r="F6836" s="6">
        <v>659.9</v>
      </c>
      <c r="G6836">
        <v>2</v>
      </c>
      <c r="H6836" s="4">
        <v>0</v>
      </c>
      <c r="I6836" s="6">
        <v>217.76699999999994</v>
      </c>
      <c r="J6836">
        <v>6836.9353923154395</v>
      </c>
    </row>
    <row r="6837" spans="1:10" x14ac:dyDescent="0.3">
      <c r="A6837" s="1">
        <v>42232</v>
      </c>
      <c r="B6837" t="s">
        <v>12</v>
      </c>
      <c r="C6837" t="s">
        <v>9</v>
      </c>
      <c r="D6837" t="s">
        <v>16</v>
      </c>
      <c r="E6837" t="s">
        <v>11</v>
      </c>
      <c r="F6837" s="6">
        <v>3.762</v>
      </c>
      <c r="G6837">
        <v>3</v>
      </c>
      <c r="H6837" s="4">
        <v>0.7</v>
      </c>
      <c r="I6837" s="6">
        <v>-2.758799999999999</v>
      </c>
      <c r="J6837">
        <v>6839.0701925717949</v>
      </c>
    </row>
    <row r="6838" spans="1:10" x14ac:dyDescent="0.3">
      <c r="A6838" s="1">
        <v>42170</v>
      </c>
      <c r="B6838" t="s">
        <v>12</v>
      </c>
      <c r="C6838" t="s">
        <v>9</v>
      </c>
      <c r="D6838" t="s">
        <v>10</v>
      </c>
      <c r="E6838" t="s">
        <v>13</v>
      </c>
      <c r="F6838" s="6">
        <v>225.57599999999996</v>
      </c>
      <c r="G6838">
        <v>3</v>
      </c>
      <c r="H6838" s="4">
        <v>0.2</v>
      </c>
      <c r="I6838" s="6">
        <v>22.557600000000008</v>
      </c>
      <c r="J6838">
        <v>6839.9851069673759</v>
      </c>
    </row>
    <row r="6839" spans="1:10" x14ac:dyDescent="0.3">
      <c r="A6839" s="1">
        <v>42597</v>
      </c>
      <c r="B6839" t="s">
        <v>5</v>
      </c>
      <c r="C6839" t="s">
        <v>9</v>
      </c>
      <c r="D6839" t="s">
        <v>10</v>
      </c>
      <c r="E6839" t="s">
        <v>13</v>
      </c>
      <c r="F6839" s="6">
        <v>71.975999999999999</v>
      </c>
      <c r="G6839">
        <v>3</v>
      </c>
      <c r="H6839" s="4">
        <v>0.2</v>
      </c>
      <c r="I6839" s="6">
        <v>7.1976000000000049</v>
      </c>
      <c r="J6839">
        <v>6840.2900784325693</v>
      </c>
    </row>
    <row r="6840" spans="1:10" x14ac:dyDescent="0.3">
      <c r="A6840" s="1">
        <v>41963</v>
      </c>
      <c r="B6840" t="s">
        <v>12</v>
      </c>
      <c r="C6840" t="s">
        <v>9</v>
      </c>
      <c r="D6840" t="s">
        <v>16</v>
      </c>
      <c r="E6840" t="s">
        <v>11</v>
      </c>
      <c r="F6840" s="6">
        <v>34.74</v>
      </c>
      <c r="G6840">
        <v>3</v>
      </c>
      <c r="H6840" s="4">
        <v>0</v>
      </c>
      <c r="I6840" s="6">
        <v>17.37</v>
      </c>
      <c r="J6840">
        <v>6840.9000213629561</v>
      </c>
    </row>
    <row r="6841" spans="1:10" x14ac:dyDescent="0.3">
      <c r="A6841" s="1">
        <v>41943</v>
      </c>
      <c r="B6841" t="s">
        <v>12</v>
      </c>
      <c r="C6841" t="s">
        <v>9</v>
      </c>
      <c r="D6841" t="s">
        <v>10</v>
      </c>
      <c r="E6841" t="s">
        <v>11</v>
      </c>
      <c r="F6841" s="6">
        <v>12.39</v>
      </c>
      <c r="G6841">
        <v>3</v>
      </c>
      <c r="H6841" s="4">
        <v>0</v>
      </c>
      <c r="I6841" s="6">
        <v>3.7169999999999996</v>
      </c>
      <c r="J6841">
        <v>6841.2049928281504</v>
      </c>
    </row>
    <row r="6842" spans="1:10" x14ac:dyDescent="0.3">
      <c r="A6842" s="1">
        <v>42867</v>
      </c>
      <c r="B6842" t="s">
        <v>5</v>
      </c>
      <c r="C6842" t="s">
        <v>9</v>
      </c>
      <c r="D6842" t="s">
        <v>15</v>
      </c>
      <c r="E6842" t="s">
        <v>11</v>
      </c>
      <c r="F6842" s="6">
        <v>34.239999999999988</v>
      </c>
      <c r="G6842">
        <v>4</v>
      </c>
      <c r="H6842" s="4">
        <v>0.8</v>
      </c>
      <c r="I6842" s="6">
        <v>-53.072000000000017</v>
      </c>
      <c r="J6842">
        <v>6841.2049928281504</v>
      </c>
    </row>
    <row r="6843" spans="1:10" x14ac:dyDescent="0.3">
      <c r="A6843" s="1">
        <v>43043</v>
      </c>
      <c r="B6843" t="s">
        <v>12</v>
      </c>
      <c r="C6843" t="s">
        <v>6</v>
      </c>
      <c r="D6843" t="s">
        <v>7</v>
      </c>
      <c r="E6843" t="s">
        <v>13</v>
      </c>
      <c r="F6843" s="6">
        <v>143.928</v>
      </c>
      <c r="G6843">
        <v>9</v>
      </c>
      <c r="H6843" s="4">
        <v>0.2</v>
      </c>
      <c r="I6843" s="6">
        <v>-32.383800000000008</v>
      </c>
      <c r="J6843">
        <v>6842.4248786889248</v>
      </c>
    </row>
    <row r="6844" spans="1:10" x14ac:dyDescent="0.3">
      <c r="A6844" s="1">
        <v>42605</v>
      </c>
      <c r="B6844" t="s">
        <v>12</v>
      </c>
      <c r="C6844" t="s">
        <v>14</v>
      </c>
      <c r="D6844" t="s">
        <v>15</v>
      </c>
      <c r="E6844" t="s">
        <v>13</v>
      </c>
      <c r="F6844" s="6">
        <v>666.4</v>
      </c>
      <c r="G6844">
        <v>7</v>
      </c>
      <c r="H6844" s="4">
        <v>0.2</v>
      </c>
      <c r="I6844" s="6">
        <v>-33.319999999999965</v>
      </c>
      <c r="J6844">
        <v>6845.7795648060546</v>
      </c>
    </row>
    <row r="6845" spans="1:10" x14ac:dyDescent="0.3">
      <c r="A6845" s="1">
        <v>42685</v>
      </c>
      <c r="B6845" t="s">
        <v>12</v>
      </c>
      <c r="C6845" t="s">
        <v>14</v>
      </c>
      <c r="D6845" t="s">
        <v>7</v>
      </c>
      <c r="E6845" t="s">
        <v>11</v>
      </c>
      <c r="F6845" s="6">
        <v>9.8880000000000017</v>
      </c>
      <c r="G6845">
        <v>2</v>
      </c>
      <c r="H6845" s="4">
        <v>0.7</v>
      </c>
      <c r="I6845" s="6">
        <v>-6.921599999999998</v>
      </c>
      <c r="J6845">
        <v>6846.084536271248</v>
      </c>
    </row>
    <row r="6846" spans="1:10" x14ac:dyDescent="0.3">
      <c r="A6846" s="1">
        <v>41967</v>
      </c>
      <c r="B6846" t="s">
        <v>12</v>
      </c>
      <c r="C6846" t="s">
        <v>9</v>
      </c>
      <c r="D6846" t="s">
        <v>15</v>
      </c>
      <c r="E6846" t="s">
        <v>11</v>
      </c>
      <c r="F6846" s="6">
        <v>15.96</v>
      </c>
      <c r="G6846">
        <v>2</v>
      </c>
      <c r="H6846" s="4">
        <v>0</v>
      </c>
      <c r="I6846" s="6">
        <v>7.98</v>
      </c>
      <c r="J6846">
        <v>6846.6944792016357</v>
      </c>
    </row>
    <row r="6847" spans="1:10" x14ac:dyDescent="0.3">
      <c r="A6847" s="1">
        <v>42681</v>
      </c>
      <c r="B6847" t="s">
        <v>12</v>
      </c>
      <c r="C6847" t="s">
        <v>6</v>
      </c>
      <c r="D6847" t="s">
        <v>15</v>
      </c>
      <c r="E6847" t="s">
        <v>11</v>
      </c>
      <c r="F6847" s="6">
        <v>314.08800000000002</v>
      </c>
      <c r="G6847">
        <v>3</v>
      </c>
      <c r="H6847" s="4">
        <v>0.2</v>
      </c>
      <c r="I6847" s="6">
        <v>19.630499999999998</v>
      </c>
      <c r="J6847">
        <v>6847.3044221320224</v>
      </c>
    </row>
    <row r="6848" spans="1:10" x14ac:dyDescent="0.3">
      <c r="A6848" s="1">
        <v>43086</v>
      </c>
      <c r="B6848" t="s">
        <v>12</v>
      </c>
      <c r="C6848" t="s">
        <v>6</v>
      </c>
      <c r="D6848" t="s">
        <v>10</v>
      </c>
      <c r="E6848" t="s">
        <v>11</v>
      </c>
      <c r="F6848" s="6">
        <v>15.24</v>
      </c>
      <c r="G6848">
        <v>5</v>
      </c>
      <c r="H6848" s="4">
        <v>0.2</v>
      </c>
      <c r="I6848" s="6">
        <v>5.1434999999999977</v>
      </c>
      <c r="J6848">
        <v>6848.5243079927968</v>
      </c>
    </row>
    <row r="6849" spans="1:10" x14ac:dyDescent="0.3">
      <c r="A6849" s="1">
        <v>42138</v>
      </c>
      <c r="B6849" t="s">
        <v>12</v>
      </c>
      <c r="C6849" t="s">
        <v>9</v>
      </c>
      <c r="D6849" t="s">
        <v>10</v>
      </c>
      <c r="E6849" t="s">
        <v>8</v>
      </c>
      <c r="F6849" s="6">
        <v>122.91</v>
      </c>
      <c r="G6849">
        <v>3</v>
      </c>
      <c r="H6849" s="4">
        <v>0</v>
      </c>
      <c r="I6849" s="6">
        <v>34.414800000000007</v>
      </c>
      <c r="J6849">
        <v>6848.8292794579911</v>
      </c>
    </row>
    <row r="6850" spans="1:10" x14ac:dyDescent="0.3">
      <c r="A6850" s="1">
        <v>42332</v>
      </c>
      <c r="B6850" t="s">
        <v>12</v>
      </c>
      <c r="C6850" t="s">
        <v>6</v>
      </c>
      <c r="D6850" t="s">
        <v>10</v>
      </c>
      <c r="E6850" t="s">
        <v>11</v>
      </c>
      <c r="F6850" s="6">
        <v>91.391999999999996</v>
      </c>
      <c r="G6850">
        <v>8</v>
      </c>
      <c r="H6850" s="4">
        <v>0.2</v>
      </c>
      <c r="I6850" s="6">
        <v>29.702399999999997</v>
      </c>
      <c r="J6850">
        <v>6849.7441938535721</v>
      </c>
    </row>
    <row r="6851" spans="1:10" x14ac:dyDescent="0.3">
      <c r="A6851" s="1">
        <v>41846</v>
      </c>
      <c r="B6851" t="s">
        <v>12</v>
      </c>
      <c r="C6851" t="s">
        <v>9</v>
      </c>
      <c r="D6851" t="s">
        <v>10</v>
      </c>
      <c r="E6851" t="s">
        <v>13</v>
      </c>
      <c r="F6851" s="6">
        <v>111.93</v>
      </c>
      <c r="G6851">
        <v>7</v>
      </c>
      <c r="H6851" s="4">
        <v>0</v>
      </c>
      <c r="I6851" s="6">
        <v>34.698299999999996</v>
      </c>
      <c r="J6851">
        <v>6850.0491653187655</v>
      </c>
    </row>
    <row r="6852" spans="1:10" x14ac:dyDescent="0.3">
      <c r="A6852" s="1">
        <v>41997</v>
      </c>
      <c r="B6852" t="s">
        <v>12</v>
      </c>
      <c r="C6852" t="s">
        <v>14</v>
      </c>
      <c r="D6852" t="s">
        <v>10</v>
      </c>
      <c r="E6852" t="s">
        <v>13</v>
      </c>
      <c r="F6852" s="6">
        <v>818.37600000000009</v>
      </c>
      <c r="G6852">
        <v>3</v>
      </c>
      <c r="H6852" s="4">
        <v>0.2</v>
      </c>
      <c r="I6852" s="6">
        <v>51.148499999999984</v>
      </c>
      <c r="J6852">
        <v>6853.0988799707029</v>
      </c>
    </row>
    <row r="6853" spans="1:10" x14ac:dyDescent="0.3">
      <c r="A6853" s="1">
        <v>42618</v>
      </c>
      <c r="B6853" t="s">
        <v>12</v>
      </c>
      <c r="C6853" t="s">
        <v>6</v>
      </c>
      <c r="D6853" t="s">
        <v>7</v>
      </c>
      <c r="E6853" t="s">
        <v>11</v>
      </c>
      <c r="F6853" s="6">
        <v>25.06</v>
      </c>
      <c r="G6853">
        <v>2</v>
      </c>
      <c r="H6853" s="4">
        <v>0</v>
      </c>
      <c r="I6853" s="6">
        <v>11.778199999999998</v>
      </c>
      <c r="J6853">
        <v>6853.4038514358963</v>
      </c>
    </row>
    <row r="6854" spans="1:10" x14ac:dyDescent="0.3">
      <c r="A6854" s="1">
        <v>43017</v>
      </c>
      <c r="B6854" t="s">
        <v>12</v>
      </c>
      <c r="C6854" t="s">
        <v>9</v>
      </c>
      <c r="D6854" t="s">
        <v>15</v>
      </c>
      <c r="E6854" t="s">
        <v>8</v>
      </c>
      <c r="F6854" s="6">
        <v>66.644999999999996</v>
      </c>
      <c r="G6854">
        <v>3</v>
      </c>
      <c r="H6854" s="4">
        <v>0.5</v>
      </c>
      <c r="I6854" s="6">
        <v>-42.652799999999999</v>
      </c>
      <c r="J6854">
        <v>6856.4535660878328</v>
      </c>
    </row>
    <row r="6855" spans="1:10" x14ac:dyDescent="0.3">
      <c r="A6855" s="1">
        <v>42971</v>
      </c>
      <c r="B6855" t="s">
        <v>5</v>
      </c>
      <c r="C6855" t="s">
        <v>6</v>
      </c>
      <c r="D6855" t="s">
        <v>16</v>
      </c>
      <c r="E6855" t="s">
        <v>11</v>
      </c>
      <c r="F6855" s="6">
        <v>646.27200000000005</v>
      </c>
      <c r="G6855">
        <v>8</v>
      </c>
      <c r="H6855" s="4">
        <v>0.2</v>
      </c>
      <c r="I6855" s="6">
        <v>64.627199999999988</v>
      </c>
      <c r="J6855">
        <v>6857.9784234138006</v>
      </c>
    </row>
    <row r="6856" spans="1:10" x14ac:dyDescent="0.3">
      <c r="A6856" s="1">
        <v>41952</v>
      </c>
      <c r="B6856" t="s">
        <v>5</v>
      </c>
      <c r="C6856" t="s">
        <v>6</v>
      </c>
      <c r="D6856" t="s">
        <v>10</v>
      </c>
      <c r="E6856" t="s">
        <v>11</v>
      </c>
      <c r="F6856" s="6">
        <v>62.649999999999991</v>
      </c>
      <c r="G6856">
        <v>7</v>
      </c>
      <c r="H6856" s="4">
        <v>0</v>
      </c>
      <c r="I6856" s="6">
        <v>28.818999999999996</v>
      </c>
      <c r="J6856">
        <v>6858.2833948789948</v>
      </c>
    </row>
    <row r="6857" spans="1:10" x14ac:dyDescent="0.3">
      <c r="A6857" s="1">
        <v>42684</v>
      </c>
      <c r="B6857" t="s">
        <v>12</v>
      </c>
      <c r="C6857" t="s">
        <v>14</v>
      </c>
      <c r="D6857" t="s">
        <v>16</v>
      </c>
      <c r="E6857" t="s">
        <v>11</v>
      </c>
      <c r="F6857" s="6">
        <v>4.6240000000000006</v>
      </c>
      <c r="G6857">
        <v>1</v>
      </c>
      <c r="H6857" s="4">
        <v>0.2</v>
      </c>
      <c r="I6857" s="6">
        <v>1.6762000000000001</v>
      </c>
      <c r="J6857">
        <v>6859.8082522049626</v>
      </c>
    </row>
    <row r="6858" spans="1:10" x14ac:dyDescent="0.3">
      <c r="A6858" s="1">
        <v>42875</v>
      </c>
      <c r="B6858" t="s">
        <v>12</v>
      </c>
      <c r="C6858" t="s">
        <v>14</v>
      </c>
      <c r="D6858" t="s">
        <v>10</v>
      </c>
      <c r="E6858" t="s">
        <v>8</v>
      </c>
      <c r="F6858" s="6">
        <v>6.98</v>
      </c>
      <c r="G6858">
        <v>1</v>
      </c>
      <c r="H6858" s="4">
        <v>0</v>
      </c>
      <c r="I6858" s="6">
        <v>3.3504</v>
      </c>
      <c r="J6858">
        <v>6860.113223670156</v>
      </c>
    </row>
    <row r="6859" spans="1:10" x14ac:dyDescent="0.3">
      <c r="A6859" s="1">
        <v>42852</v>
      </c>
      <c r="B6859" t="s">
        <v>17</v>
      </c>
      <c r="C6859" t="s">
        <v>6</v>
      </c>
      <c r="D6859" t="s">
        <v>10</v>
      </c>
      <c r="E6859" t="s">
        <v>11</v>
      </c>
      <c r="F6859" s="6">
        <v>47.3</v>
      </c>
      <c r="G6859">
        <v>2</v>
      </c>
      <c r="H6859" s="4">
        <v>0</v>
      </c>
      <c r="I6859" s="6">
        <v>12.298000000000002</v>
      </c>
      <c r="J6859">
        <v>6860.7231666005437</v>
      </c>
    </row>
    <row r="6860" spans="1:10" x14ac:dyDescent="0.3">
      <c r="A6860" s="1">
        <v>42693</v>
      </c>
      <c r="B6860" t="s">
        <v>12</v>
      </c>
      <c r="C6860" t="s">
        <v>6</v>
      </c>
      <c r="D6860" t="s">
        <v>15</v>
      </c>
      <c r="E6860" t="s">
        <v>11</v>
      </c>
      <c r="F6860" s="6">
        <v>10.368000000000002</v>
      </c>
      <c r="G6860">
        <v>2</v>
      </c>
      <c r="H6860" s="4">
        <v>0.2</v>
      </c>
      <c r="I6860" s="6">
        <v>3.6288</v>
      </c>
      <c r="J6860">
        <v>6862.8579668568991</v>
      </c>
    </row>
    <row r="6861" spans="1:10" x14ac:dyDescent="0.3">
      <c r="A6861" s="1">
        <v>41874</v>
      </c>
      <c r="B6861" t="s">
        <v>12</v>
      </c>
      <c r="C6861" t="s">
        <v>6</v>
      </c>
      <c r="D6861" t="s">
        <v>10</v>
      </c>
      <c r="E6861" t="s">
        <v>11</v>
      </c>
      <c r="F6861" s="6">
        <v>31.104000000000006</v>
      </c>
      <c r="G6861">
        <v>6</v>
      </c>
      <c r="H6861" s="4">
        <v>0.2</v>
      </c>
      <c r="I6861" s="6">
        <v>10.8864</v>
      </c>
      <c r="J6861">
        <v>6864.9927671132546</v>
      </c>
    </row>
    <row r="6862" spans="1:10" x14ac:dyDescent="0.3">
      <c r="A6862" s="1">
        <v>42344</v>
      </c>
      <c r="B6862" t="s">
        <v>12</v>
      </c>
      <c r="C6862" t="s">
        <v>6</v>
      </c>
      <c r="D6862" t="s">
        <v>15</v>
      </c>
      <c r="E6862" t="s">
        <v>11</v>
      </c>
      <c r="F6862" s="6">
        <v>2.7719999999999994</v>
      </c>
      <c r="G6862">
        <v>7</v>
      </c>
      <c r="H6862" s="4">
        <v>0.8</v>
      </c>
      <c r="I6862" s="6">
        <v>-4.8510000000000009</v>
      </c>
      <c r="J6862">
        <v>6868.9573961607712</v>
      </c>
    </row>
    <row r="6863" spans="1:10" x14ac:dyDescent="0.3">
      <c r="A6863" s="1">
        <v>42226</v>
      </c>
      <c r="B6863" t="s">
        <v>12</v>
      </c>
      <c r="C6863" t="s">
        <v>14</v>
      </c>
      <c r="D6863" t="s">
        <v>15</v>
      </c>
      <c r="E6863" t="s">
        <v>11</v>
      </c>
      <c r="F6863" s="6">
        <v>29.79</v>
      </c>
      <c r="G6863">
        <v>3</v>
      </c>
      <c r="H6863" s="4">
        <v>0</v>
      </c>
      <c r="I6863" s="6">
        <v>12.511800000000001</v>
      </c>
      <c r="J6863">
        <v>6869.2623676259655</v>
      </c>
    </row>
    <row r="6864" spans="1:10" x14ac:dyDescent="0.3">
      <c r="A6864" s="1">
        <v>42603</v>
      </c>
      <c r="B6864" t="s">
        <v>12</v>
      </c>
      <c r="C6864" t="s">
        <v>14</v>
      </c>
      <c r="D6864" t="s">
        <v>7</v>
      </c>
      <c r="E6864" t="s">
        <v>11</v>
      </c>
      <c r="F6864" s="6">
        <v>28.048000000000002</v>
      </c>
      <c r="G6864">
        <v>2</v>
      </c>
      <c r="H6864" s="4">
        <v>0.2</v>
      </c>
      <c r="I6864" s="6">
        <v>3.5059999999999967</v>
      </c>
      <c r="J6864">
        <v>6869.8723105563522</v>
      </c>
    </row>
    <row r="6865" spans="1:10" x14ac:dyDescent="0.3">
      <c r="A6865" s="1">
        <v>42982</v>
      </c>
      <c r="B6865" t="s">
        <v>5</v>
      </c>
      <c r="C6865" t="s">
        <v>14</v>
      </c>
      <c r="D6865" t="s">
        <v>15</v>
      </c>
      <c r="E6865" t="s">
        <v>11</v>
      </c>
      <c r="F6865" s="6">
        <v>30.384</v>
      </c>
      <c r="G6865">
        <v>1</v>
      </c>
      <c r="H6865" s="4">
        <v>0.2</v>
      </c>
      <c r="I6865" s="6">
        <v>3.7979999999999947</v>
      </c>
      <c r="J6865">
        <v>6869.8723105563522</v>
      </c>
    </row>
    <row r="6866" spans="1:10" x14ac:dyDescent="0.3">
      <c r="A6866" s="1">
        <v>41832</v>
      </c>
      <c r="B6866" t="s">
        <v>12</v>
      </c>
      <c r="C6866" t="s">
        <v>9</v>
      </c>
      <c r="D6866" t="s">
        <v>10</v>
      </c>
      <c r="E6866" t="s">
        <v>8</v>
      </c>
      <c r="F6866" s="6">
        <v>698.35200000000009</v>
      </c>
      <c r="G6866">
        <v>3</v>
      </c>
      <c r="H6866" s="4">
        <v>0.2</v>
      </c>
      <c r="I6866" s="6">
        <v>-17.458800000000053</v>
      </c>
      <c r="J6866">
        <v>6870.4822534867399</v>
      </c>
    </row>
    <row r="6867" spans="1:10" x14ac:dyDescent="0.3">
      <c r="A6867" s="1">
        <v>42125</v>
      </c>
      <c r="B6867" t="s">
        <v>12</v>
      </c>
      <c r="C6867" t="s">
        <v>6</v>
      </c>
      <c r="D6867" t="s">
        <v>10</v>
      </c>
      <c r="E6867" t="s">
        <v>11</v>
      </c>
      <c r="F6867" s="6">
        <v>35.06</v>
      </c>
      <c r="G6867">
        <v>2</v>
      </c>
      <c r="H6867" s="4">
        <v>0</v>
      </c>
      <c r="I6867" s="6">
        <v>10.517999999999997</v>
      </c>
      <c r="J6867">
        <v>6870.4822534867399</v>
      </c>
    </row>
    <row r="6868" spans="1:10" x14ac:dyDescent="0.3">
      <c r="A6868" s="1">
        <v>41757</v>
      </c>
      <c r="B6868" t="s">
        <v>12</v>
      </c>
      <c r="C6868" t="s">
        <v>9</v>
      </c>
      <c r="D6868" t="s">
        <v>16</v>
      </c>
      <c r="E6868" t="s">
        <v>11</v>
      </c>
      <c r="F6868" s="6">
        <v>5.34</v>
      </c>
      <c r="G6868">
        <v>2</v>
      </c>
      <c r="H6868" s="4">
        <v>0</v>
      </c>
      <c r="I6868" s="6">
        <v>1.4952000000000001</v>
      </c>
      <c r="J6868">
        <v>6872.3120822779019</v>
      </c>
    </row>
    <row r="6869" spans="1:10" x14ac:dyDescent="0.3">
      <c r="A6869" s="1">
        <v>42400</v>
      </c>
      <c r="B6869" t="s">
        <v>12</v>
      </c>
      <c r="C6869" t="s">
        <v>14</v>
      </c>
      <c r="D6869" t="s">
        <v>7</v>
      </c>
      <c r="E6869" t="s">
        <v>11</v>
      </c>
      <c r="F6869" s="6">
        <v>1270.99</v>
      </c>
      <c r="G6869">
        <v>1</v>
      </c>
      <c r="H6869" s="4">
        <v>0</v>
      </c>
      <c r="I6869" s="6">
        <v>635.495</v>
      </c>
      <c r="J6869">
        <v>6872.9220252082887</v>
      </c>
    </row>
    <row r="6870" spans="1:10" x14ac:dyDescent="0.3">
      <c r="A6870" s="1">
        <v>42841</v>
      </c>
      <c r="B6870" t="s">
        <v>12</v>
      </c>
      <c r="C6870" t="s">
        <v>14</v>
      </c>
      <c r="D6870" t="s">
        <v>10</v>
      </c>
      <c r="E6870" t="s">
        <v>11</v>
      </c>
      <c r="F6870" s="6">
        <v>40.74</v>
      </c>
      <c r="G6870">
        <v>3</v>
      </c>
      <c r="H6870" s="4">
        <v>0</v>
      </c>
      <c r="I6870" s="6">
        <v>12.222</v>
      </c>
      <c r="J6870">
        <v>6873.5319681386763</v>
      </c>
    </row>
    <row r="6871" spans="1:10" x14ac:dyDescent="0.3">
      <c r="A6871" s="1">
        <v>41950</v>
      </c>
      <c r="B6871" t="s">
        <v>12</v>
      </c>
      <c r="C6871" t="s">
        <v>6</v>
      </c>
      <c r="D6871" t="s">
        <v>15</v>
      </c>
      <c r="E6871" t="s">
        <v>11</v>
      </c>
      <c r="F6871" s="6">
        <v>245.88</v>
      </c>
      <c r="G6871">
        <v>6</v>
      </c>
      <c r="H6871" s="4">
        <v>0</v>
      </c>
      <c r="I6871" s="6">
        <v>68.846399999999988</v>
      </c>
      <c r="J6871">
        <v>6874.4468825342574</v>
      </c>
    </row>
    <row r="6872" spans="1:10" x14ac:dyDescent="0.3">
      <c r="A6872" s="1">
        <v>41859</v>
      </c>
      <c r="B6872" t="s">
        <v>5</v>
      </c>
      <c r="C6872" t="s">
        <v>6</v>
      </c>
      <c r="D6872" t="s">
        <v>10</v>
      </c>
      <c r="E6872" t="s">
        <v>11</v>
      </c>
      <c r="F6872" s="6">
        <v>423.28</v>
      </c>
      <c r="G6872">
        <v>11</v>
      </c>
      <c r="H6872" s="4">
        <v>0</v>
      </c>
      <c r="I6872" s="6">
        <v>110.05279999999999</v>
      </c>
      <c r="J6872">
        <v>6875.0568254646441</v>
      </c>
    </row>
    <row r="6873" spans="1:10" x14ac:dyDescent="0.3">
      <c r="A6873" s="1">
        <v>42903</v>
      </c>
      <c r="B6873" t="s">
        <v>5</v>
      </c>
      <c r="C6873" t="s">
        <v>6</v>
      </c>
      <c r="D6873" t="s">
        <v>10</v>
      </c>
      <c r="E6873" t="s">
        <v>11</v>
      </c>
      <c r="F6873" s="6">
        <v>14.03</v>
      </c>
      <c r="G6873">
        <v>1</v>
      </c>
      <c r="H6873" s="4">
        <v>0</v>
      </c>
      <c r="I6873" s="6">
        <v>4.068699999999998</v>
      </c>
      <c r="J6873">
        <v>6875.0568254646441</v>
      </c>
    </row>
    <row r="6874" spans="1:10" x14ac:dyDescent="0.3">
      <c r="A6874" s="1">
        <v>42811</v>
      </c>
      <c r="B6874" t="s">
        <v>5</v>
      </c>
      <c r="C6874" t="s">
        <v>6</v>
      </c>
      <c r="D6874" t="s">
        <v>16</v>
      </c>
      <c r="E6874" t="s">
        <v>13</v>
      </c>
      <c r="F6874" s="6">
        <v>71.599999999999994</v>
      </c>
      <c r="G6874">
        <v>8</v>
      </c>
      <c r="H6874" s="4">
        <v>0</v>
      </c>
      <c r="I6874" s="6">
        <v>13.603999999999992</v>
      </c>
      <c r="J6874">
        <v>6875.6667683950318</v>
      </c>
    </row>
    <row r="6875" spans="1:10" x14ac:dyDescent="0.3">
      <c r="A6875" s="1">
        <v>41716</v>
      </c>
      <c r="B6875" t="s">
        <v>12</v>
      </c>
      <c r="C6875" t="s">
        <v>14</v>
      </c>
      <c r="D6875" t="s">
        <v>10</v>
      </c>
      <c r="E6875" t="s">
        <v>8</v>
      </c>
      <c r="F6875" s="6">
        <v>111</v>
      </c>
      <c r="G6875">
        <v>2</v>
      </c>
      <c r="H6875" s="4">
        <v>0</v>
      </c>
      <c r="I6875" s="6">
        <v>14.430000000000007</v>
      </c>
      <c r="J6875">
        <v>6875.9717398602252</v>
      </c>
    </row>
    <row r="6876" spans="1:10" x14ac:dyDescent="0.3">
      <c r="A6876" s="1">
        <v>42687</v>
      </c>
      <c r="B6876" t="s">
        <v>12</v>
      </c>
      <c r="C6876" t="s">
        <v>9</v>
      </c>
      <c r="D6876" t="s">
        <v>16</v>
      </c>
      <c r="E6876" t="s">
        <v>11</v>
      </c>
      <c r="F6876" s="6">
        <v>77.55</v>
      </c>
      <c r="G6876">
        <v>5</v>
      </c>
      <c r="H6876" s="4">
        <v>0</v>
      </c>
      <c r="I6876" s="6">
        <v>20.163000000000004</v>
      </c>
      <c r="J6876">
        <v>6875.9717398602252</v>
      </c>
    </row>
    <row r="6877" spans="1:10" x14ac:dyDescent="0.3">
      <c r="A6877" s="1">
        <v>42821</v>
      </c>
      <c r="B6877" t="s">
        <v>5</v>
      </c>
      <c r="C6877" t="s">
        <v>6</v>
      </c>
      <c r="D6877" t="s">
        <v>7</v>
      </c>
      <c r="E6877" t="s">
        <v>13</v>
      </c>
      <c r="F6877" s="6">
        <v>206.1</v>
      </c>
      <c r="G6877">
        <v>5</v>
      </c>
      <c r="H6877" s="4">
        <v>0</v>
      </c>
      <c r="I6877" s="6">
        <v>55.647000000000006</v>
      </c>
      <c r="J6877">
        <v>6876.2767113254185</v>
      </c>
    </row>
    <row r="6878" spans="1:10" x14ac:dyDescent="0.3">
      <c r="A6878" s="1">
        <v>43002</v>
      </c>
      <c r="B6878" t="s">
        <v>12</v>
      </c>
      <c r="C6878" t="s">
        <v>14</v>
      </c>
      <c r="D6878" t="s">
        <v>7</v>
      </c>
      <c r="E6878" t="s">
        <v>11</v>
      </c>
      <c r="F6878" s="6">
        <v>15.570000000000004</v>
      </c>
      <c r="G6878">
        <v>3</v>
      </c>
      <c r="H6878" s="4">
        <v>0.7</v>
      </c>
      <c r="I6878" s="6">
        <v>-11.417999999999999</v>
      </c>
      <c r="J6878">
        <v>6876.5816827906119</v>
      </c>
    </row>
    <row r="6879" spans="1:10" x14ac:dyDescent="0.3">
      <c r="A6879" s="1">
        <v>42820</v>
      </c>
      <c r="B6879" t="s">
        <v>12</v>
      </c>
      <c r="C6879" t="s">
        <v>9</v>
      </c>
      <c r="D6879" t="s">
        <v>15</v>
      </c>
      <c r="E6879" t="s">
        <v>13</v>
      </c>
      <c r="F6879" s="6">
        <v>2399.96</v>
      </c>
      <c r="G6879">
        <v>5</v>
      </c>
      <c r="H6879" s="4">
        <v>0.2</v>
      </c>
      <c r="I6879" s="6">
        <v>569.99050000000011</v>
      </c>
      <c r="J6879">
        <v>6877.1916257209996</v>
      </c>
    </row>
    <row r="6880" spans="1:10" x14ac:dyDescent="0.3">
      <c r="A6880" s="1">
        <v>42998</v>
      </c>
      <c r="B6880" t="s">
        <v>12</v>
      </c>
      <c r="C6880" t="s">
        <v>6</v>
      </c>
      <c r="D6880" t="s">
        <v>16</v>
      </c>
      <c r="E6880" t="s">
        <v>11</v>
      </c>
      <c r="F6880" s="6">
        <v>38.520000000000003</v>
      </c>
      <c r="G6880">
        <v>9</v>
      </c>
      <c r="H6880" s="4">
        <v>0</v>
      </c>
      <c r="I6880" s="6">
        <v>18.104400000000002</v>
      </c>
      <c r="J6880">
        <v>6877.496597186193</v>
      </c>
    </row>
    <row r="6881" spans="1:10" x14ac:dyDescent="0.3">
      <c r="A6881" s="1">
        <v>41712</v>
      </c>
      <c r="B6881" t="s">
        <v>12</v>
      </c>
      <c r="C6881" t="s">
        <v>6</v>
      </c>
      <c r="D6881" t="s">
        <v>10</v>
      </c>
      <c r="E6881" t="s">
        <v>11</v>
      </c>
      <c r="F6881" s="6">
        <v>80.98</v>
      </c>
      <c r="G6881">
        <v>1</v>
      </c>
      <c r="H6881" s="4">
        <v>0</v>
      </c>
      <c r="I6881" s="6">
        <v>3.2391999999999967</v>
      </c>
      <c r="J6881">
        <v>6878.1065401165806</v>
      </c>
    </row>
    <row r="6882" spans="1:10" x14ac:dyDescent="0.3">
      <c r="A6882" s="1">
        <v>42520</v>
      </c>
      <c r="B6882" t="s">
        <v>12</v>
      </c>
      <c r="C6882" t="s">
        <v>9</v>
      </c>
      <c r="D6882" t="s">
        <v>10</v>
      </c>
      <c r="E6882" t="s">
        <v>8</v>
      </c>
      <c r="F6882" s="6">
        <v>801.5680000000001</v>
      </c>
      <c r="G6882">
        <v>2</v>
      </c>
      <c r="H6882" s="4">
        <v>0.2</v>
      </c>
      <c r="I6882" s="6">
        <v>50.097999999999985</v>
      </c>
      <c r="J6882">
        <v>6878.411511581774</v>
      </c>
    </row>
    <row r="6883" spans="1:10" x14ac:dyDescent="0.3">
      <c r="A6883" s="1">
        <v>42954</v>
      </c>
      <c r="B6883" t="s">
        <v>12</v>
      </c>
      <c r="C6883" t="s">
        <v>6</v>
      </c>
      <c r="D6883" t="s">
        <v>10</v>
      </c>
      <c r="E6883" t="s">
        <v>11</v>
      </c>
      <c r="F6883" s="6">
        <v>244.54999999999998</v>
      </c>
      <c r="G6883">
        <v>5</v>
      </c>
      <c r="H6883" s="4">
        <v>0</v>
      </c>
      <c r="I6883" s="6">
        <v>114.93849999999998</v>
      </c>
      <c r="J6883">
        <v>6879.326425977355</v>
      </c>
    </row>
    <row r="6884" spans="1:10" x14ac:dyDescent="0.3">
      <c r="A6884" s="1">
        <v>41806</v>
      </c>
      <c r="B6884" t="s">
        <v>12</v>
      </c>
      <c r="C6884" t="s">
        <v>6</v>
      </c>
      <c r="D6884" t="s">
        <v>15</v>
      </c>
      <c r="E6884" t="s">
        <v>8</v>
      </c>
      <c r="F6884" s="6">
        <v>647.84</v>
      </c>
      <c r="G6884">
        <v>8</v>
      </c>
      <c r="H6884" s="4">
        <v>0</v>
      </c>
      <c r="I6884" s="6">
        <v>32.391999999999939</v>
      </c>
      <c r="J6884">
        <v>6879.6313974425484</v>
      </c>
    </row>
    <row r="6885" spans="1:10" x14ac:dyDescent="0.3">
      <c r="A6885" s="1">
        <v>41845</v>
      </c>
      <c r="B6885" t="s">
        <v>5</v>
      </c>
      <c r="C6885" t="s">
        <v>6</v>
      </c>
      <c r="D6885" t="s">
        <v>10</v>
      </c>
      <c r="E6885" t="s">
        <v>11</v>
      </c>
      <c r="F6885" s="6">
        <v>53.72</v>
      </c>
      <c r="G6885">
        <v>4</v>
      </c>
      <c r="H6885" s="4">
        <v>0</v>
      </c>
      <c r="I6885" s="6">
        <v>15.041600000000003</v>
      </c>
      <c r="J6885">
        <v>6879.9363689077427</v>
      </c>
    </row>
    <row r="6886" spans="1:10" x14ac:dyDescent="0.3">
      <c r="A6886" s="1">
        <v>41890</v>
      </c>
      <c r="B6886" t="s">
        <v>12</v>
      </c>
      <c r="C6886" t="s">
        <v>6</v>
      </c>
      <c r="D6886" t="s">
        <v>10</v>
      </c>
      <c r="E6886" t="s">
        <v>11</v>
      </c>
      <c r="F6886" s="6">
        <v>485.88</v>
      </c>
      <c r="G6886">
        <v>6</v>
      </c>
      <c r="H6886" s="4">
        <v>0</v>
      </c>
      <c r="I6886" s="6">
        <v>19.43519999999998</v>
      </c>
      <c r="J6886">
        <v>6880.8512833033228</v>
      </c>
    </row>
    <row r="6887" spans="1:10" x14ac:dyDescent="0.3">
      <c r="A6887" s="1">
        <v>41907</v>
      </c>
      <c r="B6887" t="s">
        <v>12</v>
      </c>
      <c r="C6887" t="s">
        <v>14</v>
      </c>
      <c r="D6887" t="s">
        <v>15</v>
      </c>
      <c r="E6887" t="s">
        <v>8</v>
      </c>
      <c r="F6887" s="6">
        <v>300.53279999999995</v>
      </c>
      <c r="G6887">
        <v>2</v>
      </c>
      <c r="H6887" s="4">
        <v>0.32</v>
      </c>
      <c r="I6887" s="6">
        <v>-97.23120000000003</v>
      </c>
      <c r="J6887">
        <v>6883.9009979552593</v>
      </c>
    </row>
    <row r="6888" spans="1:10" x14ac:dyDescent="0.3">
      <c r="A6888" s="1">
        <v>42811</v>
      </c>
      <c r="B6888" t="s">
        <v>12</v>
      </c>
      <c r="C6888" t="s">
        <v>14</v>
      </c>
      <c r="D6888" t="s">
        <v>15</v>
      </c>
      <c r="E6888" t="s">
        <v>11</v>
      </c>
      <c r="F6888" s="6">
        <v>13.775999999999996</v>
      </c>
      <c r="G6888">
        <v>6</v>
      </c>
      <c r="H6888" s="4">
        <v>0.8</v>
      </c>
      <c r="I6888" s="6">
        <v>-22.04160000000001</v>
      </c>
      <c r="J6888">
        <v>6884.2059694204536</v>
      </c>
    </row>
    <row r="6889" spans="1:10" x14ac:dyDescent="0.3">
      <c r="A6889" s="1">
        <v>41925</v>
      </c>
      <c r="B6889" t="s">
        <v>17</v>
      </c>
      <c r="C6889" t="s">
        <v>14</v>
      </c>
      <c r="D6889" t="s">
        <v>7</v>
      </c>
      <c r="E6889" t="s">
        <v>11</v>
      </c>
      <c r="F6889" s="6">
        <v>36.4</v>
      </c>
      <c r="G6889">
        <v>5</v>
      </c>
      <c r="H6889" s="4">
        <v>0</v>
      </c>
      <c r="I6889" s="6">
        <v>17.472000000000001</v>
      </c>
      <c r="J6889">
        <v>6884.8159123508403</v>
      </c>
    </row>
    <row r="6890" spans="1:10" x14ac:dyDescent="0.3">
      <c r="A6890" s="1">
        <v>42430</v>
      </c>
      <c r="B6890" t="s">
        <v>12</v>
      </c>
      <c r="C6890" t="s">
        <v>6</v>
      </c>
      <c r="D6890" t="s">
        <v>16</v>
      </c>
      <c r="E6890" t="s">
        <v>11</v>
      </c>
      <c r="F6890" s="6">
        <v>362.92</v>
      </c>
      <c r="G6890">
        <v>2</v>
      </c>
      <c r="H6890" s="4">
        <v>0</v>
      </c>
      <c r="I6890" s="6">
        <v>105.24679999999995</v>
      </c>
      <c r="J6890">
        <v>6885.425855281228</v>
      </c>
    </row>
    <row r="6891" spans="1:10" x14ac:dyDescent="0.3">
      <c r="A6891" s="1">
        <v>42432</v>
      </c>
      <c r="B6891" t="s">
        <v>12</v>
      </c>
      <c r="C6891" t="s">
        <v>6</v>
      </c>
      <c r="D6891" t="s">
        <v>15</v>
      </c>
      <c r="E6891" t="s">
        <v>11</v>
      </c>
      <c r="F6891" s="6">
        <v>36.6</v>
      </c>
      <c r="G6891">
        <v>3</v>
      </c>
      <c r="H6891" s="4">
        <v>0.2</v>
      </c>
      <c r="I6891" s="6">
        <v>11.894999999999994</v>
      </c>
      <c r="J6891">
        <v>6890.3053987243256</v>
      </c>
    </row>
    <row r="6892" spans="1:10" x14ac:dyDescent="0.3">
      <c r="A6892" s="1">
        <v>42523</v>
      </c>
      <c r="B6892" t="s">
        <v>12</v>
      </c>
      <c r="C6892" t="s">
        <v>9</v>
      </c>
      <c r="D6892" t="s">
        <v>10</v>
      </c>
      <c r="E6892" t="s">
        <v>11</v>
      </c>
      <c r="F6892" s="6">
        <v>30.18</v>
      </c>
      <c r="G6892">
        <v>3</v>
      </c>
      <c r="H6892" s="4">
        <v>0</v>
      </c>
      <c r="I6892" s="6">
        <v>13.8828</v>
      </c>
      <c r="J6892">
        <v>6891.2203131199076</v>
      </c>
    </row>
    <row r="6893" spans="1:10" x14ac:dyDescent="0.3">
      <c r="A6893" s="1">
        <v>41835</v>
      </c>
      <c r="B6893" t="s">
        <v>12</v>
      </c>
      <c r="C6893" t="s">
        <v>9</v>
      </c>
      <c r="D6893" t="s">
        <v>15</v>
      </c>
      <c r="E6893" t="s">
        <v>11</v>
      </c>
      <c r="F6893" s="6">
        <v>6.5400000000000009</v>
      </c>
      <c r="G6893">
        <v>3</v>
      </c>
      <c r="H6893" s="4">
        <v>0</v>
      </c>
      <c r="I6893" s="6">
        <v>2.6814000000000004</v>
      </c>
      <c r="J6893">
        <v>6891.8302560502952</v>
      </c>
    </row>
    <row r="6894" spans="1:10" x14ac:dyDescent="0.3">
      <c r="A6894" s="1">
        <v>42324</v>
      </c>
      <c r="B6894" t="s">
        <v>12</v>
      </c>
      <c r="C6894" t="s">
        <v>14</v>
      </c>
      <c r="D6894" t="s">
        <v>16</v>
      </c>
      <c r="E6894" t="s">
        <v>11</v>
      </c>
      <c r="F6894" s="6">
        <v>523.25</v>
      </c>
      <c r="G6894">
        <v>5</v>
      </c>
      <c r="H6894" s="4">
        <v>0</v>
      </c>
      <c r="I6894" s="6">
        <v>141.27749999999997</v>
      </c>
      <c r="J6894">
        <v>6893.6600848414564</v>
      </c>
    </row>
    <row r="6895" spans="1:10" x14ac:dyDescent="0.3">
      <c r="A6895" s="1">
        <v>42468</v>
      </c>
      <c r="B6895" t="s">
        <v>12</v>
      </c>
      <c r="C6895" t="s">
        <v>6</v>
      </c>
      <c r="D6895" t="s">
        <v>15</v>
      </c>
      <c r="E6895" t="s">
        <v>11</v>
      </c>
      <c r="F6895" s="6">
        <v>1088.7919999999997</v>
      </c>
      <c r="G6895">
        <v>4</v>
      </c>
      <c r="H6895" s="4">
        <v>0.8</v>
      </c>
      <c r="I6895" s="6">
        <v>-1850.9464000000007</v>
      </c>
      <c r="J6895">
        <v>6894.2700277718441</v>
      </c>
    </row>
    <row r="6896" spans="1:10" x14ac:dyDescent="0.3">
      <c r="A6896" s="1">
        <v>42826</v>
      </c>
      <c r="B6896" t="s">
        <v>12</v>
      </c>
      <c r="C6896" t="s">
        <v>6</v>
      </c>
      <c r="D6896" t="s">
        <v>10</v>
      </c>
      <c r="E6896" t="s">
        <v>11</v>
      </c>
      <c r="F6896" s="6">
        <v>5.78</v>
      </c>
      <c r="G6896">
        <v>2</v>
      </c>
      <c r="H6896" s="4">
        <v>0</v>
      </c>
      <c r="I6896" s="6">
        <v>2.7166000000000001</v>
      </c>
      <c r="J6896">
        <v>6894.2700277718441</v>
      </c>
    </row>
    <row r="6897" spans="1:10" x14ac:dyDescent="0.3">
      <c r="A6897" s="1">
        <v>42992</v>
      </c>
      <c r="B6897" t="s">
        <v>17</v>
      </c>
      <c r="C6897" t="s">
        <v>14</v>
      </c>
      <c r="D6897" t="s">
        <v>16</v>
      </c>
      <c r="E6897" t="s">
        <v>11</v>
      </c>
      <c r="F6897" s="6">
        <v>29.950000000000003</v>
      </c>
      <c r="G6897">
        <v>5</v>
      </c>
      <c r="H6897" s="4">
        <v>0</v>
      </c>
      <c r="I6897" s="6">
        <v>8.6854999999999993</v>
      </c>
      <c r="J6897">
        <v>6894.5749992370374</v>
      </c>
    </row>
    <row r="6898" spans="1:10" x14ac:dyDescent="0.3">
      <c r="A6898" s="1">
        <v>42535</v>
      </c>
      <c r="B6898" t="s">
        <v>17</v>
      </c>
      <c r="C6898" t="s">
        <v>14</v>
      </c>
      <c r="D6898" t="s">
        <v>10</v>
      </c>
      <c r="E6898" t="s">
        <v>8</v>
      </c>
      <c r="F6898" s="6">
        <v>8.73</v>
      </c>
      <c r="G6898">
        <v>3</v>
      </c>
      <c r="H6898" s="4">
        <v>0</v>
      </c>
      <c r="I6898" s="6">
        <v>4.1030999999999995</v>
      </c>
      <c r="J6898">
        <v>6894.8799707022317</v>
      </c>
    </row>
    <row r="6899" spans="1:10" x14ac:dyDescent="0.3">
      <c r="A6899" s="1">
        <v>42595</v>
      </c>
      <c r="B6899" t="s">
        <v>5</v>
      </c>
      <c r="C6899" t="s">
        <v>6</v>
      </c>
      <c r="D6899" t="s">
        <v>7</v>
      </c>
      <c r="E6899" t="s">
        <v>11</v>
      </c>
      <c r="F6899" s="6">
        <v>10.272000000000002</v>
      </c>
      <c r="G6899">
        <v>3</v>
      </c>
      <c r="H6899" s="4">
        <v>0.2</v>
      </c>
      <c r="I6899" s="6">
        <v>3.2099999999999982</v>
      </c>
      <c r="J6899">
        <v>6895.4899136326185</v>
      </c>
    </row>
    <row r="6900" spans="1:10" x14ac:dyDescent="0.3">
      <c r="A6900" s="1">
        <v>43098</v>
      </c>
      <c r="B6900" t="s">
        <v>12</v>
      </c>
      <c r="C6900" t="s">
        <v>6</v>
      </c>
      <c r="D6900" t="s">
        <v>10</v>
      </c>
      <c r="E6900" t="s">
        <v>8</v>
      </c>
      <c r="F6900" s="6">
        <v>68.459999999999994</v>
      </c>
      <c r="G6900">
        <v>2</v>
      </c>
      <c r="H6900" s="4">
        <v>0</v>
      </c>
      <c r="I6900" s="6">
        <v>20.537999999999997</v>
      </c>
      <c r="J6900">
        <v>6895.7948850978119</v>
      </c>
    </row>
    <row r="6901" spans="1:10" x14ac:dyDescent="0.3">
      <c r="A6901" s="1">
        <v>42694</v>
      </c>
      <c r="B6901" t="s">
        <v>17</v>
      </c>
      <c r="C6901" t="s">
        <v>6</v>
      </c>
      <c r="D6901" t="s">
        <v>16</v>
      </c>
      <c r="E6901" t="s">
        <v>11</v>
      </c>
      <c r="F6901" s="6">
        <v>14.427000000000003</v>
      </c>
      <c r="G6901">
        <v>3</v>
      </c>
      <c r="H6901" s="4">
        <v>0.7</v>
      </c>
      <c r="I6901" s="6">
        <v>-10.579799999999999</v>
      </c>
      <c r="J6901">
        <v>6896.7097994933929</v>
      </c>
    </row>
    <row r="6902" spans="1:10" x14ac:dyDescent="0.3">
      <c r="A6902" s="1">
        <v>42649</v>
      </c>
      <c r="B6902" t="s">
        <v>17</v>
      </c>
      <c r="C6902" t="s">
        <v>14</v>
      </c>
      <c r="D6902" t="s">
        <v>10</v>
      </c>
      <c r="E6902" t="s">
        <v>11</v>
      </c>
      <c r="F6902" s="6">
        <v>11.976000000000003</v>
      </c>
      <c r="G6902">
        <v>4</v>
      </c>
      <c r="H6902" s="4">
        <v>0.7</v>
      </c>
      <c r="I6902" s="6">
        <v>-9.1815999999999995</v>
      </c>
      <c r="J6902">
        <v>6897.3197424237806</v>
      </c>
    </row>
    <row r="6903" spans="1:10" x14ac:dyDescent="0.3">
      <c r="A6903" s="1">
        <v>42939</v>
      </c>
      <c r="B6903" t="s">
        <v>12</v>
      </c>
      <c r="C6903" t="s">
        <v>6</v>
      </c>
      <c r="D6903" t="s">
        <v>15</v>
      </c>
      <c r="E6903" t="s">
        <v>11</v>
      </c>
      <c r="F6903" s="6">
        <v>121.536</v>
      </c>
      <c r="G6903">
        <v>4</v>
      </c>
      <c r="H6903" s="4">
        <v>0.2</v>
      </c>
      <c r="I6903" s="6">
        <v>15.191999999999979</v>
      </c>
      <c r="J6903">
        <v>6897.6247138889739</v>
      </c>
    </row>
    <row r="6904" spans="1:10" x14ac:dyDescent="0.3">
      <c r="A6904" s="1">
        <v>41932</v>
      </c>
      <c r="B6904" t="s">
        <v>5</v>
      </c>
      <c r="C6904" t="s">
        <v>14</v>
      </c>
      <c r="D6904" t="s">
        <v>15</v>
      </c>
      <c r="E6904" t="s">
        <v>11</v>
      </c>
      <c r="F6904" s="6">
        <v>8.6819999999999968</v>
      </c>
      <c r="G6904">
        <v>1</v>
      </c>
      <c r="H6904" s="4">
        <v>0.8</v>
      </c>
      <c r="I6904" s="6">
        <v>-14.759400000000003</v>
      </c>
      <c r="J6904">
        <v>6899.1495712149426</v>
      </c>
    </row>
    <row r="6905" spans="1:10" x14ac:dyDescent="0.3">
      <c r="A6905" s="1">
        <v>41947</v>
      </c>
      <c r="B6905" t="s">
        <v>12</v>
      </c>
      <c r="C6905" t="s">
        <v>9</v>
      </c>
      <c r="D6905" t="s">
        <v>10</v>
      </c>
      <c r="E6905" t="s">
        <v>11</v>
      </c>
      <c r="F6905" s="6">
        <v>2.94</v>
      </c>
      <c r="G6905">
        <v>1</v>
      </c>
      <c r="H6905" s="4">
        <v>0</v>
      </c>
      <c r="I6905" s="6">
        <v>0.79380000000000006</v>
      </c>
      <c r="J6905">
        <v>6899.1495712149426</v>
      </c>
    </row>
    <row r="6906" spans="1:10" x14ac:dyDescent="0.3">
      <c r="A6906" s="1">
        <v>42608</v>
      </c>
      <c r="B6906" t="s">
        <v>17</v>
      </c>
      <c r="C6906" t="s">
        <v>9</v>
      </c>
      <c r="D6906" t="s">
        <v>10</v>
      </c>
      <c r="E6906" t="s">
        <v>8</v>
      </c>
      <c r="F6906" s="6">
        <v>1603.1360000000002</v>
      </c>
      <c r="G6906">
        <v>4</v>
      </c>
      <c r="H6906" s="4">
        <v>0.2</v>
      </c>
      <c r="I6906" s="6">
        <v>100.19599999999997</v>
      </c>
      <c r="J6906">
        <v>6899.1495712149426</v>
      </c>
    </row>
    <row r="6907" spans="1:10" x14ac:dyDescent="0.3">
      <c r="A6907" s="1">
        <v>42888</v>
      </c>
      <c r="B6907" t="s">
        <v>12</v>
      </c>
      <c r="C6907" t="s">
        <v>14</v>
      </c>
      <c r="D6907" t="s">
        <v>16</v>
      </c>
      <c r="E6907" t="s">
        <v>11</v>
      </c>
      <c r="F6907" s="6">
        <v>27.439999999999998</v>
      </c>
      <c r="G6907">
        <v>2</v>
      </c>
      <c r="H6907" s="4">
        <v>0.2</v>
      </c>
      <c r="I6907" s="6">
        <v>2.4009999999999998</v>
      </c>
      <c r="J6907">
        <v>6899.1495712149426</v>
      </c>
    </row>
    <row r="6908" spans="1:10" x14ac:dyDescent="0.3">
      <c r="A6908" s="1">
        <v>43052</v>
      </c>
      <c r="B6908" t="s">
        <v>17</v>
      </c>
      <c r="C6908" t="s">
        <v>9</v>
      </c>
      <c r="D6908" t="s">
        <v>16</v>
      </c>
      <c r="E6908" t="s">
        <v>11</v>
      </c>
      <c r="F6908" s="6">
        <v>11.220000000000002</v>
      </c>
      <c r="G6908">
        <v>10</v>
      </c>
      <c r="H6908" s="4">
        <v>0.7</v>
      </c>
      <c r="I6908" s="6">
        <v>-7.4799999999999969</v>
      </c>
      <c r="J6908">
        <v>6899.1495712149426</v>
      </c>
    </row>
    <row r="6909" spans="1:10" x14ac:dyDescent="0.3">
      <c r="A6909" s="1">
        <v>41729</v>
      </c>
      <c r="B6909" t="s">
        <v>12</v>
      </c>
      <c r="C6909" t="s">
        <v>6</v>
      </c>
      <c r="D6909" t="s">
        <v>15</v>
      </c>
      <c r="E6909" t="s">
        <v>11</v>
      </c>
      <c r="F6909" s="6">
        <v>8.1339999999999986</v>
      </c>
      <c r="G6909">
        <v>7</v>
      </c>
      <c r="H6909" s="4">
        <v>0.8</v>
      </c>
      <c r="I6909" s="6">
        <v>-13.827800000000003</v>
      </c>
      <c r="J6909">
        <v>6899.454542680136</v>
      </c>
    </row>
    <row r="6910" spans="1:10" x14ac:dyDescent="0.3">
      <c r="A6910" s="1">
        <v>43085</v>
      </c>
      <c r="B6910" t="s">
        <v>5</v>
      </c>
      <c r="C6910" t="s">
        <v>9</v>
      </c>
      <c r="D6910" t="s">
        <v>10</v>
      </c>
      <c r="E6910" t="s">
        <v>8</v>
      </c>
      <c r="F6910" s="6">
        <v>18.96</v>
      </c>
      <c r="G6910">
        <v>2</v>
      </c>
      <c r="H6910" s="4">
        <v>0</v>
      </c>
      <c r="I6910" s="6">
        <v>7.5840000000000014</v>
      </c>
      <c r="J6910">
        <v>6901.8943144016848</v>
      </c>
    </row>
    <row r="6911" spans="1:10" x14ac:dyDescent="0.3">
      <c r="A6911" s="1">
        <v>42154</v>
      </c>
      <c r="B6911" t="s">
        <v>17</v>
      </c>
      <c r="C6911" t="s">
        <v>6</v>
      </c>
      <c r="D6911" t="s">
        <v>16</v>
      </c>
      <c r="E6911" t="s">
        <v>13</v>
      </c>
      <c r="F6911" s="6">
        <v>128.85000000000002</v>
      </c>
      <c r="G6911">
        <v>3</v>
      </c>
      <c r="H6911" s="4">
        <v>0</v>
      </c>
      <c r="I6911" s="6">
        <v>3.8654999999999973</v>
      </c>
      <c r="J6911">
        <v>6904.0291146580403</v>
      </c>
    </row>
    <row r="6912" spans="1:10" x14ac:dyDescent="0.3">
      <c r="A6912" s="1">
        <v>41684</v>
      </c>
      <c r="B6912" t="s">
        <v>12</v>
      </c>
      <c r="C6912" t="s">
        <v>9</v>
      </c>
      <c r="D6912" t="s">
        <v>10</v>
      </c>
      <c r="E6912" t="s">
        <v>11</v>
      </c>
      <c r="F6912" s="6">
        <v>81.96</v>
      </c>
      <c r="G6912">
        <v>2</v>
      </c>
      <c r="H6912" s="4">
        <v>0</v>
      </c>
      <c r="I6912" s="6">
        <v>22.948799999999999</v>
      </c>
      <c r="J6912">
        <v>6904.3340861232336</v>
      </c>
    </row>
    <row r="6913" spans="1:10" x14ac:dyDescent="0.3">
      <c r="A6913" s="1">
        <v>42786</v>
      </c>
      <c r="B6913" t="s">
        <v>17</v>
      </c>
      <c r="C6913" t="s">
        <v>9</v>
      </c>
      <c r="D6913" t="s">
        <v>10</v>
      </c>
      <c r="E6913" t="s">
        <v>8</v>
      </c>
      <c r="F6913" s="6">
        <v>22.23</v>
      </c>
      <c r="G6913">
        <v>1</v>
      </c>
      <c r="H6913" s="4">
        <v>0</v>
      </c>
      <c r="I6913" s="6">
        <v>7.3358999999999988</v>
      </c>
      <c r="J6913">
        <v>6905.5539719840081</v>
      </c>
    </row>
    <row r="6914" spans="1:10" x14ac:dyDescent="0.3">
      <c r="A6914" s="1">
        <v>43084</v>
      </c>
      <c r="B6914" t="s">
        <v>12</v>
      </c>
      <c r="C6914" t="s">
        <v>6</v>
      </c>
      <c r="D6914" t="s">
        <v>10</v>
      </c>
      <c r="E6914" t="s">
        <v>11</v>
      </c>
      <c r="F6914" s="6">
        <v>54.32</v>
      </c>
      <c r="G6914">
        <v>4</v>
      </c>
      <c r="H6914" s="4">
        <v>0</v>
      </c>
      <c r="I6914" s="6">
        <v>16.295999999999999</v>
      </c>
      <c r="J6914">
        <v>6905.5539719840081</v>
      </c>
    </row>
    <row r="6915" spans="1:10" x14ac:dyDescent="0.3">
      <c r="A6915" s="1">
        <v>42132</v>
      </c>
      <c r="B6915" t="s">
        <v>12</v>
      </c>
      <c r="C6915" t="s">
        <v>6</v>
      </c>
      <c r="D6915" t="s">
        <v>16</v>
      </c>
      <c r="E6915" t="s">
        <v>8</v>
      </c>
      <c r="F6915" s="6">
        <v>79.44</v>
      </c>
      <c r="G6915">
        <v>3</v>
      </c>
      <c r="H6915" s="4">
        <v>0</v>
      </c>
      <c r="I6915" s="6">
        <v>30.187200000000001</v>
      </c>
      <c r="J6915">
        <v>6907.0788293099768</v>
      </c>
    </row>
    <row r="6916" spans="1:10" x14ac:dyDescent="0.3">
      <c r="A6916" s="1">
        <v>42901</v>
      </c>
      <c r="B6916" t="s">
        <v>12</v>
      </c>
      <c r="C6916" t="s">
        <v>6</v>
      </c>
      <c r="D6916" t="s">
        <v>15</v>
      </c>
      <c r="E6916" t="s">
        <v>11</v>
      </c>
      <c r="F6916" s="6">
        <v>19.559999999999999</v>
      </c>
      <c r="G6916">
        <v>5</v>
      </c>
      <c r="H6916" s="4">
        <v>0.2</v>
      </c>
      <c r="I6916" s="6">
        <v>1.7115</v>
      </c>
      <c r="J6916">
        <v>6909.5186010315256</v>
      </c>
    </row>
    <row r="6917" spans="1:10" x14ac:dyDescent="0.3">
      <c r="A6917" s="1">
        <v>42937</v>
      </c>
      <c r="B6917" t="s">
        <v>12</v>
      </c>
      <c r="C6917" t="s">
        <v>6</v>
      </c>
      <c r="D6917" t="s">
        <v>7</v>
      </c>
      <c r="E6917" t="s">
        <v>11</v>
      </c>
      <c r="F6917" s="6">
        <v>19.68</v>
      </c>
      <c r="G6917">
        <v>6</v>
      </c>
      <c r="H6917" s="4">
        <v>0</v>
      </c>
      <c r="I6917" s="6">
        <v>5.7071999999999976</v>
      </c>
      <c r="J6917">
        <v>6909.823572496719</v>
      </c>
    </row>
    <row r="6918" spans="1:10" x14ac:dyDescent="0.3">
      <c r="A6918" s="1">
        <v>42079</v>
      </c>
      <c r="B6918" t="s">
        <v>12</v>
      </c>
      <c r="C6918" t="s">
        <v>6</v>
      </c>
      <c r="D6918" t="s">
        <v>7</v>
      </c>
      <c r="E6918" t="s">
        <v>11</v>
      </c>
      <c r="F6918" s="6">
        <v>46.74</v>
      </c>
      <c r="G6918">
        <v>3</v>
      </c>
      <c r="H6918" s="4">
        <v>0</v>
      </c>
      <c r="I6918" s="6">
        <v>11.684999999999999</v>
      </c>
      <c r="J6918">
        <v>6910.1285439619132</v>
      </c>
    </row>
    <row r="6919" spans="1:10" x14ac:dyDescent="0.3">
      <c r="A6919" s="1">
        <v>42910</v>
      </c>
      <c r="B6919" t="s">
        <v>5</v>
      </c>
      <c r="C6919" t="s">
        <v>6</v>
      </c>
      <c r="D6919" t="s">
        <v>16</v>
      </c>
      <c r="E6919" t="s">
        <v>8</v>
      </c>
      <c r="F6919" s="6">
        <v>172.76400000000001</v>
      </c>
      <c r="G6919">
        <v>2</v>
      </c>
      <c r="H6919" s="4">
        <v>0.1</v>
      </c>
      <c r="I6919" s="6">
        <v>32.633200000000016</v>
      </c>
      <c r="J6919">
        <v>6910.7384868923</v>
      </c>
    </row>
    <row r="6920" spans="1:10" x14ac:dyDescent="0.3">
      <c r="A6920" s="1">
        <v>42196</v>
      </c>
      <c r="B6920" t="s">
        <v>17</v>
      </c>
      <c r="C6920" t="s">
        <v>9</v>
      </c>
      <c r="D6920" t="s">
        <v>16</v>
      </c>
      <c r="E6920" t="s">
        <v>8</v>
      </c>
      <c r="F6920" s="6">
        <v>199.83600000000001</v>
      </c>
      <c r="G6920">
        <v>4</v>
      </c>
      <c r="H6920" s="4">
        <v>0.3</v>
      </c>
      <c r="I6920" s="6">
        <v>-37.112400000000036</v>
      </c>
      <c r="J6920">
        <v>6911.0434583574934</v>
      </c>
    </row>
    <row r="6921" spans="1:10" x14ac:dyDescent="0.3">
      <c r="A6921" s="1">
        <v>42531</v>
      </c>
      <c r="B6921" t="s">
        <v>12</v>
      </c>
      <c r="C6921" t="s">
        <v>6</v>
      </c>
      <c r="D6921" t="s">
        <v>10</v>
      </c>
      <c r="E6921" t="s">
        <v>11</v>
      </c>
      <c r="F6921" s="6">
        <v>32.400000000000006</v>
      </c>
      <c r="G6921">
        <v>5</v>
      </c>
      <c r="H6921" s="4">
        <v>0</v>
      </c>
      <c r="I6921" s="6">
        <v>15.552000000000001</v>
      </c>
      <c r="J6921">
        <v>6911.0434583574934</v>
      </c>
    </row>
    <row r="6922" spans="1:10" x14ac:dyDescent="0.3">
      <c r="A6922" s="1">
        <v>42897</v>
      </c>
      <c r="B6922" t="s">
        <v>17</v>
      </c>
      <c r="C6922" t="s">
        <v>14</v>
      </c>
      <c r="D6922" t="s">
        <v>10</v>
      </c>
      <c r="E6922" t="s">
        <v>11</v>
      </c>
      <c r="F6922" s="6">
        <v>88.04</v>
      </c>
      <c r="G6922">
        <v>5</v>
      </c>
      <c r="H6922" s="4">
        <v>0.2</v>
      </c>
      <c r="I6922" s="6">
        <v>6.602999999999998</v>
      </c>
      <c r="J6922">
        <v>6911.653401287881</v>
      </c>
    </row>
    <row r="6923" spans="1:10" x14ac:dyDescent="0.3">
      <c r="A6923" s="1">
        <v>42273</v>
      </c>
      <c r="B6923" t="s">
        <v>12</v>
      </c>
      <c r="C6923" t="s">
        <v>9</v>
      </c>
      <c r="D6923" t="s">
        <v>10</v>
      </c>
      <c r="E6923" t="s">
        <v>13</v>
      </c>
      <c r="F6923" s="6">
        <v>263.96000000000004</v>
      </c>
      <c r="G6923">
        <v>5</v>
      </c>
      <c r="H6923" s="4">
        <v>0.2</v>
      </c>
      <c r="I6923" s="6">
        <v>23.096500000000006</v>
      </c>
      <c r="J6923">
        <v>6915.3130588702043</v>
      </c>
    </row>
    <row r="6924" spans="1:10" x14ac:dyDescent="0.3">
      <c r="A6924" s="1">
        <v>42968</v>
      </c>
      <c r="B6924" t="s">
        <v>17</v>
      </c>
      <c r="C6924" t="s">
        <v>6</v>
      </c>
      <c r="D6924" t="s">
        <v>10</v>
      </c>
      <c r="E6924" t="s">
        <v>11</v>
      </c>
      <c r="F6924" s="6">
        <v>117.14400000000001</v>
      </c>
      <c r="G6924">
        <v>9</v>
      </c>
      <c r="H6924" s="4">
        <v>0.2</v>
      </c>
      <c r="I6924" s="6">
        <v>42.464699999999993</v>
      </c>
      <c r="J6924">
        <v>6916.5329447309796</v>
      </c>
    </row>
    <row r="6925" spans="1:10" x14ac:dyDescent="0.3">
      <c r="A6925" s="1">
        <v>42111</v>
      </c>
      <c r="B6925" t="s">
        <v>12</v>
      </c>
      <c r="C6925" t="s">
        <v>6</v>
      </c>
      <c r="D6925" t="s">
        <v>10</v>
      </c>
      <c r="E6925" t="s">
        <v>13</v>
      </c>
      <c r="F6925" s="6">
        <v>783.96000000000015</v>
      </c>
      <c r="G6925">
        <v>5</v>
      </c>
      <c r="H6925" s="4">
        <v>0.2</v>
      </c>
      <c r="I6925" s="6">
        <v>68.59650000000002</v>
      </c>
      <c r="J6925">
        <v>6917.1428876613663</v>
      </c>
    </row>
    <row r="6926" spans="1:10" x14ac:dyDescent="0.3">
      <c r="A6926" s="1">
        <v>42196</v>
      </c>
      <c r="B6926" t="s">
        <v>17</v>
      </c>
      <c r="C6926" t="s">
        <v>6</v>
      </c>
      <c r="D6926" t="s">
        <v>16</v>
      </c>
      <c r="E6926" t="s">
        <v>8</v>
      </c>
      <c r="F6926" s="6">
        <v>289.80000000000007</v>
      </c>
      <c r="G6926">
        <v>7</v>
      </c>
      <c r="H6926" s="4">
        <v>0.2</v>
      </c>
      <c r="I6926" s="6">
        <v>36.224999999999966</v>
      </c>
      <c r="J6926">
        <v>6917.4478591265597</v>
      </c>
    </row>
    <row r="6927" spans="1:10" x14ac:dyDescent="0.3">
      <c r="A6927" s="1">
        <v>43069</v>
      </c>
      <c r="B6927" t="s">
        <v>12</v>
      </c>
      <c r="C6927" t="s">
        <v>14</v>
      </c>
      <c r="D6927" t="s">
        <v>16</v>
      </c>
      <c r="E6927" t="s">
        <v>11</v>
      </c>
      <c r="F6927" s="6">
        <v>83.56</v>
      </c>
      <c r="G6927">
        <v>4</v>
      </c>
      <c r="H6927" s="4">
        <v>0</v>
      </c>
      <c r="I6927" s="6">
        <v>1.6711999999999989</v>
      </c>
      <c r="J6927">
        <v>6917.4478591265597</v>
      </c>
    </row>
    <row r="6928" spans="1:10" x14ac:dyDescent="0.3">
      <c r="A6928" s="1">
        <v>42709</v>
      </c>
      <c r="B6928" t="s">
        <v>17</v>
      </c>
      <c r="C6928" t="s">
        <v>9</v>
      </c>
      <c r="D6928" t="s">
        <v>16</v>
      </c>
      <c r="E6928" t="s">
        <v>8</v>
      </c>
      <c r="F6928" s="6">
        <v>81.94</v>
      </c>
      <c r="G6928">
        <v>1</v>
      </c>
      <c r="H6928" s="4">
        <v>0</v>
      </c>
      <c r="I6928" s="6">
        <v>20.484999999999999</v>
      </c>
      <c r="J6928">
        <v>6918.3627735221407</v>
      </c>
    </row>
    <row r="6929" spans="1:10" x14ac:dyDescent="0.3">
      <c r="A6929" s="1">
        <v>41992</v>
      </c>
      <c r="B6929" t="s">
        <v>17</v>
      </c>
      <c r="C6929" t="s">
        <v>9</v>
      </c>
      <c r="D6929" t="s">
        <v>10</v>
      </c>
      <c r="E6929" t="s">
        <v>11</v>
      </c>
      <c r="F6929" s="6">
        <v>14.62</v>
      </c>
      <c r="G6929">
        <v>2</v>
      </c>
      <c r="H6929" s="4">
        <v>0</v>
      </c>
      <c r="I6929" s="6">
        <v>6.8713999999999995</v>
      </c>
      <c r="J6929">
        <v>6919.2776879177218</v>
      </c>
    </row>
    <row r="6930" spans="1:10" x14ac:dyDescent="0.3">
      <c r="A6930" s="1">
        <v>42359</v>
      </c>
      <c r="B6930" t="s">
        <v>5</v>
      </c>
      <c r="C6930" t="s">
        <v>9</v>
      </c>
      <c r="D6930" t="s">
        <v>16</v>
      </c>
      <c r="E6930" t="s">
        <v>11</v>
      </c>
      <c r="F6930" s="6">
        <v>3.008</v>
      </c>
      <c r="G6930">
        <v>2</v>
      </c>
      <c r="H6930" s="4">
        <v>0.2</v>
      </c>
      <c r="I6930" s="6">
        <v>0.33839999999999981</v>
      </c>
      <c r="J6930">
        <v>6920.4975737784962</v>
      </c>
    </row>
    <row r="6931" spans="1:10" x14ac:dyDescent="0.3">
      <c r="A6931" s="1">
        <v>41757</v>
      </c>
      <c r="B6931" t="s">
        <v>12</v>
      </c>
      <c r="C6931" t="s">
        <v>9</v>
      </c>
      <c r="D6931" t="s">
        <v>16</v>
      </c>
      <c r="E6931" t="s">
        <v>11</v>
      </c>
      <c r="F6931" s="6">
        <v>20.86</v>
      </c>
      <c r="G6931">
        <v>2</v>
      </c>
      <c r="H6931" s="4">
        <v>0</v>
      </c>
      <c r="I6931" s="6">
        <v>9.3869999999999987</v>
      </c>
      <c r="J6931">
        <v>6925.3771172215947</v>
      </c>
    </row>
    <row r="6932" spans="1:10" x14ac:dyDescent="0.3">
      <c r="A6932" s="1">
        <v>41902</v>
      </c>
      <c r="B6932" t="s">
        <v>17</v>
      </c>
      <c r="C6932" t="s">
        <v>6</v>
      </c>
      <c r="D6932" t="s">
        <v>16</v>
      </c>
      <c r="E6932" t="s">
        <v>11</v>
      </c>
      <c r="F6932" s="6">
        <v>30.98</v>
      </c>
      <c r="G6932">
        <v>1</v>
      </c>
      <c r="H6932" s="4">
        <v>0</v>
      </c>
      <c r="I6932" s="6">
        <v>8.0548000000000002</v>
      </c>
      <c r="J6932">
        <v>6926.5970030823692</v>
      </c>
    </row>
    <row r="6933" spans="1:10" x14ac:dyDescent="0.3">
      <c r="A6933" s="1">
        <v>42625</v>
      </c>
      <c r="B6933" t="s">
        <v>12</v>
      </c>
      <c r="C6933" t="s">
        <v>9</v>
      </c>
      <c r="D6933" t="s">
        <v>7</v>
      </c>
      <c r="E6933" t="s">
        <v>11</v>
      </c>
      <c r="F6933" s="6">
        <v>11.34</v>
      </c>
      <c r="G6933">
        <v>3</v>
      </c>
      <c r="H6933" s="4">
        <v>0</v>
      </c>
      <c r="I6933" s="6">
        <v>5.2164000000000001</v>
      </c>
      <c r="J6933">
        <v>6927.2069460127559</v>
      </c>
    </row>
    <row r="6934" spans="1:10" x14ac:dyDescent="0.3">
      <c r="A6934" s="1">
        <v>42693</v>
      </c>
      <c r="B6934" t="s">
        <v>17</v>
      </c>
      <c r="C6934" t="s">
        <v>6</v>
      </c>
      <c r="D6934" t="s">
        <v>7</v>
      </c>
      <c r="E6934" t="s">
        <v>11</v>
      </c>
      <c r="F6934" s="6">
        <v>18.48</v>
      </c>
      <c r="G6934">
        <v>2</v>
      </c>
      <c r="H6934" s="4">
        <v>0.2</v>
      </c>
      <c r="I6934" s="6">
        <v>6.0059999999999993</v>
      </c>
      <c r="J6934">
        <v>6928.4268318735312</v>
      </c>
    </row>
    <row r="6935" spans="1:10" x14ac:dyDescent="0.3">
      <c r="A6935" s="1">
        <v>41726</v>
      </c>
      <c r="B6935" t="s">
        <v>12</v>
      </c>
      <c r="C6935" t="s">
        <v>14</v>
      </c>
      <c r="D6935" t="s">
        <v>10</v>
      </c>
      <c r="E6935" t="s">
        <v>13</v>
      </c>
      <c r="F6935" s="6">
        <v>302.37599999999998</v>
      </c>
      <c r="G6935">
        <v>3</v>
      </c>
      <c r="H6935" s="4">
        <v>0.2</v>
      </c>
      <c r="I6935" s="6">
        <v>22.678200000000018</v>
      </c>
      <c r="J6935">
        <v>6928.7318033387246</v>
      </c>
    </row>
    <row r="6936" spans="1:10" x14ac:dyDescent="0.3">
      <c r="A6936" s="1">
        <v>42590</v>
      </c>
      <c r="B6936" t="s">
        <v>12</v>
      </c>
      <c r="C6936" t="s">
        <v>14</v>
      </c>
      <c r="D6936" t="s">
        <v>10</v>
      </c>
      <c r="E6936" t="s">
        <v>11</v>
      </c>
      <c r="F6936" s="6">
        <v>487.91999999999996</v>
      </c>
      <c r="G6936">
        <v>6</v>
      </c>
      <c r="H6936" s="4">
        <v>0</v>
      </c>
      <c r="I6936" s="6">
        <v>136.61759999999998</v>
      </c>
      <c r="J6936">
        <v>6929.036774803918</v>
      </c>
    </row>
    <row r="6937" spans="1:10" x14ac:dyDescent="0.3">
      <c r="A6937" s="1">
        <v>42175</v>
      </c>
      <c r="B6937" t="s">
        <v>17</v>
      </c>
      <c r="C6937" t="s">
        <v>6</v>
      </c>
      <c r="D6937" t="s">
        <v>10</v>
      </c>
      <c r="E6937" t="s">
        <v>13</v>
      </c>
      <c r="F6937" s="6">
        <v>125.944</v>
      </c>
      <c r="G6937">
        <v>7</v>
      </c>
      <c r="H6937" s="4">
        <v>0.2</v>
      </c>
      <c r="I6937" s="6">
        <v>15.742999999999984</v>
      </c>
      <c r="J6937">
        <v>6929.9516891994999</v>
      </c>
    </row>
    <row r="6938" spans="1:10" x14ac:dyDescent="0.3">
      <c r="A6938" s="1">
        <v>42083</v>
      </c>
      <c r="B6938" t="s">
        <v>12</v>
      </c>
      <c r="C6938" t="s">
        <v>6</v>
      </c>
      <c r="D6938" t="s">
        <v>15</v>
      </c>
      <c r="E6938" t="s">
        <v>11</v>
      </c>
      <c r="F6938" s="6">
        <v>18.864000000000001</v>
      </c>
      <c r="G6938">
        <v>9</v>
      </c>
      <c r="H6938" s="4">
        <v>0.2</v>
      </c>
      <c r="I6938" s="6">
        <v>6.1307999999999998</v>
      </c>
      <c r="J6938">
        <v>6930.2566606646933</v>
      </c>
    </row>
    <row r="6939" spans="1:10" x14ac:dyDescent="0.3">
      <c r="A6939" s="1">
        <v>42187</v>
      </c>
      <c r="B6939" t="s">
        <v>18</v>
      </c>
      <c r="C6939" t="s">
        <v>6</v>
      </c>
      <c r="D6939" t="s">
        <v>15</v>
      </c>
      <c r="E6939" t="s">
        <v>11</v>
      </c>
      <c r="F6939" s="6">
        <v>32.783999999999992</v>
      </c>
      <c r="G6939">
        <v>4</v>
      </c>
      <c r="H6939" s="4">
        <v>0.8</v>
      </c>
      <c r="I6939" s="6">
        <v>-85.238399999999999</v>
      </c>
      <c r="J6939">
        <v>6931.1715750602743</v>
      </c>
    </row>
    <row r="6940" spans="1:10" x14ac:dyDescent="0.3">
      <c r="A6940" s="1">
        <v>41812</v>
      </c>
      <c r="B6940" t="s">
        <v>17</v>
      </c>
      <c r="C6940" t="s">
        <v>6</v>
      </c>
      <c r="D6940" t="s">
        <v>10</v>
      </c>
      <c r="E6940" t="s">
        <v>13</v>
      </c>
      <c r="F6940" s="6">
        <v>196.75200000000001</v>
      </c>
      <c r="G6940">
        <v>6</v>
      </c>
      <c r="H6940" s="4">
        <v>0.2</v>
      </c>
      <c r="I6940" s="6">
        <v>56.566200000000009</v>
      </c>
      <c r="J6940">
        <v>6933.6113467818241</v>
      </c>
    </row>
    <row r="6941" spans="1:10" x14ac:dyDescent="0.3">
      <c r="A6941" s="1">
        <v>41820</v>
      </c>
      <c r="B6941" t="s">
        <v>12</v>
      </c>
      <c r="C6941" t="s">
        <v>6</v>
      </c>
      <c r="D6941" t="s">
        <v>16</v>
      </c>
      <c r="E6941" t="s">
        <v>11</v>
      </c>
      <c r="F6941" s="6">
        <v>334.76800000000003</v>
      </c>
      <c r="G6941">
        <v>7</v>
      </c>
      <c r="H6941" s="4">
        <v>0.2</v>
      </c>
      <c r="I6941" s="6">
        <v>108.79959999999997</v>
      </c>
      <c r="J6941">
        <v>6933.6113467818241</v>
      </c>
    </row>
    <row r="6942" spans="1:10" x14ac:dyDescent="0.3">
      <c r="A6942" s="1">
        <v>42358</v>
      </c>
      <c r="B6942" t="s">
        <v>12</v>
      </c>
      <c r="C6942" t="s">
        <v>6</v>
      </c>
      <c r="D6942" t="s">
        <v>10</v>
      </c>
      <c r="E6942" t="s">
        <v>8</v>
      </c>
      <c r="F6942" s="6">
        <v>14.368000000000002</v>
      </c>
      <c r="G6942">
        <v>2</v>
      </c>
      <c r="H6942" s="4">
        <v>0.2</v>
      </c>
      <c r="I6942" s="6">
        <v>3.9512</v>
      </c>
      <c r="J6942">
        <v>6933.9163182470174</v>
      </c>
    </row>
    <row r="6943" spans="1:10" x14ac:dyDescent="0.3">
      <c r="A6943" s="1">
        <v>42719</v>
      </c>
      <c r="B6943" t="s">
        <v>5</v>
      </c>
      <c r="C6943" t="s">
        <v>6</v>
      </c>
      <c r="D6943" t="s">
        <v>16</v>
      </c>
      <c r="E6943" t="s">
        <v>11</v>
      </c>
      <c r="F6943" s="6">
        <v>2.2140000000000004</v>
      </c>
      <c r="G6943">
        <v>3</v>
      </c>
      <c r="H6943" s="4">
        <v>0.7</v>
      </c>
      <c r="I6943" s="6">
        <v>-1.4760000000000004</v>
      </c>
      <c r="J6943">
        <v>6934.5262611774042</v>
      </c>
    </row>
    <row r="6944" spans="1:10" x14ac:dyDescent="0.3">
      <c r="A6944" s="1">
        <v>42895</v>
      </c>
      <c r="B6944" t="s">
        <v>12</v>
      </c>
      <c r="C6944" t="s">
        <v>14</v>
      </c>
      <c r="D6944" t="s">
        <v>15</v>
      </c>
      <c r="E6944" t="s">
        <v>11</v>
      </c>
      <c r="F6944" s="6">
        <v>36.351999999999997</v>
      </c>
      <c r="G6944">
        <v>8</v>
      </c>
      <c r="H6944" s="4">
        <v>0.2</v>
      </c>
      <c r="I6944" s="6">
        <v>11.359999999999998</v>
      </c>
      <c r="J6944">
        <v>6934.8312326425985</v>
      </c>
    </row>
    <row r="6945" spans="1:10" x14ac:dyDescent="0.3">
      <c r="A6945" s="1">
        <v>41665</v>
      </c>
      <c r="B6945" t="s">
        <v>17</v>
      </c>
      <c r="C6945" t="s">
        <v>9</v>
      </c>
      <c r="D6945" t="s">
        <v>15</v>
      </c>
      <c r="E6945" t="s">
        <v>11</v>
      </c>
      <c r="F6945" s="6">
        <v>10.68</v>
      </c>
      <c r="G6945">
        <v>2</v>
      </c>
      <c r="H6945" s="4">
        <v>0</v>
      </c>
      <c r="I6945" s="6">
        <v>5.0195999999999996</v>
      </c>
      <c r="J6945">
        <v>6936.0511185033729</v>
      </c>
    </row>
    <row r="6946" spans="1:10" x14ac:dyDescent="0.3">
      <c r="A6946" s="1">
        <v>42618</v>
      </c>
      <c r="B6946" t="s">
        <v>12</v>
      </c>
      <c r="C6946" t="s">
        <v>6</v>
      </c>
      <c r="D6946" t="s">
        <v>16</v>
      </c>
      <c r="E6946" t="s">
        <v>11</v>
      </c>
      <c r="F6946" s="6">
        <v>8.9520000000000017</v>
      </c>
      <c r="G6946">
        <v>2</v>
      </c>
      <c r="H6946" s="4">
        <v>0.7</v>
      </c>
      <c r="I6946" s="6">
        <v>-7.4600000000000009</v>
      </c>
      <c r="J6946">
        <v>6938.1859187597283</v>
      </c>
    </row>
    <row r="6947" spans="1:10" x14ac:dyDescent="0.3">
      <c r="A6947" s="1">
        <v>43090</v>
      </c>
      <c r="B6947" t="s">
        <v>12</v>
      </c>
      <c r="C6947" t="s">
        <v>6</v>
      </c>
      <c r="D6947" t="s">
        <v>16</v>
      </c>
      <c r="E6947" t="s">
        <v>11</v>
      </c>
      <c r="F6947" s="6">
        <v>69.5</v>
      </c>
      <c r="G6947">
        <v>5</v>
      </c>
      <c r="H6947" s="4">
        <v>0</v>
      </c>
      <c r="I6947" s="6">
        <v>20.154999999999994</v>
      </c>
      <c r="J6947">
        <v>6938.7958616901151</v>
      </c>
    </row>
    <row r="6948" spans="1:10" x14ac:dyDescent="0.3">
      <c r="A6948" s="1">
        <v>43010</v>
      </c>
      <c r="B6948" t="s">
        <v>17</v>
      </c>
      <c r="C6948" t="s">
        <v>14</v>
      </c>
      <c r="D6948" t="s">
        <v>7</v>
      </c>
      <c r="E6948" t="s">
        <v>8</v>
      </c>
      <c r="F6948" s="6">
        <v>11.808</v>
      </c>
      <c r="G6948">
        <v>2</v>
      </c>
      <c r="H6948" s="4">
        <v>0.2</v>
      </c>
      <c r="I6948" s="6">
        <v>1.3283999999999985</v>
      </c>
      <c r="J6948">
        <v>6939.7107760856961</v>
      </c>
    </row>
    <row r="6949" spans="1:10" x14ac:dyDescent="0.3">
      <c r="A6949" s="1">
        <v>42695</v>
      </c>
      <c r="B6949" t="s">
        <v>12</v>
      </c>
      <c r="C6949" t="s">
        <v>9</v>
      </c>
      <c r="D6949" t="s">
        <v>10</v>
      </c>
      <c r="E6949" t="s">
        <v>11</v>
      </c>
      <c r="F6949" s="6">
        <v>32.400000000000006</v>
      </c>
      <c r="G6949">
        <v>5</v>
      </c>
      <c r="H6949" s="4">
        <v>0</v>
      </c>
      <c r="I6949" s="6">
        <v>15.552000000000001</v>
      </c>
      <c r="J6949">
        <v>6940.3207190160838</v>
      </c>
    </row>
    <row r="6950" spans="1:10" x14ac:dyDescent="0.3">
      <c r="A6950" s="1">
        <v>42716</v>
      </c>
      <c r="B6950" t="s">
        <v>12</v>
      </c>
      <c r="C6950" t="s">
        <v>9</v>
      </c>
      <c r="D6950" t="s">
        <v>16</v>
      </c>
      <c r="E6950" t="s">
        <v>8</v>
      </c>
      <c r="F6950" s="6">
        <v>60.35</v>
      </c>
      <c r="G6950">
        <v>5</v>
      </c>
      <c r="H6950" s="4">
        <v>0</v>
      </c>
      <c r="I6950" s="6">
        <v>19.915500000000002</v>
      </c>
      <c r="J6950">
        <v>6940.3207190160838</v>
      </c>
    </row>
    <row r="6951" spans="1:10" x14ac:dyDescent="0.3">
      <c r="A6951" s="1">
        <v>42362</v>
      </c>
      <c r="B6951" t="s">
        <v>12</v>
      </c>
      <c r="C6951" t="s">
        <v>6</v>
      </c>
      <c r="D6951" t="s">
        <v>10</v>
      </c>
      <c r="E6951" t="s">
        <v>11</v>
      </c>
      <c r="F6951" s="6">
        <v>19.936000000000003</v>
      </c>
      <c r="G6951">
        <v>4</v>
      </c>
      <c r="H6951" s="4">
        <v>0.2</v>
      </c>
      <c r="I6951" s="6">
        <v>7.2267999999999999</v>
      </c>
      <c r="J6951">
        <v>6941.5406048768582</v>
      </c>
    </row>
    <row r="6952" spans="1:10" x14ac:dyDescent="0.3">
      <c r="A6952" s="1">
        <v>41997</v>
      </c>
      <c r="B6952" t="s">
        <v>12</v>
      </c>
      <c r="C6952" t="s">
        <v>9</v>
      </c>
      <c r="D6952" t="s">
        <v>10</v>
      </c>
      <c r="E6952" t="s">
        <v>11</v>
      </c>
      <c r="F6952" s="6">
        <v>142.86000000000001</v>
      </c>
      <c r="G6952">
        <v>1</v>
      </c>
      <c r="H6952" s="4">
        <v>0</v>
      </c>
      <c r="I6952" s="6">
        <v>41.429399999999987</v>
      </c>
      <c r="J6952">
        <v>6942.7604907376326</v>
      </c>
    </row>
    <row r="6953" spans="1:10" x14ac:dyDescent="0.3">
      <c r="A6953" s="1">
        <v>42982</v>
      </c>
      <c r="B6953" t="s">
        <v>5</v>
      </c>
      <c r="C6953" t="s">
        <v>6</v>
      </c>
      <c r="D6953" t="s">
        <v>16</v>
      </c>
      <c r="E6953" t="s">
        <v>11</v>
      </c>
      <c r="F6953" s="6">
        <v>4.3680000000000012</v>
      </c>
      <c r="G6953">
        <v>2</v>
      </c>
      <c r="H6953" s="4">
        <v>0.7</v>
      </c>
      <c r="I6953" s="6">
        <v>-3.0575999999999999</v>
      </c>
      <c r="J6953">
        <v>6944.2853480636004</v>
      </c>
    </row>
    <row r="6954" spans="1:10" x14ac:dyDescent="0.3">
      <c r="A6954" s="1">
        <v>42616</v>
      </c>
      <c r="B6954" t="s">
        <v>17</v>
      </c>
      <c r="C6954" t="s">
        <v>9</v>
      </c>
      <c r="D6954" t="s">
        <v>7</v>
      </c>
      <c r="E6954" t="s">
        <v>11</v>
      </c>
      <c r="F6954" s="6">
        <v>87.28</v>
      </c>
      <c r="G6954">
        <v>8</v>
      </c>
      <c r="H6954" s="4">
        <v>0</v>
      </c>
      <c r="I6954" s="6">
        <v>41.021599999999999</v>
      </c>
      <c r="J6954">
        <v>6945.5052339243748</v>
      </c>
    </row>
    <row r="6955" spans="1:10" x14ac:dyDescent="0.3">
      <c r="A6955" s="1">
        <v>43030</v>
      </c>
      <c r="B6955" t="s">
        <v>5</v>
      </c>
      <c r="C6955" t="s">
        <v>6</v>
      </c>
      <c r="D6955" t="s">
        <v>10</v>
      </c>
      <c r="E6955" t="s">
        <v>11</v>
      </c>
      <c r="F6955" s="6">
        <v>3.1680000000000006</v>
      </c>
      <c r="G6955">
        <v>4</v>
      </c>
      <c r="H6955" s="4">
        <v>0.7</v>
      </c>
      <c r="I6955" s="6">
        <v>-2.5343999999999998</v>
      </c>
      <c r="J6955">
        <v>6947.0300912503435</v>
      </c>
    </row>
    <row r="6956" spans="1:10" x14ac:dyDescent="0.3">
      <c r="A6956" s="1">
        <v>42700</v>
      </c>
      <c r="B6956" t="s">
        <v>17</v>
      </c>
      <c r="C6956" t="s">
        <v>14</v>
      </c>
      <c r="D6956" t="s">
        <v>16</v>
      </c>
      <c r="E6956" t="s">
        <v>13</v>
      </c>
      <c r="F6956" s="6">
        <v>59.97</v>
      </c>
      <c r="G6956">
        <v>3</v>
      </c>
      <c r="H6956" s="4">
        <v>0</v>
      </c>
      <c r="I6956" s="6">
        <v>14.992499999999996</v>
      </c>
      <c r="J6956">
        <v>6948.8599200415056</v>
      </c>
    </row>
    <row r="6957" spans="1:10" x14ac:dyDescent="0.3">
      <c r="A6957" s="1">
        <v>42916</v>
      </c>
      <c r="B6957" t="s">
        <v>12</v>
      </c>
      <c r="C6957" t="s">
        <v>6</v>
      </c>
      <c r="D6957" t="s">
        <v>10</v>
      </c>
      <c r="E6957" t="s">
        <v>11</v>
      </c>
      <c r="F6957" s="6">
        <v>204.95000000000002</v>
      </c>
      <c r="G6957">
        <v>5</v>
      </c>
      <c r="H6957" s="4">
        <v>0</v>
      </c>
      <c r="I6957" s="6">
        <v>100.4255</v>
      </c>
      <c r="J6957">
        <v>6948.8599200415056</v>
      </c>
    </row>
    <row r="6958" spans="1:10" x14ac:dyDescent="0.3">
      <c r="A6958" s="1">
        <v>42476</v>
      </c>
      <c r="B6958" t="s">
        <v>12</v>
      </c>
      <c r="C6958" t="s">
        <v>6</v>
      </c>
      <c r="D6958" t="s">
        <v>7</v>
      </c>
      <c r="E6958" t="s">
        <v>11</v>
      </c>
      <c r="F6958" s="6">
        <v>123.08799999999999</v>
      </c>
      <c r="G6958">
        <v>7</v>
      </c>
      <c r="H6958" s="4">
        <v>0.2</v>
      </c>
      <c r="I6958" s="6">
        <v>40.003599999999999</v>
      </c>
      <c r="J6958">
        <v>6949.164891506699</v>
      </c>
    </row>
    <row r="6959" spans="1:10" x14ac:dyDescent="0.3">
      <c r="A6959" s="1">
        <v>42362</v>
      </c>
      <c r="B6959" t="s">
        <v>17</v>
      </c>
      <c r="C6959" t="s">
        <v>6</v>
      </c>
      <c r="D6959" t="s">
        <v>16</v>
      </c>
      <c r="E6959" t="s">
        <v>11</v>
      </c>
      <c r="F6959" s="6">
        <v>19.776000000000003</v>
      </c>
      <c r="G6959">
        <v>4</v>
      </c>
      <c r="H6959" s="4">
        <v>0.7</v>
      </c>
      <c r="I6959" s="6">
        <v>-13.843199999999996</v>
      </c>
      <c r="J6959">
        <v>6950.6897488326667</v>
      </c>
    </row>
    <row r="6960" spans="1:10" x14ac:dyDescent="0.3">
      <c r="A6960" s="1">
        <v>42979</v>
      </c>
      <c r="B6960" t="s">
        <v>12</v>
      </c>
      <c r="C6960" t="s">
        <v>14</v>
      </c>
      <c r="D6960" t="s">
        <v>10</v>
      </c>
      <c r="E6960" t="s">
        <v>11</v>
      </c>
      <c r="F6960" s="6">
        <v>7.58</v>
      </c>
      <c r="G6960">
        <v>1</v>
      </c>
      <c r="H6960" s="4">
        <v>0</v>
      </c>
      <c r="I6960" s="6">
        <v>2.9561999999999999</v>
      </c>
      <c r="J6960">
        <v>6950.6897488326667</v>
      </c>
    </row>
    <row r="6961" spans="1:10" x14ac:dyDescent="0.3">
      <c r="A6961" s="1">
        <v>42756</v>
      </c>
      <c r="B6961" t="s">
        <v>12</v>
      </c>
      <c r="C6961" t="s">
        <v>14</v>
      </c>
      <c r="D6961" t="s">
        <v>7</v>
      </c>
      <c r="E6961" t="s">
        <v>11</v>
      </c>
      <c r="F6961" s="6">
        <v>348.20799999999997</v>
      </c>
      <c r="G6961">
        <v>7</v>
      </c>
      <c r="H6961" s="4">
        <v>0.2</v>
      </c>
      <c r="I6961" s="6">
        <v>30.468200000000024</v>
      </c>
      <c r="J6961">
        <v>6951.6046632282478</v>
      </c>
    </row>
    <row r="6962" spans="1:10" x14ac:dyDescent="0.3">
      <c r="A6962" s="1">
        <v>42337</v>
      </c>
      <c r="B6962" t="s">
        <v>12</v>
      </c>
      <c r="C6962" t="s">
        <v>9</v>
      </c>
      <c r="D6962" t="s">
        <v>15</v>
      </c>
      <c r="E6962" t="s">
        <v>11</v>
      </c>
      <c r="F6962" s="6">
        <v>523.48</v>
      </c>
      <c r="G6962">
        <v>4</v>
      </c>
      <c r="H6962" s="4">
        <v>0</v>
      </c>
      <c r="I6962" s="6">
        <v>130.87</v>
      </c>
      <c r="J6962">
        <v>6951.9096346934411</v>
      </c>
    </row>
    <row r="6963" spans="1:10" x14ac:dyDescent="0.3">
      <c r="A6963" s="1">
        <v>42520</v>
      </c>
      <c r="B6963" t="s">
        <v>12</v>
      </c>
      <c r="C6963" t="s">
        <v>14</v>
      </c>
      <c r="D6963" t="s">
        <v>15</v>
      </c>
      <c r="E6963" t="s">
        <v>11</v>
      </c>
      <c r="F6963" s="6">
        <v>5.56</v>
      </c>
      <c r="G6963">
        <v>2</v>
      </c>
      <c r="H6963" s="4">
        <v>0</v>
      </c>
      <c r="I6963" s="6">
        <v>1.4455999999999998</v>
      </c>
      <c r="J6963">
        <v>6952.5195776238288</v>
      </c>
    </row>
    <row r="6964" spans="1:10" x14ac:dyDescent="0.3">
      <c r="A6964" s="1">
        <v>42362</v>
      </c>
      <c r="B6964" t="s">
        <v>12</v>
      </c>
      <c r="C6964" t="s">
        <v>6</v>
      </c>
      <c r="D6964" t="s">
        <v>10</v>
      </c>
      <c r="E6964" t="s">
        <v>8</v>
      </c>
      <c r="F6964" s="6">
        <v>7.7120000000000006</v>
      </c>
      <c r="G6964">
        <v>2</v>
      </c>
      <c r="H6964" s="4">
        <v>0.2</v>
      </c>
      <c r="I6964" s="6">
        <v>1.7352000000000005</v>
      </c>
      <c r="J6964">
        <v>6952.8245490890222</v>
      </c>
    </row>
    <row r="6965" spans="1:10" x14ac:dyDescent="0.3">
      <c r="A6965" s="1">
        <v>42924</v>
      </c>
      <c r="B6965" t="s">
        <v>12</v>
      </c>
      <c r="C6965" t="s">
        <v>9</v>
      </c>
      <c r="D6965" t="s">
        <v>16</v>
      </c>
      <c r="E6965" t="s">
        <v>13</v>
      </c>
      <c r="F6965" s="6">
        <v>141.9</v>
      </c>
      <c r="G6965">
        <v>5</v>
      </c>
      <c r="H6965" s="4">
        <v>0</v>
      </c>
      <c r="I6965" s="6">
        <v>58.179000000000002</v>
      </c>
      <c r="J6965">
        <v>6954.9593493453776</v>
      </c>
    </row>
    <row r="6966" spans="1:10" x14ac:dyDescent="0.3">
      <c r="A6966" s="1">
        <v>42168</v>
      </c>
      <c r="B6966" t="s">
        <v>12</v>
      </c>
      <c r="C6966" t="s">
        <v>14</v>
      </c>
      <c r="D6966" t="s">
        <v>16</v>
      </c>
      <c r="E6966" t="s">
        <v>11</v>
      </c>
      <c r="F6966" s="6">
        <v>8.26</v>
      </c>
      <c r="G6966">
        <v>2</v>
      </c>
      <c r="H6966" s="4">
        <v>0</v>
      </c>
      <c r="I6966" s="6">
        <v>3.8822000000000001</v>
      </c>
      <c r="J6966">
        <v>6956.7891781365397</v>
      </c>
    </row>
    <row r="6967" spans="1:10" x14ac:dyDescent="0.3">
      <c r="A6967" s="1">
        <v>42569</v>
      </c>
      <c r="B6967" t="s">
        <v>5</v>
      </c>
      <c r="C6967" t="s">
        <v>6</v>
      </c>
      <c r="D6967" t="s">
        <v>15</v>
      </c>
      <c r="E6967" t="s">
        <v>13</v>
      </c>
      <c r="F6967" s="6">
        <v>15.576000000000001</v>
      </c>
      <c r="G6967">
        <v>3</v>
      </c>
      <c r="H6967" s="4">
        <v>0.2</v>
      </c>
      <c r="I6967" s="6">
        <v>3.3098999999999998</v>
      </c>
      <c r="J6967">
        <v>6958.3140354625075</v>
      </c>
    </row>
    <row r="6968" spans="1:10" x14ac:dyDescent="0.3">
      <c r="A6968" s="1">
        <v>41768</v>
      </c>
      <c r="B6968" t="s">
        <v>12</v>
      </c>
      <c r="C6968" t="s">
        <v>6</v>
      </c>
      <c r="D6968" t="s">
        <v>10</v>
      </c>
      <c r="E6968" t="s">
        <v>13</v>
      </c>
      <c r="F6968" s="6">
        <v>167.97</v>
      </c>
      <c r="G6968">
        <v>3</v>
      </c>
      <c r="H6968" s="4">
        <v>0</v>
      </c>
      <c r="I6968" s="6">
        <v>40.31280000000001</v>
      </c>
      <c r="J6968">
        <v>6958.6190069277018</v>
      </c>
    </row>
    <row r="6969" spans="1:10" x14ac:dyDescent="0.3">
      <c r="A6969" s="1">
        <v>41655</v>
      </c>
      <c r="B6969" t="s">
        <v>5</v>
      </c>
      <c r="C6969" t="s">
        <v>6</v>
      </c>
      <c r="D6969" t="s">
        <v>16</v>
      </c>
      <c r="E6969" t="s">
        <v>13</v>
      </c>
      <c r="F6969" s="6">
        <v>124.19999999999999</v>
      </c>
      <c r="G6969">
        <v>3</v>
      </c>
      <c r="H6969" s="4">
        <v>0.4</v>
      </c>
      <c r="I6969" s="6">
        <v>-31.050000000000011</v>
      </c>
      <c r="J6969">
        <v>6960.7538071840572</v>
      </c>
    </row>
    <row r="6970" spans="1:10" x14ac:dyDescent="0.3">
      <c r="A6970" s="1">
        <v>42296</v>
      </c>
      <c r="B6970" t="s">
        <v>12</v>
      </c>
      <c r="C6970" t="s">
        <v>9</v>
      </c>
      <c r="D6970" t="s">
        <v>15</v>
      </c>
      <c r="E6970" t="s">
        <v>11</v>
      </c>
      <c r="F6970" s="6">
        <v>38.28</v>
      </c>
      <c r="G6970">
        <v>6</v>
      </c>
      <c r="H6970" s="4">
        <v>0</v>
      </c>
      <c r="I6970" s="6">
        <v>17.608799999999999</v>
      </c>
      <c r="J6970">
        <v>6960.7538071840572</v>
      </c>
    </row>
    <row r="6971" spans="1:10" x14ac:dyDescent="0.3">
      <c r="A6971" s="1">
        <v>42111</v>
      </c>
      <c r="B6971" t="s">
        <v>12</v>
      </c>
      <c r="C6971" t="s">
        <v>6</v>
      </c>
      <c r="D6971" t="s">
        <v>16</v>
      </c>
      <c r="E6971" t="s">
        <v>11</v>
      </c>
      <c r="F6971" s="6">
        <v>10.709999999999999</v>
      </c>
      <c r="G6971">
        <v>3</v>
      </c>
      <c r="H6971" s="4">
        <v>0</v>
      </c>
      <c r="I6971" s="6">
        <v>2.7845999999999997</v>
      </c>
      <c r="J6971">
        <v>6961.6687215796373</v>
      </c>
    </row>
    <row r="6972" spans="1:10" x14ac:dyDescent="0.3">
      <c r="A6972" s="1">
        <v>42002</v>
      </c>
      <c r="B6972" t="s">
        <v>12</v>
      </c>
      <c r="C6972" t="s">
        <v>14</v>
      </c>
      <c r="D6972" t="s">
        <v>15</v>
      </c>
      <c r="E6972" t="s">
        <v>8</v>
      </c>
      <c r="F6972" s="6">
        <v>8.7360000000000007</v>
      </c>
      <c r="G6972">
        <v>3</v>
      </c>
      <c r="H6972" s="4">
        <v>0.6</v>
      </c>
      <c r="I6972" s="6">
        <v>-4.804800000000002</v>
      </c>
      <c r="J6972">
        <v>6963.4985503707994</v>
      </c>
    </row>
    <row r="6973" spans="1:10" x14ac:dyDescent="0.3">
      <c r="A6973" s="1">
        <v>41734</v>
      </c>
      <c r="B6973" t="s">
        <v>12</v>
      </c>
      <c r="C6973" t="s">
        <v>9</v>
      </c>
      <c r="D6973" t="s">
        <v>7</v>
      </c>
      <c r="E6973" t="s">
        <v>11</v>
      </c>
      <c r="F6973" s="6">
        <v>115.36</v>
      </c>
      <c r="G6973">
        <v>7</v>
      </c>
      <c r="H6973" s="4">
        <v>0</v>
      </c>
      <c r="I6973" s="6">
        <v>56.526400000000002</v>
      </c>
      <c r="J6973">
        <v>6964.1084933011871</v>
      </c>
    </row>
    <row r="6974" spans="1:10" x14ac:dyDescent="0.3">
      <c r="A6974" s="1">
        <v>42945</v>
      </c>
      <c r="B6974" t="s">
        <v>12</v>
      </c>
      <c r="C6974" t="s">
        <v>9</v>
      </c>
      <c r="D6974" t="s">
        <v>15</v>
      </c>
      <c r="E6974" t="s">
        <v>11</v>
      </c>
      <c r="F6974" s="6">
        <v>2.8960000000000004</v>
      </c>
      <c r="G6974">
        <v>2</v>
      </c>
      <c r="H6974" s="4">
        <v>0.2</v>
      </c>
      <c r="I6974" s="6">
        <v>0.4705999999999998</v>
      </c>
      <c r="J6974">
        <v>6965.0234076967672</v>
      </c>
    </row>
    <row r="6975" spans="1:10" x14ac:dyDescent="0.3">
      <c r="A6975" s="1">
        <v>43010</v>
      </c>
      <c r="B6975" t="s">
        <v>12</v>
      </c>
      <c r="C6975" t="s">
        <v>6</v>
      </c>
      <c r="D6975" t="s">
        <v>10</v>
      </c>
      <c r="E6975" t="s">
        <v>11</v>
      </c>
      <c r="F6975" s="6">
        <v>22.638000000000002</v>
      </c>
      <c r="G6975">
        <v>7</v>
      </c>
      <c r="H6975" s="4">
        <v>0.7</v>
      </c>
      <c r="I6975" s="6">
        <v>-16.601199999999999</v>
      </c>
      <c r="J6975">
        <v>6965.0234076967672</v>
      </c>
    </row>
    <row r="6976" spans="1:10" x14ac:dyDescent="0.3">
      <c r="A6976" s="1">
        <v>42134</v>
      </c>
      <c r="B6976" t="s">
        <v>18</v>
      </c>
      <c r="C6976" t="s">
        <v>14</v>
      </c>
      <c r="D6976" t="s">
        <v>15</v>
      </c>
      <c r="E6976" t="s">
        <v>11</v>
      </c>
      <c r="F6976" s="6">
        <v>36.783999999999999</v>
      </c>
      <c r="G6976">
        <v>2</v>
      </c>
      <c r="H6976" s="4">
        <v>0.2</v>
      </c>
      <c r="I6976" s="6">
        <v>3.6784000000000017</v>
      </c>
      <c r="J6976">
        <v>6965.3283791619615</v>
      </c>
    </row>
    <row r="6977" spans="1:10" x14ac:dyDescent="0.3">
      <c r="A6977" s="1">
        <v>41996</v>
      </c>
      <c r="B6977" t="s">
        <v>5</v>
      </c>
      <c r="C6977" t="s">
        <v>6</v>
      </c>
      <c r="D6977" t="s">
        <v>7</v>
      </c>
      <c r="E6977" t="s">
        <v>11</v>
      </c>
      <c r="F6977" s="6">
        <v>1.3440000000000001</v>
      </c>
      <c r="G6977">
        <v>1</v>
      </c>
      <c r="H6977" s="4">
        <v>0.2</v>
      </c>
      <c r="I6977" s="6">
        <v>0.504</v>
      </c>
      <c r="J6977">
        <v>6966.8532364879293</v>
      </c>
    </row>
    <row r="6978" spans="1:10" x14ac:dyDescent="0.3">
      <c r="A6978" s="1">
        <v>41997</v>
      </c>
      <c r="B6978" t="s">
        <v>17</v>
      </c>
      <c r="C6978" t="s">
        <v>6</v>
      </c>
      <c r="D6978" t="s">
        <v>10</v>
      </c>
      <c r="E6978" t="s">
        <v>11</v>
      </c>
      <c r="F6978" s="6">
        <v>13.97</v>
      </c>
      <c r="G6978">
        <v>1</v>
      </c>
      <c r="H6978" s="4">
        <v>0</v>
      </c>
      <c r="I6978" s="6">
        <v>3.632200000000001</v>
      </c>
      <c r="J6978">
        <v>6966.8532364879293</v>
      </c>
    </row>
    <row r="6979" spans="1:10" x14ac:dyDescent="0.3">
      <c r="A6979" s="1">
        <v>42442</v>
      </c>
      <c r="B6979" t="s">
        <v>17</v>
      </c>
      <c r="C6979" t="s">
        <v>14</v>
      </c>
      <c r="D6979" t="s">
        <v>10</v>
      </c>
      <c r="E6979" t="s">
        <v>11</v>
      </c>
      <c r="F6979" s="6">
        <v>157.91999999999999</v>
      </c>
      <c r="G6979">
        <v>5</v>
      </c>
      <c r="H6979" s="4">
        <v>0.2</v>
      </c>
      <c r="I6979" s="6">
        <v>17.765999999999991</v>
      </c>
      <c r="J6979">
        <v>6966.8532364879293</v>
      </c>
    </row>
    <row r="6980" spans="1:10" x14ac:dyDescent="0.3">
      <c r="A6980" s="1">
        <v>43027</v>
      </c>
      <c r="B6980" t="s">
        <v>12</v>
      </c>
      <c r="C6980" t="s">
        <v>6</v>
      </c>
      <c r="D6980" t="s">
        <v>15</v>
      </c>
      <c r="E6980" t="s">
        <v>13</v>
      </c>
      <c r="F6980" s="6">
        <v>16.68</v>
      </c>
      <c r="G6980">
        <v>3</v>
      </c>
      <c r="H6980" s="4">
        <v>0.2</v>
      </c>
      <c r="I6980" s="6">
        <v>5.2125000000000004</v>
      </c>
      <c r="J6980">
        <v>6967.1582079531227</v>
      </c>
    </row>
    <row r="6981" spans="1:10" x14ac:dyDescent="0.3">
      <c r="A6981" s="1">
        <v>42692</v>
      </c>
      <c r="B6981" t="s">
        <v>5</v>
      </c>
      <c r="C6981" t="s">
        <v>9</v>
      </c>
      <c r="D6981" t="s">
        <v>7</v>
      </c>
      <c r="E6981" t="s">
        <v>13</v>
      </c>
      <c r="F6981" s="6">
        <v>1319.96</v>
      </c>
      <c r="G6981">
        <v>4</v>
      </c>
      <c r="H6981" s="4">
        <v>0</v>
      </c>
      <c r="I6981" s="6">
        <v>527.98400000000004</v>
      </c>
      <c r="J6981">
        <v>6967.7681508835103</v>
      </c>
    </row>
    <row r="6982" spans="1:10" x14ac:dyDescent="0.3">
      <c r="A6982" s="1">
        <v>42688</v>
      </c>
      <c r="B6982" t="s">
        <v>17</v>
      </c>
      <c r="C6982" t="s">
        <v>6</v>
      </c>
      <c r="D6982" t="s">
        <v>16</v>
      </c>
      <c r="E6982" t="s">
        <v>8</v>
      </c>
      <c r="F6982" s="6">
        <v>408.00599999999997</v>
      </c>
      <c r="G6982">
        <v>2</v>
      </c>
      <c r="H6982" s="4">
        <v>0.1</v>
      </c>
      <c r="I6982" s="6">
        <v>72.534400000000005</v>
      </c>
      <c r="J6982">
        <v>6968.0731223487037</v>
      </c>
    </row>
    <row r="6983" spans="1:10" x14ac:dyDescent="0.3">
      <c r="A6983" s="1">
        <v>42846</v>
      </c>
      <c r="B6983" t="s">
        <v>5</v>
      </c>
      <c r="C6983" t="s">
        <v>6</v>
      </c>
      <c r="D6983" t="s">
        <v>15</v>
      </c>
      <c r="E6983" t="s">
        <v>11</v>
      </c>
      <c r="F6983" s="6">
        <v>97.263999999999982</v>
      </c>
      <c r="G6983">
        <v>4</v>
      </c>
      <c r="H6983" s="4">
        <v>0.8</v>
      </c>
      <c r="I6983" s="6">
        <v>-243.16000000000008</v>
      </c>
      <c r="J6983">
        <v>6968.6830652790914</v>
      </c>
    </row>
    <row r="6984" spans="1:10" x14ac:dyDescent="0.3">
      <c r="A6984" s="1">
        <v>42139</v>
      </c>
      <c r="B6984" t="s">
        <v>12</v>
      </c>
      <c r="C6984" t="s">
        <v>9</v>
      </c>
      <c r="D6984" t="s">
        <v>16</v>
      </c>
      <c r="E6984" t="s">
        <v>11</v>
      </c>
      <c r="F6984" s="6">
        <v>51.967999999999996</v>
      </c>
      <c r="G6984">
        <v>2</v>
      </c>
      <c r="H6984" s="4">
        <v>0.2</v>
      </c>
      <c r="I6984" s="6">
        <v>-10.393600000000001</v>
      </c>
      <c r="J6984">
        <v>6969.2930082094799</v>
      </c>
    </row>
    <row r="6985" spans="1:10" x14ac:dyDescent="0.3">
      <c r="A6985" s="1">
        <v>43079</v>
      </c>
      <c r="B6985" t="s">
        <v>5</v>
      </c>
      <c r="C6985" t="s">
        <v>6</v>
      </c>
      <c r="D6985" t="s">
        <v>10</v>
      </c>
      <c r="E6985" t="s">
        <v>13</v>
      </c>
      <c r="F6985" s="6">
        <v>95.84</v>
      </c>
      <c r="G6985">
        <v>4</v>
      </c>
      <c r="H6985" s="4">
        <v>0.2</v>
      </c>
      <c r="I6985" s="6">
        <v>34.741999999999997</v>
      </c>
      <c r="J6985">
        <v>6969.2930082094799</v>
      </c>
    </row>
    <row r="6986" spans="1:10" x14ac:dyDescent="0.3">
      <c r="A6986" s="1">
        <v>42943</v>
      </c>
      <c r="B6986" t="s">
        <v>5</v>
      </c>
      <c r="C6986" t="s">
        <v>6</v>
      </c>
      <c r="D6986" t="s">
        <v>10</v>
      </c>
      <c r="E6986" t="s">
        <v>11</v>
      </c>
      <c r="F6986" s="6">
        <v>26.2</v>
      </c>
      <c r="G6986">
        <v>4</v>
      </c>
      <c r="H6986" s="4">
        <v>0</v>
      </c>
      <c r="I6986" s="6">
        <v>12.052</v>
      </c>
      <c r="J6986">
        <v>6969.5979796746733</v>
      </c>
    </row>
    <row r="6987" spans="1:10" x14ac:dyDescent="0.3">
      <c r="A6987" s="1">
        <v>42520</v>
      </c>
      <c r="B6987" t="s">
        <v>12</v>
      </c>
      <c r="C6987" t="s">
        <v>9</v>
      </c>
      <c r="D6987" t="s">
        <v>10</v>
      </c>
      <c r="E6987" t="s">
        <v>11</v>
      </c>
      <c r="F6987" s="6">
        <v>32.792000000000002</v>
      </c>
      <c r="G6987">
        <v>1</v>
      </c>
      <c r="H6987" s="4">
        <v>0.2</v>
      </c>
      <c r="I6987" s="6">
        <v>11.8871</v>
      </c>
      <c r="J6987">
        <v>6969.9029511398667</v>
      </c>
    </row>
    <row r="6988" spans="1:10" x14ac:dyDescent="0.3">
      <c r="A6988" s="1">
        <v>42874</v>
      </c>
      <c r="B6988" t="s">
        <v>12</v>
      </c>
      <c r="C6988" t="s">
        <v>9</v>
      </c>
      <c r="D6988" t="s">
        <v>7</v>
      </c>
      <c r="E6988" t="s">
        <v>11</v>
      </c>
      <c r="F6988" s="6">
        <v>26.16</v>
      </c>
      <c r="G6988">
        <v>4</v>
      </c>
      <c r="H6988" s="4">
        <v>0</v>
      </c>
      <c r="I6988" s="6">
        <v>12.8184</v>
      </c>
      <c r="J6988">
        <v>6970.20792260506</v>
      </c>
    </row>
    <row r="6989" spans="1:10" x14ac:dyDescent="0.3">
      <c r="A6989" s="1">
        <v>41949</v>
      </c>
      <c r="B6989" t="s">
        <v>12</v>
      </c>
      <c r="C6989" t="s">
        <v>6</v>
      </c>
      <c r="D6989" t="s">
        <v>7</v>
      </c>
      <c r="E6989" t="s">
        <v>11</v>
      </c>
      <c r="F6989" s="6">
        <v>43.68</v>
      </c>
      <c r="G6989">
        <v>6</v>
      </c>
      <c r="H6989" s="4">
        <v>0</v>
      </c>
      <c r="I6989" s="6">
        <v>20.9664</v>
      </c>
      <c r="J6989">
        <v>6970.5128940702543</v>
      </c>
    </row>
    <row r="6990" spans="1:10" x14ac:dyDescent="0.3">
      <c r="A6990" s="1">
        <v>42933</v>
      </c>
      <c r="B6990" t="s">
        <v>12</v>
      </c>
      <c r="C6990" t="s">
        <v>14</v>
      </c>
      <c r="D6990" t="s">
        <v>16</v>
      </c>
      <c r="E6990" t="s">
        <v>13</v>
      </c>
      <c r="F6990" s="6">
        <v>269.98</v>
      </c>
      <c r="G6990">
        <v>2</v>
      </c>
      <c r="H6990" s="4">
        <v>0</v>
      </c>
      <c r="I6990" s="6">
        <v>67.495000000000005</v>
      </c>
      <c r="J6990">
        <v>6970.8178655354477</v>
      </c>
    </row>
    <row r="6991" spans="1:10" x14ac:dyDescent="0.3">
      <c r="A6991" s="1">
        <v>41717</v>
      </c>
      <c r="B6991" t="s">
        <v>17</v>
      </c>
      <c r="C6991" t="s">
        <v>9</v>
      </c>
      <c r="D6991" t="s">
        <v>7</v>
      </c>
      <c r="E6991" t="s">
        <v>13</v>
      </c>
      <c r="F6991" s="6">
        <v>170.24</v>
      </c>
      <c r="G6991">
        <v>2</v>
      </c>
      <c r="H6991" s="4">
        <v>0.2</v>
      </c>
      <c r="I6991" s="6">
        <v>53.199999999999989</v>
      </c>
      <c r="J6991">
        <v>6971.4278084658354</v>
      </c>
    </row>
    <row r="6992" spans="1:10" x14ac:dyDescent="0.3">
      <c r="A6992" s="1">
        <v>41880</v>
      </c>
      <c r="B6992" t="s">
        <v>18</v>
      </c>
      <c r="C6992" t="s">
        <v>9</v>
      </c>
      <c r="D6992" t="s">
        <v>10</v>
      </c>
      <c r="E6992" t="s">
        <v>11</v>
      </c>
      <c r="F6992" s="6">
        <v>13.36</v>
      </c>
      <c r="G6992">
        <v>2</v>
      </c>
      <c r="H6992" s="4">
        <v>0</v>
      </c>
      <c r="I6992" s="6">
        <v>6.4127999999999998</v>
      </c>
      <c r="J6992">
        <v>6971.7327799310287</v>
      </c>
    </row>
    <row r="6993" spans="1:10" x14ac:dyDescent="0.3">
      <c r="A6993" s="1">
        <v>43062</v>
      </c>
      <c r="B6993" t="s">
        <v>5</v>
      </c>
      <c r="C6993" t="s">
        <v>9</v>
      </c>
      <c r="D6993" t="s">
        <v>16</v>
      </c>
      <c r="E6993" t="s">
        <v>11</v>
      </c>
      <c r="F6993" s="6">
        <v>7.4760000000000018</v>
      </c>
      <c r="G6993">
        <v>1</v>
      </c>
      <c r="H6993" s="4">
        <v>0.7</v>
      </c>
      <c r="I6993" s="6">
        <v>-5.9807999999999986</v>
      </c>
      <c r="J6993">
        <v>6972.3427228614155</v>
      </c>
    </row>
    <row r="6994" spans="1:10" x14ac:dyDescent="0.3">
      <c r="A6994" s="1">
        <v>42507</v>
      </c>
      <c r="B6994" t="s">
        <v>12</v>
      </c>
      <c r="C6994" t="s">
        <v>9</v>
      </c>
      <c r="D6994" t="s">
        <v>7</v>
      </c>
      <c r="E6994" t="s">
        <v>11</v>
      </c>
      <c r="F6994" s="6">
        <v>2.9520000000000004</v>
      </c>
      <c r="G6994">
        <v>2</v>
      </c>
      <c r="H6994" s="4">
        <v>0.7</v>
      </c>
      <c r="I6994" s="6">
        <v>-2.1648000000000005</v>
      </c>
      <c r="J6994">
        <v>6973.2576372569965</v>
      </c>
    </row>
    <row r="6995" spans="1:10" x14ac:dyDescent="0.3">
      <c r="A6995" s="1">
        <v>42614</v>
      </c>
      <c r="B6995" t="s">
        <v>12</v>
      </c>
      <c r="C6995" t="s">
        <v>6</v>
      </c>
      <c r="D6995" t="s">
        <v>16</v>
      </c>
      <c r="E6995" t="s">
        <v>8</v>
      </c>
      <c r="F6995" s="6">
        <v>191.82</v>
      </c>
      <c r="G6995">
        <v>3</v>
      </c>
      <c r="H6995" s="4">
        <v>0</v>
      </c>
      <c r="I6995" s="6">
        <v>61.382399999999997</v>
      </c>
      <c r="J6995">
        <v>6974.7824945829652</v>
      </c>
    </row>
    <row r="6996" spans="1:10" x14ac:dyDescent="0.3">
      <c r="A6996" s="1">
        <v>42724</v>
      </c>
      <c r="B6996" t="s">
        <v>12</v>
      </c>
      <c r="C6996" t="s">
        <v>14</v>
      </c>
      <c r="D6996" t="s">
        <v>7</v>
      </c>
      <c r="E6996" t="s">
        <v>8</v>
      </c>
      <c r="F6996" s="6">
        <v>18.920000000000002</v>
      </c>
      <c r="G6996">
        <v>4</v>
      </c>
      <c r="H6996" s="4">
        <v>0</v>
      </c>
      <c r="I6996" s="6">
        <v>7.3788000000000018</v>
      </c>
      <c r="J6996">
        <v>6976.0023804437396</v>
      </c>
    </row>
    <row r="6997" spans="1:10" x14ac:dyDescent="0.3">
      <c r="A6997" s="1">
        <v>43056</v>
      </c>
      <c r="B6997" t="s">
        <v>12</v>
      </c>
      <c r="C6997" t="s">
        <v>9</v>
      </c>
      <c r="D6997" t="s">
        <v>10</v>
      </c>
      <c r="E6997" t="s">
        <v>11</v>
      </c>
      <c r="F6997" s="6">
        <v>4.1580000000000004</v>
      </c>
      <c r="G6997">
        <v>7</v>
      </c>
      <c r="H6997" s="4">
        <v>0.7</v>
      </c>
      <c r="I6997" s="6">
        <v>-3.4649999999999999</v>
      </c>
      <c r="J6997">
        <v>6976.0023804437396</v>
      </c>
    </row>
    <row r="6998" spans="1:10" x14ac:dyDescent="0.3">
      <c r="A6998" s="1">
        <v>42098</v>
      </c>
      <c r="B6998" t="s">
        <v>12</v>
      </c>
      <c r="C6998" t="s">
        <v>14</v>
      </c>
      <c r="D6998" t="s">
        <v>16</v>
      </c>
      <c r="E6998" t="s">
        <v>11</v>
      </c>
      <c r="F6998" s="6">
        <v>82.344000000000008</v>
      </c>
      <c r="G6998">
        <v>3</v>
      </c>
      <c r="H6998" s="4">
        <v>0.2</v>
      </c>
      <c r="I6998" s="6">
        <v>27.791100000000004</v>
      </c>
      <c r="J6998">
        <v>6976.9172948393207</v>
      </c>
    </row>
    <row r="6999" spans="1:10" x14ac:dyDescent="0.3">
      <c r="A6999" s="1">
        <v>41969</v>
      </c>
      <c r="B6999" t="s">
        <v>12</v>
      </c>
      <c r="C6999" t="s">
        <v>9</v>
      </c>
      <c r="D6999" t="s">
        <v>10</v>
      </c>
      <c r="E6999" t="s">
        <v>11</v>
      </c>
      <c r="F6999" s="6">
        <v>14.940000000000001</v>
      </c>
      <c r="G6999">
        <v>3</v>
      </c>
      <c r="H6999" s="4">
        <v>0</v>
      </c>
      <c r="I6999" s="6">
        <v>7.0218000000000007</v>
      </c>
      <c r="J6999">
        <v>6977.5272377697074</v>
      </c>
    </row>
    <row r="7000" spans="1:10" x14ac:dyDescent="0.3">
      <c r="A7000" s="1">
        <v>41899</v>
      </c>
      <c r="B7000" t="s">
        <v>12</v>
      </c>
      <c r="C7000" t="s">
        <v>6</v>
      </c>
      <c r="D7000" t="s">
        <v>10</v>
      </c>
      <c r="E7000" t="s">
        <v>11</v>
      </c>
      <c r="F7000" s="6">
        <v>148.70400000000001</v>
      </c>
      <c r="G7000">
        <v>6</v>
      </c>
      <c r="H7000" s="4">
        <v>0.2</v>
      </c>
      <c r="I7000" s="6">
        <v>46.469999999999985</v>
      </c>
      <c r="J7000">
        <v>6978.1371807000951</v>
      </c>
    </row>
    <row r="7001" spans="1:10" x14ac:dyDescent="0.3">
      <c r="A7001" s="1">
        <v>41890</v>
      </c>
      <c r="B7001" t="s">
        <v>12</v>
      </c>
      <c r="C7001" t="s">
        <v>6</v>
      </c>
      <c r="D7001" t="s">
        <v>15</v>
      </c>
      <c r="E7001" t="s">
        <v>8</v>
      </c>
      <c r="F7001" s="6">
        <v>966.69999999999982</v>
      </c>
      <c r="G7001">
        <v>5</v>
      </c>
      <c r="H7001" s="4">
        <v>0.3</v>
      </c>
      <c r="I7001" s="6">
        <v>-13.810000000000116</v>
      </c>
      <c r="J7001">
        <v>6979.9670094912562</v>
      </c>
    </row>
    <row r="7002" spans="1:10" x14ac:dyDescent="0.3">
      <c r="A7002" s="1">
        <v>42549</v>
      </c>
      <c r="B7002" t="s">
        <v>5</v>
      </c>
      <c r="C7002" t="s">
        <v>6</v>
      </c>
      <c r="D7002" t="s">
        <v>16</v>
      </c>
      <c r="E7002" t="s">
        <v>11</v>
      </c>
      <c r="F7002" s="6">
        <v>7.96</v>
      </c>
      <c r="G7002">
        <v>2</v>
      </c>
      <c r="H7002" s="4">
        <v>0</v>
      </c>
      <c r="I7002" s="6">
        <v>3.7412000000000001</v>
      </c>
      <c r="J7002">
        <v>6981.1868953520316</v>
      </c>
    </row>
    <row r="7003" spans="1:10" x14ac:dyDescent="0.3">
      <c r="A7003" s="1">
        <v>42657</v>
      </c>
      <c r="B7003" t="s">
        <v>12</v>
      </c>
      <c r="C7003" t="s">
        <v>6</v>
      </c>
      <c r="D7003" t="s">
        <v>7</v>
      </c>
      <c r="E7003" t="s">
        <v>11</v>
      </c>
      <c r="F7003" s="6">
        <v>12.768000000000001</v>
      </c>
      <c r="G7003">
        <v>2</v>
      </c>
      <c r="H7003" s="4">
        <v>0.2</v>
      </c>
      <c r="I7003" s="6">
        <v>1.436399999999999</v>
      </c>
      <c r="J7003">
        <v>6981.7968382824183</v>
      </c>
    </row>
    <row r="7004" spans="1:10" x14ac:dyDescent="0.3">
      <c r="A7004" s="1">
        <v>42636</v>
      </c>
      <c r="B7004" t="s">
        <v>17</v>
      </c>
      <c r="C7004" t="s">
        <v>9</v>
      </c>
      <c r="D7004" t="s">
        <v>10</v>
      </c>
      <c r="E7004" t="s">
        <v>11</v>
      </c>
      <c r="F7004" s="6">
        <v>4.08</v>
      </c>
      <c r="G7004">
        <v>2</v>
      </c>
      <c r="H7004" s="4">
        <v>0</v>
      </c>
      <c r="I7004" s="6">
        <v>1.9175999999999997</v>
      </c>
      <c r="J7004">
        <v>6983.0167241431927</v>
      </c>
    </row>
    <row r="7005" spans="1:10" x14ac:dyDescent="0.3">
      <c r="A7005" s="1">
        <v>42633</v>
      </c>
      <c r="B7005" t="s">
        <v>12</v>
      </c>
      <c r="C7005" t="s">
        <v>9</v>
      </c>
      <c r="D7005" t="s">
        <v>10</v>
      </c>
      <c r="E7005" t="s">
        <v>11</v>
      </c>
      <c r="F7005" s="6">
        <v>77.52</v>
      </c>
      <c r="G7005">
        <v>2</v>
      </c>
      <c r="H7005" s="4">
        <v>0</v>
      </c>
      <c r="I7005" s="6">
        <v>37.9848</v>
      </c>
      <c r="J7005">
        <v>6983.9316385387738</v>
      </c>
    </row>
    <row r="7006" spans="1:10" x14ac:dyDescent="0.3">
      <c r="A7006" s="1">
        <v>41958</v>
      </c>
      <c r="B7006" t="s">
        <v>17</v>
      </c>
      <c r="C7006" t="s">
        <v>6</v>
      </c>
      <c r="D7006" t="s">
        <v>10</v>
      </c>
      <c r="E7006" t="s">
        <v>13</v>
      </c>
      <c r="F7006" s="6">
        <v>772.47</v>
      </c>
      <c r="G7006">
        <v>3</v>
      </c>
      <c r="H7006" s="4">
        <v>0</v>
      </c>
      <c r="I7006" s="6">
        <v>146.76929999999993</v>
      </c>
      <c r="J7006">
        <v>6984.8465529343548</v>
      </c>
    </row>
    <row r="7007" spans="1:10" x14ac:dyDescent="0.3">
      <c r="A7007" s="1">
        <v>42992</v>
      </c>
      <c r="B7007" t="s">
        <v>17</v>
      </c>
      <c r="C7007" t="s">
        <v>6</v>
      </c>
      <c r="D7007" t="s">
        <v>16</v>
      </c>
      <c r="E7007" t="s">
        <v>8</v>
      </c>
      <c r="F7007" s="6">
        <v>127.93599999999999</v>
      </c>
      <c r="G7007">
        <v>8</v>
      </c>
      <c r="H7007" s="4">
        <v>0.2</v>
      </c>
      <c r="I7007" s="6">
        <v>4.7975999999999992</v>
      </c>
      <c r="J7007">
        <v>6986.6763817255169</v>
      </c>
    </row>
    <row r="7008" spans="1:10" x14ac:dyDescent="0.3">
      <c r="A7008" s="1">
        <v>42366</v>
      </c>
      <c r="B7008" t="s">
        <v>12</v>
      </c>
      <c r="C7008" t="s">
        <v>6</v>
      </c>
      <c r="D7008" t="s">
        <v>15</v>
      </c>
      <c r="E7008" t="s">
        <v>11</v>
      </c>
      <c r="F7008" s="6">
        <v>24.816000000000003</v>
      </c>
      <c r="G7008">
        <v>2</v>
      </c>
      <c r="H7008" s="4">
        <v>0.2</v>
      </c>
      <c r="I7008" s="6">
        <v>1.5509999999999984</v>
      </c>
      <c r="J7008">
        <v>6986.9813531907103</v>
      </c>
    </row>
    <row r="7009" spans="1:10" x14ac:dyDescent="0.3">
      <c r="A7009" s="1">
        <v>41749</v>
      </c>
      <c r="B7009" t="s">
        <v>5</v>
      </c>
      <c r="C7009" t="s">
        <v>6</v>
      </c>
      <c r="D7009" t="s">
        <v>15</v>
      </c>
      <c r="E7009" t="s">
        <v>8</v>
      </c>
      <c r="F7009" s="6">
        <v>744.09999999999991</v>
      </c>
      <c r="G7009">
        <v>5</v>
      </c>
      <c r="H7009" s="4">
        <v>0.3</v>
      </c>
      <c r="I7009" s="6">
        <v>-95.670000000000044</v>
      </c>
      <c r="J7009">
        <v>6990.0310678426467</v>
      </c>
    </row>
    <row r="7010" spans="1:10" x14ac:dyDescent="0.3">
      <c r="A7010" s="1">
        <v>42273</v>
      </c>
      <c r="B7010" t="s">
        <v>12</v>
      </c>
      <c r="C7010" t="s">
        <v>6</v>
      </c>
      <c r="D7010" t="s">
        <v>16</v>
      </c>
      <c r="E7010" t="s">
        <v>11</v>
      </c>
      <c r="F7010" s="6">
        <v>79.056000000000012</v>
      </c>
      <c r="G7010">
        <v>9</v>
      </c>
      <c r="H7010" s="4">
        <v>0.2</v>
      </c>
      <c r="I7010" s="6">
        <v>28.657800000000002</v>
      </c>
      <c r="J7010">
        <v>6990.0310678426467</v>
      </c>
    </row>
    <row r="7011" spans="1:10" x14ac:dyDescent="0.3">
      <c r="A7011" s="1">
        <v>42709</v>
      </c>
      <c r="B7011" t="s">
        <v>5</v>
      </c>
      <c r="C7011" t="s">
        <v>14</v>
      </c>
      <c r="D7011" t="s">
        <v>15</v>
      </c>
      <c r="E7011" t="s">
        <v>11</v>
      </c>
      <c r="F7011" s="6">
        <v>3.536</v>
      </c>
      <c r="G7011">
        <v>2</v>
      </c>
      <c r="H7011" s="4">
        <v>0.2</v>
      </c>
      <c r="I7011" s="6">
        <v>0.30940000000000001</v>
      </c>
      <c r="J7011">
        <v>6990.6410107730335</v>
      </c>
    </row>
    <row r="7012" spans="1:10" x14ac:dyDescent="0.3">
      <c r="A7012" s="1">
        <v>41926</v>
      </c>
      <c r="B7012" t="s">
        <v>5</v>
      </c>
      <c r="C7012" t="s">
        <v>9</v>
      </c>
      <c r="D7012" t="s">
        <v>16</v>
      </c>
      <c r="E7012" t="s">
        <v>11</v>
      </c>
      <c r="F7012" s="6">
        <v>22.92</v>
      </c>
      <c r="G7012">
        <v>4</v>
      </c>
      <c r="H7012" s="4">
        <v>0</v>
      </c>
      <c r="I7012" s="6">
        <v>11.0016</v>
      </c>
      <c r="J7012">
        <v>6990.9459822382278</v>
      </c>
    </row>
    <row r="7013" spans="1:10" x14ac:dyDescent="0.3">
      <c r="A7013" s="1">
        <v>42910</v>
      </c>
      <c r="B7013" t="s">
        <v>12</v>
      </c>
      <c r="C7013" t="s">
        <v>9</v>
      </c>
      <c r="D7013" t="s">
        <v>15</v>
      </c>
      <c r="E7013" t="s">
        <v>11</v>
      </c>
      <c r="F7013" s="6">
        <v>10.272000000000002</v>
      </c>
      <c r="G7013">
        <v>3</v>
      </c>
      <c r="H7013" s="4">
        <v>0.2</v>
      </c>
      <c r="I7013" s="6">
        <v>3.2099999999999982</v>
      </c>
      <c r="J7013">
        <v>6992.7758110293889</v>
      </c>
    </row>
    <row r="7014" spans="1:10" x14ac:dyDescent="0.3">
      <c r="A7014" s="1">
        <v>43073</v>
      </c>
      <c r="B7014" t="s">
        <v>12</v>
      </c>
      <c r="C7014" t="s">
        <v>9</v>
      </c>
      <c r="D7014" t="s">
        <v>16</v>
      </c>
      <c r="E7014" t="s">
        <v>11</v>
      </c>
      <c r="F7014" s="6">
        <v>13.392000000000001</v>
      </c>
      <c r="G7014">
        <v>3</v>
      </c>
      <c r="H7014" s="4">
        <v>0.2</v>
      </c>
      <c r="I7014" s="6">
        <v>3.1806000000000005</v>
      </c>
      <c r="J7014">
        <v>6995.520554216132</v>
      </c>
    </row>
    <row r="7015" spans="1:10" x14ac:dyDescent="0.3">
      <c r="A7015" s="1">
        <v>41642</v>
      </c>
      <c r="B7015" t="s">
        <v>12</v>
      </c>
      <c r="C7015" t="s">
        <v>6</v>
      </c>
      <c r="D7015" t="s">
        <v>15</v>
      </c>
      <c r="E7015" t="s">
        <v>11</v>
      </c>
      <c r="F7015" s="6">
        <v>16.448</v>
      </c>
      <c r="G7015">
        <v>2</v>
      </c>
      <c r="H7015" s="4">
        <v>0.2</v>
      </c>
      <c r="I7015" s="6">
        <v>5.5511999999999979</v>
      </c>
      <c r="J7015">
        <v>6996.7404400769065</v>
      </c>
    </row>
    <row r="7016" spans="1:10" x14ac:dyDescent="0.3">
      <c r="A7016" s="1">
        <v>42355</v>
      </c>
      <c r="B7016" t="s">
        <v>18</v>
      </c>
      <c r="C7016" t="s">
        <v>6</v>
      </c>
      <c r="D7016" t="s">
        <v>15</v>
      </c>
      <c r="E7016" t="s">
        <v>8</v>
      </c>
      <c r="F7016" s="6">
        <v>302.94</v>
      </c>
      <c r="G7016">
        <v>3</v>
      </c>
      <c r="H7016" s="4">
        <v>0</v>
      </c>
      <c r="I7016" s="6">
        <v>48.470400000000012</v>
      </c>
      <c r="J7016">
        <v>6999.7901547288429</v>
      </c>
    </row>
    <row r="7017" spans="1:10" x14ac:dyDescent="0.3">
      <c r="A7017" s="1">
        <v>42595</v>
      </c>
      <c r="B7017" t="s">
        <v>5</v>
      </c>
      <c r="C7017" t="s">
        <v>9</v>
      </c>
      <c r="D7017" t="s">
        <v>15</v>
      </c>
      <c r="E7017" t="s">
        <v>8</v>
      </c>
      <c r="F7017" s="6">
        <v>241.96</v>
      </c>
      <c r="G7017">
        <v>2</v>
      </c>
      <c r="H7017" s="4">
        <v>0</v>
      </c>
      <c r="I7017" s="6">
        <v>24.195999999999998</v>
      </c>
      <c r="J7017">
        <v>6999.7901547288429</v>
      </c>
    </row>
    <row r="7018" spans="1:10" x14ac:dyDescent="0.3">
      <c r="A7018" s="1">
        <v>42731</v>
      </c>
      <c r="B7018" t="s">
        <v>12</v>
      </c>
      <c r="C7018" t="s">
        <v>9</v>
      </c>
      <c r="D7018" t="s">
        <v>15</v>
      </c>
      <c r="E7018" t="s">
        <v>8</v>
      </c>
      <c r="F7018" s="6">
        <v>845.48799999999994</v>
      </c>
      <c r="G7018">
        <v>8</v>
      </c>
      <c r="H7018" s="4">
        <v>0.3</v>
      </c>
      <c r="I7018" s="6">
        <v>-12.078400000000101</v>
      </c>
      <c r="J7018">
        <v>7000.0951261940363</v>
      </c>
    </row>
    <row r="7019" spans="1:10" x14ac:dyDescent="0.3">
      <c r="A7019" s="1">
        <v>42974</v>
      </c>
      <c r="B7019" t="s">
        <v>17</v>
      </c>
      <c r="C7019" t="s">
        <v>14</v>
      </c>
      <c r="D7019" t="s">
        <v>16</v>
      </c>
      <c r="E7019" t="s">
        <v>11</v>
      </c>
      <c r="F7019" s="6">
        <v>63.84</v>
      </c>
      <c r="G7019">
        <v>8</v>
      </c>
      <c r="H7019" s="4">
        <v>0</v>
      </c>
      <c r="I7019" s="6">
        <v>16.598399999999998</v>
      </c>
      <c r="J7019">
        <v>7002.2299264503918</v>
      </c>
    </row>
    <row r="7020" spans="1:10" x14ac:dyDescent="0.3">
      <c r="A7020" s="1">
        <v>42647</v>
      </c>
      <c r="B7020" t="s">
        <v>18</v>
      </c>
      <c r="C7020" t="s">
        <v>6</v>
      </c>
      <c r="D7020" t="s">
        <v>15</v>
      </c>
      <c r="E7020" t="s">
        <v>11</v>
      </c>
      <c r="F7020" s="6">
        <v>59.751999999999995</v>
      </c>
      <c r="G7020">
        <v>7</v>
      </c>
      <c r="H7020" s="4">
        <v>0.2</v>
      </c>
      <c r="I7020" s="6">
        <v>19.4194</v>
      </c>
      <c r="J7020">
        <v>7003.1448408459728</v>
      </c>
    </row>
    <row r="7021" spans="1:10" x14ac:dyDescent="0.3">
      <c r="A7021" s="1">
        <v>42804</v>
      </c>
      <c r="B7021" t="s">
        <v>12</v>
      </c>
      <c r="C7021" t="s">
        <v>9</v>
      </c>
      <c r="D7021" t="s">
        <v>7</v>
      </c>
      <c r="E7021" t="s">
        <v>11</v>
      </c>
      <c r="F7021" s="6">
        <v>13.092000000000002</v>
      </c>
      <c r="G7021">
        <v>4</v>
      </c>
      <c r="H7021" s="4">
        <v>0.7</v>
      </c>
      <c r="I7021" s="6">
        <v>-10.037199999999999</v>
      </c>
      <c r="J7021">
        <v>7004.0597552415538</v>
      </c>
    </row>
    <row r="7022" spans="1:10" x14ac:dyDescent="0.3">
      <c r="A7022" s="1">
        <v>42112</v>
      </c>
      <c r="B7022" t="s">
        <v>5</v>
      </c>
      <c r="C7022" t="s">
        <v>6</v>
      </c>
      <c r="D7022" t="s">
        <v>16</v>
      </c>
      <c r="E7022" t="s">
        <v>11</v>
      </c>
      <c r="F7022" s="6">
        <v>21.93</v>
      </c>
      <c r="G7022">
        <v>3</v>
      </c>
      <c r="H7022" s="4">
        <v>0</v>
      </c>
      <c r="I7022" s="6">
        <v>10.307099999999998</v>
      </c>
      <c r="J7022">
        <v>7006.1945554979093</v>
      </c>
    </row>
    <row r="7023" spans="1:10" x14ac:dyDescent="0.3">
      <c r="A7023" s="1">
        <v>41945</v>
      </c>
      <c r="B7023" t="s">
        <v>12</v>
      </c>
      <c r="C7023" t="s">
        <v>6</v>
      </c>
      <c r="D7023" t="s">
        <v>16</v>
      </c>
      <c r="E7023" t="s">
        <v>11</v>
      </c>
      <c r="F7023" s="6">
        <v>19.242000000000001</v>
      </c>
      <c r="G7023">
        <v>3</v>
      </c>
      <c r="H7023" s="4">
        <v>0.7</v>
      </c>
      <c r="I7023" s="6">
        <v>-13.4694</v>
      </c>
      <c r="J7023">
        <v>7007.7194128238771</v>
      </c>
    </row>
    <row r="7024" spans="1:10" x14ac:dyDescent="0.3">
      <c r="A7024" s="1">
        <v>41887</v>
      </c>
      <c r="B7024" t="s">
        <v>12</v>
      </c>
      <c r="C7024" t="s">
        <v>6</v>
      </c>
      <c r="D7024" t="s">
        <v>16</v>
      </c>
      <c r="E7024" t="s">
        <v>11</v>
      </c>
      <c r="F7024" s="6">
        <v>264.32</v>
      </c>
      <c r="G7024">
        <v>2</v>
      </c>
      <c r="H7024" s="4">
        <v>0.2</v>
      </c>
      <c r="I7024" s="6">
        <v>19.823999999999998</v>
      </c>
      <c r="J7024">
        <v>7008.0243842890723</v>
      </c>
    </row>
    <row r="7025" spans="1:10" x14ac:dyDescent="0.3">
      <c r="A7025" s="1">
        <v>42958</v>
      </c>
      <c r="B7025" t="s">
        <v>17</v>
      </c>
      <c r="C7025" t="s">
        <v>9</v>
      </c>
      <c r="D7025" t="s">
        <v>15</v>
      </c>
      <c r="E7025" t="s">
        <v>11</v>
      </c>
      <c r="F7025" s="6">
        <v>9.1840000000000011</v>
      </c>
      <c r="G7025">
        <v>7</v>
      </c>
      <c r="H7025" s="4">
        <v>0.2</v>
      </c>
      <c r="I7025" s="6">
        <v>2.8699999999999992</v>
      </c>
      <c r="J7025">
        <v>7008.634327219459</v>
      </c>
    </row>
    <row r="7026" spans="1:10" x14ac:dyDescent="0.3">
      <c r="A7026" s="1">
        <v>43078</v>
      </c>
      <c r="B7026" t="s">
        <v>17</v>
      </c>
      <c r="C7026" t="s">
        <v>9</v>
      </c>
      <c r="D7026" t="s">
        <v>15</v>
      </c>
      <c r="E7026" t="s">
        <v>8</v>
      </c>
      <c r="F7026" s="6">
        <v>9.7080000000000002</v>
      </c>
      <c r="G7026">
        <v>3</v>
      </c>
      <c r="H7026" s="4">
        <v>0.6</v>
      </c>
      <c r="I7026" s="6">
        <v>-5.8248000000000015</v>
      </c>
      <c r="J7026">
        <v>7008.9392986846524</v>
      </c>
    </row>
    <row r="7027" spans="1:10" x14ac:dyDescent="0.3">
      <c r="A7027" s="1">
        <v>43076</v>
      </c>
      <c r="B7027" t="s">
        <v>17</v>
      </c>
      <c r="C7027" t="s">
        <v>6</v>
      </c>
      <c r="D7027" t="s">
        <v>10</v>
      </c>
      <c r="E7027" t="s">
        <v>13</v>
      </c>
      <c r="F7027" s="6">
        <v>374.37600000000003</v>
      </c>
      <c r="G7027">
        <v>3</v>
      </c>
      <c r="H7027" s="4">
        <v>0.2</v>
      </c>
      <c r="I7027" s="6">
        <v>46.796999999999983</v>
      </c>
      <c r="J7027">
        <v>7009.54924161504</v>
      </c>
    </row>
    <row r="7028" spans="1:10" x14ac:dyDescent="0.3">
      <c r="A7028" s="1">
        <v>42237</v>
      </c>
      <c r="B7028" t="s">
        <v>17</v>
      </c>
      <c r="C7028" t="s">
        <v>14</v>
      </c>
      <c r="D7028" t="s">
        <v>10</v>
      </c>
      <c r="E7028" t="s">
        <v>11</v>
      </c>
      <c r="F7028" s="6">
        <v>23.92</v>
      </c>
      <c r="G7028">
        <v>4</v>
      </c>
      <c r="H7028" s="4">
        <v>0</v>
      </c>
      <c r="I7028" s="6">
        <v>11.720800000000001</v>
      </c>
      <c r="J7028">
        <v>7010.1591845454277</v>
      </c>
    </row>
    <row r="7029" spans="1:10" x14ac:dyDescent="0.3">
      <c r="A7029" s="1">
        <v>42268</v>
      </c>
      <c r="B7029" t="s">
        <v>12</v>
      </c>
      <c r="C7029" t="s">
        <v>6</v>
      </c>
      <c r="D7029" t="s">
        <v>7</v>
      </c>
      <c r="E7029" t="s">
        <v>11</v>
      </c>
      <c r="F7029" s="6">
        <v>63.96</v>
      </c>
      <c r="G7029">
        <v>2</v>
      </c>
      <c r="H7029" s="4">
        <v>0</v>
      </c>
      <c r="I7029" s="6">
        <v>6.3960000000000008</v>
      </c>
      <c r="J7029">
        <v>7013.5138706625576</v>
      </c>
    </row>
    <row r="7030" spans="1:10" x14ac:dyDescent="0.3">
      <c r="A7030" s="1">
        <v>42257</v>
      </c>
      <c r="B7030" t="s">
        <v>12</v>
      </c>
      <c r="C7030" t="s">
        <v>9</v>
      </c>
      <c r="D7030" t="s">
        <v>16</v>
      </c>
      <c r="E7030" t="s">
        <v>8</v>
      </c>
      <c r="F7030" s="6">
        <v>361.96</v>
      </c>
      <c r="G7030">
        <v>2</v>
      </c>
      <c r="H7030" s="4">
        <v>0</v>
      </c>
      <c r="I7030" s="6">
        <v>83.25079999999997</v>
      </c>
      <c r="J7030">
        <v>7015.0387279885254</v>
      </c>
    </row>
    <row r="7031" spans="1:10" x14ac:dyDescent="0.3">
      <c r="A7031" s="1">
        <v>41902</v>
      </c>
      <c r="B7031" t="s">
        <v>12</v>
      </c>
      <c r="C7031" t="s">
        <v>9</v>
      </c>
      <c r="D7031" t="s">
        <v>10</v>
      </c>
      <c r="E7031" t="s">
        <v>11</v>
      </c>
      <c r="F7031" s="6">
        <v>8.56</v>
      </c>
      <c r="G7031">
        <v>2</v>
      </c>
      <c r="H7031" s="4">
        <v>0</v>
      </c>
      <c r="I7031" s="6">
        <v>3.8519999999999994</v>
      </c>
      <c r="J7031">
        <v>7015.648670918913</v>
      </c>
    </row>
    <row r="7032" spans="1:10" x14ac:dyDescent="0.3">
      <c r="A7032" s="1">
        <v>42924</v>
      </c>
      <c r="B7032" t="s">
        <v>12</v>
      </c>
      <c r="C7032" t="s">
        <v>6</v>
      </c>
      <c r="D7032" t="s">
        <v>16</v>
      </c>
      <c r="E7032" t="s">
        <v>11</v>
      </c>
      <c r="F7032" s="6">
        <v>12.96</v>
      </c>
      <c r="G7032">
        <v>2</v>
      </c>
      <c r="H7032" s="4">
        <v>0</v>
      </c>
      <c r="I7032" s="6">
        <v>4.1471999999999998</v>
      </c>
      <c r="J7032">
        <v>7024.1878719443339</v>
      </c>
    </row>
    <row r="7033" spans="1:10" x14ac:dyDescent="0.3">
      <c r="A7033" s="1">
        <v>42149</v>
      </c>
      <c r="B7033" t="s">
        <v>5</v>
      </c>
      <c r="C7033" t="s">
        <v>14</v>
      </c>
      <c r="D7033" t="s">
        <v>10</v>
      </c>
      <c r="E7033" t="s">
        <v>8</v>
      </c>
      <c r="F7033" s="6">
        <v>14.73</v>
      </c>
      <c r="G7033">
        <v>3</v>
      </c>
      <c r="H7033" s="4">
        <v>0</v>
      </c>
      <c r="I7033" s="6">
        <v>4.8608999999999991</v>
      </c>
      <c r="J7033">
        <v>7026.932615131077</v>
      </c>
    </row>
    <row r="7034" spans="1:10" x14ac:dyDescent="0.3">
      <c r="A7034" s="1">
        <v>42421</v>
      </c>
      <c r="B7034" t="s">
        <v>5</v>
      </c>
      <c r="C7034" t="s">
        <v>9</v>
      </c>
      <c r="D7034" t="s">
        <v>10</v>
      </c>
      <c r="E7034" t="s">
        <v>11</v>
      </c>
      <c r="F7034" s="6">
        <v>31.248000000000005</v>
      </c>
      <c r="G7034">
        <v>7</v>
      </c>
      <c r="H7034" s="4">
        <v>0.2</v>
      </c>
      <c r="I7034" s="6">
        <v>10.936799999999998</v>
      </c>
      <c r="J7034">
        <v>7027.847529526658</v>
      </c>
    </row>
    <row r="7035" spans="1:10" x14ac:dyDescent="0.3">
      <c r="A7035" s="1">
        <v>41740</v>
      </c>
      <c r="B7035" t="s">
        <v>5</v>
      </c>
      <c r="C7035" t="s">
        <v>6</v>
      </c>
      <c r="D7035" t="s">
        <v>7</v>
      </c>
      <c r="E7035" t="s">
        <v>13</v>
      </c>
      <c r="F7035" s="6">
        <v>383.97600000000006</v>
      </c>
      <c r="G7035">
        <v>3</v>
      </c>
      <c r="H7035" s="4">
        <v>0.2</v>
      </c>
      <c r="I7035" s="6">
        <v>81.59490000000001</v>
      </c>
      <c r="J7035">
        <v>7028.1525009918514</v>
      </c>
    </row>
    <row r="7036" spans="1:10" x14ac:dyDescent="0.3">
      <c r="A7036" s="1">
        <v>42432</v>
      </c>
      <c r="B7036" t="s">
        <v>12</v>
      </c>
      <c r="C7036" t="s">
        <v>6</v>
      </c>
      <c r="D7036" t="s">
        <v>15</v>
      </c>
      <c r="E7036" t="s">
        <v>8</v>
      </c>
      <c r="F7036" s="6">
        <v>637.89599999999996</v>
      </c>
      <c r="G7036">
        <v>3</v>
      </c>
      <c r="H7036" s="4">
        <v>0.3</v>
      </c>
      <c r="I7036" s="6">
        <v>-127.57919999999996</v>
      </c>
      <c r="J7036">
        <v>7028.7624439222391</v>
      </c>
    </row>
    <row r="7037" spans="1:10" x14ac:dyDescent="0.3">
      <c r="A7037" s="1">
        <v>42687</v>
      </c>
      <c r="B7037" t="s">
        <v>12</v>
      </c>
      <c r="C7037" t="s">
        <v>14</v>
      </c>
      <c r="D7037" t="s">
        <v>10</v>
      </c>
      <c r="E7037" t="s">
        <v>8</v>
      </c>
      <c r="F7037" s="6">
        <v>4.18</v>
      </c>
      <c r="G7037">
        <v>1</v>
      </c>
      <c r="H7037" s="4">
        <v>0</v>
      </c>
      <c r="I7037" s="6">
        <v>1.5047999999999999</v>
      </c>
      <c r="J7037">
        <v>7028.7624439222391</v>
      </c>
    </row>
    <row r="7038" spans="1:10" x14ac:dyDescent="0.3">
      <c r="A7038" s="1">
        <v>41895</v>
      </c>
      <c r="B7038" t="s">
        <v>12</v>
      </c>
      <c r="C7038" t="s">
        <v>9</v>
      </c>
      <c r="D7038" t="s">
        <v>7</v>
      </c>
      <c r="E7038" t="s">
        <v>11</v>
      </c>
      <c r="F7038" s="6">
        <v>18.648000000000003</v>
      </c>
      <c r="G7038">
        <v>7</v>
      </c>
      <c r="H7038" s="4">
        <v>0.7</v>
      </c>
      <c r="I7038" s="6">
        <v>-12.431999999999999</v>
      </c>
      <c r="J7038">
        <v>7029.9823297830135</v>
      </c>
    </row>
    <row r="7039" spans="1:10" x14ac:dyDescent="0.3">
      <c r="A7039" s="1">
        <v>41908</v>
      </c>
      <c r="B7039" t="s">
        <v>5</v>
      </c>
      <c r="C7039" t="s">
        <v>9</v>
      </c>
      <c r="D7039" t="s">
        <v>16</v>
      </c>
      <c r="E7039" t="s">
        <v>11</v>
      </c>
      <c r="F7039" s="6">
        <v>143.952</v>
      </c>
      <c r="G7039">
        <v>3</v>
      </c>
      <c r="H7039" s="4">
        <v>0.2</v>
      </c>
      <c r="I7039" s="6">
        <v>14.39520000000001</v>
      </c>
      <c r="J7039">
        <v>7031.8121585741756</v>
      </c>
    </row>
    <row r="7040" spans="1:10" x14ac:dyDescent="0.3">
      <c r="A7040" s="1">
        <v>42632</v>
      </c>
      <c r="B7040" t="s">
        <v>12</v>
      </c>
      <c r="C7040" t="s">
        <v>6</v>
      </c>
      <c r="D7040" t="s">
        <v>7</v>
      </c>
      <c r="E7040" t="s">
        <v>13</v>
      </c>
      <c r="F7040" s="6">
        <v>249.95000000000002</v>
      </c>
      <c r="G7040">
        <v>5</v>
      </c>
      <c r="H7040" s="4">
        <v>0</v>
      </c>
      <c r="I7040" s="6">
        <v>107.47850000000001</v>
      </c>
      <c r="J7040">
        <v>7032.4221015045623</v>
      </c>
    </row>
    <row r="7041" spans="1:10" x14ac:dyDescent="0.3">
      <c r="A7041" s="1">
        <v>42964</v>
      </c>
      <c r="B7041" t="s">
        <v>12</v>
      </c>
      <c r="C7041" t="s">
        <v>14</v>
      </c>
      <c r="D7041" t="s">
        <v>15</v>
      </c>
      <c r="E7041" t="s">
        <v>8</v>
      </c>
      <c r="F7041" s="6">
        <v>16.784000000000002</v>
      </c>
      <c r="G7041">
        <v>2</v>
      </c>
      <c r="H7041" s="4">
        <v>0.6</v>
      </c>
      <c r="I7041" s="6">
        <v>-22.238800000000001</v>
      </c>
      <c r="J7041">
        <v>7032.4221015045623</v>
      </c>
    </row>
    <row r="7042" spans="1:10" x14ac:dyDescent="0.3">
      <c r="A7042" s="1">
        <v>42457</v>
      </c>
      <c r="B7042" t="s">
        <v>5</v>
      </c>
      <c r="C7042" t="s">
        <v>6</v>
      </c>
      <c r="D7042" t="s">
        <v>10</v>
      </c>
      <c r="E7042" t="s">
        <v>11</v>
      </c>
      <c r="F7042" s="6">
        <v>87.92</v>
      </c>
      <c r="G7042">
        <v>4</v>
      </c>
      <c r="H7042" s="4">
        <v>0</v>
      </c>
      <c r="I7042" s="6">
        <v>0.87919999999999732</v>
      </c>
      <c r="J7042">
        <v>7032.7270729697557</v>
      </c>
    </row>
    <row r="7043" spans="1:10" x14ac:dyDescent="0.3">
      <c r="A7043" s="1">
        <v>42678</v>
      </c>
      <c r="B7043" t="s">
        <v>5</v>
      </c>
      <c r="C7043" t="s">
        <v>9</v>
      </c>
      <c r="D7043" t="s">
        <v>10</v>
      </c>
      <c r="E7043" t="s">
        <v>8</v>
      </c>
      <c r="F7043" s="6">
        <v>209.88</v>
      </c>
      <c r="G7043">
        <v>3</v>
      </c>
      <c r="H7043" s="4">
        <v>0</v>
      </c>
      <c r="I7043" s="6">
        <v>35.679599999999979</v>
      </c>
      <c r="J7043">
        <v>7035.1668446913054</v>
      </c>
    </row>
    <row r="7044" spans="1:10" x14ac:dyDescent="0.3">
      <c r="A7044" s="1">
        <v>42497</v>
      </c>
      <c r="B7044" t="s">
        <v>12</v>
      </c>
      <c r="C7044" t="s">
        <v>6</v>
      </c>
      <c r="D7044" t="s">
        <v>16</v>
      </c>
      <c r="E7044" t="s">
        <v>13</v>
      </c>
      <c r="F7044" s="6">
        <v>3999.95</v>
      </c>
      <c r="G7044">
        <v>5</v>
      </c>
      <c r="H7044" s="4">
        <v>0</v>
      </c>
      <c r="I7044" s="6">
        <v>1159.9854999999998</v>
      </c>
      <c r="J7044">
        <v>7036.0817590868855</v>
      </c>
    </row>
    <row r="7045" spans="1:10" x14ac:dyDescent="0.3">
      <c r="A7045" s="1">
        <v>41860</v>
      </c>
      <c r="B7045" t="s">
        <v>12</v>
      </c>
      <c r="C7045" t="s">
        <v>6</v>
      </c>
      <c r="D7045" t="s">
        <v>10</v>
      </c>
      <c r="E7045" t="s">
        <v>11</v>
      </c>
      <c r="F7045" s="6">
        <v>4.4640000000000004</v>
      </c>
      <c r="G7045">
        <v>3</v>
      </c>
      <c r="H7045" s="4">
        <v>0.2</v>
      </c>
      <c r="I7045" s="6">
        <v>-0.94859999999999989</v>
      </c>
      <c r="J7045">
        <v>7036.3867305520798</v>
      </c>
    </row>
    <row r="7046" spans="1:10" x14ac:dyDescent="0.3">
      <c r="A7046" s="1">
        <v>42331</v>
      </c>
      <c r="B7046" t="s">
        <v>5</v>
      </c>
      <c r="C7046" t="s">
        <v>6</v>
      </c>
      <c r="D7046" t="s">
        <v>16</v>
      </c>
      <c r="E7046" t="s">
        <v>13</v>
      </c>
      <c r="F7046" s="6">
        <v>307.98</v>
      </c>
      <c r="G7046">
        <v>2</v>
      </c>
      <c r="H7046" s="4">
        <v>0</v>
      </c>
      <c r="I7046" s="6">
        <v>89.314199999999971</v>
      </c>
      <c r="J7046">
        <v>7037.9115878780476</v>
      </c>
    </row>
    <row r="7047" spans="1:10" x14ac:dyDescent="0.3">
      <c r="A7047" s="1">
        <v>41974</v>
      </c>
      <c r="B7047" t="s">
        <v>5</v>
      </c>
      <c r="C7047" t="s">
        <v>6</v>
      </c>
      <c r="D7047" t="s">
        <v>16</v>
      </c>
      <c r="E7047" t="s">
        <v>8</v>
      </c>
      <c r="F7047" s="6">
        <v>909.7199999999998</v>
      </c>
      <c r="G7047">
        <v>6</v>
      </c>
      <c r="H7047" s="4">
        <v>0.3</v>
      </c>
      <c r="I7047" s="6">
        <v>-51.983999999999924</v>
      </c>
      <c r="J7047">
        <v>7038.216559343241</v>
      </c>
    </row>
    <row r="7048" spans="1:10" x14ac:dyDescent="0.3">
      <c r="A7048" s="1">
        <v>42518</v>
      </c>
      <c r="B7048" t="s">
        <v>12</v>
      </c>
      <c r="C7048" t="s">
        <v>6</v>
      </c>
      <c r="D7048" t="s">
        <v>10</v>
      </c>
      <c r="E7048" t="s">
        <v>11</v>
      </c>
      <c r="F7048" s="6">
        <v>182.72</v>
      </c>
      <c r="G7048">
        <v>8</v>
      </c>
      <c r="H7048" s="4">
        <v>0</v>
      </c>
      <c r="I7048" s="6">
        <v>84.051199999999994</v>
      </c>
      <c r="J7048">
        <v>7038.5215308084353</v>
      </c>
    </row>
    <row r="7049" spans="1:10" x14ac:dyDescent="0.3">
      <c r="A7049" s="1">
        <v>41962</v>
      </c>
      <c r="B7049" t="s">
        <v>5</v>
      </c>
      <c r="C7049" t="s">
        <v>14</v>
      </c>
      <c r="D7049" t="s">
        <v>7</v>
      </c>
      <c r="E7049" t="s">
        <v>13</v>
      </c>
      <c r="F7049" s="6">
        <v>503.96</v>
      </c>
      <c r="G7049">
        <v>4</v>
      </c>
      <c r="H7049" s="4">
        <v>0</v>
      </c>
      <c r="I7049" s="6">
        <v>131.02960000000002</v>
      </c>
      <c r="J7049">
        <v>7039.4364452040163</v>
      </c>
    </row>
    <row r="7050" spans="1:10" x14ac:dyDescent="0.3">
      <c r="A7050" s="1">
        <v>41895</v>
      </c>
      <c r="B7050" t="s">
        <v>18</v>
      </c>
      <c r="C7050" t="s">
        <v>6</v>
      </c>
      <c r="D7050" t="s">
        <v>10</v>
      </c>
      <c r="E7050" t="s">
        <v>8</v>
      </c>
      <c r="F7050" s="6">
        <v>14.190000000000001</v>
      </c>
      <c r="G7050">
        <v>3</v>
      </c>
      <c r="H7050" s="4">
        <v>0</v>
      </c>
      <c r="I7050" s="6">
        <v>5.5341000000000014</v>
      </c>
      <c r="J7050">
        <v>7041.2662739951775</v>
      </c>
    </row>
    <row r="7051" spans="1:10" x14ac:dyDescent="0.3">
      <c r="A7051" s="1">
        <v>42362</v>
      </c>
      <c r="B7051" t="s">
        <v>12</v>
      </c>
      <c r="C7051" t="s">
        <v>9</v>
      </c>
      <c r="D7051" t="s">
        <v>15</v>
      </c>
      <c r="E7051" t="s">
        <v>8</v>
      </c>
      <c r="F7051" s="6">
        <v>9.68</v>
      </c>
      <c r="G7051">
        <v>2</v>
      </c>
      <c r="H7051" s="4">
        <v>0</v>
      </c>
      <c r="I7051" s="6">
        <v>3.7751999999999999</v>
      </c>
      <c r="J7051">
        <v>7042.7911313211462</v>
      </c>
    </row>
    <row r="7052" spans="1:10" x14ac:dyDescent="0.3">
      <c r="A7052" s="1">
        <v>42714</v>
      </c>
      <c r="B7052" t="s">
        <v>12</v>
      </c>
      <c r="C7052" t="s">
        <v>6</v>
      </c>
      <c r="D7052" t="s">
        <v>10</v>
      </c>
      <c r="E7052" t="s">
        <v>11</v>
      </c>
      <c r="F7052" s="6">
        <v>153.55199999999999</v>
      </c>
      <c r="G7052">
        <v>3</v>
      </c>
      <c r="H7052" s="4">
        <v>0.2</v>
      </c>
      <c r="I7052" s="6">
        <v>51.823799999999999</v>
      </c>
      <c r="J7052">
        <v>7046.145817438276</v>
      </c>
    </row>
    <row r="7053" spans="1:10" x14ac:dyDescent="0.3">
      <c r="A7053" s="1">
        <v>41810</v>
      </c>
      <c r="B7053" t="s">
        <v>12</v>
      </c>
      <c r="C7053" t="s">
        <v>6</v>
      </c>
      <c r="D7053" t="s">
        <v>15</v>
      </c>
      <c r="E7053" t="s">
        <v>11</v>
      </c>
      <c r="F7053" s="6">
        <v>471.90000000000003</v>
      </c>
      <c r="G7053">
        <v>6</v>
      </c>
      <c r="H7053" s="4">
        <v>0</v>
      </c>
      <c r="I7053" s="6">
        <v>155.72699999999998</v>
      </c>
      <c r="J7053">
        <v>7047.975646229439</v>
      </c>
    </row>
    <row r="7054" spans="1:10" x14ac:dyDescent="0.3">
      <c r="A7054" s="1">
        <v>42785</v>
      </c>
      <c r="B7054" t="s">
        <v>17</v>
      </c>
      <c r="C7054" t="s">
        <v>14</v>
      </c>
      <c r="D7054" t="s">
        <v>10</v>
      </c>
      <c r="E7054" t="s">
        <v>11</v>
      </c>
      <c r="F7054" s="6">
        <v>12.84</v>
      </c>
      <c r="G7054">
        <v>3</v>
      </c>
      <c r="H7054" s="4">
        <v>0</v>
      </c>
      <c r="I7054" s="6">
        <v>3.4668000000000005</v>
      </c>
      <c r="J7054">
        <v>7048.2806176946324</v>
      </c>
    </row>
    <row r="7055" spans="1:10" x14ac:dyDescent="0.3">
      <c r="A7055" s="1">
        <v>41843</v>
      </c>
      <c r="B7055" t="s">
        <v>12</v>
      </c>
      <c r="C7055" t="s">
        <v>9</v>
      </c>
      <c r="D7055" t="s">
        <v>10</v>
      </c>
      <c r="E7055" t="s">
        <v>11</v>
      </c>
      <c r="F7055" s="6">
        <v>40.700000000000003</v>
      </c>
      <c r="G7055">
        <v>5</v>
      </c>
      <c r="H7055" s="4">
        <v>0</v>
      </c>
      <c r="I7055" s="6">
        <v>11.802999999999999</v>
      </c>
      <c r="J7055">
        <v>7049.5005035554068</v>
      </c>
    </row>
    <row r="7056" spans="1:10" x14ac:dyDescent="0.3">
      <c r="A7056" s="1">
        <v>42696</v>
      </c>
      <c r="B7056" t="s">
        <v>12</v>
      </c>
      <c r="C7056" t="s">
        <v>6</v>
      </c>
      <c r="D7056" t="s">
        <v>15</v>
      </c>
      <c r="E7056" t="s">
        <v>11</v>
      </c>
      <c r="F7056" s="6">
        <v>6.2159999999999993</v>
      </c>
      <c r="G7056">
        <v>6</v>
      </c>
      <c r="H7056" s="4">
        <v>0.8</v>
      </c>
      <c r="I7056" s="6">
        <v>-9.634800000000002</v>
      </c>
      <c r="J7056">
        <v>7050.4154179509878</v>
      </c>
    </row>
    <row r="7057" spans="1:10" x14ac:dyDescent="0.3">
      <c r="A7057" s="1">
        <v>41716</v>
      </c>
      <c r="B7057" t="s">
        <v>12</v>
      </c>
      <c r="C7057" t="s">
        <v>14</v>
      </c>
      <c r="D7057" t="s">
        <v>7</v>
      </c>
      <c r="E7057" t="s">
        <v>13</v>
      </c>
      <c r="F7057" s="6">
        <v>22638.48</v>
      </c>
      <c r="G7057">
        <v>6</v>
      </c>
      <c r="H7057" s="4">
        <v>0.5</v>
      </c>
      <c r="I7057" s="6">
        <v>-1811.0784000000021</v>
      </c>
      <c r="J7057">
        <v>7052.2452467421499</v>
      </c>
    </row>
    <row r="7058" spans="1:10" x14ac:dyDescent="0.3">
      <c r="A7058" s="1">
        <v>41946</v>
      </c>
      <c r="B7058" t="s">
        <v>12</v>
      </c>
      <c r="C7058" t="s">
        <v>6</v>
      </c>
      <c r="D7058" t="s">
        <v>16</v>
      </c>
      <c r="E7058" t="s">
        <v>13</v>
      </c>
      <c r="F7058" s="6">
        <v>783.96</v>
      </c>
      <c r="G7058">
        <v>4</v>
      </c>
      <c r="H7058" s="4">
        <v>0</v>
      </c>
      <c r="I7058" s="6">
        <v>219.50880000000006</v>
      </c>
      <c r="J7058">
        <v>7054.6850184636987</v>
      </c>
    </row>
    <row r="7059" spans="1:10" x14ac:dyDescent="0.3">
      <c r="A7059" s="1">
        <v>42989</v>
      </c>
      <c r="B7059" t="s">
        <v>5</v>
      </c>
      <c r="C7059" t="s">
        <v>6</v>
      </c>
      <c r="D7059" t="s">
        <v>15</v>
      </c>
      <c r="E7059" t="s">
        <v>11</v>
      </c>
      <c r="F7059" s="6">
        <v>20.544000000000004</v>
      </c>
      <c r="G7059">
        <v>6</v>
      </c>
      <c r="H7059" s="4">
        <v>0.2</v>
      </c>
      <c r="I7059" s="6">
        <v>6.4199999999999964</v>
      </c>
      <c r="J7059">
        <v>7054.6850184636987</v>
      </c>
    </row>
    <row r="7060" spans="1:10" x14ac:dyDescent="0.3">
      <c r="A7060" s="1">
        <v>43094</v>
      </c>
      <c r="B7060" t="s">
        <v>5</v>
      </c>
      <c r="C7060" t="s">
        <v>14</v>
      </c>
      <c r="D7060" t="s">
        <v>7</v>
      </c>
      <c r="E7060" t="s">
        <v>13</v>
      </c>
      <c r="F7060" s="6">
        <v>90.48</v>
      </c>
      <c r="G7060">
        <v>2</v>
      </c>
      <c r="H7060" s="4">
        <v>0</v>
      </c>
      <c r="I7060" s="6">
        <v>23.524799999999999</v>
      </c>
      <c r="J7060">
        <v>7054.9899899288921</v>
      </c>
    </row>
    <row r="7061" spans="1:10" x14ac:dyDescent="0.3">
      <c r="A7061" s="1">
        <v>41728</v>
      </c>
      <c r="B7061" t="s">
        <v>12</v>
      </c>
      <c r="C7061" t="s">
        <v>6</v>
      </c>
      <c r="D7061" t="s">
        <v>10</v>
      </c>
      <c r="E7061" t="s">
        <v>8</v>
      </c>
      <c r="F7061" s="6">
        <v>205.666</v>
      </c>
      <c r="G7061">
        <v>2</v>
      </c>
      <c r="H7061" s="4">
        <v>0.15</v>
      </c>
      <c r="I7061" s="6">
        <v>-12.097999999999999</v>
      </c>
      <c r="J7061">
        <v>7055.2949613940855</v>
      </c>
    </row>
    <row r="7062" spans="1:10" x14ac:dyDescent="0.3">
      <c r="A7062" s="1">
        <v>42952</v>
      </c>
      <c r="B7062" t="s">
        <v>12</v>
      </c>
      <c r="C7062" t="s">
        <v>6</v>
      </c>
      <c r="D7062" t="s">
        <v>15</v>
      </c>
      <c r="E7062" t="s">
        <v>11</v>
      </c>
      <c r="F7062" s="6">
        <v>125.88</v>
      </c>
      <c r="G7062">
        <v>6</v>
      </c>
      <c r="H7062" s="4">
        <v>0</v>
      </c>
      <c r="I7062" s="6">
        <v>60.422399999999996</v>
      </c>
      <c r="J7062">
        <v>7057.4297616504409</v>
      </c>
    </row>
    <row r="7063" spans="1:10" x14ac:dyDescent="0.3">
      <c r="A7063" s="1">
        <v>42269</v>
      </c>
      <c r="B7063" t="s">
        <v>12</v>
      </c>
      <c r="C7063" t="s">
        <v>14</v>
      </c>
      <c r="D7063" t="s">
        <v>7</v>
      </c>
      <c r="E7063" t="s">
        <v>11</v>
      </c>
      <c r="F7063" s="6">
        <v>25.424000000000003</v>
      </c>
      <c r="G7063">
        <v>1</v>
      </c>
      <c r="H7063" s="4">
        <v>0.2</v>
      </c>
      <c r="I7063" s="6">
        <v>-4.7670000000000021</v>
      </c>
      <c r="J7063">
        <v>7060.4794763023774</v>
      </c>
    </row>
    <row r="7064" spans="1:10" x14ac:dyDescent="0.3">
      <c r="A7064" s="1">
        <v>41820</v>
      </c>
      <c r="B7064" t="s">
        <v>12</v>
      </c>
      <c r="C7064" t="s">
        <v>6</v>
      </c>
      <c r="D7064" t="s">
        <v>16</v>
      </c>
      <c r="E7064" t="s">
        <v>11</v>
      </c>
      <c r="F7064" s="6">
        <v>2.6880000000000002</v>
      </c>
      <c r="G7064">
        <v>1</v>
      </c>
      <c r="H7064" s="4">
        <v>0.2</v>
      </c>
      <c r="I7064" s="6">
        <v>0.83999999999999975</v>
      </c>
      <c r="J7064">
        <v>7062.9192480239262</v>
      </c>
    </row>
    <row r="7065" spans="1:10" x14ac:dyDescent="0.3">
      <c r="A7065" s="1">
        <v>42332</v>
      </c>
      <c r="B7065" t="s">
        <v>12</v>
      </c>
      <c r="C7065" t="s">
        <v>6</v>
      </c>
      <c r="D7065" t="s">
        <v>10</v>
      </c>
      <c r="E7065" t="s">
        <v>11</v>
      </c>
      <c r="F7065" s="6">
        <v>368.91</v>
      </c>
      <c r="G7065">
        <v>9</v>
      </c>
      <c r="H7065" s="4">
        <v>0</v>
      </c>
      <c r="I7065" s="6">
        <v>180.76590000000002</v>
      </c>
      <c r="J7065">
        <v>7062.9192480239262</v>
      </c>
    </row>
    <row r="7066" spans="1:10" x14ac:dyDescent="0.3">
      <c r="A7066" s="1">
        <v>42736</v>
      </c>
      <c r="B7066" t="s">
        <v>12</v>
      </c>
      <c r="C7066" t="s">
        <v>6</v>
      </c>
      <c r="D7066" t="s">
        <v>16</v>
      </c>
      <c r="E7066" t="s">
        <v>8</v>
      </c>
      <c r="F7066" s="6">
        <v>48.896000000000001</v>
      </c>
      <c r="G7066">
        <v>4</v>
      </c>
      <c r="H7066" s="4">
        <v>0.2</v>
      </c>
      <c r="I7066" s="6">
        <v>8.5567999999999991</v>
      </c>
      <c r="J7066">
        <v>7062.9192480239262</v>
      </c>
    </row>
    <row r="7067" spans="1:10" x14ac:dyDescent="0.3">
      <c r="A7067" s="1">
        <v>43034</v>
      </c>
      <c r="B7067" t="s">
        <v>12</v>
      </c>
      <c r="C7067" t="s">
        <v>9</v>
      </c>
      <c r="D7067" t="s">
        <v>16</v>
      </c>
      <c r="E7067" t="s">
        <v>11</v>
      </c>
      <c r="F7067" s="6">
        <v>81.438000000000017</v>
      </c>
      <c r="G7067">
        <v>7</v>
      </c>
      <c r="H7067" s="4">
        <v>0.7</v>
      </c>
      <c r="I7067" s="6">
        <v>-65.150399999999991</v>
      </c>
      <c r="J7067">
        <v>7062.9192480239262</v>
      </c>
    </row>
    <row r="7068" spans="1:10" x14ac:dyDescent="0.3">
      <c r="A7068" s="1">
        <v>42110</v>
      </c>
      <c r="B7068" t="s">
        <v>17</v>
      </c>
      <c r="C7068" t="s">
        <v>6</v>
      </c>
      <c r="D7068" t="s">
        <v>7</v>
      </c>
      <c r="E7068" t="s">
        <v>13</v>
      </c>
      <c r="F7068" s="6">
        <v>569.64</v>
      </c>
      <c r="G7068">
        <v>2</v>
      </c>
      <c r="H7068" s="4">
        <v>0</v>
      </c>
      <c r="I7068" s="6">
        <v>148.10640000000001</v>
      </c>
      <c r="J7068">
        <v>7063.2242194891205</v>
      </c>
    </row>
    <row r="7069" spans="1:10" x14ac:dyDescent="0.3">
      <c r="A7069" s="1">
        <v>43063</v>
      </c>
      <c r="B7069" t="s">
        <v>12</v>
      </c>
      <c r="C7069" t="s">
        <v>6</v>
      </c>
      <c r="D7069" t="s">
        <v>16</v>
      </c>
      <c r="E7069" t="s">
        <v>11</v>
      </c>
      <c r="F7069" s="6">
        <v>167.96</v>
      </c>
      <c r="G7069">
        <v>2</v>
      </c>
      <c r="H7069" s="4">
        <v>0</v>
      </c>
      <c r="I7069" s="6">
        <v>78.941199999999995</v>
      </c>
      <c r="J7069">
        <v>7063.2242194891205</v>
      </c>
    </row>
    <row r="7070" spans="1:10" x14ac:dyDescent="0.3">
      <c r="A7070" s="1">
        <v>42653</v>
      </c>
      <c r="B7070" t="s">
        <v>17</v>
      </c>
      <c r="C7070" t="s">
        <v>6</v>
      </c>
      <c r="D7070" t="s">
        <v>15</v>
      </c>
      <c r="E7070" t="s">
        <v>11</v>
      </c>
      <c r="F7070" s="6">
        <v>16.391999999999996</v>
      </c>
      <c r="G7070">
        <v>2</v>
      </c>
      <c r="H7070" s="4">
        <v>0.8</v>
      </c>
      <c r="I7070" s="6">
        <v>-26.227200000000003</v>
      </c>
      <c r="J7070">
        <v>7065.9689626758627</v>
      </c>
    </row>
    <row r="7071" spans="1:10" x14ac:dyDescent="0.3">
      <c r="A7071" s="1">
        <v>43064</v>
      </c>
      <c r="B7071" t="s">
        <v>5</v>
      </c>
      <c r="C7071" t="s">
        <v>9</v>
      </c>
      <c r="D7071" t="s">
        <v>10</v>
      </c>
      <c r="E7071" t="s">
        <v>11</v>
      </c>
      <c r="F7071" s="6">
        <v>34.08</v>
      </c>
      <c r="G7071">
        <v>6</v>
      </c>
      <c r="H7071" s="4">
        <v>0</v>
      </c>
      <c r="I7071" s="6">
        <v>15.335999999999999</v>
      </c>
      <c r="J7071">
        <v>7069.3236487929926</v>
      </c>
    </row>
    <row r="7072" spans="1:10" x14ac:dyDescent="0.3">
      <c r="A7072" s="1">
        <v>42685</v>
      </c>
      <c r="B7072" t="s">
        <v>12</v>
      </c>
      <c r="C7072" t="s">
        <v>9</v>
      </c>
      <c r="D7072" t="s">
        <v>15</v>
      </c>
      <c r="E7072" t="s">
        <v>8</v>
      </c>
      <c r="F7072" s="6">
        <v>2678.94</v>
      </c>
      <c r="G7072">
        <v>6</v>
      </c>
      <c r="H7072" s="4">
        <v>0</v>
      </c>
      <c r="I7072" s="6">
        <v>241.1046</v>
      </c>
      <c r="J7072">
        <v>7071.1534775841546</v>
      </c>
    </row>
    <row r="7073" spans="1:10" x14ac:dyDescent="0.3">
      <c r="A7073" s="1">
        <v>42405</v>
      </c>
      <c r="B7073" t="s">
        <v>18</v>
      </c>
      <c r="C7073" t="s">
        <v>14</v>
      </c>
      <c r="D7073" t="s">
        <v>7</v>
      </c>
      <c r="E7073" t="s">
        <v>13</v>
      </c>
      <c r="F7073" s="6">
        <v>484.83000000000004</v>
      </c>
      <c r="G7073">
        <v>3</v>
      </c>
      <c r="H7073" s="4">
        <v>0</v>
      </c>
      <c r="I7073" s="6">
        <v>126.05580000000002</v>
      </c>
      <c r="J7073">
        <v>7073.5932493057035</v>
      </c>
    </row>
    <row r="7074" spans="1:10" x14ac:dyDescent="0.3">
      <c r="A7074" s="1">
        <v>42637</v>
      </c>
      <c r="B7074" t="s">
        <v>12</v>
      </c>
      <c r="C7074" t="s">
        <v>9</v>
      </c>
      <c r="D7074" t="s">
        <v>10</v>
      </c>
      <c r="E7074" t="s">
        <v>11</v>
      </c>
      <c r="F7074" s="6">
        <v>304.89999999999998</v>
      </c>
      <c r="G7074">
        <v>5</v>
      </c>
      <c r="H7074" s="4">
        <v>0</v>
      </c>
      <c r="I7074" s="6">
        <v>143.30299999999997</v>
      </c>
      <c r="J7074">
        <v>7074.5081637012845</v>
      </c>
    </row>
    <row r="7075" spans="1:10" x14ac:dyDescent="0.3">
      <c r="A7075" s="1">
        <v>42862</v>
      </c>
      <c r="B7075" t="s">
        <v>12</v>
      </c>
      <c r="C7075" t="s">
        <v>9</v>
      </c>
      <c r="D7075" t="s">
        <v>15</v>
      </c>
      <c r="E7075" t="s">
        <v>8</v>
      </c>
      <c r="F7075" s="6">
        <v>26.64</v>
      </c>
      <c r="G7075">
        <v>1</v>
      </c>
      <c r="H7075" s="4">
        <v>0</v>
      </c>
      <c r="I7075" s="6">
        <v>7.4591999999999992</v>
      </c>
      <c r="J7075">
        <v>7076.0330210272532</v>
      </c>
    </row>
    <row r="7076" spans="1:10" x14ac:dyDescent="0.3">
      <c r="A7076" s="1">
        <v>42887</v>
      </c>
      <c r="B7076" t="s">
        <v>5</v>
      </c>
      <c r="C7076" t="s">
        <v>9</v>
      </c>
      <c r="D7076" t="s">
        <v>16</v>
      </c>
      <c r="E7076" t="s">
        <v>11</v>
      </c>
      <c r="F7076" s="6">
        <v>17.480000000000004</v>
      </c>
      <c r="G7076">
        <v>5</v>
      </c>
      <c r="H7076" s="4">
        <v>0.2</v>
      </c>
      <c r="I7076" s="6">
        <v>1.3109999999999999</v>
      </c>
      <c r="J7076">
        <v>7079.9976500747698</v>
      </c>
    </row>
    <row r="7077" spans="1:10" x14ac:dyDescent="0.3">
      <c r="A7077" s="1">
        <v>41978</v>
      </c>
      <c r="B7077" t="s">
        <v>12</v>
      </c>
      <c r="C7077" t="s">
        <v>9</v>
      </c>
      <c r="D7077" t="s">
        <v>10</v>
      </c>
      <c r="E7077" t="s">
        <v>13</v>
      </c>
      <c r="F7077" s="6">
        <v>167.96800000000002</v>
      </c>
      <c r="G7077">
        <v>4</v>
      </c>
      <c r="H7077" s="4">
        <v>0.2</v>
      </c>
      <c r="I7077" s="6">
        <v>62.988</v>
      </c>
      <c r="J7077">
        <v>7080.3026215399632</v>
      </c>
    </row>
    <row r="7078" spans="1:10" x14ac:dyDescent="0.3">
      <c r="A7078" s="1">
        <v>42413</v>
      </c>
      <c r="B7078" t="s">
        <v>12</v>
      </c>
      <c r="C7078" t="s">
        <v>14</v>
      </c>
      <c r="D7078" t="s">
        <v>10</v>
      </c>
      <c r="E7078" t="s">
        <v>11</v>
      </c>
      <c r="F7078" s="6">
        <v>146.82</v>
      </c>
      <c r="G7078">
        <v>3</v>
      </c>
      <c r="H7078" s="4">
        <v>0</v>
      </c>
      <c r="I7078" s="6">
        <v>73.41</v>
      </c>
      <c r="J7078">
        <v>7084.2672505874807</v>
      </c>
    </row>
    <row r="7079" spans="1:10" x14ac:dyDescent="0.3">
      <c r="A7079" s="1">
        <v>42707</v>
      </c>
      <c r="B7079" t="s">
        <v>17</v>
      </c>
      <c r="C7079" t="s">
        <v>6</v>
      </c>
      <c r="D7079" t="s">
        <v>16</v>
      </c>
      <c r="E7079" t="s">
        <v>8</v>
      </c>
      <c r="F7079" s="6">
        <v>542.64599999999996</v>
      </c>
      <c r="G7079">
        <v>3</v>
      </c>
      <c r="H7079" s="4">
        <v>0.1</v>
      </c>
      <c r="I7079" s="6">
        <v>102.49980000000001</v>
      </c>
      <c r="J7079">
        <v>7085.7921079134494</v>
      </c>
    </row>
    <row r="7080" spans="1:10" x14ac:dyDescent="0.3">
      <c r="A7080" s="1">
        <v>42609</v>
      </c>
      <c r="B7080" t="s">
        <v>5</v>
      </c>
      <c r="C7080" t="s">
        <v>6</v>
      </c>
      <c r="D7080" t="s">
        <v>16</v>
      </c>
      <c r="E7080" t="s">
        <v>11</v>
      </c>
      <c r="F7080" s="6">
        <v>81.540000000000006</v>
      </c>
      <c r="G7080">
        <v>9</v>
      </c>
      <c r="H7080" s="4">
        <v>0</v>
      </c>
      <c r="I7080" s="6">
        <v>36.692999999999998</v>
      </c>
      <c r="J7080">
        <v>7087.9269081698058</v>
      </c>
    </row>
    <row r="7081" spans="1:10" x14ac:dyDescent="0.3">
      <c r="A7081" s="1">
        <v>41883</v>
      </c>
      <c r="B7081" t="s">
        <v>12</v>
      </c>
      <c r="C7081" t="s">
        <v>6</v>
      </c>
      <c r="D7081" t="s">
        <v>16</v>
      </c>
      <c r="E7081" t="s">
        <v>13</v>
      </c>
      <c r="F7081" s="6">
        <v>357</v>
      </c>
      <c r="G7081">
        <v>3</v>
      </c>
      <c r="H7081" s="4">
        <v>0</v>
      </c>
      <c r="I7081" s="6">
        <v>57.120000000000019</v>
      </c>
      <c r="J7081">
        <v>7088.2318796349991</v>
      </c>
    </row>
    <row r="7082" spans="1:10" x14ac:dyDescent="0.3">
      <c r="A7082" s="1">
        <v>43009</v>
      </c>
      <c r="B7082" t="s">
        <v>12</v>
      </c>
      <c r="C7082" t="s">
        <v>9</v>
      </c>
      <c r="D7082" t="s">
        <v>15</v>
      </c>
      <c r="E7082" t="s">
        <v>11</v>
      </c>
      <c r="F7082" s="6">
        <v>6.6719999999999988</v>
      </c>
      <c r="G7082">
        <v>6</v>
      </c>
      <c r="H7082" s="4">
        <v>0.2</v>
      </c>
      <c r="I7082" s="6">
        <v>0.50039999999999996</v>
      </c>
      <c r="J7082">
        <v>7088.2318796349991</v>
      </c>
    </row>
    <row r="7083" spans="1:10" x14ac:dyDescent="0.3">
      <c r="A7083" s="1">
        <v>42477</v>
      </c>
      <c r="B7083" t="s">
        <v>12</v>
      </c>
      <c r="C7083" t="s">
        <v>9</v>
      </c>
      <c r="D7083" t="s">
        <v>7</v>
      </c>
      <c r="E7083" t="s">
        <v>8</v>
      </c>
      <c r="F7083" s="6">
        <v>79.12</v>
      </c>
      <c r="G7083">
        <v>5</v>
      </c>
      <c r="H7083" s="4">
        <v>0.2</v>
      </c>
      <c r="I7083" s="6">
        <v>13.845999999999997</v>
      </c>
      <c r="J7083">
        <v>7089.1467940305802</v>
      </c>
    </row>
    <row r="7084" spans="1:10" x14ac:dyDescent="0.3">
      <c r="A7084" s="1">
        <v>41968</v>
      </c>
      <c r="B7084" t="s">
        <v>12</v>
      </c>
      <c r="C7084" t="s">
        <v>9</v>
      </c>
      <c r="D7084" t="s">
        <v>15</v>
      </c>
      <c r="E7084" t="s">
        <v>8</v>
      </c>
      <c r="F7084" s="6">
        <v>6.0960000000000001</v>
      </c>
      <c r="G7084">
        <v>3</v>
      </c>
      <c r="H7084" s="4">
        <v>0.6</v>
      </c>
      <c r="I7084" s="6">
        <v>-3.9624000000000006</v>
      </c>
      <c r="J7084">
        <v>7090.671651356548</v>
      </c>
    </row>
    <row r="7085" spans="1:10" x14ac:dyDescent="0.3">
      <c r="A7085" s="1">
        <v>42541</v>
      </c>
      <c r="B7085" t="s">
        <v>12</v>
      </c>
      <c r="C7085" t="s">
        <v>14</v>
      </c>
      <c r="D7085" t="s">
        <v>16</v>
      </c>
      <c r="E7085" t="s">
        <v>11</v>
      </c>
      <c r="F7085" s="6">
        <v>15.552000000000003</v>
      </c>
      <c r="G7085">
        <v>3</v>
      </c>
      <c r="H7085" s="4">
        <v>0.2</v>
      </c>
      <c r="I7085" s="6">
        <v>5.4432</v>
      </c>
      <c r="J7085">
        <v>7090.9766228217422</v>
      </c>
    </row>
    <row r="7086" spans="1:10" x14ac:dyDescent="0.3">
      <c r="A7086" s="1">
        <v>41939</v>
      </c>
      <c r="B7086" t="s">
        <v>12</v>
      </c>
      <c r="C7086" t="s">
        <v>14</v>
      </c>
      <c r="D7086" t="s">
        <v>7</v>
      </c>
      <c r="E7086" t="s">
        <v>11</v>
      </c>
      <c r="F7086" s="6">
        <v>10.368000000000002</v>
      </c>
      <c r="G7086">
        <v>2</v>
      </c>
      <c r="H7086" s="4">
        <v>0.2</v>
      </c>
      <c r="I7086" s="6">
        <v>3.6288</v>
      </c>
      <c r="J7086">
        <v>7091.8915372173224</v>
      </c>
    </row>
    <row r="7087" spans="1:10" x14ac:dyDescent="0.3">
      <c r="A7087" s="1">
        <v>41863</v>
      </c>
      <c r="B7087" t="s">
        <v>12</v>
      </c>
      <c r="C7087" t="s">
        <v>14</v>
      </c>
      <c r="D7087" t="s">
        <v>7</v>
      </c>
      <c r="E7087" t="s">
        <v>11</v>
      </c>
      <c r="F7087" s="6">
        <v>2.952</v>
      </c>
      <c r="G7087">
        <v>1</v>
      </c>
      <c r="H7087" s="4">
        <v>0.2</v>
      </c>
      <c r="I7087" s="6">
        <v>0.99629999999999996</v>
      </c>
      <c r="J7087">
        <v>7092.8064516129034</v>
      </c>
    </row>
    <row r="7088" spans="1:10" x14ac:dyDescent="0.3">
      <c r="A7088" s="1">
        <v>41659</v>
      </c>
      <c r="B7088" t="s">
        <v>12</v>
      </c>
      <c r="C7088" t="s">
        <v>6</v>
      </c>
      <c r="D7088" t="s">
        <v>7</v>
      </c>
      <c r="E7088" t="s">
        <v>13</v>
      </c>
      <c r="F7088" s="6">
        <v>699.93</v>
      </c>
      <c r="G7088">
        <v>7</v>
      </c>
      <c r="H7088" s="4">
        <v>0</v>
      </c>
      <c r="I7088" s="6">
        <v>181.98179999999999</v>
      </c>
      <c r="J7088">
        <v>7093.1114230780968</v>
      </c>
    </row>
    <row r="7089" spans="1:10" x14ac:dyDescent="0.3">
      <c r="A7089" s="1">
        <v>42003</v>
      </c>
      <c r="B7089" t="s">
        <v>12</v>
      </c>
      <c r="C7089" t="s">
        <v>6</v>
      </c>
      <c r="D7089" t="s">
        <v>16</v>
      </c>
      <c r="E7089" t="s">
        <v>11</v>
      </c>
      <c r="F7089" s="6">
        <v>35.448</v>
      </c>
      <c r="G7089">
        <v>7</v>
      </c>
      <c r="H7089" s="4">
        <v>0.2</v>
      </c>
      <c r="I7089" s="6">
        <v>12.8499</v>
      </c>
      <c r="J7089">
        <v>7095.2462233344522</v>
      </c>
    </row>
    <row r="7090" spans="1:10" x14ac:dyDescent="0.3">
      <c r="A7090" s="1">
        <v>41961</v>
      </c>
      <c r="B7090" t="s">
        <v>5</v>
      </c>
      <c r="C7090" t="s">
        <v>9</v>
      </c>
      <c r="D7090" t="s">
        <v>10</v>
      </c>
      <c r="E7090" t="s">
        <v>11</v>
      </c>
      <c r="F7090" s="6">
        <v>21.98</v>
      </c>
      <c r="G7090">
        <v>7</v>
      </c>
      <c r="H7090" s="4">
        <v>0</v>
      </c>
      <c r="I7090" s="6">
        <v>9.8909999999999982</v>
      </c>
      <c r="J7090">
        <v>7095.5511947996465</v>
      </c>
    </row>
    <row r="7091" spans="1:10" x14ac:dyDescent="0.3">
      <c r="A7091" s="1">
        <v>42337</v>
      </c>
      <c r="B7091" t="s">
        <v>12</v>
      </c>
      <c r="C7091" t="s">
        <v>9</v>
      </c>
      <c r="D7091" t="s">
        <v>15</v>
      </c>
      <c r="E7091" t="s">
        <v>11</v>
      </c>
      <c r="F7091" s="6">
        <v>555.21</v>
      </c>
      <c r="G7091">
        <v>5</v>
      </c>
      <c r="H7091" s="4">
        <v>0.1</v>
      </c>
      <c r="I7091" s="6">
        <v>178.90100000000001</v>
      </c>
      <c r="J7091">
        <v>7095.5511947996465</v>
      </c>
    </row>
    <row r="7092" spans="1:10" x14ac:dyDescent="0.3">
      <c r="A7092" s="1">
        <v>42719</v>
      </c>
      <c r="B7092" t="s">
        <v>12</v>
      </c>
      <c r="C7092" t="s">
        <v>14</v>
      </c>
      <c r="D7092" t="s">
        <v>10</v>
      </c>
      <c r="E7092" t="s">
        <v>11</v>
      </c>
      <c r="F7092" s="6">
        <v>87.168000000000006</v>
      </c>
      <c r="G7092">
        <v>2</v>
      </c>
      <c r="H7092" s="4">
        <v>0.2</v>
      </c>
      <c r="I7092" s="6">
        <v>8.7168000000000063</v>
      </c>
      <c r="J7092">
        <v>7095.5511947996465</v>
      </c>
    </row>
    <row r="7093" spans="1:10" x14ac:dyDescent="0.3">
      <c r="A7093" s="1">
        <v>42329</v>
      </c>
      <c r="B7093" t="s">
        <v>5</v>
      </c>
      <c r="C7093" t="s">
        <v>6</v>
      </c>
      <c r="D7093" t="s">
        <v>15</v>
      </c>
      <c r="E7093" t="s">
        <v>11</v>
      </c>
      <c r="F7093" s="6">
        <v>19.75</v>
      </c>
      <c r="G7093">
        <v>5</v>
      </c>
      <c r="H7093" s="4">
        <v>0</v>
      </c>
      <c r="I7093" s="6">
        <v>5.1350000000000007</v>
      </c>
      <c r="J7093">
        <v>7097.9909665211953</v>
      </c>
    </row>
    <row r="7094" spans="1:10" x14ac:dyDescent="0.3">
      <c r="A7094" s="1">
        <v>41863</v>
      </c>
      <c r="B7094" t="s">
        <v>12</v>
      </c>
      <c r="C7094" t="s">
        <v>14</v>
      </c>
      <c r="D7094" t="s">
        <v>7</v>
      </c>
      <c r="E7094" t="s">
        <v>13</v>
      </c>
      <c r="F7094" s="6">
        <v>158.928</v>
      </c>
      <c r="G7094">
        <v>7</v>
      </c>
      <c r="H7094" s="4">
        <v>0.2</v>
      </c>
      <c r="I7094" s="6">
        <v>41.718599999999995</v>
      </c>
      <c r="J7094">
        <v>7098.9058809167764</v>
      </c>
    </row>
    <row r="7095" spans="1:10" x14ac:dyDescent="0.3">
      <c r="A7095" s="1">
        <v>42769</v>
      </c>
      <c r="B7095" t="s">
        <v>12</v>
      </c>
      <c r="C7095" t="s">
        <v>6</v>
      </c>
      <c r="D7095" t="s">
        <v>16</v>
      </c>
      <c r="E7095" t="s">
        <v>11</v>
      </c>
      <c r="F7095" s="6">
        <v>5.2290000000000001</v>
      </c>
      <c r="G7095">
        <v>3</v>
      </c>
      <c r="H7095" s="4">
        <v>0.7</v>
      </c>
      <c r="I7095" s="6">
        <v>-4.1831999999999976</v>
      </c>
      <c r="J7095">
        <v>7099.5158238471631</v>
      </c>
    </row>
    <row r="7096" spans="1:10" x14ac:dyDescent="0.3">
      <c r="A7096" s="1">
        <v>41757</v>
      </c>
      <c r="B7096" t="s">
        <v>12</v>
      </c>
      <c r="C7096" t="s">
        <v>9</v>
      </c>
      <c r="D7096" t="s">
        <v>16</v>
      </c>
      <c r="E7096" t="s">
        <v>11</v>
      </c>
      <c r="F7096" s="6">
        <v>6.911999999999999</v>
      </c>
      <c r="G7096">
        <v>3</v>
      </c>
      <c r="H7096" s="4">
        <v>0.2</v>
      </c>
      <c r="I7096" s="6">
        <v>2.5056000000000003</v>
      </c>
      <c r="J7096">
        <v>7100.7357097079384</v>
      </c>
    </row>
    <row r="7097" spans="1:10" x14ac:dyDescent="0.3">
      <c r="A7097" s="1">
        <v>43053</v>
      </c>
      <c r="B7097" t="s">
        <v>17</v>
      </c>
      <c r="C7097" t="s">
        <v>14</v>
      </c>
      <c r="D7097" t="s">
        <v>15</v>
      </c>
      <c r="E7097" t="s">
        <v>11</v>
      </c>
      <c r="F7097" s="6">
        <v>15.28</v>
      </c>
      <c r="G7097">
        <v>2</v>
      </c>
      <c r="H7097" s="4">
        <v>0</v>
      </c>
      <c r="I7097" s="6">
        <v>7.4871999999999996</v>
      </c>
      <c r="J7097">
        <v>7101.0406811731318</v>
      </c>
    </row>
    <row r="7098" spans="1:10" x14ac:dyDescent="0.3">
      <c r="A7098" s="1">
        <v>41947</v>
      </c>
      <c r="B7098" t="s">
        <v>12</v>
      </c>
      <c r="C7098" t="s">
        <v>14</v>
      </c>
      <c r="D7098" t="s">
        <v>16</v>
      </c>
      <c r="E7098" t="s">
        <v>13</v>
      </c>
      <c r="F7098" s="6">
        <v>3991.98</v>
      </c>
      <c r="G7098">
        <v>2</v>
      </c>
      <c r="H7098" s="4">
        <v>0</v>
      </c>
      <c r="I7098" s="6">
        <v>1995.99</v>
      </c>
      <c r="J7098">
        <v>7105.3102816858427</v>
      </c>
    </row>
    <row r="7099" spans="1:10" x14ac:dyDescent="0.3">
      <c r="A7099" s="1">
        <v>42664</v>
      </c>
      <c r="B7099" t="s">
        <v>12</v>
      </c>
      <c r="C7099" t="s">
        <v>6</v>
      </c>
      <c r="D7099" t="s">
        <v>16</v>
      </c>
      <c r="E7099" t="s">
        <v>13</v>
      </c>
      <c r="F7099" s="6">
        <v>235.15199999999999</v>
      </c>
      <c r="G7099">
        <v>8</v>
      </c>
      <c r="H7099" s="4">
        <v>0.4</v>
      </c>
      <c r="I7099" s="6">
        <v>-47.030399999999986</v>
      </c>
      <c r="J7099">
        <v>7106.5301675466171</v>
      </c>
    </row>
    <row r="7100" spans="1:10" x14ac:dyDescent="0.3">
      <c r="A7100" s="1">
        <v>43069</v>
      </c>
      <c r="B7100" t="s">
        <v>12</v>
      </c>
      <c r="C7100" t="s">
        <v>14</v>
      </c>
      <c r="D7100" t="s">
        <v>16</v>
      </c>
      <c r="E7100" t="s">
        <v>11</v>
      </c>
      <c r="F7100" s="6">
        <v>269.49</v>
      </c>
      <c r="G7100">
        <v>3</v>
      </c>
      <c r="H7100" s="4">
        <v>0</v>
      </c>
      <c r="I7100" s="6">
        <v>5.3897999999999939</v>
      </c>
      <c r="J7100">
        <v>7107.4450819421982</v>
      </c>
    </row>
    <row r="7101" spans="1:10" x14ac:dyDescent="0.3">
      <c r="A7101" s="1">
        <v>43074</v>
      </c>
      <c r="B7101" t="s">
        <v>17</v>
      </c>
      <c r="C7101" t="s">
        <v>6</v>
      </c>
      <c r="D7101" t="s">
        <v>15</v>
      </c>
      <c r="E7101" t="s">
        <v>13</v>
      </c>
      <c r="F7101" s="6">
        <v>99.390000000000015</v>
      </c>
      <c r="G7101">
        <v>3</v>
      </c>
      <c r="H7101" s="4">
        <v>0</v>
      </c>
      <c r="I7101" s="6">
        <v>40.749900000000004</v>
      </c>
      <c r="J7101">
        <v>7110.1898251289404</v>
      </c>
    </row>
    <row r="7102" spans="1:10" x14ac:dyDescent="0.3">
      <c r="A7102" s="1">
        <v>42194</v>
      </c>
      <c r="B7102" t="s">
        <v>12</v>
      </c>
      <c r="C7102" t="s">
        <v>6</v>
      </c>
      <c r="D7102" t="s">
        <v>16</v>
      </c>
      <c r="E7102" t="s">
        <v>11</v>
      </c>
      <c r="F7102" s="6">
        <v>12.39</v>
      </c>
      <c r="G7102">
        <v>3</v>
      </c>
      <c r="H7102" s="4">
        <v>0</v>
      </c>
      <c r="I7102" s="6">
        <v>5.6993999999999998</v>
      </c>
      <c r="J7102">
        <v>7110.799768059328</v>
      </c>
    </row>
    <row r="7103" spans="1:10" x14ac:dyDescent="0.3">
      <c r="A7103" s="1">
        <v>41975</v>
      </c>
      <c r="B7103" t="s">
        <v>12</v>
      </c>
      <c r="C7103" t="s">
        <v>9</v>
      </c>
      <c r="D7103" t="s">
        <v>15</v>
      </c>
      <c r="E7103" t="s">
        <v>8</v>
      </c>
      <c r="F7103" s="6">
        <v>39.960000000000008</v>
      </c>
      <c r="G7103">
        <v>5</v>
      </c>
      <c r="H7103" s="4">
        <v>0.6</v>
      </c>
      <c r="I7103" s="6">
        <v>-23.975999999999999</v>
      </c>
      <c r="J7103">
        <v>7120.2538834803308</v>
      </c>
    </row>
    <row r="7104" spans="1:10" x14ac:dyDescent="0.3">
      <c r="A7104" s="1">
        <v>43044</v>
      </c>
      <c r="B7104" t="s">
        <v>5</v>
      </c>
      <c r="C7104" t="s">
        <v>6</v>
      </c>
      <c r="D7104" t="s">
        <v>16</v>
      </c>
      <c r="E7104" t="s">
        <v>8</v>
      </c>
      <c r="F7104" s="6">
        <v>166.5</v>
      </c>
      <c r="G7104">
        <v>2</v>
      </c>
      <c r="H7104" s="4">
        <v>0.4</v>
      </c>
      <c r="I7104" s="6">
        <v>-66.599999999999994</v>
      </c>
      <c r="J7104">
        <v>7122.998626667073</v>
      </c>
    </row>
    <row r="7105" spans="1:10" x14ac:dyDescent="0.3">
      <c r="A7105" s="1">
        <v>41945</v>
      </c>
      <c r="B7105" t="s">
        <v>12</v>
      </c>
      <c r="C7105" t="s">
        <v>6</v>
      </c>
      <c r="D7105" t="s">
        <v>15</v>
      </c>
      <c r="E7105" t="s">
        <v>13</v>
      </c>
      <c r="F7105" s="6">
        <v>88.77600000000001</v>
      </c>
      <c r="G7105">
        <v>3</v>
      </c>
      <c r="H7105" s="4">
        <v>0.2</v>
      </c>
      <c r="I7105" s="6">
        <v>7.7679000000000009</v>
      </c>
      <c r="J7105">
        <v>7125.4383983886237</v>
      </c>
    </row>
    <row r="7106" spans="1:10" x14ac:dyDescent="0.3">
      <c r="A7106" s="1">
        <v>41904</v>
      </c>
      <c r="B7106" t="s">
        <v>12</v>
      </c>
      <c r="C7106" t="s">
        <v>9</v>
      </c>
      <c r="D7106" t="s">
        <v>15</v>
      </c>
      <c r="E7106" t="s">
        <v>11</v>
      </c>
      <c r="F7106" s="6">
        <v>331.536</v>
      </c>
      <c r="G7106">
        <v>3</v>
      </c>
      <c r="H7106" s="4">
        <v>0.2</v>
      </c>
      <c r="I7106" s="6">
        <v>-82.884</v>
      </c>
      <c r="J7106">
        <v>7126.3533127842038</v>
      </c>
    </row>
    <row r="7107" spans="1:10" x14ac:dyDescent="0.3">
      <c r="A7107" s="1">
        <v>43094</v>
      </c>
      <c r="B7107" t="s">
        <v>5</v>
      </c>
      <c r="C7107" t="s">
        <v>14</v>
      </c>
      <c r="D7107" t="s">
        <v>7</v>
      </c>
      <c r="E7107" t="s">
        <v>11</v>
      </c>
      <c r="F7107" s="6">
        <v>629.09999999999991</v>
      </c>
      <c r="G7107">
        <v>6</v>
      </c>
      <c r="H7107" s="4">
        <v>0</v>
      </c>
      <c r="I7107" s="6">
        <v>301.96799999999996</v>
      </c>
      <c r="J7107">
        <v>7126.6582842493981</v>
      </c>
    </row>
    <row r="7108" spans="1:10" x14ac:dyDescent="0.3">
      <c r="A7108" s="1">
        <v>42810</v>
      </c>
      <c r="B7108" t="s">
        <v>5</v>
      </c>
      <c r="C7108" t="s">
        <v>14</v>
      </c>
      <c r="D7108" t="s">
        <v>16</v>
      </c>
      <c r="E7108" t="s">
        <v>13</v>
      </c>
      <c r="F7108" s="6">
        <v>445.44</v>
      </c>
      <c r="G7108">
        <v>8</v>
      </c>
      <c r="H7108" s="4">
        <v>0.4</v>
      </c>
      <c r="I7108" s="6">
        <v>-81.664000000000044</v>
      </c>
      <c r="J7108">
        <v>7127.2682271797848</v>
      </c>
    </row>
    <row r="7109" spans="1:10" x14ac:dyDescent="0.3">
      <c r="A7109" s="1">
        <v>41911</v>
      </c>
      <c r="B7109" t="s">
        <v>12</v>
      </c>
      <c r="C7109" t="s">
        <v>6</v>
      </c>
      <c r="D7109" t="s">
        <v>10</v>
      </c>
      <c r="E7109" t="s">
        <v>11</v>
      </c>
      <c r="F7109" s="6">
        <v>6.48</v>
      </c>
      <c r="G7109">
        <v>1</v>
      </c>
      <c r="H7109" s="4">
        <v>0</v>
      </c>
      <c r="I7109" s="6">
        <v>3.1104000000000003</v>
      </c>
      <c r="J7109">
        <v>7127.8781701101725</v>
      </c>
    </row>
    <row r="7110" spans="1:10" x14ac:dyDescent="0.3">
      <c r="A7110" s="1">
        <v>41913</v>
      </c>
      <c r="B7110" t="s">
        <v>12</v>
      </c>
      <c r="C7110" t="s">
        <v>14</v>
      </c>
      <c r="D7110" t="s">
        <v>10</v>
      </c>
      <c r="E7110" t="s">
        <v>11</v>
      </c>
      <c r="F7110" s="6">
        <v>4.71</v>
      </c>
      <c r="G7110">
        <v>1</v>
      </c>
      <c r="H7110" s="4">
        <v>0</v>
      </c>
      <c r="I7110" s="6">
        <v>0</v>
      </c>
      <c r="J7110">
        <v>7127.8781701101725</v>
      </c>
    </row>
    <row r="7111" spans="1:10" x14ac:dyDescent="0.3">
      <c r="A7111" s="1">
        <v>42498</v>
      </c>
      <c r="B7111" t="s">
        <v>18</v>
      </c>
      <c r="C7111" t="s">
        <v>6</v>
      </c>
      <c r="D7111" t="s">
        <v>16</v>
      </c>
      <c r="E7111" t="s">
        <v>11</v>
      </c>
      <c r="F7111" s="6">
        <v>10.688000000000001</v>
      </c>
      <c r="G7111">
        <v>2</v>
      </c>
      <c r="H7111" s="4">
        <v>0.2</v>
      </c>
      <c r="I7111" s="6">
        <v>3.7407999999999997</v>
      </c>
      <c r="J7111">
        <v>7127.8781701101725</v>
      </c>
    </row>
    <row r="7112" spans="1:10" x14ac:dyDescent="0.3">
      <c r="A7112" s="1">
        <v>42292</v>
      </c>
      <c r="B7112" t="s">
        <v>18</v>
      </c>
      <c r="C7112" t="s">
        <v>6</v>
      </c>
      <c r="D7112" t="s">
        <v>15</v>
      </c>
      <c r="E7112" t="s">
        <v>13</v>
      </c>
      <c r="F7112" s="6">
        <v>263.88</v>
      </c>
      <c r="G7112">
        <v>3</v>
      </c>
      <c r="H7112" s="4">
        <v>0.2</v>
      </c>
      <c r="I7112" s="6">
        <v>42.880500000000012</v>
      </c>
      <c r="J7112">
        <v>7128.4881130405593</v>
      </c>
    </row>
    <row r="7113" spans="1:10" x14ac:dyDescent="0.3">
      <c r="A7113" s="1">
        <v>42636</v>
      </c>
      <c r="B7113" t="s">
        <v>5</v>
      </c>
      <c r="C7113" t="s">
        <v>14</v>
      </c>
      <c r="D7113" t="s">
        <v>16</v>
      </c>
      <c r="E7113" t="s">
        <v>8</v>
      </c>
      <c r="F7113" s="6">
        <v>28</v>
      </c>
      <c r="G7113">
        <v>4</v>
      </c>
      <c r="H7113" s="4">
        <v>0.2</v>
      </c>
      <c r="I7113" s="6">
        <v>7.7000000000000028</v>
      </c>
      <c r="J7113">
        <v>7129.0980559709469</v>
      </c>
    </row>
    <row r="7114" spans="1:10" x14ac:dyDescent="0.3">
      <c r="A7114" s="1">
        <v>41896</v>
      </c>
      <c r="B7114" t="s">
        <v>12</v>
      </c>
      <c r="C7114" t="s">
        <v>6</v>
      </c>
      <c r="D7114" t="s">
        <v>16</v>
      </c>
      <c r="E7114" t="s">
        <v>11</v>
      </c>
      <c r="F7114" s="6">
        <v>11.07</v>
      </c>
      <c r="G7114">
        <v>3</v>
      </c>
      <c r="H7114" s="4">
        <v>0</v>
      </c>
      <c r="I7114" s="6">
        <v>5.0921999999999992</v>
      </c>
      <c r="J7114">
        <v>7129.4030274361403</v>
      </c>
    </row>
    <row r="7115" spans="1:10" x14ac:dyDescent="0.3">
      <c r="A7115" s="1">
        <v>42475</v>
      </c>
      <c r="B7115" t="s">
        <v>5</v>
      </c>
      <c r="C7115" t="s">
        <v>6</v>
      </c>
      <c r="D7115" t="s">
        <v>10</v>
      </c>
      <c r="E7115" t="s">
        <v>8</v>
      </c>
      <c r="F7115" s="6">
        <v>1121.568</v>
      </c>
      <c r="G7115">
        <v>2</v>
      </c>
      <c r="H7115" s="4">
        <v>0.2</v>
      </c>
      <c r="I7115" s="6">
        <v>0</v>
      </c>
      <c r="J7115">
        <v>7129.7079989013337</v>
      </c>
    </row>
    <row r="7116" spans="1:10" x14ac:dyDescent="0.3">
      <c r="A7116" s="1">
        <v>42472</v>
      </c>
      <c r="B7116" t="s">
        <v>17</v>
      </c>
      <c r="C7116" t="s">
        <v>6</v>
      </c>
      <c r="D7116" t="s">
        <v>10</v>
      </c>
      <c r="E7116" t="s">
        <v>11</v>
      </c>
      <c r="F7116" s="6">
        <v>19.440000000000001</v>
      </c>
      <c r="G7116">
        <v>3</v>
      </c>
      <c r="H7116" s="4">
        <v>0</v>
      </c>
      <c r="I7116" s="6">
        <v>9.3312000000000008</v>
      </c>
      <c r="J7116">
        <v>7130.012970366528</v>
      </c>
    </row>
    <row r="7117" spans="1:10" x14ac:dyDescent="0.3">
      <c r="A7117" s="1">
        <v>42930</v>
      </c>
      <c r="B7117" t="s">
        <v>12</v>
      </c>
      <c r="C7117" t="s">
        <v>6</v>
      </c>
      <c r="D7117" t="s">
        <v>16</v>
      </c>
      <c r="E7117" t="s">
        <v>11</v>
      </c>
      <c r="F7117" s="6">
        <v>13.120000000000001</v>
      </c>
      <c r="G7117">
        <v>5</v>
      </c>
      <c r="H7117" s="4">
        <v>0.2</v>
      </c>
      <c r="I7117" s="6">
        <v>2.1319999999999988</v>
      </c>
      <c r="J7117">
        <v>7130.927884762109</v>
      </c>
    </row>
    <row r="7118" spans="1:10" x14ac:dyDescent="0.3">
      <c r="A7118" s="1">
        <v>42866</v>
      </c>
      <c r="B7118" t="s">
        <v>18</v>
      </c>
      <c r="C7118" t="s">
        <v>6</v>
      </c>
      <c r="D7118" t="s">
        <v>10</v>
      </c>
      <c r="E7118" t="s">
        <v>11</v>
      </c>
      <c r="F7118" s="6">
        <v>37.44</v>
      </c>
      <c r="G7118">
        <v>6</v>
      </c>
      <c r="H7118" s="4">
        <v>0</v>
      </c>
      <c r="I7118" s="6">
        <v>16.847999999999999</v>
      </c>
      <c r="J7118">
        <v>7133.0626850184644</v>
      </c>
    </row>
    <row r="7119" spans="1:10" x14ac:dyDescent="0.3">
      <c r="A7119" s="1">
        <v>43031</v>
      </c>
      <c r="B7119" t="s">
        <v>12</v>
      </c>
      <c r="C7119" t="s">
        <v>6</v>
      </c>
      <c r="D7119" t="s">
        <v>15</v>
      </c>
      <c r="E7119" t="s">
        <v>11</v>
      </c>
      <c r="F7119" s="6">
        <v>9.7619999999999969</v>
      </c>
      <c r="G7119">
        <v>3</v>
      </c>
      <c r="H7119" s="4">
        <v>0.8</v>
      </c>
      <c r="I7119" s="6">
        <v>-15.131100000000004</v>
      </c>
      <c r="J7119">
        <v>7133.9775994140446</v>
      </c>
    </row>
    <row r="7120" spans="1:10" x14ac:dyDescent="0.3">
      <c r="A7120" s="1">
        <v>42532</v>
      </c>
      <c r="B7120" t="s">
        <v>12</v>
      </c>
      <c r="C7120" t="s">
        <v>9</v>
      </c>
      <c r="D7120" t="s">
        <v>15</v>
      </c>
      <c r="E7120" t="s">
        <v>8</v>
      </c>
      <c r="F7120" s="6">
        <v>12.544000000000002</v>
      </c>
      <c r="G7120">
        <v>7</v>
      </c>
      <c r="H7120" s="4">
        <v>0.6</v>
      </c>
      <c r="I7120" s="6">
        <v>-9.0944000000000038</v>
      </c>
      <c r="J7120">
        <v>7134.2825708792388</v>
      </c>
    </row>
    <row r="7121" spans="1:10" x14ac:dyDescent="0.3">
      <c r="A7121" s="1">
        <v>42614</v>
      </c>
      <c r="B7121" t="s">
        <v>12</v>
      </c>
      <c r="C7121" t="s">
        <v>6</v>
      </c>
      <c r="D7121" t="s">
        <v>16</v>
      </c>
      <c r="E7121" t="s">
        <v>13</v>
      </c>
      <c r="F7121" s="6">
        <v>72.48</v>
      </c>
      <c r="G7121">
        <v>2</v>
      </c>
      <c r="H7121" s="4">
        <v>0</v>
      </c>
      <c r="I7121" s="6">
        <v>30.441600000000001</v>
      </c>
      <c r="J7121">
        <v>7135.5024567400133</v>
      </c>
    </row>
    <row r="7122" spans="1:10" x14ac:dyDescent="0.3">
      <c r="A7122" s="1">
        <v>42671</v>
      </c>
      <c r="B7122" t="s">
        <v>12</v>
      </c>
      <c r="C7122" t="s">
        <v>9</v>
      </c>
      <c r="D7122" t="s">
        <v>7</v>
      </c>
      <c r="E7122" t="s">
        <v>11</v>
      </c>
      <c r="F7122" s="6">
        <v>17.616000000000003</v>
      </c>
      <c r="G7122">
        <v>4</v>
      </c>
      <c r="H7122" s="4">
        <v>0.7</v>
      </c>
      <c r="I7122" s="6">
        <v>-14.0928</v>
      </c>
      <c r="J7122">
        <v>7136.4173711355943</v>
      </c>
    </row>
    <row r="7123" spans="1:10" x14ac:dyDescent="0.3">
      <c r="A7123" s="1">
        <v>42317</v>
      </c>
      <c r="B7123" t="s">
        <v>12</v>
      </c>
      <c r="C7123" t="s">
        <v>14</v>
      </c>
      <c r="D7123" t="s">
        <v>16</v>
      </c>
      <c r="E7123" t="s">
        <v>13</v>
      </c>
      <c r="F7123" s="6">
        <v>2321.9</v>
      </c>
      <c r="G7123">
        <v>2</v>
      </c>
      <c r="H7123" s="4">
        <v>0</v>
      </c>
      <c r="I7123" s="6">
        <v>1114.5119999999999</v>
      </c>
      <c r="J7123">
        <v>7137.027314065981</v>
      </c>
    </row>
    <row r="7124" spans="1:10" x14ac:dyDescent="0.3">
      <c r="A7124" s="1">
        <v>41966</v>
      </c>
      <c r="B7124" t="s">
        <v>17</v>
      </c>
      <c r="C7124" t="s">
        <v>6</v>
      </c>
      <c r="D7124" t="s">
        <v>10</v>
      </c>
      <c r="E7124" t="s">
        <v>13</v>
      </c>
      <c r="F7124" s="6">
        <v>29.99</v>
      </c>
      <c r="G7124">
        <v>1</v>
      </c>
      <c r="H7124" s="4">
        <v>0</v>
      </c>
      <c r="I7124" s="6">
        <v>6.2978999999999985</v>
      </c>
      <c r="J7124">
        <v>7137.3322855311744</v>
      </c>
    </row>
    <row r="7125" spans="1:10" x14ac:dyDescent="0.3">
      <c r="A7125" s="1">
        <v>42633</v>
      </c>
      <c r="B7125" t="s">
        <v>12</v>
      </c>
      <c r="C7125" t="s">
        <v>9</v>
      </c>
      <c r="D7125" t="s">
        <v>10</v>
      </c>
      <c r="E7125" t="s">
        <v>11</v>
      </c>
      <c r="F7125" s="6">
        <v>11.76</v>
      </c>
      <c r="G7125">
        <v>4</v>
      </c>
      <c r="H7125" s="4">
        <v>0</v>
      </c>
      <c r="I7125" s="6">
        <v>3.1752000000000002</v>
      </c>
      <c r="J7125">
        <v>7138.2471999267555</v>
      </c>
    </row>
    <row r="7126" spans="1:10" x14ac:dyDescent="0.3">
      <c r="A7126" s="1">
        <v>42884</v>
      </c>
      <c r="B7126" t="s">
        <v>12</v>
      </c>
      <c r="C7126" t="s">
        <v>6</v>
      </c>
      <c r="D7126" t="s">
        <v>15</v>
      </c>
      <c r="E7126" t="s">
        <v>11</v>
      </c>
      <c r="F7126" s="6">
        <v>43.41</v>
      </c>
      <c r="G7126">
        <v>1</v>
      </c>
      <c r="H7126" s="4">
        <v>0</v>
      </c>
      <c r="I7126" s="6">
        <v>19.968599999999999</v>
      </c>
      <c r="J7126">
        <v>7138.2471999267555</v>
      </c>
    </row>
    <row r="7127" spans="1:10" x14ac:dyDescent="0.3">
      <c r="A7127" s="1">
        <v>43077</v>
      </c>
      <c r="B7127" t="s">
        <v>17</v>
      </c>
      <c r="C7127" t="s">
        <v>6</v>
      </c>
      <c r="D7127" t="s">
        <v>10</v>
      </c>
      <c r="E7127" t="s">
        <v>11</v>
      </c>
      <c r="F7127" s="6">
        <v>29.79</v>
      </c>
      <c r="G7127">
        <v>3</v>
      </c>
      <c r="H7127" s="4">
        <v>0</v>
      </c>
      <c r="I7127" s="6">
        <v>8.6390999999999956</v>
      </c>
      <c r="J7127">
        <v>7138.2471999267555</v>
      </c>
    </row>
    <row r="7128" spans="1:10" x14ac:dyDescent="0.3">
      <c r="A7128" s="1">
        <v>43073</v>
      </c>
      <c r="B7128" t="s">
        <v>12</v>
      </c>
      <c r="C7128" t="s">
        <v>6</v>
      </c>
      <c r="D7128" t="s">
        <v>16</v>
      </c>
      <c r="E7128" t="s">
        <v>8</v>
      </c>
      <c r="F7128" s="6">
        <v>182.22</v>
      </c>
      <c r="G7128">
        <v>3</v>
      </c>
      <c r="H7128" s="4">
        <v>0</v>
      </c>
      <c r="I7128" s="6">
        <v>45.555000000000007</v>
      </c>
      <c r="J7128">
        <v>7138.5521713919497</v>
      </c>
    </row>
    <row r="7129" spans="1:10" x14ac:dyDescent="0.3">
      <c r="A7129" s="1">
        <v>42232</v>
      </c>
      <c r="B7129" t="s">
        <v>12</v>
      </c>
      <c r="C7129" t="s">
        <v>9</v>
      </c>
      <c r="D7129" t="s">
        <v>16</v>
      </c>
      <c r="E7129" t="s">
        <v>11</v>
      </c>
      <c r="F7129" s="6">
        <v>2.7240000000000006</v>
      </c>
      <c r="G7129">
        <v>2</v>
      </c>
      <c r="H7129" s="4">
        <v>0.7</v>
      </c>
      <c r="I7129" s="6">
        <v>-1.9067999999999996</v>
      </c>
      <c r="J7129">
        <v>7139.1621143223365</v>
      </c>
    </row>
    <row r="7130" spans="1:10" x14ac:dyDescent="0.3">
      <c r="A7130" s="1">
        <v>42670</v>
      </c>
      <c r="B7130" t="s">
        <v>12</v>
      </c>
      <c r="C7130" t="s">
        <v>6</v>
      </c>
      <c r="D7130" t="s">
        <v>16</v>
      </c>
      <c r="E7130" t="s">
        <v>8</v>
      </c>
      <c r="F7130" s="6">
        <v>427.64400000000001</v>
      </c>
      <c r="G7130">
        <v>14</v>
      </c>
      <c r="H7130" s="4">
        <v>0.1</v>
      </c>
      <c r="I7130" s="6">
        <v>80.777199999999979</v>
      </c>
      <c r="J7130">
        <v>7139.1621143223365</v>
      </c>
    </row>
    <row r="7131" spans="1:10" x14ac:dyDescent="0.3">
      <c r="A7131" s="1">
        <v>42915</v>
      </c>
      <c r="B7131" t="s">
        <v>17</v>
      </c>
      <c r="C7131" t="s">
        <v>6</v>
      </c>
      <c r="D7131" t="s">
        <v>10</v>
      </c>
      <c r="E7131" t="s">
        <v>11</v>
      </c>
      <c r="F7131" s="6">
        <v>11.68</v>
      </c>
      <c r="G7131">
        <v>2</v>
      </c>
      <c r="H7131" s="4">
        <v>0</v>
      </c>
      <c r="I7131" s="6">
        <v>3.0367999999999995</v>
      </c>
      <c r="J7131">
        <v>7140.3820001831109</v>
      </c>
    </row>
    <row r="7132" spans="1:10" x14ac:dyDescent="0.3">
      <c r="A7132" s="1">
        <v>42945</v>
      </c>
      <c r="B7132" t="s">
        <v>5</v>
      </c>
      <c r="C7132" t="s">
        <v>6</v>
      </c>
      <c r="D7132" t="s">
        <v>7</v>
      </c>
      <c r="E7132" t="s">
        <v>13</v>
      </c>
      <c r="F7132" s="6">
        <v>22</v>
      </c>
      <c r="G7132">
        <v>5</v>
      </c>
      <c r="H7132" s="4">
        <v>0.2</v>
      </c>
      <c r="I7132" s="6">
        <v>1.375</v>
      </c>
      <c r="J7132">
        <v>7140.3820001831109</v>
      </c>
    </row>
    <row r="7133" spans="1:10" x14ac:dyDescent="0.3">
      <c r="A7133" s="1">
        <v>42127</v>
      </c>
      <c r="B7133" t="s">
        <v>12</v>
      </c>
      <c r="C7133" t="s">
        <v>6</v>
      </c>
      <c r="D7133" t="s">
        <v>16</v>
      </c>
      <c r="E7133" t="s">
        <v>8</v>
      </c>
      <c r="F7133" s="6">
        <v>844.11599999999987</v>
      </c>
      <c r="G7133">
        <v>6</v>
      </c>
      <c r="H7133" s="4">
        <v>0.3</v>
      </c>
      <c r="I7133" s="6">
        <v>-36.176400000000001</v>
      </c>
      <c r="J7133">
        <v>7142.8217719046606</v>
      </c>
    </row>
    <row r="7134" spans="1:10" x14ac:dyDescent="0.3">
      <c r="A7134" s="1">
        <v>43030</v>
      </c>
      <c r="B7134" t="s">
        <v>12</v>
      </c>
      <c r="C7134" t="s">
        <v>9</v>
      </c>
      <c r="D7134" t="s">
        <v>16</v>
      </c>
      <c r="E7134" t="s">
        <v>13</v>
      </c>
      <c r="F7134" s="6">
        <v>32.700000000000003</v>
      </c>
      <c r="G7134">
        <v>5</v>
      </c>
      <c r="H7134" s="4">
        <v>0.4</v>
      </c>
      <c r="I7134" s="6">
        <v>-6.5399999999999991</v>
      </c>
      <c r="J7134">
        <v>7143.4317148350474</v>
      </c>
    </row>
    <row r="7135" spans="1:10" x14ac:dyDescent="0.3">
      <c r="A7135" s="1">
        <v>42980</v>
      </c>
      <c r="B7135" t="s">
        <v>12</v>
      </c>
      <c r="C7135" t="s">
        <v>6</v>
      </c>
      <c r="D7135" t="s">
        <v>10</v>
      </c>
      <c r="E7135" t="s">
        <v>11</v>
      </c>
      <c r="F7135" s="6">
        <v>6.57</v>
      </c>
      <c r="G7135">
        <v>3</v>
      </c>
      <c r="H7135" s="4">
        <v>0</v>
      </c>
      <c r="I7135" s="6">
        <v>1.7738999999999998</v>
      </c>
      <c r="J7135">
        <v>7144.6516006958218</v>
      </c>
    </row>
    <row r="7136" spans="1:10" x14ac:dyDescent="0.3">
      <c r="A7136" s="1">
        <v>43083</v>
      </c>
      <c r="B7136" t="s">
        <v>12</v>
      </c>
      <c r="C7136" t="s">
        <v>14</v>
      </c>
      <c r="D7136" t="s">
        <v>16</v>
      </c>
      <c r="E7136" t="s">
        <v>13</v>
      </c>
      <c r="F7136" s="6">
        <v>1199.98</v>
      </c>
      <c r="G7136">
        <v>2</v>
      </c>
      <c r="H7136" s="4">
        <v>0</v>
      </c>
      <c r="I7136" s="6">
        <v>467.99220000000003</v>
      </c>
      <c r="J7136">
        <v>7144.6516006958218</v>
      </c>
    </row>
    <row r="7137" spans="1:10" x14ac:dyDescent="0.3">
      <c r="A7137" s="1">
        <v>43091</v>
      </c>
      <c r="B7137" t="s">
        <v>17</v>
      </c>
      <c r="C7137" t="s">
        <v>6</v>
      </c>
      <c r="D7137" t="s">
        <v>16</v>
      </c>
      <c r="E7137" t="s">
        <v>13</v>
      </c>
      <c r="F7137" s="6">
        <v>629.95799999999997</v>
      </c>
      <c r="G7137">
        <v>7</v>
      </c>
      <c r="H7137" s="4">
        <v>0.4</v>
      </c>
      <c r="I7137" s="6">
        <v>94.49369999999999</v>
      </c>
      <c r="J7137">
        <v>7147.0913724173706</v>
      </c>
    </row>
    <row r="7138" spans="1:10" x14ac:dyDescent="0.3">
      <c r="A7138" s="1">
        <v>43093</v>
      </c>
      <c r="B7138" t="s">
        <v>12</v>
      </c>
      <c r="C7138" t="s">
        <v>6</v>
      </c>
      <c r="D7138" t="s">
        <v>16</v>
      </c>
      <c r="E7138" t="s">
        <v>11</v>
      </c>
      <c r="F7138" s="6">
        <v>17.880000000000003</v>
      </c>
      <c r="G7138">
        <v>3</v>
      </c>
      <c r="H7138" s="4">
        <v>0.2</v>
      </c>
      <c r="I7138" s="6">
        <v>5.5875000000000004</v>
      </c>
      <c r="J7138">
        <v>7148.3112582781459</v>
      </c>
    </row>
    <row r="7139" spans="1:10" x14ac:dyDescent="0.3">
      <c r="A7139" s="1">
        <v>41922</v>
      </c>
      <c r="B7139" t="s">
        <v>12</v>
      </c>
      <c r="C7139" t="s">
        <v>9</v>
      </c>
      <c r="D7139" t="s">
        <v>15</v>
      </c>
      <c r="E7139" t="s">
        <v>11</v>
      </c>
      <c r="F7139" s="6">
        <v>0.8979999999999998</v>
      </c>
      <c r="G7139">
        <v>1</v>
      </c>
      <c r="H7139" s="4">
        <v>0.8</v>
      </c>
      <c r="I7139" s="6">
        <v>-1.5715000000000008</v>
      </c>
      <c r="J7139">
        <v>7148.6162297433393</v>
      </c>
    </row>
    <row r="7140" spans="1:10" x14ac:dyDescent="0.3">
      <c r="A7140" s="1">
        <v>42695</v>
      </c>
      <c r="B7140" t="s">
        <v>18</v>
      </c>
      <c r="C7140" t="s">
        <v>14</v>
      </c>
      <c r="D7140" t="s">
        <v>16</v>
      </c>
      <c r="E7140" t="s">
        <v>8</v>
      </c>
      <c r="F7140" s="6">
        <v>113.56800000000001</v>
      </c>
      <c r="G7140">
        <v>2</v>
      </c>
      <c r="H7140" s="4">
        <v>0.2</v>
      </c>
      <c r="I7140" s="6">
        <v>12.776399999999988</v>
      </c>
      <c r="J7140">
        <v>7148.9212012085327</v>
      </c>
    </row>
    <row r="7141" spans="1:10" x14ac:dyDescent="0.3">
      <c r="A7141" s="1">
        <v>42121</v>
      </c>
      <c r="B7141" t="s">
        <v>12</v>
      </c>
      <c r="C7141" t="s">
        <v>14</v>
      </c>
      <c r="D7141" t="s">
        <v>10</v>
      </c>
      <c r="E7141" t="s">
        <v>11</v>
      </c>
      <c r="F7141" s="6">
        <v>43.560000000000009</v>
      </c>
      <c r="G7141">
        <v>5</v>
      </c>
      <c r="H7141" s="4">
        <v>0.2</v>
      </c>
      <c r="I7141" s="6">
        <v>3.2669999999999995</v>
      </c>
      <c r="J7141">
        <v>7150.4460585345014</v>
      </c>
    </row>
    <row r="7142" spans="1:10" x14ac:dyDescent="0.3">
      <c r="A7142" s="1">
        <v>42049</v>
      </c>
      <c r="B7142" t="s">
        <v>12</v>
      </c>
      <c r="C7142" t="s">
        <v>6</v>
      </c>
      <c r="D7142" t="s">
        <v>16</v>
      </c>
      <c r="E7142" t="s">
        <v>11</v>
      </c>
      <c r="F7142" s="6">
        <v>26.423999999999999</v>
      </c>
      <c r="G7142">
        <v>9</v>
      </c>
      <c r="H7142" s="4">
        <v>0.2</v>
      </c>
      <c r="I7142" s="6">
        <v>9.5786999999999995</v>
      </c>
      <c r="J7142">
        <v>7150.7510299996948</v>
      </c>
    </row>
    <row r="7143" spans="1:10" x14ac:dyDescent="0.3">
      <c r="A7143" s="1">
        <v>41968</v>
      </c>
      <c r="B7143" t="s">
        <v>5</v>
      </c>
      <c r="C7143" t="s">
        <v>14</v>
      </c>
      <c r="D7143" t="s">
        <v>16</v>
      </c>
      <c r="E7143" t="s">
        <v>11</v>
      </c>
      <c r="F7143" s="6">
        <v>1117.92</v>
      </c>
      <c r="G7143">
        <v>4</v>
      </c>
      <c r="H7143" s="4">
        <v>0</v>
      </c>
      <c r="I7143" s="6">
        <v>55.895999999999958</v>
      </c>
      <c r="J7143">
        <v>7151.0560014648881</v>
      </c>
    </row>
    <row r="7144" spans="1:10" x14ac:dyDescent="0.3">
      <c r="A7144" s="1">
        <v>43044</v>
      </c>
      <c r="B7144" t="s">
        <v>5</v>
      </c>
      <c r="C7144" t="s">
        <v>6</v>
      </c>
      <c r="D7144" t="s">
        <v>16</v>
      </c>
      <c r="E7144" t="s">
        <v>8</v>
      </c>
      <c r="F7144" s="6">
        <v>101.4</v>
      </c>
      <c r="G7144">
        <v>5</v>
      </c>
      <c r="H7144" s="4">
        <v>0</v>
      </c>
      <c r="I7144" s="6">
        <v>38.532000000000004</v>
      </c>
      <c r="J7144">
        <v>7153.495773186437</v>
      </c>
    </row>
    <row r="7145" spans="1:10" x14ac:dyDescent="0.3">
      <c r="A7145" s="1">
        <v>42355</v>
      </c>
      <c r="B7145" t="s">
        <v>5</v>
      </c>
      <c r="C7145" t="s">
        <v>6</v>
      </c>
      <c r="D7145" t="s">
        <v>10</v>
      </c>
      <c r="E7145" t="s">
        <v>13</v>
      </c>
      <c r="F7145" s="6">
        <v>135.98400000000001</v>
      </c>
      <c r="G7145">
        <v>2</v>
      </c>
      <c r="H7145" s="4">
        <v>0.2</v>
      </c>
      <c r="I7145" s="6">
        <v>16.997999999999983</v>
      </c>
      <c r="J7145">
        <v>7154.1057161168246</v>
      </c>
    </row>
    <row r="7146" spans="1:10" x14ac:dyDescent="0.3">
      <c r="A7146" s="1">
        <v>42000</v>
      </c>
      <c r="B7146" t="s">
        <v>5</v>
      </c>
      <c r="C7146" t="s">
        <v>14</v>
      </c>
      <c r="D7146" t="s">
        <v>10</v>
      </c>
      <c r="E7146" t="s">
        <v>11</v>
      </c>
      <c r="F7146" s="6">
        <v>11.56</v>
      </c>
      <c r="G7146">
        <v>4</v>
      </c>
      <c r="H7146" s="4">
        <v>0</v>
      </c>
      <c r="I7146" s="6">
        <v>5.4332000000000003</v>
      </c>
      <c r="J7146">
        <v>7155.6305734427924</v>
      </c>
    </row>
    <row r="7147" spans="1:10" x14ac:dyDescent="0.3">
      <c r="A7147" s="1">
        <v>43070</v>
      </c>
      <c r="B7147" t="s">
        <v>12</v>
      </c>
      <c r="C7147" t="s">
        <v>14</v>
      </c>
      <c r="D7147" t="s">
        <v>16</v>
      </c>
      <c r="E7147" t="s">
        <v>13</v>
      </c>
      <c r="F7147" s="6">
        <v>62.957999999999998</v>
      </c>
      <c r="G7147">
        <v>7</v>
      </c>
      <c r="H7147" s="4">
        <v>0.4</v>
      </c>
      <c r="I7147" s="6">
        <v>9.4436999999999998</v>
      </c>
      <c r="J7147">
        <v>7155.9355449079867</v>
      </c>
    </row>
    <row r="7148" spans="1:10" x14ac:dyDescent="0.3">
      <c r="A7148" s="1">
        <v>42937</v>
      </c>
      <c r="B7148" t="s">
        <v>18</v>
      </c>
      <c r="C7148" t="s">
        <v>6</v>
      </c>
      <c r="D7148" t="s">
        <v>10</v>
      </c>
      <c r="E7148" t="s">
        <v>11</v>
      </c>
      <c r="F7148" s="6">
        <v>25.99</v>
      </c>
      <c r="G7148">
        <v>1</v>
      </c>
      <c r="H7148" s="4">
        <v>0</v>
      </c>
      <c r="I7148" s="6">
        <v>7.5370999999999988</v>
      </c>
      <c r="J7148">
        <v>7156.8504593035668</v>
      </c>
    </row>
    <row r="7149" spans="1:10" x14ac:dyDescent="0.3">
      <c r="A7149" s="1">
        <v>42526</v>
      </c>
      <c r="B7149" t="s">
        <v>17</v>
      </c>
      <c r="C7149" t="s">
        <v>6</v>
      </c>
      <c r="D7149" t="s">
        <v>10</v>
      </c>
      <c r="E7149" t="s">
        <v>11</v>
      </c>
      <c r="F7149" s="6">
        <v>21.552000000000003</v>
      </c>
      <c r="G7149">
        <v>6</v>
      </c>
      <c r="H7149" s="4">
        <v>0.2</v>
      </c>
      <c r="I7149" s="6">
        <v>7.0043999999999977</v>
      </c>
      <c r="J7149">
        <v>7159.2902310251166</v>
      </c>
    </row>
    <row r="7150" spans="1:10" x14ac:dyDescent="0.3">
      <c r="A7150" s="1">
        <v>42730</v>
      </c>
      <c r="B7150" t="s">
        <v>12</v>
      </c>
      <c r="C7150" t="s">
        <v>9</v>
      </c>
      <c r="D7150" t="s">
        <v>10</v>
      </c>
      <c r="E7150" t="s">
        <v>11</v>
      </c>
      <c r="F7150" s="6">
        <v>18.72</v>
      </c>
      <c r="G7150">
        <v>2</v>
      </c>
      <c r="H7150" s="4">
        <v>0.2</v>
      </c>
      <c r="I7150" s="6">
        <v>3.51</v>
      </c>
      <c r="J7150">
        <v>7159.5952024903099</v>
      </c>
    </row>
    <row r="7151" spans="1:10" x14ac:dyDescent="0.3">
      <c r="A7151" s="1">
        <v>42790</v>
      </c>
      <c r="B7151" t="s">
        <v>12</v>
      </c>
      <c r="C7151" t="s">
        <v>9</v>
      </c>
      <c r="D7151" t="s">
        <v>16</v>
      </c>
      <c r="E7151" t="s">
        <v>11</v>
      </c>
      <c r="F7151" s="6">
        <v>123.92000000000002</v>
      </c>
      <c r="G7151">
        <v>5</v>
      </c>
      <c r="H7151" s="4">
        <v>0.2</v>
      </c>
      <c r="I7151" s="6">
        <v>38.724999999999994</v>
      </c>
      <c r="J7151">
        <v>7159.5952024903099</v>
      </c>
    </row>
    <row r="7152" spans="1:10" x14ac:dyDescent="0.3">
      <c r="A7152" s="1">
        <v>42335</v>
      </c>
      <c r="B7152" t="s">
        <v>5</v>
      </c>
      <c r="C7152" t="s">
        <v>14</v>
      </c>
      <c r="D7152" t="s">
        <v>16</v>
      </c>
      <c r="E7152" t="s">
        <v>11</v>
      </c>
      <c r="F7152" s="6">
        <v>40.08</v>
      </c>
      <c r="G7152">
        <v>6</v>
      </c>
      <c r="H7152" s="4">
        <v>0</v>
      </c>
      <c r="I7152" s="6">
        <v>19.238399999999999</v>
      </c>
      <c r="J7152">
        <v>7162.0349742118588</v>
      </c>
    </row>
    <row r="7153" spans="1:10" x14ac:dyDescent="0.3">
      <c r="A7153" s="1">
        <v>41728</v>
      </c>
      <c r="B7153" t="s">
        <v>12</v>
      </c>
      <c r="C7153" t="s">
        <v>6</v>
      </c>
      <c r="D7153" t="s">
        <v>16</v>
      </c>
      <c r="E7153" t="s">
        <v>11</v>
      </c>
      <c r="F7153" s="6">
        <v>49.65</v>
      </c>
      <c r="G7153">
        <v>5</v>
      </c>
      <c r="H7153" s="4">
        <v>0</v>
      </c>
      <c r="I7153" s="6">
        <v>20.853000000000002</v>
      </c>
      <c r="J7153">
        <v>7162.6449171422464</v>
      </c>
    </row>
    <row r="7154" spans="1:10" x14ac:dyDescent="0.3">
      <c r="A7154" s="1">
        <v>41715</v>
      </c>
      <c r="B7154" t="s">
        <v>18</v>
      </c>
      <c r="C7154" t="s">
        <v>6</v>
      </c>
      <c r="D7154" t="s">
        <v>15</v>
      </c>
      <c r="E7154" t="s">
        <v>11</v>
      </c>
      <c r="F7154" s="6">
        <v>5.1840000000000011</v>
      </c>
      <c r="G7154">
        <v>1</v>
      </c>
      <c r="H7154" s="4">
        <v>0.2</v>
      </c>
      <c r="I7154" s="6">
        <v>1.8792</v>
      </c>
      <c r="J7154">
        <v>7162.9498886074398</v>
      </c>
    </row>
    <row r="7155" spans="1:10" x14ac:dyDescent="0.3">
      <c r="A7155" s="1">
        <v>42617</v>
      </c>
      <c r="B7155" t="s">
        <v>12</v>
      </c>
      <c r="C7155" t="s">
        <v>6</v>
      </c>
      <c r="D7155" t="s">
        <v>7</v>
      </c>
      <c r="E7155" t="s">
        <v>11</v>
      </c>
      <c r="F7155" s="6">
        <v>113.94</v>
      </c>
      <c r="G7155">
        <v>6</v>
      </c>
      <c r="H7155" s="4">
        <v>0</v>
      </c>
      <c r="I7155" s="6">
        <v>54.691199999999995</v>
      </c>
      <c r="J7155">
        <v>7163.2548600726332</v>
      </c>
    </row>
    <row r="7156" spans="1:10" x14ac:dyDescent="0.3">
      <c r="A7156" s="1">
        <v>43074</v>
      </c>
      <c r="B7156" t="s">
        <v>5</v>
      </c>
      <c r="C7156" t="s">
        <v>6</v>
      </c>
      <c r="D7156" t="s">
        <v>16</v>
      </c>
      <c r="E7156" t="s">
        <v>11</v>
      </c>
      <c r="F7156" s="6">
        <v>11.07</v>
      </c>
      <c r="G7156">
        <v>3</v>
      </c>
      <c r="H7156" s="4">
        <v>0</v>
      </c>
      <c r="I7156" s="6">
        <v>5.2028999999999996</v>
      </c>
      <c r="J7156">
        <v>7163.8648030030208</v>
      </c>
    </row>
    <row r="7157" spans="1:10" x14ac:dyDescent="0.3">
      <c r="A7157" s="1">
        <v>41925</v>
      </c>
      <c r="B7157" t="s">
        <v>17</v>
      </c>
      <c r="C7157" t="s">
        <v>6</v>
      </c>
      <c r="D7157" t="s">
        <v>10</v>
      </c>
      <c r="E7157" t="s">
        <v>8</v>
      </c>
      <c r="F7157" s="6">
        <v>1298.55</v>
      </c>
      <c r="G7157">
        <v>5</v>
      </c>
      <c r="H7157" s="4">
        <v>0</v>
      </c>
      <c r="I7157" s="6">
        <v>311.65199999999999</v>
      </c>
      <c r="J7157">
        <v>7166.6095461897648</v>
      </c>
    </row>
    <row r="7158" spans="1:10" x14ac:dyDescent="0.3">
      <c r="A7158" s="1">
        <v>42472</v>
      </c>
      <c r="B7158" t="s">
        <v>12</v>
      </c>
      <c r="C7158" t="s">
        <v>6</v>
      </c>
      <c r="D7158" t="s">
        <v>10</v>
      </c>
      <c r="E7158" t="s">
        <v>8</v>
      </c>
      <c r="F7158" s="6">
        <v>638.28800000000012</v>
      </c>
      <c r="G7158">
        <v>7</v>
      </c>
      <c r="H7158" s="4">
        <v>0.2</v>
      </c>
      <c r="I7158" s="6">
        <v>-31.914400000000015</v>
      </c>
      <c r="J7158">
        <v>7166.9145176549582</v>
      </c>
    </row>
    <row r="7159" spans="1:10" x14ac:dyDescent="0.3">
      <c r="A7159" s="1">
        <v>42972</v>
      </c>
      <c r="B7159" t="s">
        <v>5</v>
      </c>
      <c r="C7159" t="s">
        <v>6</v>
      </c>
      <c r="D7159" t="s">
        <v>7</v>
      </c>
      <c r="E7159" t="s">
        <v>11</v>
      </c>
      <c r="F7159" s="6">
        <v>3.4240000000000004</v>
      </c>
      <c r="G7159">
        <v>1</v>
      </c>
      <c r="H7159" s="4">
        <v>0.2</v>
      </c>
      <c r="I7159" s="6">
        <v>1.0699999999999996</v>
      </c>
      <c r="J7159">
        <v>7167.8294320505393</v>
      </c>
    </row>
    <row r="7160" spans="1:10" x14ac:dyDescent="0.3">
      <c r="A7160" s="1">
        <v>42237</v>
      </c>
      <c r="B7160" t="s">
        <v>17</v>
      </c>
      <c r="C7160" t="s">
        <v>14</v>
      </c>
      <c r="D7160" t="s">
        <v>10</v>
      </c>
      <c r="E7160" t="s">
        <v>11</v>
      </c>
      <c r="F7160" s="6">
        <v>4.28</v>
      </c>
      <c r="G7160">
        <v>1</v>
      </c>
      <c r="H7160" s="4">
        <v>0</v>
      </c>
      <c r="I7160" s="6">
        <v>1.9259999999999997</v>
      </c>
      <c r="J7160">
        <v>7168.439374980926</v>
      </c>
    </row>
    <row r="7161" spans="1:10" x14ac:dyDescent="0.3">
      <c r="A7161" s="1">
        <v>43071</v>
      </c>
      <c r="B7161" t="s">
        <v>12</v>
      </c>
      <c r="C7161" t="s">
        <v>9</v>
      </c>
      <c r="D7161" t="s">
        <v>10</v>
      </c>
      <c r="E7161" t="s">
        <v>11</v>
      </c>
      <c r="F7161" s="6">
        <v>114.28800000000001</v>
      </c>
      <c r="G7161">
        <v>1</v>
      </c>
      <c r="H7161" s="4">
        <v>0.2</v>
      </c>
      <c r="I7161" s="6">
        <v>12.857399999999984</v>
      </c>
      <c r="J7161">
        <v>7168.439374980926</v>
      </c>
    </row>
    <row r="7162" spans="1:10" x14ac:dyDescent="0.3">
      <c r="A7162" s="1">
        <v>42692</v>
      </c>
      <c r="B7162" t="s">
        <v>12</v>
      </c>
      <c r="C7162" t="s">
        <v>9</v>
      </c>
      <c r="D7162" t="s">
        <v>16</v>
      </c>
      <c r="E7162" t="s">
        <v>11</v>
      </c>
      <c r="F7162" s="6">
        <v>103.96799999999999</v>
      </c>
      <c r="G7162">
        <v>6</v>
      </c>
      <c r="H7162" s="4">
        <v>0.2</v>
      </c>
      <c r="I7162" s="6">
        <v>16.894799999999996</v>
      </c>
      <c r="J7162">
        <v>7169.6592608417013</v>
      </c>
    </row>
    <row r="7163" spans="1:10" x14ac:dyDescent="0.3">
      <c r="A7163" s="1">
        <v>42681</v>
      </c>
      <c r="B7163" t="s">
        <v>17</v>
      </c>
      <c r="C7163" t="s">
        <v>6</v>
      </c>
      <c r="D7163" t="s">
        <v>16</v>
      </c>
      <c r="E7163" t="s">
        <v>11</v>
      </c>
      <c r="F7163" s="6">
        <v>276.78400000000005</v>
      </c>
      <c r="G7163">
        <v>2</v>
      </c>
      <c r="H7163" s="4">
        <v>0.2</v>
      </c>
      <c r="I7163" s="6">
        <v>89.954799999999992</v>
      </c>
      <c r="J7163">
        <v>7169.9642323068947</v>
      </c>
    </row>
    <row r="7164" spans="1:10" x14ac:dyDescent="0.3">
      <c r="A7164" s="1">
        <v>42300</v>
      </c>
      <c r="B7164" t="s">
        <v>12</v>
      </c>
      <c r="C7164" t="s">
        <v>6</v>
      </c>
      <c r="D7164" t="s">
        <v>15</v>
      </c>
      <c r="E7164" t="s">
        <v>13</v>
      </c>
      <c r="F7164" s="6">
        <v>479.97600000000006</v>
      </c>
      <c r="G7164">
        <v>3</v>
      </c>
      <c r="H7164" s="4">
        <v>0.2</v>
      </c>
      <c r="I7164" s="6">
        <v>161.99189999999999</v>
      </c>
      <c r="J7164">
        <v>7171.1841181676691</v>
      </c>
    </row>
    <row r="7165" spans="1:10" x14ac:dyDescent="0.3">
      <c r="A7165" s="1">
        <v>43021</v>
      </c>
      <c r="B7165" t="s">
        <v>17</v>
      </c>
      <c r="C7165" t="s">
        <v>6</v>
      </c>
      <c r="D7165" t="s">
        <v>7</v>
      </c>
      <c r="E7165" t="s">
        <v>11</v>
      </c>
      <c r="F7165" s="6">
        <v>25.92</v>
      </c>
      <c r="G7165">
        <v>4</v>
      </c>
      <c r="H7165" s="4">
        <v>0</v>
      </c>
      <c r="I7165" s="6">
        <v>12.441600000000001</v>
      </c>
      <c r="J7165">
        <v>7172.7089754936369</v>
      </c>
    </row>
    <row r="7166" spans="1:10" x14ac:dyDescent="0.3">
      <c r="A7166" s="1">
        <v>42692</v>
      </c>
      <c r="B7166" t="s">
        <v>12</v>
      </c>
      <c r="C7166" t="s">
        <v>14</v>
      </c>
      <c r="D7166" t="s">
        <v>10</v>
      </c>
      <c r="E7166" t="s">
        <v>13</v>
      </c>
      <c r="F7166" s="6">
        <v>61.192</v>
      </c>
      <c r="G7166">
        <v>1</v>
      </c>
      <c r="H7166" s="4">
        <v>0.2</v>
      </c>
      <c r="I7166" s="6">
        <v>6.1192000000000011</v>
      </c>
      <c r="J7166">
        <v>7173.6238898892179</v>
      </c>
    </row>
    <row r="7167" spans="1:10" x14ac:dyDescent="0.3">
      <c r="A7167" s="1">
        <v>41857</v>
      </c>
      <c r="B7167" t="s">
        <v>5</v>
      </c>
      <c r="C7167" t="s">
        <v>6</v>
      </c>
      <c r="D7167" t="s">
        <v>7</v>
      </c>
      <c r="E7167" t="s">
        <v>13</v>
      </c>
      <c r="F7167" s="6">
        <v>62.91</v>
      </c>
      <c r="G7167">
        <v>3</v>
      </c>
      <c r="H7167" s="4">
        <v>0</v>
      </c>
      <c r="I7167" s="6">
        <v>22.647599999999997</v>
      </c>
      <c r="J7167">
        <v>7173.9288613544113</v>
      </c>
    </row>
    <row r="7168" spans="1:10" x14ac:dyDescent="0.3">
      <c r="A7168" s="1">
        <v>42269</v>
      </c>
      <c r="B7168" t="s">
        <v>5</v>
      </c>
      <c r="C7168" t="s">
        <v>9</v>
      </c>
      <c r="D7168" t="s">
        <v>10</v>
      </c>
      <c r="E7168" t="s">
        <v>11</v>
      </c>
      <c r="F7168" s="6">
        <v>61.44</v>
      </c>
      <c r="G7168">
        <v>3</v>
      </c>
      <c r="H7168" s="4">
        <v>0</v>
      </c>
      <c r="I7168" s="6">
        <v>16.588799999999999</v>
      </c>
      <c r="J7168">
        <v>7174.2338328196056</v>
      </c>
    </row>
    <row r="7169" spans="1:10" x14ac:dyDescent="0.3">
      <c r="A7169" s="1">
        <v>42617</v>
      </c>
      <c r="B7169" t="s">
        <v>12</v>
      </c>
      <c r="C7169" t="s">
        <v>6</v>
      </c>
      <c r="D7169" t="s">
        <v>15</v>
      </c>
      <c r="E7169" t="s">
        <v>11</v>
      </c>
      <c r="F7169" s="6">
        <v>3.9119999999999999</v>
      </c>
      <c r="G7169">
        <v>1</v>
      </c>
      <c r="H7169" s="4">
        <v>0.2</v>
      </c>
      <c r="I7169" s="6">
        <v>1.0269000000000001</v>
      </c>
      <c r="J7169">
        <v>7174.538804284799</v>
      </c>
    </row>
    <row r="7170" spans="1:10" x14ac:dyDescent="0.3">
      <c r="A7170" s="1">
        <v>42954</v>
      </c>
      <c r="B7170" t="s">
        <v>12</v>
      </c>
      <c r="C7170" t="s">
        <v>6</v>
      </c>
      <c r="D7170" t="s">
        <v>10</v>
      </c>
      <c r="E7170" t="s">
        <v>13</v>
      </c>
      <c r="F7170" s="6">
        <v>159.96000000000004</v>
      </c>
      <c r="G7170">
        <v>5</v>
      </c>
      <c r="H7170" s="4">
        <v>0.2</v>
      </c>
      <c r="I7170" s="6">
        <v>17.995499999999979</v>
      </c>
      <c r="J7170">
        <v>7174.8437757499923</v>
      </c>
    </row>
    <row r="7171" spans="1:10" x14ac:dyDescent="0.3">
      <c r="A7171" s="1">
        <v>41999</v>
      </c>
      <c r="B7171" t="s">
        <v>12</v>
      </c>
      <c r="C7171" t="s">
        <v>6</v>
      </c>
      <c r="D7171" t="s">
        <v>16</v>
      </c>
      <c r="E7171" t="s">
        <v>11</v>
      </c>
      <c r="F7171" s="6">
        <v>34.655999999999999</v>
      </c>
      <c r="G7171">
        <v>2</v>
      </c>
      <c r="H7171" s="4">
        <v>0.2</v>
      </c>
      <c r="I7171" s="6">
        <v>5.6315999999999971</v>
      </c>
      <c r="J7171">
        <v>7175.1487472151866</v>
      </c>
    </row>
    <row r="7172" spans="1:10" x14ac:dyDescent="0.3">
      <c r="A7172" s="1">
        <v>42289</v>
      </c>
      <c r="B7172" t="s">
        <v>17</v>
      </c>
      <c r="C7172" t="s">
        <v>14</v>
      </c>
      <c r="D7172" t="s">
        <v>16</v>
      </c>
      <c r="E7172" t="s">
        <v>8</v>
      </c>
      <c r="F7172" s="6">
        <v>626.35200000000009</v>
      </c>
      <c r="G7172">
        <v>3</v>
      </c>
      <c r="H7172" s="4">
        <v>0.2</v>
      </c>
      <c r="I7172" s="6">
        <v>46.976400000000012</v>
      </c>
      <c r="J7172">
        <v>7175.7586901455734</v>
      </c>
    </row>
    <row r="7173" spans="1:10" x14ac:dyDescent="0.3">
      <c r="A7173" s="1">
        <v>41822</v>
      </c>
      <c r="B7173" t="s">
        <v>12</v>
      </c>
      <c r="C7173" t="s">
        <v>6</v>
      </c>
      <c r="D7173" t="s">
        <v>16</v>
      </c>
      <c r="E7173" t="s">
        <v>11</v>
      </c>
      <c r="F7173" s="6">
        <v>5.58</v>
      </c>
      <c r="G7173">
        <v>1</v>
      </c>
      <c r="H7173" s="4">
        <v>0</v>
      </c>
      <c r="I7173" s="6">
        <v>2.1762000000000001</v>
      </c>
      <c r="J7173">
        <v>7176.6736045411544</v>
      </c>
    </row>
    <row r="7174" spans="1:10" x14ac:dyDescent="0.3">
      <c r="A7174" s="1">
        <v>42127</v>
      </c>
      <c r="B7174" t="s">
        <v>12</v>
      </c>
      <c r="C7174" t="s">
        <v>6</v>
      </c>
      <c r="D7174" t="s">
        <v>16</v>
      </c>
      <c r="E7174" t="s">
        <v>11</v>
      </c>
      <c r="F7174" s="6">
        <v>76.75200000000001</v>
      </c>
      <c r="G7174">
        <v>3</v>
      </c>
      <c r="H7174" s="4">
        <v>0.2</v>
      </c>
      <c r="I7174" s="6">
        <v>-9.5940000000000012</v>
      </c>
      <c r="J7174">
        <v>7177.8934904019288</v>
      </c>
    </row>
    <row r="7175" spans="1:10" x14ac:dyDescent="0.3">
      <c r="A7175" s="1">
        <v>42535</v>
      </c>
      <c r="B7175" t="s">
        <v>18</v>
      </c>
      <c r="C7175" t="s">
        <v>14</v>
      </c>
      <c r="D7175" t="s">
        <v>10</v>
      </c>
      <c r="E7175" t="s">
        <v>8</v>
      </c>
      <c r="F7175" s="6">
        <v>599.16499999999996</v>
      </c>
      <c r="G7175">
        <v>5</v>
      </c>
      <c r="H7175" s="4">
        <v>0.15</v>
      </c>
      <c r="I7175" s="6">
        <v>35.245000000000005</v>
      </c>
      <c r="J7175">
        <v>7178.1984618671222</v>
      </c>
    </row>
    <row r="7176" spans="1:10" x14ac:dyDescent="0.3">
      <c r="A7176" s="1">
        <v>42873</v>
      </c>
      <c r="B7176" t="s">
        <v>12</v>
      </c>
      <c r="C7176" t="s">
        <v>9</v>
      </c>
      <c r="D7176" t="s">
        <v>15</v>
      </c>
      <c r="E7176" t="s">
        <v>8</v>
      </c>
      <c r="F7176" s="6">
        <v>1.8920000000000003</v>
      </c>
      <c r="G7176">
        <v>1</v>
      </c>
      <c r="H7176" s="4">
        <v>0.6</v>
      </c>
      <c r="I7176" s="6">
        <v>-0.99329999999999963</v>
      </c>
      <c r="J7176">
        <v>7178.8084047975099</v>
      </c>
    </row>
    <row r="7177" spans="1:10" x14ac:dyDescent="0.3">
      <c r="A7177" s="1">
        <v>43030</v>
      </c>
      <c r="B7177" t="s">
        <v>17</v>
      </c>
      <c r="C7177" t="s">
        <v>14</v>
      </c>
      <c r="D7177" t="s">
        <v>16</v>
      </c>
      <c r="E7177" t="s">
        <v>11</v>
      </c>
      <c r="F7177" s="6">
        <v>63.9</v>
      </c>
      <c r="G7177">
        <v>5</v>
      </c>
      <c r="H7177" s="4">
        <v>0</v>
      </c>
      <c r="I7177" s="6">
        <v>28.754999999999995</v>
      </c>
      <c r="J7177">
        <v>7179.7233191930909</v>
      </c>
    </row>
    <row r="7178" spans="1:10" x14ac:dyDescent="0.3">
      <c r="A7178" s="1">
        <v>42901</v>
      </c>
      <c r="B7178" t="s">
        <v>17</v>
      </c>
      <c r="C7178" t="s">
        <v>14</v>
      </c>
      <c r="D7178" t="s">
        <v>15</v>
      </c>
      <c r="E7178" t="s">
        <v>11</v>
      </c>
      <c r="F7178" s="6">
        <v>44.400000000000006</v>
      </c>
      <c r="G7178">
        <v>3</v>
      </c>
      <c r="H7178" s="4">
        <v>0</v>
      </c>
      <c r="I7178" s="6">
        <v>22.200000000000003</v>
      </c>
      <c r="J7178">
        <v>7183.6879482406075</v>
      </c>
    </row>
    <row r="7179" spans="1:10" x14ac:dyDescent="0.3">
      <c r="A7179" s="1">
        <v>43074</v>
      </c>
      <c r="B7179" t="s">
        <v>17</v>
      </c>
      <c r="C7179" t="s">
        <v>14</v>
      </c>
      <c r="D7179" t="s">
        <v>10</v>
      </c>
      <c r="E7179" t="s">
        <v>11</v>
      </c>
      <c r="F7179" s="6">
        <v>9.2959999999999994</v>
      </c>
      <c r="G7179">
        <v>2</v>
      </c>
      <c r="H7179" s="4">
        <v>0.2</v>
      </c>
      <c r="I7179" s="6">
        <v>3.0211999999999994</v>
      </c>
      <c r="J7179">
        <v>7183.9929197058018</v>
      </c>
    </row>
    <row r="7180" spans="1:10" x14ac:dyDescent="0.3">
      <c r="A7180" s="1">
        <v>42598</v>
      </c>
      <c r="B7180" t="s">
        <v>12</v>
      </c>
      <c r="C7180" t="s">
        <v>6</v>
      </c>
      <c r="D7180" t="s">
        <v>10</v>
      </c>
      <c r="E7180" t="s">
        <v>11</v>
      </c>
      <c r="F7180" s="6">
        <v>32.400000000000006</v>
      </c>
      <c r="G7180">
        <v>5</v>
      </c>
      <c r="H7180" s="4">
        <v>0</v>
      </c>
      <c r="I7180" s="6">
        <v>15.552000000000001</v>
      </c>
      <c r="J7180">
        <v>7184.6028626361885</v>
      </c>
    </row>
    <row r="7181" spans="1:10" x14ac:dyDescent="0.3">
      <c r="A7181" s="1">
        <v>42330</v>
      </c>
      <c r="B7181" t="s">
        <v>12</v>
      </c>
      <c r="C7181" t="s">
        <v>6</v>
      </c>
      <c r="D7181" t="s">
        <v>16</v>
      </c>
      <c r="E7181" t="s">
        <v>11</v>
      </c>
      <c r="F7181" s="6">
        <v>11.610000000000003</v>
      </c>
      <c r="G7181">
        <v>2</v>
      </c>
      <c r="H7181" s="4">
        <v>0.7</v>
      </c>
      <c r="I7181" s="6">
        <v>-9.2880000000000003</v>
      </c>
      <c r="J7181">
        <v>7185.2128055665762</v>
      </c>
    </row>
    <row r="7182" spans="1:10" x14ac:dyDescent="0.3">
      <c r="A7182" s="1">
        <v>42477</v>
      </c>
      <c r="B7182" t="s">
        <v>12</v>
      </c>
      <c r="C7182" t="s">
        <v>6</v>
      </c>
      <c r="D7182" t="s">
        <v>10</v>
      </c>
      <c r="E7182" t="s">
        <v>8</v>
      </c>
      <c r="F7182" s="6">
        <v>257.49900000000002</v>
      </c>
      <c r="G7182">
        <v>3</v>
      </c>
      <c r="H7182" s="4">
        <v>0.15</v>
      </c>
      <c r="I7182" s="6">
        <v>24.235199999999978</v>
      </c>
      <c r="J7182">
        <v>7185.5177770317696</v>
      </c>
    </row>
    <row r="7183" spans="1:10" x14ac:dyDescent="0.3">
      <c r="A7183" s="1">
        <v>42156</v>
      </c>
      <c r="B7183" t="s">
        <v>12</v>
      </c>
      <c r="C7183" t="s">
        <v>6</v>
      </c>
      <c r="D7183" t="s">
        <v>15</v>
      </c>
      <c r="E7183" t="s">
        <v>13</v>
      </c>
      <c r="F7183" s="6">
        <v>41.9</v>
      </c>
      <c r="G7183">
        <v>2</v>
      </c>
      <c r="H7183" s="4">
        <v>0</v>
      </c>
      <c r="I7183" s="6">
        <v>11.731999999999999</v>
      </c>
      <c r="J7183">
        <v>7187.9575487533184</v>
      </c>
    </row>
    <row r="7184" spans="1:10" x14ac:dyDescent="0.3">
      <c r="A7184" s="1">
        <v>41889</v>
      </c>
      <c r="B7184" t="s">
        <v>12</v>
      </c>
      <c r="C7184" t="s">
        <v>14</v>
      </c>
      <c r="D7184" t="s">
        <v>15</v>
      </c>
      <c r="E7184" t="s">
        <v>8</v>
      </c>
      <c r="F7184" s="6">
        <v>161.96</v>
      </c>
      <c r="G7184">
        <v>2</v>
      </c>
      <c r="H7184" s="4">
        <v>0</v>
      </c>
      <c r="I7184" s="6">
        <v>45.348800000000011</v>
      </c>
      <c r="J7184">
        <v>7188.8724631488994</v>
      </c>
    </row>
    <row r="7185" spans="1:10" x14ac:dyDescent="0.3">
      <c r="A7185" s="1">
        <v>42919</v>
      </c>
      <c r="B7185" t="s">
        <v>18</v>
      </c>
      <c r="C7185" t="s">
        <v>14</v>
      </c>
      <c r="D7185" t="s">
        <v>10</v>
      </c>
      <c r="E7185" t="s">
        <v>13</v>
      </c>
      <c r="F7185" s="6">
        <v>2395.2000000000003</v>
      </c>
      <c r="G7185">
        <v>6</v>
      </c>
      <c r="H7185" s="4">
        <v>0.2</v>
      </c>
      <c r="I7185" s="6">
        <v>209.58000000000004</v>
      </c>
      <c r="J7185">
        <v>7190.3973204748681</v>
      </c>
    </row>
    <row r="7186" spans="1:10" x14ac:dyDescent="0.3">
      <c r="A7186" s="1">
        <v>42722</v>
      </c>
      <c r="B7186" t="s">
        <v>12</v>
      </c>
      <c r="C7186" t="s">
        <v>9</v>
      </c>
      <c r="D7186" t="s">
        <v>15</v>
      </c>
      <c r="E7186" t="s">
        <v>8</v>
      </c>
      <c r="F7186" s="6">
        <v>18.84</v>
      </c>
      <c r="G7186">
        <v>3</v>
      </c>
      <c r="H7186" s="4">
        <v>0</v>
      </c>
      <c r="I7186" s="6">
        <v>6.0287999999999995</v>
      </c>
      <c r="J7186">
        <v>7191.0072634052549</v>
      </c>
    </row>
    <row r="7187" spans="1:10" x14ac:dyDescent="0.3">
      <c r="A7187" s="1">
        <v>42796</v>
      </c>
      <c r="B7187" t="s">
        <v>12</v>
      </c>
      <c r="C7187" t="s">
        <v>9</v>
      </c>
      <c r="D7187" t="s">
        <v>10</v>
      </c>
      <c r="E7187" t="s">
        <v>13</v>
      </c>
      <c r="F7187" s="6">
        <v>479.93999999999994</v>
      </c>
      <c r="G7187">
        <v>6</v>
      </c>
      <c r="H7187" s="4">
        <v>0</v>
      </c>
      <c r="I7187" s="6">
        <v>52.79340000000002</v>
      </c>
      <c r="J7187">
        <v>7191.3122348704483</v>
      </c>
    </row>
    <row r="7188" spans="1:10" x14ac:dyDescent="0.3">
      <c r="A7188" s="1">
        <v>42180</v>
      </c>
      <c r="B7188" t="s">
        <v>17</v>
      </c>
      <c r="C7188" t="s">
        <v>6</v>
      </c>
      <c r="D7188" t="s">
        <v>15</v>
      </c>
      <c r="E7188" t="s">
        <v>11</v>
      </c>
      <c r="F7188" s="6">
        <v>47.952000000000005</v>
      </c>
      <c r="G7188">
        <v>3</v>
      </c>
      <c r="H7188" s="4">
        <v>0.2</v>
      </c>
      <c r="I7188" s="6">
        <v>16.183799999999998</v>
      </c>
      <c r="J7188">
        <v>7191.9221778008359</v>
      </c>
    </row>
    <row r="7189" spans="1:10" x14ac:dyDescent="0.3">
      <c r="A7189" s="1">
        <v>42697</v>
      </c>
      <c r="B7189" t="s">
        <v>18</v>
      </c>
      <c r="C7189" t="s">
        <v>9</v>
      </c>
      <c r="D7189" t="s">
        <v>16</v>
      </c>
      <c r="E7189" t="s">
        <v>8</v>
      </c>
      <c r="F7189" s="6">
        <v>14.368000000000002</v>
      </c>
      <c r="G7189">
        <v>2</v>
      </c>
      <c r="H7189" s="4">
        <v>0.2</v>
      </c>
      <c r="I7189" s="6">
        <v>3.9512</v>
      </c>
      <c r="J7189">
        <v>7193.4470351268037</v>
      </c>
    </row>
    <row r="7190" spans="1:10" x14ac:dyDescent="0.3">
      <c r="A7190" s="1">
        <v>42516</v>
      </c>
      <c r="B7190" t="s">
        <v>18</v>
      </c>
      <c r="C7190" t="s">
        <v>6</v>
      </c>
      <c r="D7190" t="s">
        <v>15</v>
      </c>
      <c r="E7190" t="s">
        <v>13</v>
      </c>
      <c r="F7190" s="6">
        <v>63.991999999999997</v>
      </c>
      <c r="G7190">
        <v>1</v>
      </c>
      <c r="H7190" s="4">
        <v>0.2</v>
      </c>
      <c r="I7190" s="6">
        <v>-7.1990999999999961</v>
      </c>
      <c r="J7190">
        <v>7194.666920987579</v>
      </c>
    </row>
    <row r="7191" spans="1:10" x14ac:dyDescent="0.3">
      <c r="A7191" s="1">
        <v>42250</v>
      </c>
      <c r="B7191" t="s">
        <v>12</v>
      </c>
      <c r="C7191" t="s">
        <v>9</v>
      </c>
      <c r="D7191" t="s">
        <v>10</v>
      </c>
      <c r="E7191" t="s">
        <v>11</v>
      </c>
      <c r="F7191" s="6">
        <v>31.44</v>
      </c>
      <c r="G7191">
        <v>3</v>
      </c>
      <c r="H7191" s="4">
        <v>0</v>
      </c>
      <c r="I7191" s="6">
        <v>8.4888000000000012</v>
      </c>
      <c r="J7191">
        <v>7201.3762932218388</v>
      </c>
    </row>
    <row r="7192" spans="1:10" x14ac:dyDescent="0.3">
      <c r="A7192" s="1">
        <v>42679</v>
      </c>
      <c r="B7192" t="s">
        <v>12</v>
      </c>
      <c r="C7192" t="s">
        <v>14</v>
      </c>
      <c r="D7192" t="s">
        <v>15</v>
      </c>
      <c r="E7192" t="s">
        <v>11</v>
      </c>
      <c r="F7192" s="6">
        <v>51.75</v>
      </c>
      <c r="G7192">
        <v>5</v>
      </c>
      <c r="H7192" s="4">
        <v>0</v>
      </c>
      <c r="I7192" s="6">
        <v>24.84</v>
      </c>
      <c r="J7192">
        <v>7202.9011505478065</v>
      </c>
    </row>
    <row r="7193" spans="1:10" x14ac:dyDescent="0.3">
      <c r="A7193" s="1">
        <v>42826</v>
      </c>
      <c r="B7193" t="s">
        <v>5</v>
      </c>
      <c r="C7193" t="s">
        <v>6</v>
      </c>
      <c r="D7193" t="s">
        <v>15</v>
      </c>
      <c r="E7193" t="s">
        <v>11</v>
      </c>
      <c r="F7193" s="6">
        <v>94.199999999999989</v>
      </c>
      <c r="G7193">
        <v>6</v>
      </c>
      <c r="H7193" s="4">
        <v>0</v>
      </c>
      <c r="I7193" s="6">
        <v>23.550000000000004</v>
      </c>
      <c r="J7193">
        <v>7203.2061220130017</v>
      </c>
    </row>
    <row r="7194" spans="1:10" x14ac:dyDescent="0.3">
      <c r="A7194" s="1">
        <v>42404</v>
      </c>
      <c r="B7194" t="s">
        <v>12</v>
      </c>
      <c r="C7194" t="s">
        <v>6</v>
      </c>
      <c r="D7194" t="s">
        <v>10</v>
      </c>
      <c r="E7194" t="s">
        <v>8</v>
      </c>
      <c r="F7194" s="6">
        <v>14.368000000000002</v>
      </c>
      <c r="G7194">
        <v>2</v>
      </c>
      <c r="H7194" s="4">
        <v>0.2</v>
      </c>
      <c r="I7194" s="6">
        <v>3.9512</v>
      </c>
      <c r="J7194">
        <v>7205.6458937345506</v>
      </c>
    </row>
    <row r="7195" spans="1:10" x14ac:dyDescent="0.3">
      <c r="A7195" s="1">
        <v>42218</v>
      </c>
      <c r="B7195" t="s">
        <v>12</v>
      </c>
      <c r="C7195" t="s">
        <v>6</v>
      </c>
      <c r="D7195" t="s">
        <v>10</v>
      </c>
      <c r="E7195" t="s">
        <v>11</v>
      </c>
      <c r="F7195" s="6">
        <v>6.3680000000000003</v>
      </c>
      <c r="G7195">
        <v>2</v>
      </c>
      <c r="H7195" s="4">
        <v>0.2</v>
      </c>
      <c r="I7195" s="6">
        <v>2.1492</v>
      </c>
      <c r="J7195">
        <v>7206.2558366649373</v>
      </c>
    </row>
    <row r="7196" spans="1:10" x14ac:dyDescent="0.3">
      <c r="A7196" s="1">
        <v>41723</v>
      </c>
      <c r="B7196" t="s">
        <v>12</v>
      </c>
      <c r="C7196" t="s">
        <v>6</v>
      </c>
      <c r="D7196" t="s">
        <v>10</v>
      </c>
      <c r="E7196" t="s">
        <v>13</v>
      </c>
      <c r="F7196" s="6">
        <v>45.48</v>
      </c>
      <c r="G7196">
        <v>4</v>
      </c>
      <c r="H7196" s="4">
        <v>0</v>
      </c>
      <c r="I7196" s="6">
        <v>15.917999999999999</v>
      </c>
      <c r="J7196">
        <v>7206.5608081301316</v>
      </c>
    </row>
    <row r="7197" spans="1:10" x14ac:dyDescent="0.3">
      <c r="A7197" s="1">
        <v>41724</v>
      </c>
      <c r="B7197" t="s">
        <v>5</v>
      </c>
      <c r="C7197" t="s">
        <v>9</v>
      </c>
      <c r="D7197" t="s">
        <v>10</v>
      </c>
      <c r="E7197" t="s">
        <v>11</v>
      </c>
      <c r="F7197" s="6">
        <v>3.36</v>
      </c>
      <c r="G7197">
        <v>2</v>
      </c>
      <c r="H7197" s="4">
        <v>0</v>
      </c>
      <c r="I7197" s="6">
        <v>0.83999999999999986</v>
      </c>
      <c r="J7197">
        <v>7207.780693990906</v>
      </c>
    </row>
    <row r="7198" spans="1:10" x14ac:dyDescent="0.3">
      <c r="A7198" s="1">
        <v>42639</v>
      </c>
      <c r="B7198" t="s">
        <v>17</v>
      </c>
      <c r="C7198" t="s">
        <v>9</v>
      </c>
      <c r="D7198" t="s">
        <v>15</v>
      </c>
      <c r="E7198" t="s">
        <v>11</v>
      </c>
      <c r="F7198" s="6">
        <v>6.8159999999999981</v>
      </c>
      <c r="G7198">
        <v>2</v>
      </c>
      <c r="H7198" s="4">
        <v>0.8</v>
      </c>
      <c r="I7198" s="6">
        <v>-11.587200000000003</v>
      </c>
      <c r="J7198">
        <v>7208.3906369212928</v>
      </c>
    </row>
    <row r="7199" spans="1:10" x14ac:dyDescent="0.3">
      <c r="A7199" s="1">
        <v>42694</v>
      </c>
      <c r="B7199" t="s">
        <v>12</v>
      </c>
      <c r="C7199" t="s">
        <v>9</v>
      </c>
      <c r="D7199" t="s">
        <v>15</v>
      </c>
      <c r="E7199" t="s">
        <v>8</v>
      </c>
      <c r="F7199" s="6">
        <v>7.0679999999999996</v>
      </c>
      <c r="G7199">
        <v>3</v>
      </c>
      <c r="H7199" s="4">
        <v>0.6</v>
      </c>
      <c r="I7199" s="6">
        <v>-2.8271999999999995</v>
      </c>
      <c r="J7199">
        <v>7209.0005798516804</v>
      </c>
    </row>
    <row r="7200" spans="1:10" x14ac:dyDescent="0.3">
      <c r="A7200" s="1">
        <v>42159</v>
      </c>
      <c r="B7200" t="s">
        <v>18</v>
      </c>
      <c r="C7200" t="s">
        <v>6</v>
      </c>
      <c r="D7200" t="s">
        <v>10</v>
      </c>
      <c r="E7200" t="s">
        <v>11</v>
      </c>
      <c r="F7200" s="6">
        <v>9.26</v>
      </c>
      <c r="G7200">
        <v>2</v>
      </c>
      <c r="H7200" s="4">
        <v>0</v>
      </c>
      <c r="I7200" s="6">
        <v>3.0557999999999996</v>
      </c>
      <c r="J7200">
        <v>7209.6105227820681</v>
      </c>
    </row>
    <row r="7201" spans="1:10" x14ac:dyDescent="0.3">
      <c r="A7201" s="1">
        <v>42531</v>
      </c>
      <c r="B7201" t="s">
        <v>12</v>
      </c>
      <c r="C7201" t="s">
        <v>6</v>
      </c>
      <c r="D7201" t="s">
        <v>10</v>
      </c>
      <c r="E7201" t="s">
        <v>11</v>
      </c>
      <c r="F7201" s="6">
        <v>20.7</v>
      </c>
      <c r="G7201">
        <v>2</v>
      </c>
      <c r="H7201" s="4">
        <v>0</v>
      </c>
      <c r="I7201" s="6">
        <v>9.9359999999999999</v>
      </c>
      <c r="J7201">
        <v>7210.5254371776482</v>
      </c>
    </row>
    <row r="7202" spans="1:10" x14ac:dyDescent="0.3">
      <c r="A7202" s="1">
        <v>43070</v>
      </c>
      <c r="B7202" t="s">
        <v>12</v>
      </c>
      <c r="C7202" t="s">
        <v>14</v>
      </c>
      <c r="D7202" t="s">
        <v>16</v>
      </c>
      <c r="E7202" t="s">
        <v>11</v>
      </c>
      <c r="F7202" s="6">
        <v>104.68000000000002</v>
      </c>
      <c r="G7202">
        <v>5</v>
      </c>
      <c r="H7202" s="4">
        <v>0.2</v>
      </c>
      <c r="I7202" s="6">
        <v>35.329499999999996</v>
      </c>
      <c r="J7202">
        <v>7210.5254371776482</v>
      </c>
    </row>
    <row r="7203" spans="1:10" x14ac:dyDescent="0.3">
      <c r="A7203" s="1">
        <v>42001</v>
      </c>
      <c r="B7203" t="s">
        <v>12</v>
      </c>
      <c r="C7203" t="s">
        <v>9</v>
      </c>
      <c r="D7203" t="s">
        <v>16</v>
      </c>
      <c r="E7203" t="s">
        <v>11</v>
      </c>
      <c r="F7203" s="6">
        <v>1737.1799999999998</v>
      </c>
      <c r="G7203">
        <v>6</v>
      </c>
      <c r="H7203" s="4">
        <v>0</v>
      </c>
      <c r="I7203" s="6">
        <v>503.78219999999976</v>
      </c>
      <c r="J7203">
        <v>7210.8304086428425</v>
      </c>
    </row>
    <row r="7204" spans="1:10" x14ac:dyDescent="0.3">
      <c r="A7204" s="1">
        <v>42565</v>
      </c>
      <c r="B7204" t="s">
        <v>12</v>
      </c>
      <c r="C7204" t="s">
        <v>6</v>
      </c>
      <c r="D7204" t="s">
        <v>10</v>
      </c>
      <c r="E7204" t="s">
        <v>11</v>
      </c>
      <c r="F7204" s="6">
        <v>151.62</v>
      </c>
      <c r="G7204">
        <v>7</v>
      </c>
      <c r="H7204" s="4">
        <v>0</v>
      </c>
      <c r="I7204" s="6">
        <v>50.03459999999999</v>
      </c>
      <c r="J7204">
        <v>7210.8304086428425</v>
      </c>
    </row>
    <row r="7205" spans="1:10" x14ac:dyDescent="0.3">
      <c r="A7205" s="1">
        <v>42968</v>
      </c>
      <c r="B7205" t="s">
        <v>12</v>
      </c>
      <c r="C7205" t="s">
        <v>6</v>
      </c>
      <c r="D7205" t="s">
        <v>15</v>
      </c>
      <c r="E7205" t="s">
        <v>11</v>
      </c>
      <c r="F7205" s="6">
        <v>15.28</v>
      </c>
      <c r="G7205">
        <v>2</v>
      </c>
      <c r="H7205" s="4">
        <v>0</v>
      </c>
      <c r="I7205" s="6">
        <v>7.4871999999999996</v>
      </c>
      <c r="J7205">
        <v>7211.1353801080359</v>
      </c>
    </row>
    <row r="7206" spans="1:10" x14ac:dyDescent="0.3">
      <c r="A7206" s="1">
        <v>42003</v>
      </c>
      <c r="B7206" t="s">
        <v>5</v>
      </c>
      <c r="C7206" t="s">
        <v>9</v>
      </c>
      <c r="D7206" t="s">
        <v>15</v>
      </c>
      <c r="E7206" t="s">
        <v>11</v>
      </c>
      <c r="F7206" s="6">
        <v>2.2859999999999996</v>
      </c>
      <c r="G7206">
        <v>3</v>
      </c>
      <c r="H7206" s="4">
        <v>0.8</v>
      </c>
      <c r="I7206" s="6">
        <v>-3.6576000000000004</v>
      </c>
      <c r="J7206">
        <v>7213.880123294779</v>
      </c>
    </row>
    <row r="7207" spans="1:10" x14ac:dyDescent="0.3">
      <c r="A7207" s="1">
        <v>43015</v>
      </c>
      <c r="B7207" t="s">
        <v>12</v>
      </c>
      <c r="C7207" t="s">
        <v>6</v>
      </c>
      <c r="D7207" t="s">
        <v>10</v>
      </c>
      <c r="E7207" t="s">
        <v>13</v>
      </c>
      <c r="F7207" s="6">
        <v>79.920000000000016</v>
      </c>
      <c r="G7207">
        <v>10</v>
      </c>
      <c r="H7207" s="4">
        <v>0.2</v>
      </c>
      <c r="I7207" s="6">
        <v>26.972999999999992</v>
      </c>
      <c r="J7207">
        <v>7215.7099520859401</v>
      </c>
    </row>
    <row r="7208" spans="1:10" x14ac:dyDescent="0.3">
      <c r="A7208" s="1">
        <v>42982</v>
      </c>
      <c r="B7208" t="s">
        <v>12</v>
      </c>
      <c r="C7208" t="s">
        <v>6</v>
      </c>
      <c r="D7208" t="s">
        <v>7</v>
      </c>
      <c r="E7208" t="s">
        <v>8</v>
      </c>
      <c r="F7208" s="6">
        <v>97.184000000000012</v>
      </c>
      <c r="G7208">
        <v>2</v>
      </c>
      <c r="H7208" s="4">
        <v>0.2</v>
      </c>
      <c r="I7208" s="6">
        <v>6.0740000000000016</v>
      </c>
      <c r="J7208">
        <v>7217.2348094119088</v>
      </c>
    </row>
    <row r="7209" spans="1:10" x14ac:dyDescent="0.3">
      <c r="A7209" s="1">
        <v>42702</v>
      </c>
      <c r="B7209" t="s">
        <v>5</v>
      </c>
      <c r="C7209" t="s">
        <v>9</v>
      </c>
      <c r="D7209" t="s">
        <v>7</v>
      </c>
      <c r="E7209" t="s">
        <v>8</v>
      </c>
      <c r="F7209" s="6">
        <v>182.67000000000002</v>
      </c>
      <c r="G7209">
        <v>3</v>
      </c>
      <c r="H7209" s="4">
        <v>0</v>
      </c>
      <c r="I7209" s="6">
        <v>52.974299999999992</v>
      </c>
      <c r="J7209">
        <v>7217.5397808771022</v>
      </c>
    </row>
    <row r="7210" spans="1:10" x14ac:dyDescent="0.3">
      <c r="A7210" s="1">
        <v>43052</v>
      </c>
      <c r="B7210" t="s">
        <v>12</v>
      </c>
      <c r="C7210" t="s">
        <v>6</v>
      </c>
      <c r="D7210" t="s">
        <v>7</v>
      </c>
      <c r="E7210" t="s">
        <v>13</v>
      </c>
      <c r="F7210" s="6">
        <v>239.92</v>
      </c>
      <c r="G7210">
        <v>8</v>
      </c>
      <c r="H7210" s="4">
        <v>0</v>
      </c>
      <c r="I7210" s="6">
        <v>23.99199999999999</v>
      </c>
      <c r="J7210">
        <v>7218.149723807489</v>
      </c>
    </row>
    <row r="7211" spans="1:10" x14ac:dyDescent="0.3">
      <c r="A7211" s="1">
        <v>42855</v>
      </c>
      <c r="B7211" t="s">
        <v>12</v>
      </c>
      <c r="C7211" t="s">
        <v>14</v>
      </c>
      <c r="D7211" t="s">
        <v>10</v>
      </c>
      <c r="E7211" t="s">
        <v>11</v>
      </c>
      <c r="F7211" s="6">
        <v>23.24</v>
      </c>
      <c r="G7211">
        <v>5</v>
      </c>
      <c r="H7211" s="4">
        <v>0.2</v>
      </c>
      <c r="I7211" s="6">
        <v>7.5529999999999982</v>
      </c>
      <c r="J7211">
        <v>7222.7242957853941</v>
      </c>
    </row>
    <row r="7212" spans="1:10" x14ac:dyDescent="0.3">
      <c r="A7212" s="1">
        <v>42069</v>
      </c>
      <c r="B7212" t="s">
        <v>12</v>
      </c>
      <c r="C7212" t="s">
        <v>6</v>
      </c>
      <c r="D7212" t="s">
        <v>10</v>
      </c>
      <c r="E7212" t="s">
        <v>13</v>
      </c>
      <c r="F7212" s="6">
        <v>1119.9840000000002</v>
      </c>
      <c r="G7212">
        <v>2</v>
      </c>
      <c r="H7212" s="4">
        <v>0.2</v>
      </c>
      <c r="I7212" s="6">
        <v>377.99459999999993</v>
      </c>
      <c r="J7212">
        <v>7223.9441816461685</v>
      </c>
    </row>
    <row r="7213" spans="1:10" x14ac:dyDescent="0.3">
      <c r="A7213" s="1">
        <v>42637</v>
      </c>
      <c r="B7213" t="s">
        <v>18</v>
      </c>
      <c r="C7213" t="s">
        <v>9</v>
      </c>
      <c r="D7213" t="s">
        <v>10</v>
      </c>
      <c r="E7213" t="s">
        <v>8</v>
      </c>
      <c r="F7213" s="6">
        <v>63.2</v>
      </c>
      <c r="G7213">
        <v>5</v>
      </c>
      <c r="H7213" s="4">
        <v>0</v>
      </c>
      <c r="I7213" s="6">
        <v>23.384</v>
      </c>
      <c r="J7213">
        <v>7225.164067506943</v>
      </c>
    </row>
    <row r="7214" spans="1:10" x14ac:dyDescent="0.3">
      <c r="A7214" s="1">
        <v>42869</v>
      </c>
      <c r="B7214" t="s">
        <v>18</v>
      </c>
      <c r="C7214" t="s">
        <v>6</v>
      </c>
      <c r="D7214" t="s">
        <v>10</v>
      </c>
      <c r="E7214" t="s">
        <v>8</v>
      </c>
      <c r="F7214" s="6">
        <v>18.28</v>
      </c>
      <c r="G7214">
        <v>2</v>
      </c>
      <c r="H7214" s="4">
        <v>0</v>
      </c>
      <c r="I7214" s="6">
        <v>6.2151999999999994</v>
      </c>
      <c r="J7214">
        <v>7225.164067506943</v>
      </c>
    </row>
    <row r="7215" spans="1:10" x14ac:dyDescent="0.3">
      <c r="A7215" s="1">
        <v>41971</v>
      </c>
      <c r="B7215" t="s">
        <v>5</v>
      </c>
      <c r="C7215" t="s">
        <v>9</v>
      </c>
      <c r="D7215" t="s">
        <v>7</v>
      </c>
      <c r="E7215" t="s">
        <v>11</v>
      </c>
      <c r="F7215" s="6">
        <v>45.660000000000004</v>
      </c>
      <c r="G7215">
        <v>3</v>
      </c>
      <c r="H7215" s="4">
        <v>0</v>
      </c>
      <c r="I7215" s="6">
        <v>22.3734</v>
      </c>
      <c r="J7215">
        <v>7226.078981902524</v>
      </c>
    </row>
    <row r="7216" spans="1:10" x14ac:dyDescent="0.3">
      <c r="A7216" s="1">
        <v>43058</v>
      </c>
      <c r="B7216" t="s">
        <v>12</v>
      </c>
      <c r="C7216" t="s">
        <v>6</v>
      </c>
      <c r="D7216" t="s">
        <v>7</v>
      </c>
      <c r="E7216" t="s">
        <v>11</v>
      </c>
      <c r="F7216" s="6">
        <v>25.060000000000002</v>
      </c>
      <c r="G7216">
        <v>7</v>
      </c>
      <c r="H7216" s="4">
        <v>0</v>
      </c>
      <c r="I7216" s="6">
        <v>12.530000000000001</v>
      </c>
      <c r="J7216">
        <v>7226.6889248329107</v>
      </c>
    </row>
    <row r="7217" spans="1:10" x14ac:dyDescent="0.3">
      <c r="A7217" s="1">
        <v>42684</v>
      </c>
      <c r="B7217" t="s">
        <v>12</v>
      </c>
      <c r="C7217" t="s">
        <v>9</v>
      </c>
      <c r="D7217" t="s">
        <v>15</v>
      </c>
      <c r="E7217" t="s">
        <v>8</v>
      </c>
      <c r="F7217" s="6">
        <v>37.299999999999997</v>
      </c>
      <c r="G7217">
        <v>2</v>
      </c>
      <c r="H7217" s="4">
        <v>0</v>
      </c>
      <c r="I7217" s="6">
        <v>17.157999999999998</v>
      </c>
      <c r="J7217">
        <v>7227.2988677632984</v>
      </c>
    </row>
    <row r="7218" spans="1:10" x14ac:dyDescent="0.3">
      <c r="A7218" s="1">
        <v>43048</v>
      </c>
      <c r="B7218" t="s">
        <v>12</v>
      </c>
      <c r="C7218" t="s">
        <v>9</v>
      </c>
      <c r="D7218" t="s">
        <v>10</v>
      </c>
      <c r="E7218" t="s">
        <v>13</v>
      </c>
      <c r="F7218" s="6">
        <v>99.99</v>
      </c>
      <c r="G7218">
        <v>1</v>
      </c>
      <c r="H7218" s="4">
        <v>0</v>
      </c>
      <c r="I7218" s="6">
        <v>43.995600000000003</v>
      </c>
      <c r="J7218">
        <v>7227.2988677632984</v>
      </c>
    </row>
    <row r="7219" spans="1:10" x14ac:dyDescent="0.3">
      <c r="A7219" s="1">
        <v>41759</v>
      </c>
      <c r="B7219" t="s">
        <v>17</v>
      </c>
      <c r="C7219" t="s">
        <v>6</v>
      </c>
      <c r="D7219" t="s">
        <v>7</v>
      </c>
      <c r="E7219" t="s">
        <v>11</v>
      </c>
      <c r="F7219" s="6">
        <v>826</v>
      </c>
      <c r="G7219">
        <v>5</v>
      </c>
      <c r="H7219" s="4">
        <v>0</v>
      </c>
      <c r="I7219" s="6">
        <v>214.76</v>
      </c>
      <c r="J7219">
        <v>7227.6038392284918</v>
      </c>
    </row>
    <row r="7220" spans="1:10" x14ac:dyDescent="0.3">
      <c r="A7220" s="1">
        <v>42164</v>
      </c>
      <c r="B7220" t="s">
        <v>12</v>
      </c>
      <c r="C7220" t="s">
        <v>6</v>
      </c>
      <c r="D7220" t="s">
        <v>7</v>
      </c>
      <c r="E7220" t="s">
        <v>11</v>
      </c>
      <c r="F7220" s="6">
        <v>64.2</v>
      </c>
      <c r="G7220">
        <v>5</v>
      </c>
      <c r="H7220" s="4">
        <v>0.7</v>
      </c>
      <c r="I7220" s="6">
        <v>-42.799999999999983</v>
      </c>
      <c r="J7220">
        <v>7227.9088106936852</v>
      </c>
    </row>
    <row r="7221" spans="1:10" x14ac:dyDescent="0.3">
      <c r="A7221" s="1">
        <v>43094</v>
      </c>
      <c r="B7221" t="s">
        <v>12</v>
      </c>
      <c r="C7221" t="s">
        <v>6</v>
      </c>
      <c r="D7221" t="s">
        <v>15</v>
      </c>
      <c r="E7221" t="s">
        <v>11</v>
      </c>
      <c r="F7221" s="6">
        <v>39.581999999999987</v>
      </c>
      <c r="G7221">
        <v>9</v>
      </c>
      <c r="H7221" s="4">
        <v>0.8</v>
      </c>
      <c r="I7221" s="6">
        <v>-59.372999999999976</v>
      </c>
      <c r="J7221">
        <v>7228.2137821588794</v>
      </c>
    </row>
    <row r="7222" spans="1:10" x14ac:dyDescent="0.3">
      <c r="A7222" s="1">
        <v>42932</v>
      </c>
      <c r="B7222" t="s">
        <v>12</v>
      </c>
      <c r="C7222" t="s">
        <v>14</v>
      </c>
      <c r="D7222" t="s">
        <v>15</v>
      </c>
      <c r="E7222" t="s">
        <v>11</v>
      </c>
      <c r="F7222" s="6">
        <v>2.9120000000000004</v>
      </c>
      <c r="G7222">
        <v>2</v>
      </c>
      <c r="H7222" s="4">
        <v>0.2</v>
      </c>
      <c r="I7222" s="6">
        <v>0.90999999999999981</v>
      </c>
      <c r="J7222">
        <v>7229.7386394848472</v>
      </c>
    </row>
    <row r="7223" spans="1:10" x14ac:dyDescent="0.3">
      <c r="A7223" s="1">
        <v>42986</v>
      </c>
      <c r="B7223" t="s">
        <v>5</v>
      </c>
      <c r="C7223" t="s">
        <v>6</v>
      </c>
      <c r="D7223" t="s">
        <v>15</v>
      </c>
      <c r="E7223" t="s">
        <v>8</v>
      </c>
      <c r="F7223" s="6">
        <v>765.625</v>
      </c>
      <c r="G7223">
        <v>7</v>
      </c>
      <c r="H7223" s="4">
        <v>0.5</v>
      </c>
      <c r="I7223" s="6">
        <v>-566.5625</v>
      </c>
      <c r="J7223">
        <v>7231.8734397412027</v>
      </c>
    </row>
    <row r="7224" spans="1:10" x14ac:dyDescent="0.3">
      <c r="A7224" s="1">
        <v>42630</v>
      </c>
      <c r="B7224" t="s">
        <v>12</v>
      </c>
      <c r="C7224" t="s">
        <v>9</v>
      </c>
      <c r="D7224" t="s">
        <v>10</v>
      </c>
      <c r="E7224" t="s">
        <v>11</v>
      </c>
      <c r="F7224" s="6">
        <v>20.100000000000001</v>
      </c>
      <c r="G7224">
        <v>3</v>
      </c>
      <c r="H7224" s="4">
        <v>0</v>
      </c>
      <c r="I7224" s="6">
        <v>6.6329999999999982</v>
      </c>
      <c r="J7224">
        <v>7232.178411206396</v>
      </c>
    </row>
    <row r="7225" spans="1:10" x14ac:dyDescent="0.3">
      <c r="A7225" s="1">
        <v>43053</v>
      </c>
      <c r="B7225" t="s">
        <v>12</v>
      </c>
      <c r="C7225" t="s">
        <v>6</v>
      </c>
      <c r="D7225" t="s">
        <v>16</v>
      </c>
      <c r="E7225" t="s">
        <v>11</v>
      </c>
      <c r="F7225" s="6">
        <v>8.64</v>
      </c>
      <c r="G7225">
        <v>2</v>
      </c>
      <c r="H7225" s="4">
        <v>0.2</v>
      </c>
      <c r="I7225" s="6">
        <v>3.024</v>
      </c>
      <c r="J7225">
        <v>7233.0933256019771</v>
      </c>
    </row>
    <row r="7226" spans="1:10" x14ac:dyDescent="0.3">
      <c r="A7226" s="1">
        <v>43092</v>
      </c>
      <c r="B7226" t="s">
        <v>5</v>
      </c>
      <c r="C7226" t="s">
        <v>9</v>
      </c>
      <c r="D7226" t="s">
        <v>7</v>
      </c>
      <c r="E7226" t="s">
        <v>11</v>
      </c>
      <c r="F7226" s="6">
        <v>44.96</v>
      </c>
      <c r="G7226">
        <v>2</v>
      </c>
      <c r="H7226" s="4">
        <v>0</v>
      </c>
      <c r="I7226" s="6">
        <v>20.6816</v>
      </c>
      <c r="J7226">
        <v>7234.0082399975581</v>
      </c>
    </row>
    <row r="7227" spans="1:10" x14ac:dyDescent="0.3">
      <c r="A7227" s="1">
        <v>42615</v>
      </c>
      <c r="B7227" t="s">
        <v>12</v>
      </c>
      <c r="C7227" t="s">
        <v>6</v>
      </c>
      <c r="D7227" t="s">
        <v>7</v>
      </c>
      <c r="E7227" t="s">
        <v>11</v>
      </c>
      <c r="F7227" s="6">
        <v>17.220000000000006</v>
      </c>
      <c r="G7227">
        <v>5</v>
      </c>
      <c r="H7227" s="4">
        <v>0.7</v>
      </c>
      <c r="I7227" s="6">
        <v>-12.628</v>
      </c>
      <c r="J7227">
        <v>7235.5330973235259</v>
      </c>
    </row>
    <row r="7228" spans="1:10" x14ac:dyDescent="0.3">
      <c r="A7228" s="1">
        <v>42197</v>
      </c>
      <c r="B7228" t="s">
        <v>5</v>
      </c>
      <c r="C7228" t="s">
        <v>6</v>
      </c>
      <c r="D7228" t="s">
        <v>15</v>
      </c>
      <c r="E7228" t="s">
        <v>13</v>
      </c>
      <c r="F7228" s="6">
        <v>659.16800000000012</v>
      </c>
      <c r="G7228">
        <v>4</v>
      </c>
      <c r="H7228" s="4">
        <v>0.2</v>
      </c>
      <c r="I7228" s="6">
        <v>49.437599999999975</v>
      </c>
      <c r="J7228">
        <v>7235.8380687887202</v>
      </c>
    </row>
    <row r="7229" spans="1:10" x14ac:dyDescent="0.3">
      <c r="A7229" s="1">
        <v>41989</v>
      </c>
      <c r="B7229" t="s">
        <v>17</v>
      </c>
      <c r="C7229" t="s">
        <v>14</v>
      </c>
      <c r="D7229" t="s">
        <v>10</v>
      </c>
      <c r="E7229" t="s">
        <v>8</v>
      </c>
      <c r="F7229" s="6">
        <v>241.56799999999998</v>
      </c>
      <c r="G7229">
        <v>2</v>
      </c>
      <c r="H7229" s="4">
        <v>0.2</v>
      </c>
      <c r="I7229" s="6">
        <v>18.11760000000001</v>
      </c>
      <c r="J7229">
        <v>7236.4480117191069</v>
      </c>
    </row>
    <row r="7230" spans="1:10" x14ac:dyDescent="0.3">
      <c r="A7230" s="1">
        <v>43042</v>
      </c>
      <c r="B7230" t="s">
        <v>5</v>
      </c>
      <c r="C7230" t="s">
        <v>9</v>
      </c>
      <c r="D7230" t="s">
        <v>7</v>
      </c>
      <c r="E7230" t="s">
        <v>8</v>
      </c>
      <c r="F7230" s="6">
        <v>15.991999999999999</v>
      </c>
      <c r="G7230">
        <v>1</v>
      </c>
      <c r="H7230" s="4">
        <v>0.2</v>
      </c>
      <c r="I7230" s="6">
        <v>0.99949999999999894</v>
      </c>
      <c r="J7230">
        <v>7236.7529831843012</v>
      </c>
    </row>
    <row r="7231" spans="1:10" x14ac:dyDescent="0.3">
      <c r="A7231" s="1">
        <v>42482</v>
      </c>
      <c r="B7231" t="s">
        <v>12</v>
      </c>
      <c r="C7231" t="s">
        <v>14</v>
      </c>
      <c r="D7231" t="s">
        <v>15</v>
      </c>
      <c r="E7231" t="s">
        <v>8</v>
      </c>
      <c r="F7231" s="6">
        <v>86.62</v>
      </c>
      <c r="G7231">
        <v>2</v>
      </c>
      <c r="H7231" s="4">
        <v>0</v>
      </c>
      <c r="I7231" s="6">
        <v>8.6619999999999919</v>
      </c>
      <c r="J7231">
        <v>7238.277840510269</v>
      </c>
    </row>
    <row r="7232" spans="1:10" x14ac:dyDescent="0.3">
      <c r="A7232" s="1">
        <v>41709</v>
      </c>
      <c r="B7232" t="s">
        <v>12</v>
      </c>
      <c r="C7232" t="s">
        <v>6</v>
      </c>
      <c r="D7232" t="s">
        <v>10</v>
      </c>
      <c r="E7232" t="s">
        <v>11</v>
      </c>
      <c r="F7232" s="6">
        <v>7.98</v>
      </c>
      <c r="G7232">
        <v>3</v>
      </c>
      <c r="H7232" s="4">
        <v>0</v>
      </c>
      <c r="I7232" s="6">
        <v>2.0747999999999998</v>
      </c>
      <c r="J7232">
        <v>7243.4623554185619</v>
      </c>
    </row>
    <row r="7233" spans="1:10" x14ac:dyDescent="0.3">
      <c r="A7233" s="1">
        <v>42405</v>
      </c>
      <c r="B7233" t="s">
        <v>18</v>
      </c>
      <c r="C7233" t="s">
        <v>14</v>
      </c>
      <c r="D7233" t="s">
        <v>7</v>
      </c>
      <c r="E7233" t="s">
        <v>11</v>
      </c>
      <c r="F7233" s="6">
        <v>348.84</v>
      </c>
      <c r="G7233">
        <v>9</v>
      </c>
      <c r="H7233" s="4">
        <v>0</v>
      </c>
      <c r="I7233" s="6">
        <v>170.9316</v>
      </c>
      <c r="J7233">
        <v>7244.3772698141429</v>
      </c>
    </row>
    <row r="7234" spans="1:10" x14ac:dyDescent="0.3">
      <c r="A7234" s="1">
        <v>42614</v>
      </c>
      <c r="B7234" t="s">
        <v>17</v>
      </c>
      <c r="C7234" t="s">
        <v>14</v>
      </c>
      <c r="D7234" t="s">
        <v>16</v>
      </c>
      <c r="E7234" t="s">
        <v>11</v>
      </c>
      <c r="F7234" s="6">
        <v>3.048</v>
      </c>
      <c r="G7234">
        <v>1</v>
      </c>
      <c r="H7234" s="4">
        <v>0.2</v>
      </c>
      <c r="I7234" s="6">
        <v>1.0668</v>
      </c>
      <c r="J7234">
        <v>7244.9872127445296</v>
      </c>
    </row>
    <row r="7235" spans="1:10" x14ac:dyDescent="0.3">
      <c r="A7235" s="1">
        <v>42908</v>
      </c>
      <c r="B7235" t="s">
        <v>12</v>
      </c>
      <c r="C7235" t="s">
        <v>14</v>
      </c>
      <c r="D7235" t="s">
        <v>16</v>
      </c>
      <c r="E7235" t="s">
        <v>11</v>
      </c>
      <c r="F7235" s="6">
        <v>10.332000000000003</v>
      </c>
      <c r="G7235">
        <v>3</v>
      </c>
      <c r="H7235" s="4">
        <v>0.7</v>
      </c>
      <c r="I7235" s="6">
        <v>-7.5767999999999986</v>
      </c>
      <c r="J7235">
        <v>7244.9872127445296</v>
      </c>
    </row>
    <row r="7236" spans="1:10" x14ac:dyDescent="0.3">
      <c r="A7236" s="1">
        <v>42346</v>
      </c>
      <c r="B7236" t="s">
        <v>5</v>
      </c>
      <c r="C7236" t="s">
        <v>14</v>
      </c>
      <c r="D7236" t="s">
        <v>15</v>
      </c>
      <c r="E7236" t="s">
        <v>13</v>
      </c>
      <c r="F7236" s="6">
        <v>1718.4</v>
      </c>
      <c r="G7236">
        <v>6</v>
      </c>
      <c r="H7236" s="4">
        <v>0.2</v>
      </c>
      <c r="I7236" s="6">
        <v>150.36000000000013</v>
      </c>
      <c r="J7236">
        <v>7245.5971556749173</v>
      </c>
    </row>
    <row r="7237" spans="1:10" x14ac:dyDescent="0.3">
      <c r="A7237" s="1">
        <v>41821</v>
      </c>
      <c r="B7237" t="s">
        <v>12</v>
      </c>
      <c r="C7237" t="s">
        <v>9</v>
      </c>
      <c r="D7237" t="s">
        <v>7</v>
      </c>
      <c r="E7237" t="s">
        <v>13</v>
      </c>
      <c r="F7237" s="6">
        <v>575.91999999999996</v>
      </c>
      <c r="G7237">
        <v>2</v>
      </c>
      <c r="H7237" s="4">
        <v>0.2</v>
      </c>
      <c r="I7237" s="6">
        <v>71.989999999999981</v>
      </c>
      <c r="J7237">
        <v>7247.4269844660794</v>
      </c>
    </row>
    <row r="7238" spans="1:10" x14ac:dyDescent="0.3">
      <c r="A7238" s="1">
        <v>43041</v>
      </c>
      <c r="B7238" t="s">
        <v>5</v>
      </c>
      <c r="C7238" t="s">
        <v>14</v>
      </c>
      <c r="D7238" t="s">
        <v>16</v>
      </c>
      <c r="E7238" t="s">
        <v>8</v>
      </c>
      <c r="F7238" s="6">
        <v>155.37199999999999</v>
      </c>
      <c r="G7238">
        <v>2</v>
      </c>
      <c r="H7238" s="4">
        <v>0.3</v>
      </c>
      <c r="I7238" s="6">
        <v>-35.513599999999997</v>
      </c>
      <c r="J7238">
        <v>7247.7319559312728</v>
      </c>
    </row>
    <row r="7239" spans="1:10" x14ac:dyDescent="0.3">
      <c r="A7239" s="1">
        <v>42546</v>
      </c>
      <c r="B7239" t="s">
        <v>5</v>
      </c>
      <c r="C7239" t="s">
        <v>6</v>
      </c>
      <c r="D7239" t="s">
        <v>15</v>
      </c>
      <c r="E7239" t="s">
        <v>8</v>
      </c>
      <c r="F7239" s="6">
        <v>32.712000000000003</v>
      </c>
      <c r="G7239">
        <v>2</v>
      </c>
      <c r="H7239" s="4">
        <v>0.6</v>
      </c>
      <c r="I7239" s="6">
        <v>-26.169599999999996</v>
      </c>
      <c r="J7239">
        <v>7248.0369273964661</v>
      </c>
    </row>
    <row r="7240" spans="1:10" x14ac:dyDescent="0.3">
      <c r="A7240" s="1">
        <v>42987</v>
      </c>
      <c r="B7240" t="s">
        <v>12</v>
      </c>
      <c r="C7240" t="s">
        <v>9</v>
      </c>
      <c r="D7240" t="s">
        <v>7</v>
      </c>
      <c r="E7240" t="s">
        <v>11</v>
      </c>
      <c r="F7240" s="6">
        <v>628.80999999999995</v>
      </c>
      <c r="G7240">
        <v>7</v>
      </c>
      <c r="H7240" s="4">
        <v>0</v>
      </c>
      <c r="I7240" s="6">
        <v>12.576199999999986</v>
      </c>
      <c r="J7240">
        <v>7249.5617847224348</v>
      </c>
    </row>
    <row r="7241" spans="1:10" x14ac:dyDescent="0.3">
      <c r="A7241" s="1">
        <v>42718</v>
      </c>
      <c r="B7241" t="s">
        <v>12</v>
      </c>
      <c r="C7241" t="s">
        <v>6</v>
      </c>
      <c r="D7241" t="s">
        <v>16</v>
      </c>
      <c r="E7241" t="s">
        <v>11</v>
      </c>
      <c r="F7241" s="6">
        <v>17.149999999999999</v>
      </c>
      <c r="G7241">
        <v>1</v>
      </c>
      <c r="H7241" s="4">
        <v>0</v>
      </c>
      <c r="I7241" s="6">
        <v>4.6304999999999996</v>
      </c>
      <c r="J7241">
        <v>7250.4766991180149</v>
      </c>
    </row>
    <row r="7242" spans="1:10" x14ac:dyDescent="0.3">
      <c r="A7242" s="1">
        <v>42993</v>
      </c>
      <c r="B7242" t="s">
        <v>12</v>
      </c>
      <c r="C7242" t="s">
        <v>9</v>
      </c>
      <c r="D7242" t="s">
        <v>16</v>
      </c>
      <c r="E7242" t="s">
        <v>8</v>
      </c>
      <c r="F7242" s="6">
        <v>512.96</v>
      </c>
      <c r="G7242">
        <v>4</v>
      </c>
      <c r="H7242" s="4">
        <v>0</v>
      </c>
      <c r="I7242" s="6">
        <v>143.62880000000001</v>
      </c>
      <c r="J7242">
        <v>7252.9164708395647</v>
      </c>
    </row>
    <row r="7243" spans="1:10" x14ac:dyDescent="0.3">
      <c r="A7243" s="1">
        <v>41890</v>
      </c>
      <c r="B7243" t="s">
        <v>12</v>
      </c>
      <c r="C7243" t="s">
        <v>14</v>
      </c>
      <c r="D7243" t="s">
        <v>10</v>
      </c>
      <c r="E7243" t="s">
        <v>11</v>
      </c>
      <c r="F7243" s="6">
        <v>14.97</v>
      </c>
      <c r="G7243">
        <v>1</v>
      </c>
      <c r="H7243" s="4">
        <v>0</v>
      </c>
      <c r="I7243" s="6">
        <v>4.1916000000000011</v>
      </c>
      <c r="J7243">
        <v>7254.4413281655325</v>
      </c>
    </row>
    <row r="7244" spans="1:10" x14ac:dyDescent="0.3">
      <c r="A7244" s="1">
        <v>42472</v>
      </c>
      <c r="B7244" t="s">
        <v>12</v>
      </c>
      <c r="C7244" t="s">
        <v>6</v>
      </c>
      <c r="D7244" t="s">
        <v>7</v>
      </c>
      <c r="E7244" t="s">
        <v>8</v>
      </c>
      <c r="F7244" s="6">
        <v>343.92</v>
      </c>
      <c r="G7244">
        <v>4</v>
      </c>
      <c r="H7244" s="4">
        <v>0</v>
      </c>
      <c r="I7244" s="6">
        <v>75.662399999999991</v>
      </c>
      <c r="J7244">
        <v>7254.4413281655325</v>
      </c>
    </row>
    <row r="7245" spans="1:10" x14ac:dyDescent="0.3">
      <c r="A7245" s="1">
        <v>42805</v>
      </c>
      <c r="B7245" t="s">
        <v>12</v>
      </c>
      <c r="C7245" t="s">
        <v>14</v>
      </c>
      <c r="D7245" t="s">
        <v>16</v>
      </c>
      <c r="E7245" t="s">
        <v>13</v>
      </c>
      <c r="F7245" s="6">
        <v>776.84999999999991</v>
      </c>
      <c r="G7245">
        <v>5</v>
      </c>
      <c r="H7245" s="4">
        <v>0.4</v>
      </c>
      <c r="I7245" s="6">
        <v>-181.26499999999999</v>
      </c>
      <c r="J7245">
        <v>7255.0512710959201</v>
      </c>
    </row>
    <row r="7246" spans="1:10" x14ac:dyDescent="0.3">
      <c r="A7246" s="1">
        <v>42479</v>
      </c>
      <c r="B7246" t="s">
        <v>5</v>
      </c>
      <c r="C7246" t="s">
        <v>6</v>
      </c>
      <c r="D7246" t="s">
        <v>10</v>
      </c>
      <c r="E7246" t="s">
        <v>11</v>
      </c>
      <c r="F7246" s="6">
        <v>5.46</v>
      </c>
      <c r="G7246">
        <v>3</v>
      </c>
      <c r="H7246" s="4">
        <v>0</v>
      </c>
      <c r="I7246" s="6">
        <v>1.5288000000000002</v>
      </c>
      <c r="J7246">
        <v>7255.6612140263069</v>
      </c>
    </row>
    <row r="7247" spans="1:10" x14ac:dyDescent="0.3">
      <c r="A7247" s="1">
        <v>42336</v>
      </c>
      <c r="B7247" t="s">
        <v>12</v>
      </c>
      <c r="C7247" t="s">
        <v>9</v>
      </c>
      <c r="D7247" t="s">
        <v>15</v>
      </c>
      <c r="E7247" t="s">
        <v>11</v>
      </c>
      <c r="F7247" s="6">
        <v>53.92</v>
      </c>
      <c r="G7247">
        <v>5</v>
      </c>
      <c r="H7247" s="4">
        <v>0.2</v>
      </c>
      <c r="I7247" s="6">
        <v>4.0439999999999969</v>
      </c>
      <c r="J7247">
        <v>7257.7960142826623</v>
      </c>
    </row>
    <row r="7248" spans="1:10" x14ac:dyDescent="0.3">
      <c r="A7248" s="1">
        <v>42615</v>
      </c>
      <c r="B7248" t="s">
        <v>12</v>
      </c>
      <c r="C7248" t="s">
        <v>6</v>
      </c>
      <c r="D7248" t="s">
        <v>10</v>
      </c>
      <c r="E7248" t="s">
        <v>13</v>
      </c>
      <c r="F7248" s="6">
        <v>999.98</v>
      </c>
      <c r="G7248">
        <v>2</v>
      </c>
      <c r="H7248" s="4">
        <v>0</v>
      </c>
      <c r="I7248" s="6">
        <v>449.99099999999999</v>
      </c>
      <c r="J7248">
        <v>7258.7109286782434</v>
      </c>
    </row>
    <row r="7249" spans="1:10" x14ac:dyDescent="0.3">
      <c r="A7249" s="1">
        <v>43074</v>
      </c>
      <c r="B7249" t="s">
        <v>12</v>
      </c>
      <c r="C7249" t="s">
        <v>9</v>
      </c>
      <c r="D7249" t="s">
        <v>16</v>
      </c>
      <c r="E7249" t="s">
        <v>13</v>
      </c>
      <c r="F7249" s="6">
        <v>205.03</v>
      </c>
      <c r="G7249">
        <v>7</v>
      </c>
      <c r="H7249" s="4">
        <v>0</v>
      </c>
      <c r="I7249" s="6">
        <v>67.659899999999979</v>
      </c>
      <c r="J7249">
        <v>7259.0159001434367</v>
      </c>
    </row>
    <row r="7250" spans="1:10" x14ac:dyDescent="0.3">
      <c r="A7250" s="1">
        <v>41918</v>
      </c>
      <c r="B7250" t="s">
        <v>12</v>
      </c>
      <c r="C7250" t="s">
        <v>6</v>
      </c>
      <c r="D7250" t="s">
        <v>16</v>
      </c>
      <c r="E7250" t="s">
        <v>11</v>
      </c>
      <c r="F7250" s="6">
        <v>83.920000000000016</v>
      </c>
      <c r="G7250">
        <v>5</v>
      </c>
      <c r="H7250" s="4">
        <v>0.2</v>
      </c>
      <c r="I7250" s="6">
        <v>-13.637000000000011</v>
      </c>
      <c r="J7250">
        <v>7260.2357860042111</v>
      </c>
    </row>
    <row r="7251" spans="1:10" x14ac:dyDescent="0.3">
      <c r="A7251" s="1">
        <v>42834</v>
      </c>
      <c r="B7251" t="s">
        <v>17</v>
      </c>
      <c r="C7251" t="s">
        <v>6</v>
      </c>
      <c r="D7251" t="s">
        <v>7</v>
      </c>
      <c r="E7251" t="s">
        <v>11</v>
      </c>
      <c r="F7251" s="6">
        <v>17.430000000000003</v>
      </c>
      <c r="G7251">
        <v>1</v>
      </c>
      <c r="H7251" s="4">
        <v>0.7</v>
      </c>
      <c r="I7251" s="6">
        <v>-13.363000000000003</v>
      </c>
      <c r="J7251">
        <v>7261.1507003997922</v>
      </c>
    </row>
    <row r="7252" spans="1:10" x14ac:dyDescent="0.3">
      <c r="A7252" s="1">
        <v>41843</v>
      </c>
      <c r="B7252" t="s">
        <v>17</v>
      </c>
      <c r="C7252" t="s">
        <v>6</v>
      </c>
      <c r="D7252" t="s">
        <v>16</v>
      </c>
      <c r="E7252" t="s">
        <v>13</v>
      </c>
      <c r="F7252" s="6">
        <v>99.98</v>
      </c>
      <c r="G7252">
        <v>2</v>
      </c>
      <c r="H7252" s="4">
        <v>0</v>
      </c>
      <c r="I7252" s="6">
        <v>7.9983999999999895</v>
      </c>
      <c r="J7252">
        <v>7261.7606433301798</v>
      </c>
    </row>
    <row r="7253" spans="1:10" x14ac:dyDescent="0.3">
      <c r="A7253" s="1">
        <v>42946</v>
      </c>
      <c r="B7253" t="s">
        <v>12</v>
      </c>
      <c r="C7253" t="s">
        <v>6</v>
      </c>
      <c r="D7253" t="s">
        <v>16</v>
      </c>
      <c r="E7253" t="s">
        <v>13</v>
      </c>
      <c r="F7253" s="6">
        <v>89.949999999999989</v>
      </c>
      <c r="G7253">
        <v>5</v>
      </c>
      <c r="H7253" s="4">
        <v>0</v>
      </c>
      <c r="I7253" s="6">
        <v>43.175999999999995</v>
      </c>
      <c r="J7253">
        <v>7261.7606433301798</v>
      </c>
    </row>
    <row r="7254" spans="1:10" x14ac:dyDescent="0.3">
      <c r="A7254" s="1">
        <v>41979</v>
      </c>
      <c r="B7254" t="s">
        <v>12</v>
      </c>
      <c r="C7254" t="s">
        <v>6</v>
      </c>
      <c r="D7254" t="s">
        <v>15</v>
      </c>
      <c r="E7254" t="s">
        <v>8</v>
      </c>
      <c r="F7254" s="6">
        <v>214.95000000000002</v>
      </c>
      <c r="G7254">
        <v>5</v>
      </c>
      <c r="H7254" s="4">
        <v>0.5</v>
      </c>
      <c r="I7254" s="6">
        <v>-120.37200000000003</v>
      </c>
      <c r="J7254">
        <v>7263.2855006561476</v>
      </c>
    </row>
    <row r="7255" spans="1:10" x14ac:dyDescent="0.3">
      <c r="A7255" s="1">
        <v>41748</v>
      </c>
      <c r="B7255" t="s">
        <v>5</v>
      </c>
      <c r="C7255" t="s">
        <v>6</v>
      </c>
      <c r="D7255" t="s">
        <v>7</v>
      </c>
      <c r="E7255" t="s">
        <v>11</v>
      </c>
      <c r="F7255" s="6">
        <v>71.28</v>
      </c>
      <c r="G7255">
        <v>11</v>
      </c>
      <c r="H7255" s="4">
        <v>0</v>
      </c>
      <c r="I7255" s="6">
        <v>34.214400000000005</v>
      </c>
      <c r="J7255">
        <v>7266.0302438428907</v>
      </c>
    </row>
    <row r="7256" spans="1:10" x14ac:dyDescent="0.3">
      <c r="A7256" s="1">
        <v>42257</v>
      </c>
      <c r="B7256" t="s">
        <v>12</v>
      </c>
      <c r="C7256" t="s">
        <v>6</v>
      </c>
      <c r="D7256" t="s">
        <v>10</v>
      </c>
      <c r="E7256" t="s">
        <v>11</v>
      </c>
      <c r="F7256" s="6">
        <v>51.52</v>
      </c>
      <c r="G7256">
        <v>4</v>
      </c>
      <c r="H7256" s="4">
        <v>0</v>
      </c>
      <c r="I7256" s="6">
        <v>1.5456000000000003</v>
      </c>
      <c r="J7256">
        <v>7269.0799584948272</v>
      </c>
    </row>
    <row r="7257" spans="1:10" x14ac:dyDescent="0.3">
      <c r="A7257" s="1">
        <v>42516</v>
      </c>
      <c r="B7257" t="s">
        <v>12</v>
      </c>
      <c r="C7257" t="s">
        <v>6</v>
      </c>
      <c r="D7257" t="s">
        <v>10</v>
      </c>
      <c r="E7257" t="s">
        <v>11</v>
      </c>
      <c r="F7257" s="6">
        <v>5.9399999999999995</v>
      </c>
      <c r="G7257">
        <v>3</v>
      </c>
      <c r="H7257" s="4">
        <v>0</v>
      </c>
      <c r="I7257" s="6">
        <v>0</v>
      </c>
      <c r="J7257">
        <v>7269.9948728904074</v>
      </c>
    </row>
    <row r="7258" spans="1:10" x14ac:dyDescent="0.3">
      <c r="A7258" s="1">
        <v>42689</v>
      </c>
      <c r="B7258" t="s">
        <v>12</v>
      </c>
      <c r="C7258" t="s">
        <v>9</v>
      </c>
      <c r="D7258" t="s">
        <v>10</v>
      </c>
      <c r="E7258" t="s">
        <v>13</v>
      </c>
      <c r="F7258" s="6">
        <v>99.390000000000015</v>
      </c>
      <c r="G7258">
        <v>3</v>
      </c>
      <c r="H7258" s="4">
        <v>0</v>
      </c>
      <c r="I7258" s="6">
        <v>40.749900000000004</v>
      </c>
      <c r="J7258">
        <v>7270.2998443556016</v>
      </c>
    </row>
    <row r="7259" spans="1:10" x14ac:dyDescent="0.3">
      <c r="A7259" s="1">
        <v>42986</v>
      </c>
      <c r="B7259" t="s">
        <v>17</v>
      </c>
      <c r="C7259" t="s">
        <v>9</v>
      </c>
      <c r="D7259" t="s">
        <v>15</v>
      </c>
      <c r="E7259" t="s">
        <v>13</v>
      </c>
      <c r="F7259" s="6">
        <v>319.98400000000004</v>
      </c>
      <c r="G7259">
        <v>2</v>
      </c>
      <c r="H7259" s="4">
        <v>0.2</v>
      </c>
      <c r="I7259" s="6">
        <v>107.99459999999999</v>
      </c>
      <c r="J7259">
        <v>7273.0445875423438</v>
      </c>
    </row>
    <row r="7260" spans="1:10" x14ac:dyDescent="0.3">
      <c r="A7260" s="1">
        <v>42261</v>
      </c>
      <c r="B7260" t="s">
        <v>5</v>
      </c>
      <c r="C7260" t="s">
        <v>14</v>
      </c>
      <c r="D7260" t="s">
        <v>15</v>
      </c>
      <c r="E7260" t="s">
        <v>11</v>
      </c>
      <c r="F7260" s="6">
        <v>25.9</v>
      </c>
      <c r="G7260">
        <v>5</v>
      </c>
      <c r="H7260" s="4">
        <v>0</v>
      </c>
      <c r="I7260" s="6">
        <v>12.690999999999999</v>
      </c>
      <c r="J7260">
        <v>7275.4843592638936</v>
      </c>
    </row>
    <row r="7261" spans="1:10" x14ac:dyDescent="0.3">
      <c r="A7261" s="1">
        <v>42442</v>
      </c>
      <c r="B7261" t="s">
        <v>5</v>
      </c>
      <c r="C7261" t="s">
        <v>9</v>
      </c>
      <c r="D7261" t="s">
        <v>16</v>
      </c>
      <c r="E7261" t="s">
        <v>13</v>
      </c>
      <c r="F7261" s="6">
        <v>449.1</v>
      </c>
      <c r="G7261">
        <v>3</v>
      </c>
      <c r="H7261" s="4">
        <v>0.7</v>
      </c>
      <c r="I7261" s="6">
        <v>-643.70999999999981</v>
      </c>
      <c r="J7261">
        <v>7275.4843592638936</v>
      </c>
    </row>
    <row r="7262" spans="1:10" x14ac:dyDescent="0.3">
      <c r="A7262" s="1">
        <v>42365</v>
      </c>
      <c r="B7262" t="s">
        <v>12</v>
      </c>
      <c r="C7262" t="s">
        <v>9</v>
      </c>
      <c r="D7262" t="s">
        <v>7</v>
      </c>
      <c r="E7262" t="s">
        <v>8</v>
      </c>
      <c r="F7262" s="6">
        <v>53.352000000000004</v>
      </c>
      <c r="G7262">
        <v>3</v>
      </c>
      <c r="H7262" s="4">
        <v>0.2</v>
      </c>
      <c r="I7262" s="6">
        <v>16.005600000000005</v>
      </c>
      <c r="J7262">
        <v>7276.3992736594737</v>
      </c>
    </row>
    <row r="7263" spans="1:10" x14ac:dyDescent="0.3">
      <c r="A7263" s="1">
        <v>42049</v>
      </c>
      <c r="B7263" t="s">
        <v>12</v>
      </c>
      <c r="C7263" t="s">
        <v>6</v>
      </c>
      <c r="D7263" t="s">
        <v>16</v>
      </c>
      <c r="E7263" t="s">
        <v>11</v>
      </c>
      <c r="F7263" s="6">
        <v>14.952000000000004</v>
      </c>
      <c r="G7263">
        <v>2</v>
      </c>
      <c r="H7263" s="4">
        <v>0.7</v>
      </c>
      <c r="I7263" s="6">
        <v>-11.961599999999997</v>
      </c>
      <c r="J7263">
        <v>7277.3141880550547</v>
      </c>
    </row>
    <row r="7264" spans="1:10" x14ac:dyDescent="0.3">
      <c r="A7264" s="1">
        <v>42538</v>
      </c>
      <c r="B7264" t="s">
        <v>17</v>
      </c>
      <c r="C7264" t="s">
        <v>6</v>
      </c>
      <c r="D7264" t="s">
        <v>16</v>
      </c>
      <c r="E7264" t="s">
        <v>13</v>
      </c>
      <c r="F7264" s="6">
        <v>30</v>
      </c>
      <c r="G7264">
        <v>2</v>
      </c>
      <c r="H7264" s="4">
        <v>0</v>
      </c>
      <c r="I7264" s="6">
        <v>3.3000000000000007</v>
      </c>
      <c r="J7264">
        <v>7277.3141880550547</v>
      </c>
    </row>
    <row r="7265" spans="1:10" x14ac:dyDescent="0.3">
      <c r="A7265" s="1">
        <v>42937</v>
      </c>
      <c r="B7265" t="s">
        <v>12</v>
      </c>
      <c r="C7265" t="s">
        <v>14</v>
      </c>
      <c r="D7265" t="s">
        <v>16</v>
      </c>
      <c r="E7265" t="s">
        <v>11</v>
      </c>
      <c r="F7265" s="6">
        <v>33.930000000000007</v>
      </c>
      <c r="G7265">
        <v>3</v>
      </c>
      <c r="H7265" s="4">
        <v>0.7</v>
      </c>
      <c r="I7265" s="6">
        <v>-22.619999999999997</v>
      </c>
      <c r="J7265">
        <v>7277.619159520249</v>
      </c>
    </row>
    <row r="7266" spans="1:10" x14ac:dyDescent="0.3">
      <c r="A7266" s="1">
        <v>42798</v>
      </c>
      <c r="B7266" t="s">
        <v>12</v>
      </c>
      <c r="C7266" t="s">
        <v>6</v>
      </c>
      <c r="D7266" t="s">
        <v>15</v>
      </c>
      <c r="E7266" t="s">
        <v>11</v>
      </c>
      <c r="F7266" s="6">
        <v>89.567999999999998</v>
      </c>
      <c r="G7266">
        <v>2</v>
      </c>
      <c r="H7266" s="4">
        <v>0.2</v>
      </c>
      <c r="I7266" s="6">
        <v>32.468400000000003</v>
      </c>
      <c r="J7266">
        <v>7277.9241309854424</v>
      </c>
    </row>
    <row r="7267" spans="1:10" x14ac:dyDescent="0.3">
      <c r="A7267" s="1">
        <v>42322</v>
      </c>
      <c r="B7267" t="s">
        <v>12</v>
      </c>
      <c r="C7267" t="s">
        <v>6</v>
      </c>
      <c r="D7267" t="s">
        <v>16</v>
      </c>
      <c r="E7267" t="s">
        <v>11</v>
      </c>
      <c r="F7267" s="6">
        <v>19.96</v>
      </c>
      <c r="G7267">
        <v>2</v>
      </c>
      <c r="H7267" s="4">
        <v>0</v>
      </c>
      <c r="I7267" s="6">
        <v>9.3811999999999998</v>
      </c>
      <c r="J7267">
        <v>7278.8390453810234</v>
      </c>
    </row>
    <row r="7268" spans="1:10" x14ac:dyDescent="0.3">
      <c r="A7268" s="1">
        <v>42001</v>
      </c>
      <c r="B7268" t="s">
        <v>17</v>
      </c>
      <c r="C7268" t="s">
        <v>9</v>
      </c>
      <c r="D7268" t="s">
        <v>16</v>
      </c>
      <c r="E7268" t="s">
        <v>11</v>
      </c>
      <c r="F7268" s="6">
        <v>99.13600000000001</v>
      </c>
      <c r="G7268">
        <v>4</v>
      </c>
      <c r="H7268" s="4">
        <v>0.2</v>
      </c>
      <c r="I7268" s="6">
        <v>8.674399999999995</v>
      </c>
      <c r="J7268">
        <v>7279.4489883114102</v>
      </c>
    </row>
    <row r="7269" spans="1:10" x14ac:dyDescent="0.3">
      <c r="A7269" s="1">
        <v>42936</v>
      </c>
      <c r="B7269" t="s">
        <v>12</v>
      </c>
      <c r="C7269" t="s">
        <v>9</v>
      </c>
      <c r="D7269" t="s">
        <v>15</v>
      </c>
      <c r="E7269" t="s">
        <v>11</v>
      </c>
      <c r="F7269" s="6">
        <v>60.83</v>
      </c>
      <c r="G7269">
        <v>7</v>
      </c>
      <c r="H7269" s="4">
        <v>0</v>
      </c>
      <c r="I7269" s="6">
        <v>30.414999999999999</v>
      </c>
      <c r="J7269">
        <v>7279.4489883114102</v>
      </c>
    </row>
    <row r="7270" spans="1:10" x14ac:dyDescent="0.3">
      <c r="A7270" s="1">
        <v>42016</v>
      </c>
      <c r="B7270" t="s">
        <v>12</v>
      </c>
      <c r="C7270" t="s">
        <v>9</v>
      </c>
      <c r="D7270" t="s">
        <v>16</v>
      </c>
      <c r="E7270" t="s">
        <v>13</v>
      </c>
      <c r="F7270" s="6">
        <v>26.376000000000001</v>
      </c>
      <c r="G7270">
        <v>4</v>
      </c>
      <c r="H7270" s="4">
        <v>0.4</v>
      </c>
      <c r="I7270" s="6">
        <v>2.6375999999999991</v>
      </c>
      <c r="J7270">
        <v>7280.6688741721846</v>
      </c>
    </row>
    <row r="7271" spans="1:10" x14ac:dyDescent="0.3">
      <c r="A7271" s="1">
        <v>43057</v>
      </c>
      <c r="B7271" t="s">
        <v>12</v>
      </c>
      <c r="C7271" t="s">
        <v>6</v>
      </c>
      <c r="D7271" t="s">
        <v>15</v>
      </c>
      <c r="E7271" t="s">
        <v>11</v>
      </c>
      <c r="F7271" s="6">
        <v>55.584000000000003</v>
      </c>
      <c r="G7271">
        <v>6</v>
      </c>
      <c r="H7271" s="4">
        <v>0.2</v>
      </c>
      <c r="I7271" s="6">
        <v>20.844000000000001</v>
      </c>
      <c r="J7271">
        <v>7282.4987029633476</v>
      </c>
    </row>
    <row r="7272" spans="1:10" x14ac:dyDescent="0.3">
      <c r="A7272" s="1">
        <v>43073</v>
      </c>
      <c r="B7272" t="s">
        <v>12</v>
      </c>
      <c r="C7272" t="s">
        <v>6</v>
      </c>
      <c r="D7272" t="s">
        <v>15</v>
      </c>
      <c r="E7272" t="s">
        <v>13</v>
      </c>
      <c r="F7272" s="6">
        <v>399.95</v>
      </c>
      <c r="G7272">
        <v>5</v>
      </c>
      <c r="H7272" s="4">
        <v>0</v>
      </c>
      <c r="I7272" s="6">
        <v>143.982</v>
      </c>
      <c r="J7272">
        <v>7286.4633320108651</v>
      </c>
    </row>
    <row r="7273" spans="1:10" x14ac:dyDescent="0.3">
      <c r="A7273" s="1">
        <v>43016</v>
      </c>
      <c r="B7273" t="s">
        <v>12</v>
      </c>
      <c r="C7273" t="s">
        <v>6</v>
      </c>
      <c r="D7273" t="s">
        <v>16</v>
      </c>
      <c r="E7273" t="s">
        <v>8</v>
      </c>
      <c r="F7273" s="6">
        <v>145.76400000000001</v>
      </c>
      <c r="G7273">
        <v>2</v>
      </c>
      <c r="H7273" s="4">
        <v>0.1</v>
      </c>
      <c r="I7273" s="6">
        <v>3.2392000000000074</v>
      </c>
      <c r="J7273">
        <v>7287.0732749412518</v>
      </c>
    </row>
    <row r="7274" spans="1:10" x14ac:dyDescent="0.3">
      <c r="A7274" s="1">
        <v>42533</v>
      </c>
      <c r="B7274" t="s">
        <v>5</v>
      </c>
      <c r="C7274" t="s">
        <v>14</v>
      </c>
      <c r="D7274" t="s">
        <v>15</v>
      </c>
      <c r="E7274" t="s">
        <v>13</v>
      </c>
      <c r="F7274" s="6">
        <v>1007.979</v>
      </c>
      <c r="G7274">
        <v>3</v>
      </c>
      <c r="H7274" s="4">
        <v>0.3</v>
      </c>
      <c r="I7274" s="6">
        <v>43.199100000000044</v>
      </c>
      <c r="J7274">
        <v>7287.3782464064461</v>
      </c>
    </row>
    <row r="7275" spans="1:10" x14ac:dyDescent="0.3">
      <c r="A7275" s="1">
        <v>42995</v>
      </c>
      <c r="B7275" t="s">
        <v>5</v>
      </c>
      <c r="C7275" t="s">
        <v>14</v>
      </c>
      <c r="D7275" t="s">
        <v>7</v>
      </c>
      <c r="E7275" t="s">
        <v>8</v>
      </c>
      <c r="F7275" s="6">
        <v>723.92</v>
      </c>
      <c r="G7275">
        <v>4</v>
      </c>
      <c r="H7275" s="4">
        <v>0</v>
      </c>
      <c r="I7275" s="6">
        <v>188.2192</v>
      </c>
      <c r="J7275">
        <v>7287.9881893368329</v>
      </c>
    </row>
    <row r="7276" spans="1:10" x14ac:dyDescent="0.3">
      <c r="A7276" s="1">
        <v>42968</v>
      </c>
      <c r="B7276" t="s">
        <v>12</v>
      </c>
      <c r="C7276" t="s">
        <v>6</v>
      </c>
      <c r="D7276" t="s">
        <v>15</v>
      </c>
      <c r="E7276" t="s">
        <v>11</v>
      </c>
      <c r="F7276" s="6">
        <v>35</v>
      </c>
      <c r="G7276">
        <v>7</v>
      </c>
      <c r="H7276" s="4">
        <v>0</v>
      </c>
      <c r="I7276" s="6">
        <v>16.8</v>
      </c>
      <c r="J7276">
        <v>7288.2931608020272</v>
      </c>
    </row>
    <row r="7277" spans="1:10" x14ac:dyDescent="0.3">
      <c r="A7277" s="1">
        <v>42175</v>
      </c>
      <c r="B7277" t="s">
        <v>5</v>
      </c>
      <c r="C7277" t="s">
        <v>9</v>
      </c>
      <c r="D7277" t="s">
        <v>10</v>
      </c>
      <c r="E7277" t="s">
        <v>13</v>
      </c>
      <c r="F7277" s="6">
        <v>125.97600000000001</v>
      </c>
      <c r="G7277">
        <v>3</v>
      </c>
      <c r="H7277" s="4">
        <v>0.2</v>
      </c>
      <c r="I7277" s="6">
        <v>47.241</v>
      </c>
      <c r="J7277">
        <v>7289.2080751976073</v>
      </c>
    </row>
    <row r="7278" spans="1:10" x14ac:dyDescent="0.3">
      <c r="A7278" s="1">
        <v>42686</v>
      </c>
      <c r="B7278" t="s">
        <v>12</v>
      </c>
      <c r="C7278" t="s">
        <v>6</v>
      </c>
      <c r="D7278" t="s">
        <v>16</v>
      </c>
      <c r="E7278" t="s">
        <v>8</v>
      </c>
      <c r="F7278" s="6">
        <v>1474.8020000000001</v>
      </c>
      <c r="G7278">
        <v>7</v>
      </c>
      <c r="H7278" s="4">
        <v>0.3</v>
      </c>
      <c r="I7278" s="6">
        <v>-21.068600000000174</v>
      </c>
      <c r="J7278">
        <v>7291.9528183843504</v>
      </c>
    </row>
    <row r="7279" spans="1:10" x14ac:dyDescent="0.3">
      <c r="A7279" s="1">
        <v>41798</v>
      </c>
      <c r="B7279" t="s">
        <v>12</v>
      </c>
      <c r="C7279" t="s">
        <v>9</v>
      </c>
      <c r="D7279" t="s">
        <v>7</v>
      </c>
      <c r="E7279" t="s">
        <v>8</v>
      </c>
      <c r="F7279" s="6">
        <v>170.35200000000003</v>
      </c>
      <c r="G7279">
        <v>3</v>
      </c>
      <c r="H7279" s="4">
        <v>0.2</v>
      </c>
      <c r="I7279" s="6">
        <v>10.647000000000006</v>
      </c>
      <c r="J7279">
        <v>7293.1727042451248</v>
      </c>
    </row>
    <row r="7280" spans="1:10" x14ac:dyDescent="0.3">
      <c r="A7280" s="1">
        <v>41960</v>
      </c>
      <c r="B7280" t="s">
        <v>12</v>
      </c>
      <c r="C7280" t="s">
        <v>6</v>
      </c>
      <c r="D7280" t="s">
        <v>16</v>
      </c>
      <c r="E7280" t="s">
        <v>11</v>
      </c>
      <c r="F7280" s="6">
        <v>12.448</v>
      </c>
      <c r="G7280">
        <v>2</v>
      </c>
      <c r="H7280" s="4">
        <v>0.2</v>
      </c>
      <c r="I7280" s="6">
        <v>3.8899999999999988</v>
      </c>
      <c r="J7280">
        <v>7293.7826471755125</v>
      </c>
    </row>
    <row r="7281" spans="1:10" x14ac:dyDescent="0.3">
      <c r="A7281" s="1">
        <v>42408</v>
      </c>
      <c r="B7281" t="s">
        <v>5</v>
      </c>
      <c r="C7281" t="s">
        <v>14</v>
      </c>
      <c r="D7281" t="s">
        <v>7</v>
      </c>
      <c r="E7281" t="s">
        <v>13</v>
      </c>
      <c r="F7281" s="6">
        <v>1127.9760000000001</v>
      </c>
      <c r="G7281">
        <v>3</v>
      </c>
      <c r="H7281" s="4">
        <v>0.2</v>
      </c>
      <c r="I7281" s="6">
        <v>126.8972999999998</v>
      </c>
      <c r="J7281">
        <v>7294.3925901058992</v>
      </c>
    </row>
    <row r="7282" spans="1:10" x14ac:dyDescent="0.3">
      <c r="A7282" s="1">
        <v>42252</v>
      </c>
      <c r="B7282" t="s">
        <v>12</v>
      </c>
      <c r="C7282" t="s">
        <v>9</v>
      </c>
      <c r="D7282" t="s">
        <v>15</v>
      </c>
      <c r="E7282" t="s">
        <v>8</v>
      </c>
      <c r="F7282" s="6">
        <v>6.16</v>
      </c>
      <c r="G7282">
        <v>2</v>
      </c>
      <c r="H7282" s="4">
        <v>0</v>
      </c>
      <c r="I7282" s="6">
        <v>2.9567999999999999</v>
      </c>
      <c r="J7282">
        <v>7295.3075045014803</v>
      </c>
    </row>
    <row r="7283" spans="1:10" x14ac:dyDescent="0.3">
      <c r="A7283" s="1">
        <v>41779</v>
      </c>
      <c r="B7283" t="s">
        <v>5</v>
      </c>
      <c r="C7283" t="s">
        <v>9</v>
      </c>
      <c r="D7283" t="s">
        <v>15</v>
      </c>
      <c r="E7283" t="s">
        <v>13</v>
      </c>
      <c r="F7283" s="6">
        <v>20.784000000000002</v>
      </c>
      <c r="G7283">
        <v>2</v>
      </c>
      <c r="H7283" s="4">
        <v>0.2</v>
      </c>
      <c r="I7283" s="6">
        <v>-3.6372000000000027</v>
      </c>
      <c r="J7283">
        <v>7296.832361827448</v>
      </c>
    </row>
    <row r="7284" spans="1:10" x14ac:dyDescent="0.3">
      <c r="A7284" s="1">
        <v>42138</v>
      </c>
      <c r="B7284" t="s">
        <v>17</v>
      </c>
      <c r="C7284" t="s">
        <v>14</v>
      </c>
      <c r="D7284" t="s">
        <v>16</v>
      </c>
      <c r="E7284" t="s">
        <v>11</v>
      </c>
      <c r="F7284" s="6">
        <v>200.98400000000004</v>
      </c>
      <c r="G7284">
        <v>7</v>
      </c>
      <c r="H7284" s="4">
        <v>0.2</v>
      </c>
      <c r="I7284" s="6">
        <v>62.807499999999976</v>
      </c>
      <c r="J7284">
        <v>7297.4423047578357</v>
      </c>
    </row>
    <row r="7285" spans="1:10" x14ac:dyDescent="0.3">
      <c r="A7285" s="1">
        <v>42599</v>
      </c>
      <c r="B7285" t="s">
        <v>12</v>
      </c>
      <c r="C7285" t="s">
        <v>6</v>
      </c>
      <c r="D7285" t="s">
        <v>10</v>
      </c>
      <c r="E7285" t="s">
        <v>11</v>
      </c>
      <c r="F7285" s="6">
        <v>15.712000000000002</v>
      </c>
      <c r="G7285">
        <v>4</v>
      </c>
      <c r="H7285" s="4">
        <v>0.2</v>
      </c>
      <c r="I7285" s="6">
        <v>5.6955999999999989</v>
      </c>
      <c r="J7285">
        <v>7298.6621906186101</v>
      </c>
    </row>
    <row r="7286" spans="1:10" x14ac:dyDescent="0.3">
      <c r="A7286" s="1">
        <v>42681</v>
      </c>
      <c r="B7286" t="s">
        <v>12</v>
      </c>
      <c r="C7286" t="s">
        <v>9</v>
      </c>
      <c r="D7286" t="s">
        <v>10</v>
      </c>
      <c r="E7286" t="s">
        <v>8</v>
      </c>
      <c r="F7286" s="6">
        <v>14.82</v>
      </c>
      <c r="G7286">
        <v>3</v>
      </c>
      <c r="H7286" s="4">
        <v>0</v>
      </c>
      <c r="I7286" s="6">
        <v>6.224400000000001</v>
      </c>
      <c r="J7286">
        <v>7298.6621906186101</v>
      </c>
    </row>
    <row r="7287" spans="1:10" x14ac:dyDescent="0.3">
      <c r="A7287" s="1">
        <v>42971</v>
      </c>
      <c r="B7287" t="s">
        <v>12</v>
      </c>
      <c r="C7287" t="s">
        <v>9</v>
      </c>
      <c r="D7287" t="s">
        <v>16</v>
      </c>
      <c r="E7287" t="s">
        <v>11</v>
      </c>
      <c r="F7287" s="6">
        <v>24.672000000000001</v>
      </c>
      <c r="G7287">
        <v>4</v>
      </c>
      <c r="H7287" s="4">
        <v>0.2</v>
      </c>
      <c r="I7287" s="6">
        <v>7.71</v>
      </c>
      <c r="J7287">
        <v>7298.9671620838035</v>
      </c>
    </row>
    <row r="7288" spans="1:10" x14ac:dyDescent="0.3">
      <c r="A7288" s="1">
        <v>43051</v>
      </c>
      <c r="B7288" t="s">
        <v>12</v>
      </c>
      <c r="C7288" t="s">
        <v>9</v>
      </c>
      <c r="D7288" t="s">
        <v>10</v>
      </c>
      <c r="E7288" t="s">
        <v>13</v>
      </c>
      <c r="F7288" s="6">
        <v>62.352000000000004</v>
      </c>
      <c r="G7288">
        <v>6</v>
      </c>
      <c r="H7288" s="4">
        <v>0.2</v>
      </c>
      <c r="I7288" s="6">
        <v>-10.911600000000007</v>
      </c>
      <c r="J7288">
        <v>7300.1870479445788</v>
      </c>
    </row>
    <row r="7289" spans="1:10" x14ac:dyDescent="0.3">
      <c r="A7289" s="1">
        <v>42960</v>
      </c>
      <c r="B7289" t="s">
        <v>12</v>
      </c>
      <c r="C7289" t="s">
        <v>6</v>
      </c>
      <c r="D7289" t="s">
        <v>7</v>
      </c>
      <c r="E7289" t="s">
        <v>11</v>
      </c>
      <c r="F7289" s="6">
        <v>272.048</v>
      </c>
      <c r="G7289">
        <v>7</v>
      </c>
      <c r="H7289" s="4">
        <v>0.2</v>
      </c>
      <c r="I7289" s="6">
        <v>30.605399999999946</v>
      </c>
      <c r="J7289">
        <v>7300.4920194097722</v>
      </c>
    </row>
    <row r="7290" spans="1:10" x14ac:dyDescent="0.3">
      <c r="A7290" s="1">
        <v>41903</v>
      </c>
      <c r="B7290" t="s">
        <v>17</v>
      </c>
      <c r="C7290" t="s">
        <v>9</v>
      </c>
      <c r="D7290" t="s">
        <v>15</v>
      </c>
      <c r="E7290" t="s">
        <v>11</v>
      </c>
      <c r="F7290" s="6">
        <v>25.96</v>
      </c>
      <c r="G7290">
        <v>2</v>
      </c>
      <c r="H7290" s="4">
        <v>0</v>
      </c>
      <c r="I7290" s="6">
        <v>7.5283999999999978</v>
      </c>
      <c r="J7290">
        <v>7302.01687673574</v>
      </c>
    </row>
    <row r="7291" spans="1:10" x14ac:dyDescent="0.3">
      <c r="A7291" s="1">
        <v>42004</v>
      </c>
      <c r="B7291" t="s">
        <v>17</v>
      </c>
      <c r="C7291" t="s">
        <v>14</v>
      </c>
      <c r="D7291" t="s">
        <v>16</v>
      </c>
      <c r="E7291" t="s">
        <v>13</v>
      </c>
      <c r="F7291" s="6">
        <v>113.97</v>
      </c>
      <c r="G7291">
        <v>3</v>
      </c>
      <c r="H7291" s="4">
        <v>0</v>
      </c>
      <c r="I7291" s="6">
        <v>27.352799999999998</v>
      </c>
      <c r="J7291">
        <v>7302.931791131321</v>
      </c>
    </row>
    <row r="7292" spans="1:10" x14ac:dyDescent="0.3">
      <c r="A7292" s="1">
        <v>42659</v>
      </c>
      <c r="B7292" t="s">
        <v>12</v>
      </c>
      <c r="C7292" t="s">
        <v>9</v>
      </c>
      <c r="D7292" t="s">
        <v>16</v>
      </c>
      <c r="E7292" t="s">
        <v>8</v>
      </c>
      <c r="F7292" s="6">
        <v>142.18199999999999</v>
      </c>
      <c r="G7292">
        <v>1</v>
      </c>
      <c r="H7292" s="4">
        <v>0.4</v>
      </c>
      <c r="I7292" s="6">
        <v>-37.915200000000027</v>
      </c>
      <c r="J7292">
        <v>7303.5417340617087</v>
      </c>
    </row>
    <row r="7293" spans="1:10" x14ac:dyDescent="0.3">
      <c r="A7293" s="1">
        <v>43007</v>
      </c>
      <c r="B7293" t="s">
        <v>18</v>
      </c>
      <c r="C7293" t="s">
        <v>14</v>
      </c>
      <c r="D7293" t="s">
        <v>16</v>
      </c>
      <c r="E7293" t="s">
        <v>11</v>
      </c>
      <c r="F7293" s="6">
        <v>15.552000000000003</v>
      </c>
      <c r="G7293">
        <v>3</v>
      </c>
      <c r="H7293" s="4">
        <v>0.2</v>
      </c>
      <c r="I7293" s="6">
        <v>5.4432</v>
      </c>
      <c r="J7293">
        <v>7305.0665913876765</v>
      </c>
    </row>
    <row r="7294" spans="1:10" x14ac:dyDescent="0.3">
      <c r="A7294" s="1">
        <v>42000</v>
      </c>
      <c r="B7294" t="s">
        <v>5</v>
      </c>
      <c r="C7294" t="s">
        <v>6</v>
      </c>
      <c r="D7294" t="s">
        <v>16</v>
      </c>
      <c r="E7294" t="s">
        <v>11</v>
      </c>
      <c r="F7294" s="6">
        <v>118.16</v>
      </c>
      <c r="G7294">
        <v>2</v>
      </c>
      <c r="H7294" s="4">
        <v>0.2</v>
      </c>
      <c r="I7294" s="6">
        <v>-25.108999999999988</v>
      </c>
      <c r="J7294">
        <v>7308.4212775048063</v>
      </c>
    </row>
    <row r="7295" spans="1:10" x14ac:dyDescent="0.3">
      <c r="A7295" s="1">
        <v>42565</v>
      </c>
      <c r="B7295" t="s">
        <v>5</v>
      </c>
      <c r="C7295" t="s">
        <v>6</v>
      </c>
      <c r="D7295" t="s">
        <v>15</v>
      </c>
      <c r="E7295" t="s">
        <v>11</v>
      </c>
      <c r="F7295" s="6">
        <v>219.84000000000003</v>
      </c>
      <c r="G7295">
        <v>5</v>
      </c>
      <c r="H7295" s="4">
        <v>0.2</v>
      </c>
      <c r="I7295" s="6">
        <v>79.691999999999979</v>
      </c>
      <c r="J7295">
        <v>7309.6411633655807</v>
      </c>
    </row>
    <row r="7296" spans="1:10" x14ac:dyDescent="0.3">
      <c r="A7296" s="1">
        <v>42244</v>
      </c>
      <c r="B7296" t="s">
        <v>12</v>
      </c>
      <c r="C7296" t="s">
        <v>6</v>
      </c>
      <c r="D7296" t="s">
        <v>10</v>
      </c>
      <c r="E7296" t="s">
        <v>13</v>
      </c>
      <c r="F7296" s="6">
        <v>43.176000000000002</v>
      </c>
      <c r="G7296">
        <v>3</v>
      </c>
      <c r="H7296" s="4">
        <v>0.2</v>
      </c>
      <c r="I7296" s="6">
        <v>15.111599999999999</v>
      </c>
      <c r="J7296">
        <v>7314.5207068086793</v>
      </c>
    </row>
    <row r="7297" spans="1:10" x14ac:dyDescent="0.3">
      <c r="A7297" s="1">
        <v>42727</v>
      </c>
      <c r="B7297" t="s">
        <v>5</v>
      </c>
      <c r="C7297" t="s">
        <v>9</v>
      </c>
      <c r="D7297" t="s">
        <v>15</v>
      </c>
      <c r="E7297" t="s">
        <v>13</v>
      </c>
      <c r="F7297" s="6">
        <v>453.57600000000002</v>
      </c>
      <c r="G7297">
        <v>3</v>
      </c>
      <c r="H7297" s="4">
        <v>0.2</v>
      </c>
      <c r="I7297" s="6">
        <v>39.687899999999985</v>
      </c>
      <c r="J7297">
        <v>7314.5207068086793</v>
      </c>
    </row>
    <row r="7298" spans="1:10" x14ac:dyDescent="0.3">
      <c r="A7298" s="1">
        <v>42826</v>
      </c>
      <c r="B7298" t="s">
        <v>5</v>
      </c>
      <c r="C7298" t="s">
        <v>9</v>
      </c>
      <c r="D7298" t="s">
        <v>7</v>
      </c>
      <c r="E7298" t="s">
        <v>8</v>
      </c>
      <c r="F7298" s="6">
        <v>218.35200000000003</v>
      </c>
      <c r="G7298">
        <v>3</v>
      </c>
      <c r="H7298" s="4">
        <v>0.2</v>
      </c>
      <c r="I7298" s="6">
        <v>-19.105800000000016</v>
      </c>
      <c r="J7298">
        <v>7314.5207068086793</v>
      </c>
    </row>
    <row r="7299" spans="1:10" x14ac:dyDescent="0.3">
      <c r="A7299" s="1">
        <v>41832</v>
      </c>
      <c r="B7299" t="s">
        <v>12</v>
      </c>
      <c r="C7299" t="s">
        <v>14</v>
      </c>
      <c r="D7299" t="s">
        <v>10</v>
      </c>
      <c r="E7299" t="s">
        <v>11</v>
      </c>
      <c r="F7299" s="6">
        <v>249.75</v>
      </c>
      <c r="G7299">
        <v>9</v>
      </c>
      <c r="H7299" s="4">
        <v>0</v>
      </c>
      <c r="I7299" s="6">
        <v>44.954999999999977</v>
      </c>
      <c r="J7299">
        <v>7316.0455641346471</v>
      </c>
    </row>
    <row r="7300" spans="1:10" x14ac:dyDescent="0.3">
      <c r="A7300" s="1">
        <v>42611</v>
      </c>
      <c r="B7300" t="s">
        <v>12</v>
      </c>
      <c r="C7300" t="s">
        <v>14</v>
      </c>
      <c r="D7300" t="s">
        <v>16</v>
      </c>
      <c r="E7300" t="s">
        <v>13</v>
      </c>
      <c r="F7300" s="6">
        <v>22</v>
      </c>
      <c r="G7300">
        <v>4</v>
      </c>
      <c r="H7300" s="4">
        <v>0</v>
      </c>
      <c r="I7300" s="6">
        <v>5.5</v>
      </c>
      <c r="J7300">
        <v>7316.0455641346471</v>
      </c>
    </row>
    <row r="7301" spans="1:10" x14ac:dyDescent="0.3">
      <c r="A7301" s="1">
        <v>43071</v>
      </c>
      <c r="B7301" t="s">
        <v>12</v>
      </c>
      <c r="C7301" t="s">
        <v>9</v>
      </c>
      <c r="D7301" t="s">
        <v>7</v>
      </c>
      <c r="E7301" t="s">
        <v>11</v>
      </c>
      <c r="F7301" s="6">
        <v>47.96</v>
      </c>
      <c r="G7301">
        <v>5</v>
      </c>
      <c r="H7301" s="4">
        <v>0.2</v>
      </c>
      <c r="I7301" s="6">
        <v>4.196499999999995</v>
      </c>
      <c r="J7301">
        <v>7316.0455641346471</v>
      </c>
    </row>
    <row r="7302" spans="1:10" x14ac:dyDescent="0.3">
      <c r="A7302" s="1">
        <v>42980</v>
      </c>
      <c r="B7302" t="s">
        <v>5</v>
      </c>
      <c r="C7302" t="s">
        <v>6</v>
      </c>
      <c r="D7302" t="s">
        <v>16</v>
      </c>
      <c r="E7302" t="s">
        <v>11</v>
      </c>
      <c r="F7302" s="6">
        <v>10.9</v>
      </c>
      <c r="G7302">
        <v>1</v>
      </c>
      <c r="H7302" s="4">
        <v>0</v>
      </c>
      <c r="I7302" s="6">
        <v>2.8339999999999996</v>
      </c>
      <c r="J7302">
        <v>7316.6555070650347</v>
      </c>
    </row>
    <row r="7303" spans="1:10" x14ac:dyDescent="0.3">
      <c r="A7303" s="1">
        <v>41975</v>
      </c>
      <c r="B7303" t="s">
        <v>17</v>
      </c>
      <c r="C7303" t="s">
        <v>6</v>
      </c>
      <c r="D7303" t="s">
        <v>15</v>
      </c>
      <c r="E7303" t="s">
        <v>11</v>
      </c>
      <c r="F7303" s="6">
        <v>2.3939999999999997</v>
      </c>
      <c r="G7303">
        <v>1</v>
      </c>
      <c r="H7303" s="4">
        <v>0.8</v>
      </c>
      <c r="I7303" s="6">
        <v>-6.344100000000001</v>
      </c>
      <c r="J7303">
        <v>7317.8753929258091</v>
      </c>
    </row>
    <row r="7304" spans="1:10" x14ac:dyDescent="0.3">
      <c r="A7304" s="1">
        <v>42618</v>
      </c>
      <c r="B7304" t="s">
        <v>12</v>
      </c>
      <c r="C7304" t="s">
        <v>6</v>
      </c>
      <c r="D7304" t="s">
        <v>7</v>
      </c>
      <c r="E7304" t="s">
        <v>8</v>
      </c>
      <c r="F7304" s="6">
        <v>1652.94</v>
      </c>
      <c r="G7304">
        <v>3</v>
      </c>
      <c r="H7304" s="4">
        <v>0</v>
      </c>
      <c r="I7304" s="6">
        <v>314.05859999999996</v>
      </c>
      <c r="J7304">
        <v>7320.6201361125532</v>
      </c>
    </row>
    <row r="7305" spans="1:10" x14ac:dyDescent="0.3">
      <c r="A7305" s="1">
        <v>42699</v>
      </c>
      <c r="B7305" t="s">
        <v>12</v>
      </c>
      <c r="C7305" t="s">
        <v>6</v>
      </c>
      <c r="D7305" t="s">
        <v>7</v>
      </c>
      <c r="E7305" t="s">
        <v>11</v>
      </c>
      <c r="F7305" s="6">
        <v>73.36</v>
      </c>
      <c r="G7305">
        <v>7</v>
      </c>
      <c r="H7305" s="4">
        <v>0</v>
      </c>
      <c r="I7305" s="6">
        <v>19.807200000000002</v>
      </c>
      <c r="J7305">
        <v>7320.9251075777465</v>
      </c>
    </row>
    <row r="7306" spans="1:10" x14ac:dyDescent="0.3">
      <c r="A7306" s="1">
        <v>42402</v>
      </c>
      <c r="B7306" t="s">
        <v>5</v>
      </c>
      <c r="C7306" t="s">
        <v>6</v>
      </c>
      <c r="D7306" t="s">
        <v>7</v>
      </c>
      <c r="E7306" t="s">
        <v>13</v>
      </c>
      <c r="F7306" s="6">
        <v>8749.9500000000007</v>
      </c>
      <c r="G7306">
        <v>5</v>
      </c>
      <c r="H7306" s="4">
        <v>0</v>
      </c>
      <c r="I7306" s="6">
        <v>2799.9839999999995</v>
      </c>
      <c r="J7306">
        <v>7325.1947080904574</v>
      </c>
    </row>
    <row r="7307" spans="1:10" x14ac:dyDescent="0.3">
      <c r="A7307" s="1">
        <v>43014</v>
      </c>
      <c r="B7307" t="s">
        <v>12</v>
      </c>
      <c r="C7307" t="s">
        <v>14</v>
      </c>
      <c r="D7307" t="s">
        <v>16</v>
      </c>
      <c r="E7307" t="s">
        <v>11</v>
      </c>
      <c r="F7307" s="6">
        <v>344.90999999999997</v>
      </c>
      <c r="G7307">
        <v>3</v>
      </c>
      <c r="H7307" s="4">
        <v>0</v>
      </c>
      <c r="I7307" s="6">
        <v>10.347300000000004</v>
      </c>
      <c r="J7307">
        <v>7325.4996795556508</v>
      </c>
    </row>
    <row r="7308" spans="1:10" x14ac:dyDescent="0.3">
      <c r="A7308" s="1">
        <v>42807</v>
      </c>
      <c r="B7308" t="s">
        <v>12</v>
      </c>
      <c r="C7308" t="s">
        <v>14</v>
      </c>
      <c r="D7308" t="s">
        <v>10</v>
      </c>
      <c r="E7308" t="s">
        <v>11</v>
      </c>
      <c r="F7308" s="6">
        <v>314.54999999999995</v>
      </c>
      <c r="G7308">
        <v>3</v>
      </c>
      <c r="H7308" s="4">
        <v>0</v>
      </c>
      <c r="I7308" s="6">
        <v>150.98399999999998</v>
      </c>
      <c r="J7308">
        <v>7327.0245368816195</v>
      </c>
    </row>
    <row r="7309" spans="1:10" x14ac:dyDescent="0.3">
      <c r="A7309" s="1">
        <v>42307</v>
      </c>
      <c r="B7309" t="s">
        <v>5</v>
      </c>
      <c r="C7309" t="s">
        <v>9</v>
      </c>
      <c r="D7309" t="s">
        <v>10</v>
      </c>
      <c r="E7309" t="s">
        <v>8</v>
      </c>
      <c r="F7309" s="6">
        <v>15.488</v>
      </c>
      <c r="G7309">
        <v>4</v>
      </c>
      <c r="H7309" s="4">
        <v>0.2</v>
      </c>
      <c r="I7309" s="6">
        <v>3.6783999999999999</v>
      </c>
      <c r="J7309">
        <v>7327.3295083468129</v>
      </c>
    </row>
    <row r="7310" spans="1:10" x14ac:dyDescent="0.3">
      <c r="A7310" s="1">
        <v>42191</v>
      </c>
      <c r="B7310" t="s">
        <v>12</v>
      </c>
      <c r="C7310" t="s">
        <v>9</v>
      </c>
      <c r="D7310" t="s">
        <v>16</v>
      </c>
      <c r="E7310" t="s">
        <v>11</v>
      </c>
      <c r="F7310" s="6">
        <v>11.12</v>
      </c>
      <c r="G7310">
        <v>4</v>
      </c>
      <c r="H7310" s="4">
        <v>0</v>
      </c>
      <c r="I7310" s="6">
        <v>2.8911999999999995</v>
      </c>
      <c r="J7310">
        <v>7329.159337137974</v>
      </c>
    </row>
    <row r="7311" spans="1:10" x14ac:dyDescent="0.3">
      <c r="A7311" s="1">
        <v>42993</v>
      </c>
      <c r="B7311" t="s">
        <v>12</v>
      </c>
      <c r="C7311" t="s">
        <v>6</v>
      </c>
      <c r="D7311" t="s">
        <v>10</v>
      </c>
      <c r="E7311" t="s">
        <v>13</v>
      </c>
      <c r="F7311" s="6">
        <v>369.54399999999998</v>
      </c>
      <c r="G7311">
        <v>7</v>
      </c>
      <c r="H7311" s="4">
        <v>0.2</v>
      </c>
      <c r="I7311" s="6">
        <v>32.335100000000025</v>
      </c>
      <c r="J7311">
        <v>7330.6841944639427</v>
      </c>
    </row>
    <row r="7312" spans="1:10" x14ac:dyDescent="0.3">
      <c r="A7312" s="1">
        <v>42517</v>
      </c>
      <c r="B7312" t="s">
        <v>12</v>
      </c>
      <c r="C7312" t="s">
        <v>6</v>
      </c>
      <c r="D7312" t="s">
        <v>15</v>
      </c>
      <c r="E7312" t="s">
        <v>11</v>
      </c>
      <c r="F7312" s="6">
        <v>1297.3680000000002</v>
      </c>
      <c r="G7312">
        <v>9</v>
      </c>
      <c r="H7312" s="4">
        <v>0.2</v>
      </c>
      <c r="I7312" s="6">
        <v>97.302599999999984</v>
      </c>
      <c r="J7312">
        <v>7330.9891659291361</v>
      </c>
    </row>
    <row r="7313" spans="1:10" x14ac:dyDescent="0.3">
      <c r="A7313" s="1">
        <v>42571</v>
      </c>
      <c r="B7313" t="s">
        <v>5</v>
      </c>
      <c r="C7313" t="s">
        <v>6</v>
      </c>
      <c r="D7313" t="s">
        <v>16</v>
      </c>
      <c r="E7313" t="s">
        <v>13</v>
      </c>
      <c r="F7313" s="6">
        <v>89.949999999999989</v>
      </c>
      <c r="G7313">
        <v>5</v>
      </c>
      <c r="H7313" s="4">
        <v>0</v>
      </c>
      <c r="I7313" s="6">
        <v>43.175999999999995</v>
      </c>
      <c r="J7313">
        <v>7331.2941373943295</v>
      </c>
    </row>
    <row r="7314" spans="1:10" x14ac:dyDescent="0.3">
      <c r="A7314" s="1">
        <v>41924</v>
      </c>
      <c r="B7314" t="s">
        <v>12</v>
      </c>
      <c r="C7314" t="s">
        <v>6</v>
      </c>
      <c r="D7314" t="s">
        <v>10</v>
      </c>
      <c r="E7314" t="s">
        <v>11</v>
      </c>
      <c r="F7314" s="6">
        <v>14.9</v>
      </c>
      <c r="G7314">
        <v>5</v>
      </c>
      <c r="H7314" s="4">
        <v>0</v>
      </c>
      <c r="I7314" s="6">
        <v>4.1720000000000006</v>
      </c>
      <c r="J7314">
        <v>7334.0388805810726</v>
      </c>
    </row>
    <row r="7315" spans="1:10" x14ac:dyDescent="0.3">
      <c r="A7315" s="1">
        <v>43070</v>
      </c>
      <c r="B7315" t="s">
        <v>12</v>
      </c>
      <c r="C7315" t="s">
        <v>6</v>
      </c>
      <c r="D7315" t="s">
        <v>10</v>
      </c>
      <c r="E7315" t="s">
        <v>13</v>
      </c>
      <c r="F7315" s="6">
        <v>470.37600000000009</v>
      </c>
      <c r="G7315">
        <v>3</v>
      </c>
      <c r="H7315" s="4">
        <v>0.2</v>
      </c>
      <c r="I7315" s="6">
        <v>52.917299999999955</v>
      </c>
      <c r="J7315">
        <v>7334.0388805810726</v>
      </c>
    </row>
    <row r="7316" spans="1:10" x14ac:dyDescent="0.3">
      <c r="A7316" s="1">
        <v>42901</v>
      </c>
      <c r="B7316" t="s">
        <v>12</v>
      </c>
      <c r="C7316" t="s">
        <v>9</v>
      </c>
      <c r="D7316" t="s">
        <v>7</v>
      </c>
      <c r="E7316" t="s">
        <v>8</v>
      </c>
      <c r="F7316" s="6">
        <v>31.168000000000003</v>
      </c>
      <c r="G7316">
        <v>4</v>
      </c>
      <c r="H7316" s="4">
        <v>0.2</v>
      </c>
      <c r="I7316" s="6">
        <v>9.3504000000000005</v>
      </c>
      <c r="J7316">
        <v>7336.173680837428</v>
      </c>
    </row>
    <row r="7317" spans="1:10" x14ac:dyDescent="0.3">
      <c r="A7317" s="1">
        <v>42187</v>
      </c>
      <c r="B7317" t="s">
        <v>12</v>
      </c>
      <c r="C7317" t="s">
        <v>6</v>
      </c>
      <c r="D7317" t="s">
        <v>15</v>
      </c>
      <c r="E7317" t="s">
        <v>11</v>
      </c>
      <c r="F7317" s="6">
        <v>68.599999999999994</v>
      </c>
      <c r="G7317">
        <v>5</v>
      </c>
      <c r="H7317" s="4">
        <v>0.2</v>
      </c>
      <c r="I7317" s="6">
        <v>6.0024999999999977</v>
      </c>
      <c r="J7317">
        <v>7337.0885952330091</v>
      </c>
    </row>
    <row r="7318" spans="1:10" x14ac:dyDescent="0.3">
      <c r="A7318" s="1">
        <v>42645</v>
      </c>
      <c r="B7318" t="s">
        <v>12</v>
      </c>
      <c r="C7318" t="s">
        <v>9</v>
      </c>
      <c r="D7318" t="s">
        <v>15</v>
      </c>
      <c r="E7318" t="s">
        <v>11</v>
      </c>
      <c r="F7318" s="6">
        <v>735.98</v>
      </c>
      <c r="G7318">
        <v>2</v>
      </c>
      <c r="H7318" s="4">
        <v>0</v>
      </c>
      <c r="I7318" s="6">
        <v>331.19099999999997</v>
      </c>
      <c r="J7318">
        <v>7339.2233954893645</v>
      </c>
    </row>
    <row r="7319" spans="1:10" x14ac:dyDescent="0.3">
      <c r="A7319" s="1">
        <v>41961</v>
      </c>
      <c r="B7319" t="s">
        <v>5</v>
      </c>
      <c r="C7319" t="s">
        <v>6</v>
      </c>
      <c r="D7319" t="s">
        <v>16</v>
      </c>
      <c r="E7319" t="s">
        <v>11</v>
      </c>
      <c r="F7319" s="6">
        <v>11.808000000000002</v>
      </c>
      <c r="G7319">
        <v>8</v>
      </c>
      <c r="H7319" s="4">
        <v>0.7</v>
      </c>
      <c r="I7319" s="6">
        <v>-8.659200000000002</v>
      </c>
      <c r="J7319">
        <v>7340.7482528153323</v>
      </c>
    </row>
    <row r="7320" spans="1:10" x14ac:dyDescent="0.3">
      <c r="A7320" s="1">
        <v>43015</v>
      </c>
      <c r="B7320" t="s">
        <v>12</v>
      </c>
      <c r="C7320" t="s">
        <v>14</v>
      </c>
      <c r="D7320" t="s">
        <v>7</v>
      </c>
      <c r="E7320" t="s">
        <v>11</v>
      </c>
      <c r="F7320" s="6">
        <v>580.67200000000003</v>
      </c>
      <c r="G7320">
        <v>4</v>
      </c>
      <c r="H7320" s="4">
        <v>0.2</v>
      </c>
      <c r="I7320" s="6">
        <v>65.325599999999895</v>
      </c>
      <c r="J7320">
        <v>7340.7482528153323</v>
      </c>
    </row>
    <row r="7321" spans="1:10" x14ac:dyDescent="0.3">
      <c r="A7321" s="1">
        <v>41931</v>
      </c>
      <c r="B7321" t="s">
        <v>5</v>
      </c>
      <c r="C7321" t="s">
        <v>9</v>
      </c>
      <c r="D7321" t="s">
        <v>10</v>
      </c>
      <c r="E7321" t="s">
        <v>11</v>
      </c>
      <c r="F7321" s="6">
        <v>146.72999999999999</v>
      </c>
      <c r="G7321">
        <v>3</v>
      </c>
      <c r="H7321" s="4">
        <v>0</v>
      </c>
      <c r="I7321" s="6">
        <v>68.963099999999997</v>
      </c>
      <c r="J7321">
        <v>7341.0532242805257</v>
      </c>
    </row>
    <row r="7322" spans="1:10" x14ac:dyDescent="0.3">
      <c r="A7322" s="1">
        <v>42764</v>
      </c>
      <c r="B7322" t="s">
        <v>5</v>
      </c>
      <c r="C7322" t="s">
        <v>6</v>
      </c>
      <c r="D7322" t="s">
        <v>15</v>
      </c>
      <c r="E7322" t="s">
        <v>11</v>
      </c>
      <c r="F7322" s="6">
        <v>12.96</v>
      </c>
      <c r="G7322">
        <v>2</v>
      </c>
      <c r="H7322" s="4">
        <v>0</v>
      </c>
      <c r="I7322" s="6">
        <v>6.2208000000000006</v>
      </c>
      <c r="J7322">
        <v>7341.35819574572</v>
      </c>
    </row>
    <row r="7323" spans="1:10" x14ac:dyDescent="0.3">
      <c r="A7323" s="1">
        <v>42707</v>
      </c>
      <c r="B7323" t="s">
        <v>12</v>
      </c>
      <c r="C7323" t="s">
        <v>6</v>
      </c>
      <c r="D7323" t="s">
        <v>10</v>
      </c>
      <c r="E7323" t="s">
        <v>11</v>
      </c>
      <c r="F7323" s="6">
        <v>48.72</v>
      </c>
      <c r="G7323">
        <v>3</v>
      </c>
      <c r="H7323" s="4">
        <v>0</v>
      </c>
      <c r="I7323" s="6">
        <v>7.3079999999999998</v>
      </c>
      <c r="J7323">
        <v>7342.5780816064944</v>
      </c>
    </row>
    <row r="7324" spans="1:10" x14ac:dyDescent="0.3">
      <c r="A7324" s="1">
        <v>42779</v>
      </c>
      <c r="B7324" t="s">
        <v>12</v>
      </c>
      <c r="C7324" t="s">
        <v>6</v>
      </c>
      <c r="D7324" t="s">
        <v>10</v>
      </c>
      <c r="E7324" t="s">
        <v>8</v>
      </c>
      <c r="F7324" s="6">
        <v>107.53</v>
      </c>
      <c r="G7324">
        <v>1</v>
      </c>
      <c r="H7324" s="4">
        <v>0</v>
      </c>
      <c r="I7324" s="6">
        <v>21.506</v>
      </c>
      <c r="J7324">
        <v>7342.5780816064944</v>
      </c>
    </row>
    <row r="7325" spans="1:10" x14ac:dyDescent="0.3">
      <c r="A7325" s="1">
        <v>42409</v>
      </c>
      <c r="B7325" t="s">
        <v>12</v>
      </c>
      <c r="C7325" t="s">
        <v>9</v>
      </c>
      <c r="D7325" t="s">
        <v>10</v>
      </c>
      <c r="E7325" t="s">
        <v>13</v>
      </c>
      <c r="F7325" s="6">
        <v>89.97</v>
      </c>
      <c r="G7325">
        <v>3</v>
      </c>
      <c r="H7325" s="4">
        <v>0</v>
      </c>
      <c r="I7325" s="6">
        <v>39.586800000000011</v>
      </c>
      <c r="J7325">
        <v>7343.1880245368811</v>
      </c>
    </row>
    <row r="7326" spans="1:10" x14ac:dyDescent="0.3">
      <c r="A7326" s="1">
        <v>43003</v>
      </c>
      <c r="B7326" t="s">
        <v>12</v>
      </c>
      <c r="C7326" t="s">
        <v>6</v>
      </c>
      <c r="D7326" t="s">
        <v>15</v>
      </c>
      <c r="E7326" t="s">
        <v>8</v>
      </c>
      <c r="F7326" s="6">
        <v>269.96999999999997</v>
      </c>
      <c r="G7326">
        <v>3</v>
      </c>
      <c r="H7326" s="4">
        <v>0</v>
      </c>
      <c r="I7326" s="6">
        <v>51.294299999999964</v>
      </c>
      <c r="J7326">
        <v>7345.0178533280432</v>
      </c>
    </row>
    <row r="7327" spans="1:10" x14ac:dyDescent="0.3">
      <c r="A7327" s="1">
        <v>42166</v>
      </c>
      <c r="B7327" t="s">
        <v>17</v>
      </c>
      <c r="C7327" t="s">
        <v>9</v>
      </c>
      <c r="D7327" t="s">
        <v>7</v>
      </c>
      <c r="E7327" t="s">
        <v>13</v>
      </c>
      <c r="F7327" s="6">
        <v>249.58400000000003</v>
      </c>
      <c r="G7327">
        <v>2</v>
      </c>
      <c r="H7327" s="4">
        <v>0.2</v>
      </c>
      <c r="I7327" s="6">
        <v>31.197999999999986</v>
      </c>
      <c r="J7327">
        <v>7346.8476821192053</v>
      </c>
    </row>
    <row r="7328" spans="1:10" x14ac:dyDescent="0.3">
      <c r="A7328" s="1">
        <v>42555</v>
      </c>
      <c r="B7328" t="s">
        <v>17</v>
      </c>
      <c r="C7328" t="s">
        <v>6</v>
      </c>
      <c r="D7328" t="s">
        <v>10</v>
      </c>
      <c r="E7328" t="s">
        <v>11</v>
      </c>
      <c r="F7328" s="6">
        <v>27.92</v>
      </c>
      <c r="G7328">
        <v>4</v>
      </c>
      <c r="H7328" s="4">
        <v>0</v>
      </c>
      <c r="I7328" s="6">
        <v>0.5583999999999989</v>
      </c>
      <c r="J7328">
        <v>7348.0675679799797</v>
      </c>
    </row>
    <row r="7329" spans="1:10" x14ac:dyDescent="0.3">
      <c r="A7329" s="1">
        <v>42684</v>
      </c>
      <c r="B7329" t="s">
        <v>12</v>
      </c>
      <c r="C7329" t="s">
        <v>14</v>
      </c>
      <c r="D7329" t="s">
        <v>16</v>
      </c>
      <c r="E7329" t="s">
        <v>11</v>
      </c>
      <c r="F7329" s="6">
        <v>9.2159999999999993</v>
      </c>
      <c r="G7329">
        <v>4</v>
      </c>
      <c r="H7329" s="4">
        <v>0.2</v>
      </c>
      <c r="I7329" s="6">
        <v>3.3408000000000002</v>
      </c>
      <c r="J7329">
        <v>7348.0675679799797</v>
      </c>
    </row>
    <row r="7330" spans="1:10" x14ac:dyDescent="0.3">
      <c r="A7330" s="1">
        <v>42240</v>
      </c>
      <c r="B7330" t="s">
        <v>5</v>
      </c>
      <c r="C7330" t="s">
        <v>6</v>
      </c>
      <c r="D7330" t="s">
        <v>16</v>
      </c>
      <c r="E7330" t="s">
        <v>13</v>
      </c>
      <c r="F7330" s="6">
        <v>26.981999999999999</v>
      </c>
      <c r="G7330">
        <v>3</v>
      </c>
      <c r="H7330" s="4">
        <v>0.4</v>
      </c>
      <c r="I7330" s="6">
        <v>4.0472999999999999</v>
      </c>
      <c r="J7330">
        <v>7349.8973967711418</v>
      </c>
    </row>
    <row r="7331" spans="1:10" x14ac:dyDescent="0.3">
      <c r="A7331" s="1">
        <v>43095</v>
      </c>
      <c r="B7331" t="s">
        <v>12</v>
      </c>
      <c r="C7331" t="s">
        <v>14</v>
      </c>
      <c r="D7331" t="s">
        <v>16</v>
      </c>
      <c r="E7331" t="s">
        <v>11</v>
      </c>
      <c r="F7331" s="6">
        <v>3.1320000000000001</v>
      </c>
      <c r="G7331">
        <v>2</v>
      </c>
      <c r="H7331" s="4">
        <v>0.7</v>
      </c>
      <c r="I7331" s="6">
        <v>-2.6099999999999994</v>
      </c>
      <c r="J7331">
        <v>7351.7272255623029</v>
      </c>
    </row>
    <row r="7332" spans="1:10" x14ac:dyDescent="0.3">
      <c r="A7332" s="1">
        <v>41650</v>
      </c>
      <c r="B7332" t="s">
        <v>17</v>
      </c>
      <c r="C7332" t="s">
        <v>6</v>
      </c>
      <c r="D7332" t="s">
        <v>16</v>
      </c>
      <c r="E7332" t="s">
        <v>8</v>
      </c>
      <c r="F7332" s="6">
        <v>9.94</v>
      </c>
      <c r="G7332">
        <v>2</v>
      </c>
      <c r="H7332" s="4">
        <v>0</v>
      </c>
      <c r="I7332" s="6">
        <v>3.0813999999999995</v>
      </c>
      <c r="J7332">
        <v>7352.642139957884</v>
      </c>
    </row>
    <row r="7333" spans="1:10" x14ac:dyDescent="0.3">
      <c r="A7333" s="1">
        <v>42239</v>
      </c>
      <c r="B7333" t="s">
        <v>12</v>
      </c>
      <c r="C7333" t="s">
        <v>6</v>
      </c>
      <c r="D7333" t="s">
        <v>7</v>
      </c>
      <c r="E7333" t="s">
        <v>11</v>
      </c>
      <c r="F7333" s="6">
        <v>21.400000000000002</v>
      </c>
      <c r="G7333">
        <v>5</v>
      </c>
      <c r="H7333" s="4">
        <v>0</v>
      </c>
      <c r="I7333" s="6">
        <v>9.629999999999999</v>
      </c>
      <c r="J7333">
        <v>7352.9471114230773</v>
      </c>
    </row>
    <row r="7334" spans="1:10" x14ac:dyDescent="0.3">
      <c r="A7334" s="1">
        <v>42869</v>
      </c>
      <c r="B7334" t="s">
        <v>12</v>
      </c>
      <c r="C7334" t="s">
        <v>6</v>
      </c>
      <c r="D7334" t="s">
        <v>16</v>
      </c>
      <c r="E7334" t="s">
        <v>11</v>
      </c>
      <c r="F7334" s="6">
        <v>58.170000000000009</v>
      </c>
      <c r="G7334">
        <v>5</v>
      </c>
      <c r="H7334" s="4">
        <v>0.7</v>
      </c>
      <c r="I7334" s="6">
        <v>-46.53600000000003</v>
      </c>
      <c r="J7334">
        <v>7354.1669972838527</v>
      </c>
    </row>
    <row r="7335" spans="1:10" x14ac:dyDescent="0.3">
      <c r="A7335" s="1">
        <v>42718</v>
      </c>
      <c r="B7335" t="s">
        <v>12</v>
      </c>
      <c r="C7335" t="s">
        <v>6</v>
      </c>
      <c r="D7335" t="s">
        <v>16</v>
      </c>
      <c r="E7335" t="s">
        <v>11</v>
      </c>
      <c r="F7335" s="6">
        <v>5.76</v>
      </c>
      <c r="G7335">
        <v>2</v>
      </c>
      <c r="H7335" s="4">
        <v>0</v>
      </c>
      <c r="I7335" s="6">
        <v>2.8224</v>
      </c>
      <c r="J7335">
        <v>7355.6918546098204</v>
      </c>
    </row>
    <row r="7336" spans="1:10" x14ac:dyDescent="0.3">
      <c r="A7336" s="1">
        <v>41815</v>
      </c>
      <c r="B7336" t="s">
        <v>5</v>
      </c>
      <c r="C7336" t="s">
        <v>9</v>
      </c>
      <c r="D7336" t="s">
        <v>10</v>
      </c>
      <c r="E7336" t="s">
        <v>11</v>
      </c>
      <c r="F7336" s="6">
        <v>71.632000000000005</v>
      </c>
      <c r="G7336">
        <v>11</v>
      </c>
      <c r="H7336" s="4">
        <v>0.2</v>
      </c>
      <c r="I7336" s="6">
        <v>17.908000000000001</v>
      </c>
      <c r="J7336">
        <v>7356.9117404705949</v>
      </c>
    </row>
    <row r="7337" spans="1:10" x14ac:dyDescent="0.3">
      <c r="A7337" s="1">
        <v>42313</v>
      </c>
      <c r="B7337" t="s">
        <v>12</v>
      </c>
      <c r="C7337" t="s">
        <v>9</v>
      </c>
      <c r="D7337" t="s">
        <v>7</v>
      </c>
      <c r="E7337" t="s">
        <v>8</v>
      </c>
      <c r="F7337" s="6">
        <v>207</v>
      </c>
      <c r="G7337">
        <v>3</v>
      </c>
      <c r="H7337" s="4">
        <v>0.2</v>
      </c>
      <c r="I7337" s="6">
        <v>25.874999999999972</v>
      </c>
      <c r="J7337">
        <v>7357.8266548661759</v>
      </c>
    </row>
    <row r="7338" spans="1:10" x14ac:dyDescent="0.3">
      <c r="A7338" s="1">
        <v>43080</v>
      </c>
      <c r="B7338" t="s">
        <v>12</v>
      </c>
      <c r="C7338" t="s">
        <v>6</v>
      </c>
      <c r="D7338" t="s">
        <v>16</v>
      </c>
      <c r="E7338" t="s">
        <v>11</v>
      </c>
      <c r="F7338" s="6">
        <v>22.75</v>
      </c>
      <c r="G7338">
        <v>7</v>
      </c>
      <c r="H7338" s="4">
        <v>0</v>
      </c>
      <c r="I7338" s="6">
        <v>6.5974999999999993</v>
      </c>
      <c r="J7338">
        <v>7358.4365977965626</v>
      </c>
    </row>
    <row r="7339" spans="1:10" x14ac:dyDescent="0.3">
      <c r="A7339" s="1">
        <v>42776</v>
      </c>
      <c r="B7339" t="s">
        <v>12</v>
      </c>
      <c r="C7339" t="s">
        <v>14</v>
      </c>
      <c r="D7339" t="s">
        <v>10</v>
      </c>
      <c r="E7339" t="s">
        <v>8</v>
      </c>
      <c r="F7339" s="6">
        <v>203.98299999999998</v>
      </c>
      <c r="G7339">
        <v>2</v>
      </c>
      <c r="H7339" s="4">
        <v>0.15</v>
      </c>
      <c r="I7339" s="6">
        <v>16.798599999999979</v>
      </c>
      <c r="J7339">
        <v>7360.5713980529199</v>
      </c>
    </row>
    <row r="7340" spans="1:10" x14ac:dyDescent="0.3">
      <c r="A7340" s="1">
        <v>41818</v>
      </c>
      <c r="B7340" t="s">
        <v>12</v>
      </c>
      <c r="C7340" t="s">
        <v>6</v>
      </c>
      <c r="D7340" t="s">
        <v>16</v>
      </c>
      <c r="E7340" t="s">
        <v>11</v>
      </c>
      <c r="F7340" s="6">
        <v>31.086000000000006</v>
      </c>
      <c r="G7340">
        <v>3</v>
      </c>
      <c r="H7340" s="4">
        <v>0.7</v>
      </c>
      <c r="I7340" s="6">
        <v>-22.796399999999991</v>
      </c>
      <c r="J7340">
        <v>7360.8763695181133</v>
      </c>
    </row>
    <row r="7341" spans="1:10" x14ac:dyDescent="0.3">
      <c r="A7341" s="1">
        <v>42896</v>
      </c>
      <c r="B7341" t="s">
        <v>12</v>
      </c>
      <c r="C7341" t="s">
        <v>6</v>
      </c>
      <c r="D7341" t="s">
        <v>10</v>
      </c>
      <c r="E7341" t="s">
        <v>11</v>
      </c>
      <c r="F7341" s="6">
        <v>15.58</v>
      </c>
      <c r="G7341">
        <v>1</v>
      </c>
      <c r="H7341" s="4">
        <v>0</v>
      </c>
      <c r="I7341" s="6">
        <v>3.8949999999999996</v>
      </c>
      <c r="J7341">
        <v>7360.8763695181133</v>
      </c>
    </row>
    <row r="7342" spans="1:10" x14ac:dyDescent="0.3">
      <c r="A7342" s="1">
        <v>42188</v>
      </c>
      <c r="B7342" t="s">
        <v>12</v>
      </c>
      <c r="C7342" t="s">
        <v>6</v>
      </c>
      <c r="D7342" t="s">
        <v>7</v>
      </c>
      <c r="E7342" t="s">
        <v>8</v>
      </c>
      <c r="F7342" s="6">
        <v>70.98</v>
      </c>
      <c r="G7342">
        <v>1</v>
      </c>
      <c r="H7342" s="4">
        <v>0</v>
      </c>
      <c r="I7342" s="6">
        <v>4.968599999999995</v>
      </c>
      <c r="J7342">
        <v>7361.4863124485009</v>
      </c>
    </row>
    <row r="7343" spans="1:10" x14ac:dyDescent="0.3">
      <c r="A7343" s="1">
        <v>42632</v>
      </c>
      <c r="B7343" t="s">
        <v>12</v>
      </c>
      <c r="C7343" t="s">
        <v>6</v>
      </c>
      <c r="D7343" t="s">
        <v>10</v>
      </c>
      <c r="E7343" t="s">
        <v>11</v>
      </c>
      <c r="F7343" s="6">
        <v>159.88</v>
      </c>
      <c r="G7343">
        <v>7</v>
      </c>
      <c r="H7343" s="4">
        <v>0</v>
      </c>
      <c r="I7343" s="6">
        <v>73.544799999999995</v>
      </c>
      <c r="J7343">
        <v>7361.4863124485009</v>
      </c>
    </row>
    <row r="7344" spans="1:10" x14ac:dyDescent="0.3">
      <c r="A7344" s="1">
        <v>42552</v>
      </c>
      <c r="B7344" t="s">
        <v>18</v>
      </c>
      <c r="C7344" t="s">
        <v>14</v>
      </c>
      <c r="D7344" t="s">
        <v>16</v>
      </c>
      <c r="E7344" t="s">
        <v>11</v>
      </c>
      <c r="F7344" s="6">
        <v>75.06</v>
      </c>
      <c r="G7344">
        <v>9</v>
      </c>
      <c r="H7344" s="4">
        <v>0</v>
      </c>
      <c r="I7344" s="6">
        <v>33.776999999999994</v>
      </c>
      <c r="J7344">
        <v>7361.7912839136943</v>
      </c>
    </row>
    <row r="7345" spans="1:10" x14ac:dyDescent="0.3">
      <c r="A7345" s="1">
        <v>42997</v>
      </c>
      <c r="B7345" t="s">
        <v>12</v>
      </c>
      <c r="C7345" t="s">
        <v>9</v>
      </c>
      <c r="D7345" t="s">
        <v>10</v>
      </c>
      <c r="E7345" t="s">
        <v>11</v>
      </c>
      <c r="F7345" s="6">
        <v>16.740000000000002</v>
      </c>
      <c r="G7345">
        <v>3</v>
      </c>
      <c r="H7345" s="4">
        <v>0</v>
      </c>
      <c r="I7345" s="6">
        <v>4.8545999999999978</v>
      </c>
      <c r="J7345">
        <v>7361.7912839136943</v>
      </c>
    </row>
    <row r="7346" spans="1:10" x14ac:dyDescent="0.3">
      <c r="A7346" s="1">
        <v>42625</v>
      </c>
      <c r="B7346" t="s">
        <v>12</v>
      </c>
      <c r="C7346" t="s">
        <v>6</v>
      </c>
      <c r="D7346" t="s">
        <v>10</v>
      </c>
      <c r="E7346" t="s">
        <v>11</v>
      </c>
      <c r="F7346" s="6">
        <v>10.47</v>
      </c>
      <c r="G7346">
        <v>3</v>
      </c>
      <c r="H7346" s="4">
        <v>0</v>
      </c>
      <c r="I7346" s="6">
        <v>4.8162000000000003</v>
      </c>
      <c r="J7346">
        <v>7362.4012268440811</v>
      </c>
    </row>
    <row r="7347" spans="1:10" x14ac:dyDescent="0.3">
      <c r="A7347" s="1">
        <v>41768</v>
      </c>
      <c r="B7347" t="s">
        <v>18</v>
      </c>
      <c r="C7347" t="s">
        <v>9</v>
      </c>
      <c r="D7347" t="s">
        <v>7</v>
      </c>
      <c r="E7347" t="s">
        <v>11</v>
      </c>
      <c r="F7347" s="6">
        <v>9.4499999999999993</v>
      </c>
      <c r="G7347">
        <v>3</v>
      </c>
      <c r="H7347" s="4">
        <v>0</v>
      </c>
      <c r="I7347" s="6">
        <v>4.5359999999999996</v>
      </c>
      <c r="J7347">
        <v>7362.7061983092754</v>
      </c>
    </row>
    <row r="7348" spans="1:10" x14ac:dyDescent="0.3">
      <c r="A7348" s="1">
        <v>42665</v>
      </c>
      <c r="B7348" t="s">
        <v>17</v>
      </c>
      <c r="C7348" t="s">
        <v>14</v>
      </c>
      <c r="D7348" t="s">
        <v>15</v>
      </c>
      <c r="E7348" t="s">
        <v>8</v>
      </c>
      <c r="F7348" s="6">
        <v>31.400000000000002</v>
      </c>
      <c r="G7348">
        <v>5</v>
      </c>
      <c r="H7348" s="4">
        <v>0</v>
      </c>
      <c r="I7348" s="6">
        <v>10.047999999999998</v>
      </c>
      <c r="J7348">
        <v>7363.0111697744687</v>
      </c>
    </row>
    <row r="7349" spans="1:10" x14ac:dyDescent="0.3">
      <c r="A7349" s="1">
        <v>42617</v>
      </c>
      <c r="B7349" t="s">
        <v>12</v>
      </c>
      <c r="C7349" t="s">
        <v>6</v>
      </c>
      <c r="D7349" t="s">
        <v>16</v>
      </c>
      <c r="E7349" t="s">
        <v>11</v>
      </c>
      <c r="F7349" s="6">
        <v>22.72</v>
      </c>
      <c r="G7349">
        <v>4</v>
      </c>
      <c r="H7349" s="4">
        <v>0</v>
      </c>
      <c r="I7349" s="6">
        <v>6.5887999999999991</v>
      </c>
      <c r="J7349">
        <v>7364.2310556352431</v>
      </c>
    </row>
    <row r="7350" spans="1:10" x14ac:dyDescent="0.3">
      <c r="A7350" s="1">
        <v>42492</v>
      </c>
      <c r="B7350" t="s">
        <v>12</v>
      </c>
      <c r="C7350" t="s">
        <v>9</v>
      </c>
      <c r="D7350" t="s">
        <v>16</v>
      </c>
      <c r="E7350" t="s">
        <v>11</v>
      </c>
      <c r="F7350" s="6">
        <v>13.08</v>
      </c>
      <c r="G7350">
        <v>2</v>
      </c>
      <c r="H7350" s="4">
        <v>0</v>
      </c>
      <c r="I7350" s="6">
        <v>6.0167999999999999</v>
      </c>
      <c r="J7350">
        <v>7364.8409985656308</v>
      </c>
    </row>
    <row r="7351" spans="1:10" x14ac:dyDescent="0.3">
      <c r="A7351" s="1">
        <v>42975</v>
      </c>
      <c r="B7351" t="s">
        <v>12</v>
      </c>
      <c r="C7351" t="s">
        <v>14</v>
      </c>
      <c r="D7351" t="s">
        <v>15</v>
      </c>
      <c r="E7351" t="s">
        <v>11</v>
      </c>
      <c r="F7351" s="6">
        <v>21.81</v>
      </c>
      <c r="G7351">
        <v>3</v>
      </c>
      <c r="H7351" s="4">
        <v>0</v>
      </c>
      <c r="I7351" s="6">
        <v>5.8887000000000009</v>
      </c>
      <c r="J7351">
        <v>7364.8409985656308</v>
      </c>
    </row>
    <row r="7352" spans="1:10" x14ac:dyDescent="0.3">
      <c r="A7352" s="1">
        <v>42329</v>
      </c>
      <c r="B7352" t="s">
        <v>12</v>
      </c>
      <c r="C7352" t="s">
        <v>9</v>
      </c>
      <c r="D7352" t="s">
        <v>15</v>
      </c>
      <c r="E7352" t="s">
        <v>11</v>
      </c>
      <c r="F7352" s="6">
        <v>7.9799999999999986</v>
      </c>
      <c r="G7352">
        <v>5</v>
      </c>
      <c r="H7352" s="4">
        <v>0.8</v>
      </c>
      <c r="I7352" s="6">
        <v>-13.167000000000002</v>
      </c>
      <c r="J7352">
        <v>7366.3658558915986</v>
      </c>
    </row>
    <row r="7353" spans="1:10" x14ac:dyDescent="0.3">
      <c r="A7353" s="1">
        <v>42267</v>
      </c>
      <c r="B7353" t="s">
        <v>12</v>
      </c>
      <c r="C7353" t="s">
        <v>9</v>
      </c>
      <c r="D7353" t="s">
        <v>16</v>
      </c>
      <c r="E7353" t="s">
        <v>11</v>
      </c>
      <c r="F7353" s="6">
        <v>61.4</v>
      </c>
      <c r="G7353">
        <v>5</v>
      </c>
      <c r="H7353" s="4">
        <v>0</v>
      </c>
      <c r="I7353" s="6">
        <v>28.857999999999997</v>
      </c>
      <c r="J7353">
        <v>7367.2807702871796</v>
      </c>
    </row>
    <row r="7354" spans="1:10" x14ac:dyDescent="0.3">
      <c r="A7354" s="1">
        <v>41735</v>
      </c>
      <c r="B7354" t="s">
        <v>12</v>
      </c>
      <c r="C7354" t="s">
        <v>9</v>
      </c>
      <c r="D7354" t="s">
        <v>16</v>
      </c>
      <c r="E7354" t="s">
        <v>11</v>
      </c>
      <c r="F7354" s="6">
        <v>44.910000000000011</v>
      </c>
      <c r="G7354">
        <v>6</v>
      </c>
      <c r="H7354" s="4">
        <v>0.7</v>
      </c>
      <c r="I7354" s="6">
        <v>-35.927999999999997</v>
      </c>
      <c r="J7354">
        <v>7368.1956846827607</v>
      </c>
    </row>
    <row r="7355" spans="1:10" x14ac:dyDescent="0.3">
      <c r="A7355" s="1">
        <v>41834</v>
      </c>
      <c r="B7355" t="s">
        <v>12</v>
      </c>
      <c r="C7355" t="s">
        <v>6</v>
      </c>
      <c r="D7355" t="s">
        <v>16</v>
      </c>
      <c r="E7355" t="s">
        <v>13</v>
      </c>
      <c r="F7355" s="6">
        <v>23.987999999999996</v>
      </c>
      <c r="G7355">
        <v>2</v>
      </c>
      <c r="H7355" s="4">
        <v>0.4</v>
      </c>
      <c r="I7355" s="6">
        <v>-13.993000000000004</v>
      </c>
      <c r="J7355">
        <v>7368.8056276131474</v>
      </c>
    </row>
    <row r="7356" spans="1:10" x14ac:dyDescent="0.3">
      <c r="A7356" s="1">
        <v>42272</v>
      </c>
      <c r="B7356" t="s">
        <v>12</v>
      </c>
      <c r="C7356" t="s">
        <v>6</v>
      </c>
      <c r="D7356" t="s">
        <v>10</v>
      </c>
      <c r="E7356" t="s">
        <v>11</v>
      </c>
      <c r="F7356" s="6">
        <v>17.48</v>
      </c>
      <c r="G7356">
        <v>2</v>
      </c>
      <c r="H7356" s="4">
        <v>0</v>
      </c>
      <c r="I7356" s="6">
        <v>8.2156000000000002</v>
      </c>
      <c r="J7356">
        <v>7368.8056276131474</v>
      </c>
    </row>
    <row r="7357" spans="1:10" x14ac:dyDescent="0.3">
      <c r="A7357" s="1">
        <v>41699</v>
      </c>
      <c r="B7357" t="s">
        <v>12</v>
      </c>
      <c r="C7357" t="s">
        <v>14</v>
      </c>
      <c r="D7357" t="s">
        <v>15</v>
      </c>
      <c r="E7357" t="s">
        <v>11</v>
      </c>
      <c r="F7357" s="6">
        <v>17.472000000000001</v>
      </c>
      <c r="G7357">
        <v>3</v>
      </c>
      <c r="H7357" s="4">
        <v>0.2</v>
      </c>
      <c r="I7357" s="6">
        <v>5.6783999999999981</v>
      </c>
      <c r="J7357">
        <v>7370.0255134739218</v>
      </c>
    </row>
    <row r="7358" spans="1:10" x14ac:dyDescent="0.3">
      <c r="A7358" s="1">
        <v>42988</v>
      </c>
      <c r="B7358" t="s">
        <v>5</v>
      </c>
      <c r="C7358" t="s">
        <v>6</v>
      </c>
      <c r="D7358" t="s">
        <v>15</v>
      </c>
      <c r="E7358" t="s">
        <v>11</v>
      </c>
      <c r="F7358" s="6">
        <v>286.29000000000002</v>
      </c>
      <c r="G7358">
        <v>3</v>
      </c>
      <c r="H7358" s="4">
        <v>0</v>
      </c>
      <c r="I7358" s="6">
        <v>17.177399999999977</v>
      </c>
      <c r="J7358">
        <v>7371.5503707998905</v>
      </c>
    </row>
    <row r="7359" spans="1:10" x14ac:dyDescent="0.3">
      <c r="A7359" s="1">
        <v>42948</v>
      </c>
      <c r="B7359" t="s">
        <v>12</v>
      </c>
      <c r="C7359" t="s">
        <v>9</v>
      </c>
      <c r="D7359" t="s">
        <v>15</v>
      </c>
      <c r="E7359" t="s">
        <v>11</v>
      </c>
      <c r="F7359" s="6">
        <v>36.288000000000011</v>
      </c>
      <c r="G7359">
        <v>7</v>
      </c>
      <c r="H7359" s="4">
        <v>0.2</v>
      </c>
      <c r="I7359" s="6">
        <v>12.700800000000001</v>
      </c>
      <c r="J7359">
        <v>7372.4652851954716</v>
      </c>
    </row>
    <row r="7360" spans="1:10" x14ac:dyDescent="0.3">
      <c r="A7360" s="1">
        <v>43017</v>
      </c>
      <c r="B7360" t="s">
        <v>5</v>
      </c>
      <c r="C7360" t="s">
        <v>6</v>
      </c>
      <c r="D7360" t="s">
        <v>15</v>
      </c>
      <c r="E7360" t="s">
        <v>11</v>
      </c>
      <c r="F7360" s="6">
        <v>67.144000000000005</v>
      </c>
      <c r="G7360">
        <v>7</v>
      </c>
      <c r="H7360" s="4">
        <v>0.2</v>
      </c>
      <c r="I7360" s="6">
        <v>5.8750999999999962</v>
      </c>
      <c r="J7360">
        <v>7372.4652851954716</v>
      </c>
    </row>
    <row r="7361" spans="1:10" x14ac:dyDescent="0.3">
      <c r="A7361" s="1">
        <v>42281</v>
      </c>
      <c r="B7361" t="s">
        <v>5</v>
      </c>
      <c r="C7361" t="s">
        <v>9</v>
      </c>
      <c r="D7361" t="s">
        <v>7</v>
      </c>
      <c r="E7361" t="s">
        <v>8</v>
      </c>
      <c r="F7361" s="6">
        <v>392.93999999999994</v>
      </c>
      <c r="G7361">
        <v>3</v>
      </c>
      <c r="H7361" s="4">
        <v>0</v>
      </c>
      <c r="I7361" s="6">
        <v>43.223399999999984</v>
      </c>
      <c r="J7361">
        <v>7373.3801995910517</v>
      </c>
    </row>
    <row r="7362" spans="1:10" x14ac:dyDescent="0.3">
      <c r="A7362" s="1">
        <v>42824</v>
      </c>
      <c r="B7362" t="s">
        <v>18</v>
      </c>
      <c r="C7362" t="s">
        <v>6</v>
      </c>
      <c r="D7362" t="s">
        <v>10</v>
      </c>
      <c r="E7362" t="s">
        <v>11</v>
      </c>
      <c r="F7362" s="6">
        <v>6.08</v>
      </c>
      <c r="G7362">
        <v>2</v>
      </c>
      <c r="H7362" s="4">
        <v>0</v>
      </c>
      <c r="I7362" s="6">
        <v>2.0671999999999997</v>
      </c>
      <c r="J7362">
        <v>7373.3801995910517</v>
      </c>
    </row>
    <row r="7363" spans="1:10" x14ac:dyDescent="0.3">
      <c r="A7363" s="1">
        <v>42237</v>
      </c>
      <c r="B7363" t="s">
        <v>12</v>
      </c>
      <c r="C7363" t="s">
        <v>14</v>
      </c>
      <c r="D7363" t="s">
        <v>16</v>
      </c>
      <c r="E7363" t="s">
        <v>11</v>
      </c>
      <c r="F7363" s="6">
        <v>49.568000000000005</v>
      </c>
      <c r="G7363">
        <v>2</v>
      </c>
      <c r="H7363" s="4">
        <v>0.2</v>
      </c>
      <c r="I7363" s="6">
        <v>15.489999999999997</v>
      </c>
      <c r="J7363">
        <v>7373.9901425214393</v>
      </c>
    </row>
    <row r="7364" spans="1:10" x14ac:dyDescent="0.3">
      <c r="A7364" s="1">
        <v>41912</v>
      </c>
      <c r="B7364" t="s">
        <v>18</v>
      </c>
      <c r="C7364" t="s">
        <v>9</v>
      </c>
      <c r="D7364" t="s">
        <v>16</v>
      </c>
      <c r="E7364" t="s">
        <v>11</v>
      </c>
      <c r="F7364" s="6">
        <v>795.40800000000013</v>
      </c>
      <c r="G7364">
        <v>6</v>
      </c>
      <c r="H7364" s="4">
        <v>0.2</v>
      </c>
      <c r="I7364" s="6">
        <v>59.655599999999993</v>
      </c>
      <c r="J7364">
        <v>7374.600085451827</v>
      </c>
    </row>
    <row r="7365" spans="1:10" x14ac:dyDescent="0.3">
      <c r="A7365" s="1">
        <v>42917</v>
      </c>
      <c r="B7365" t="s">
        <v>12</v>
      </c>
      <c r="C7365" t="s">
        <v>14</v>
      </c>
      <c r="D7365" t="s">
        <v>15</v>
      </c>
      <c r="E7365" t="s">
        <v>11</v>
      </c>
      <c r="F7365" s="6">
        <v>169.99</v>
      </c>
      <c r="G7365">
        <v>1</v>
      </c>
      <c r="H7365" s="4">
        <v>0</v>
      </c>
      <c r="I7365" s="6">
        <v>78.195399999999992</v>
      </c>
      <c r="J7365">
        <v>7374.9050569170204</v>
      </c>
    </row>
    <row r="7366" spans="1:10" x14ac:dyDescent="0.3">
      <c r="A7366" s="1">
        <v>41721</v>
      </c>
      <c r="B7366" t="s">
        <v>5</v>
      </c>
      <c r="C7366" t="s">
        <v>6</v>
      </c>
      <c r="D7366" t="s">
        <v>10</v>
      </c>
      <c r="E7366" t="s">
        <v>13</v>
      </c>
      <c r="F7366" s="6">
        <v>604.75199999999995</v>
      </c>
      <c r="G7366">
        <v>6</v>
      </c>
      <c r="H7366" s="4">
        <v>0.2</v>
      </c>
      <c r="I7366" s="6">
        <v>37.797000000000025</v>
      </c>
      <c r="J7366">
        <v>7375.2100283822137</v>
      </c>
    </row>
    <row r="7367" spans="1:10" x14ac:dyDescent="0.3">
      <c r="A7367" s="1">
        <v>41855</v>
      </c>
      <c r="B7367" t="s">
        <v>12</v>
      </c>
      <c r="C7367" t="s">
        <v>9</v>
      </c>
      <c r="D7367" t="s">
        <v>16</v>
      </c>
      <c r="E7367" t="s">
        <v>11</v>
      </c>
      <c r="F7367" s="6">
        <v>259.74</v>
      </c>
      <c r="G7367">
        <v>13</v>
      </c>
      <c r="H7367" s="4">
        <v>0</v>
      </c>
      <c r="I7367" s="6">
        <v>124.6752</v>
      </c>
      <c r="J7367">
        <v>7375.5149998474071</v>
      </c>
    </row>
    <row r="7368" spans="1:10" x14ac:dyDescent="0.3">
      <c r="A7368" s="1">
        <v>41847</v>
      </c>
      <c r="B7368" t="s">
        <v>5</v>
      </c>
      <c r="C7368" t="s">
        <v>6</v>
      </c>
      <c r="D7368" t="s">
        <v>10</v>
      </c>
      <c r="E7368" t="s">
        <v>13</v>
      </c>
      <c r="F7368" s="6">
        <v>238</v>
      </c>
      <c r="G7368">
        <v>2</v>
      </c>
      <c r="H7368" s="4">
        <v>0</v>
      </c>
      <c r="I7368" s="6">
        <v>38.080000000000013</v>
      </c>
      <c r="J7368">
        <v>7377.6498001037626</v>
      </c>
    </row>
    <row r="7369" spans="1:10" x14ac:dyDescent="0.3">
      <c r="A7369" s="1">
        <v>42923</v>
      </c>
      <c r="B7369" t="s">
        <v>17</v>
      </c>
      <c r="C7369" t="s">
        <v>6</v>
      </c>
      <c r="D7369" t="s">
        <v>16</v>
      </c>
      <c r="E7369" t="s">
        <v>13</v>
      </c>
      <c r="F7369" s="6">
        <v>16.776000000000003</v>
      </c>
      <c r="G7369">
        <v>3</v>
      </c>
      <c r="H7369" s="4">
        <v>0.2</v>
      </c>
      <c r="I7369" s="6">
        <v>4.8231000000000002</v>
      </c>
      <c r="J7369">
        <v>7378.2597430341502</v>
      </c>
    </row>
    <row r="7370" spans="1:10" x14ac:dyDescent="0.3">
      <c r="A7370" s="1">
        <v>42328</v>
      </c>
      <c r="B7370" t="s">
        <v>12</v>
      </c>
      <c r="C7370" t="s">
        <v>9</v>
      </c>
      <c r="D7370" t="s">
        <v>16</v>
      </c>
      <c r="E7370" t="s">
        <v>11</v>
      </c>
      <c r="F7370" s="6">
        <v>11.52</v>
      </c>
      <c r="G7370">
        <v>4</v>
      </c>
      <c r="H7370" s="4">
        <v>0</v>
      </c>
      <c r="I7370" s="6">
        <v>3.3407999999999998</v>
      </c>
      <c r="J7370">
        <v>7378.5647144993436</v>
      </c>
    </row>
    <row r="7371" spans="1:10" x14ac:dyDescent="0.3">
      <c r="A7371" s="1">
        <v>42098</v>
      </c>
      <c r="B7371" t="s">
        <v>12</v>
      </c>
      <c r="C7371" t="s">
        <v>14</v>
      </c>
      <c r="D7371" t="s">
        <v>16</v>
      </c>
      <c r="E7371" t="s">
        <v>8</v>
      </c>
      <c r="F7371" s="6">
        <v>108.4</v>
      </c>
      <c r="G7371">
        <v>2</v>
      </c>
      <c r="H7371" s="4">
        <v>0</v>
      </c>
      <c r="I7371" s="6">
        <v>22.763999999999996</v>
      </c>
      <c r="J7371">
        <v>7379.1746574297313</v>
      </c>
    </row>
    <row r="7372" spans="1:10" x14ac:dyDescent="0.3">
      <c r="A7372" s="1">
        <v>43042</v>
      </c>
      <c r="B7372" t="s">
        <v>5</v>
      </c>
      <c r="C7372" t="s">
        <v>6</v>
      </c>
      <c r="D7372" t="s">
        <v>10</v>
      </c>
      <c r="E7372" t="s">
        <v>13</v>
      </c>
      <c r="F7372" s="6">
        <v>43.5</v>
      </c>
      <c r="G7372">
        <v>3</v>
      </c>
      <c r="H7372" s="4">
        <v>0</v>
      </c>
      <c r="I7372" s="6">
        <v>10.875</v>
      </c>
      <c r="J7372">
        <v>7379.4796288949246</v>
      </c>
    </row>
    <row r="7373" spans="1:10" x14ac:dyDescent="0.3">
      <c r="A7373" s="1">
        <v>41965</v>
      </c>
      <c r="B7373" t="s">
        <v>12</v>
      </c>
      <c r="C7373" t="s">
        <v>9</v>
      </c>
      <c r="D7373" t="s">
        <v>7</v>
      </c>
      <c r="E7373" t="s">
        <v>11</v>
      </c>
      <c r="F7373" s="6">
        <v>16.23</v>
      </c>
      <c r="G7373">
        <v>3</v>
      </c>
      <c r="H7373" s="4">
        <v>0</v>
      </c>
      <c r="I7373" s="6">
        <v>7.9527000000000001</v>
      </c>
      <c r="J7373">
        <v>7380.0895718253123</v>
      </c>
    </row>
    <row r="7374" spans="1:10" x14ac:dyDescent="0.3">
      <c r="A7374" s="1">
        <v>42653</v>
      </c>
      <c r="B7374" t="s">
        <v>17</v>
      </c>
      <c r="C7374" t="s">
        <v>9</v>
      </c>
      <c r="D7374" t="s">
        <v>10</v>
      </c>
      <c r="E7374" t="s">
        <v>8</v>
      </c>
      <c r="F7374" s="6">
        <v>90.882000000000005</v>
      </c>
      <c r="G7374">
        <v>3</v>
      </c>
      <c r="H7374" s="4">
        <v>0.7</v>
      </c>
      <c r="I7374" s="6">
        <v>-190.85220000000004</v>
      </c>
      <c r="J7374">
        <v>7381.0044862208933</v>
      </c>
    </row>
    <row r="7375" spans="1:10" x14ac:dyDescent="0.3">
      <c r="A7375" s="1">
        <v>42817</v>
      </c>
      <c r="B7375" t="s">
        <v>12</v>
      </c>
      <c r="C7375" t="s">
        <v>6</v>
      </c>
      <c r="D7375" t="s">
        <v>16</v>
      </c>
      <c r="E7375" t="s">
        <v>11</v>
      </c>
      <c r="F7375" s="6">
        <v>25.68</v>
      </c>
      <c r="G7375">
        <v>6</v>
      </c>
      <c r="H7375" s="4">
        <v>0</v>
      </c>
      <c r="I7375" s="6">
        <v>11.555999999999997</v>
      </c>
      <c r="J7375">
        <v>7381.0044862208933</v>
      </c>
    </row>
    <row r="7376" spans="1:10" x14ac:dyDescent="0.3">
      <c r="A7376" s="1">
        <v>42693</v>
      </c>
      <c r="B7376" t="s">
        <v>12</v>
      </c>
      <c r="C7376" t="s">
        <v>6</v>
      </c>
      <c r="D7376" t="s">
        <v>15</v>
      </c>
      <c r="E7376" t="s">
        <v>11</v>
      </c>
      <c r="F7376" s="6">
        <v>58.368000000000009</v>
      </c>
      <c r="G7376">
        <v>12</v>
      </c>
      <c r="H7376" s="4">
        <v>0.2</v>
      </c>
      <c r="I7376" s="6">
        <v>21.888000000000002</v>
      </c>
      <c r="J7376">
        <v>7382.5293435468611</v>
      </c>
    </row>
    <row r="7377" spans="1:10" x14ac:dyDescent="0.3">
      <c r="A7377" s="1">
        <v>42821</v>
      </c>
      <c r="B7377" t="s">
        <v>12</v>
      </c>
      <c r="C7377" t="s">
        <v>6</v>
      </c>
      <c r="D7377" t="s">
        <v>15</v>
      </c>
      <c r="E7377" t="s">
        <v>8</v>
      </c>
      <c r="F7377" s="6">
        <v>211.24599999999998</v>
      </c>
      <c r="G7377">
        <v>2</v>
      </c>
      <c r="H7377" s="4">
        <v>0.3</v>
      </c>
      <c r="I7377" s="6">
        <v>-66.391599999999983</v>
      </c>
      <c r="J7377">
        <v>7383.1392864772479</v>
      </c>
    </row>
    <row r="7378" spans="1:10" x14ac:dyDescent="0.3">
      <c r="A7378" s="1">
        <v>42825</v>
      </c>
      <c r="B7378" t="s">
        <v>17</v>
      </c>
      <c r="C7378" t="s">
        <v>9</v>
      </c>
      <c r="D7378" t="s">
        <v>15</v>
      </c>
      <c r="E7378" t="s">
        <v>11</v>
      </c>
      <c r="F7378" s="6">
        <v>33.61999999999999</v>
      </c>
      <c r="G7378">
        <v>5</v>
      </c>
      <c r="H7378" s="4">
        <v>0.8</v>
      </c>
      <c r="I7378" s="6">
        <v>-90.774000000000029</v>
      </c>
      <c r="J7378">
        <v>7383.1392864772479</v>
      </c>
    </row>
    <row r="7379" spans="1:10" x14ac:dyDescent="0.3">
      <c r="A7379" s="1">
        <v>41685</v>
      </c>
      <c r="B7379" t="s">
        <v>12</v>
      </c>
      <c r="C7379" t="s">
        <v>9</v>
      </c>
      <c r="D7379" t="s">
        <v>10</v>
      </c>
      <c r="E7379" t="s">
        <v>11</v>
      </c>
      <c r="F7379" s="6">
        <v>21.36</v>
      </c>
      <c r="G7379">
        <v>5</v>
      </c>
      <c r="H7379" s="4">
        <v>0.2</v>
      </c>
      <c r="I7379" s="6">
        <v>7.2089999999999996</v>
      </c>
      <c r="J7379">
        <v>7385.884029663991</v>
      </c>
    </row>
    <row r="7380" spans="1:10" x14ac:dyDescent="0.3">
      <c r="A7380" s="1">
        <v>42309</v>
      </c>
      <c r="B7380" t="s">
        <v>12</v>
      </c>
      <c r="C7380" t="s">
        <v>6</v>
      </c>
      <c r="D7380" t="s">
        <v>16</v>
      </c>
      <c r="E7380" t="s">
        <v>13</v>
      </c>
      <c r="F7380" s="6">
        <v>42.95</v>
      </c>
      <c r="G7380">
        <v>1</v>
      </c>
      <c r="H7380" s="4">
        <v>0</v>
      </c>
      <c r="I7380" s="6">
        <v>1.2884999999999991</v>
      </c>
      <c r="J7380">
        <v>7385.884029663991</v>
      </c>
    </row>
    <row r="7381" spans="1:10" x14ac:dyDescent="0.3">
      <c r="A7381" s="1">
        <v>43009</v>
      </c>
      <c r="B7381" t="s">
        <v>12</v>
      </c>
      <c r="C7381" t="s">
        <v>9</v>
      </c>
      <c r="D7381" t="s">
        <v>10</v>
      </c>
      <c r="E7381" t="s">
        <v>11</v>
      </c>
      <c r="F7381" s="6">
        <v>81.088000000000008</v>
      </c>
      <c r="G7381">
        <v>7</v>
      </c>
      <c r="H7381" s="4">
        <v>0.2</v>
      </c>
      <c r="I7381" s="6">
        <v>27.3672</v>
      </c>
      <c r="J7381">
        <v>7386.798944059572</v>
      </c>
    </row>
    <row r="7382" spans="1:10" x14ac:dyDescent="0.3">
      <c r="A7382" s="1">
        <v>42700</v>
      </c>
      <c r="B7382" t="s">
        <v>5</v>
      </c>
      <c r="C7382" t="s">
        <v>9</v>
      </c>
      <c r="D7382" t="s">
        <v>16</v>
      </c>
      <c r="E7382" t="s">
        <v>8</v>
      </c>
      <c r="F7382" s="6">
        <v>313.17599999999999</v>
      </c>
      <c r="G7382">
        <v>2</v>
      </c>
      <c r="H7382" s="4">
        <v>0.4</v>
      </c>
      <c r="I7382" s="6">
        <v>-120.05080000000007</v>
      </c>
      <c r="J7382">
        <v>7387.4088869899588</v>
      </c>
    </row>
    <row r="7383" spans="1:10" x14ac:dyDescent="0.3">
      <c r="A7383" s="1">
        <v>42799</v>
      </c>
      <c r="B7383" t="s">
        <v>18</v>
      </c>
      <c r="C7383" t="s">
        <v>9</v>
      </c>
      <c r="D7383" t="s">
        <v>7</v>
      </c>
      <c r="E7383" t="s">
        <v>11</v>
      </c>
      <c r="F7383" s="6">
        <v>234.36</v>
      </c>
      <c r="G7383">
        <v>6</v>
      </c>
      <c r="H7383" s="4">
        <v>0</v>
      </c>
      <c r="I7383" s="6">
        <v>112.49279999999999</v>
      </c>
      <c r="J7383">
        <v>7388.0188299203464</v>
      </c>
    </row>
    <row r="7384" spans="1:10" x14ac:dyDescent="0.3">
      <c r="A7384" s="1">
        <v>42631</v>
      </c>
      <c r="B7384" t="s">
        <v>12</v>
      </c>
      <c r="C7384" t="s">
        <v>9</v>
      </c>
      <c r="D7384" t="s">
        <v>10</v>
      </c>
      <c r="E7384" t="s">
        <v>8</v>
      </c>
      <c r="F7384" s="6">
        <v>801.5680000000001</v>
      </c>
      <c r="G7384">
        <v>2</v>
      </c>
      <c r="H7384" s="4">
        <v>0.2</v>
      </c>
      <c r="I7384" s="6">
        <v>50.097999999999985</v>
      </c>
      <c r="J7384">
        <v>7389.8486587115085</v>
      </c>
    </row>
    <row r="7385" spans="1:10" x14ac:dyDescent="0.3">
      <c r="A7385" s="1">
        <v>41662</v>
      </c>
      <c r="B7385" t="s">
        <v>12</v>
      </c>
      <c r="C7385" t="s">
        <v>6</v>
      </c>
      <c r="D7385" t="s">
        <v>10</v>
      </c>
      <c r="E7385" t="s">
        <v>11</v>
      </c>
      <c r="F7385" s="6">
        <v>40.08</v>
      </c>
      <c r="G7385">
        <v>6</v>
      </c>
      <c r="H7385" s="4">
        <v>0</v>
      </c>
      <c r="I7385" s="6">
        <v>19.238399999999999</v>
      </c>
      <c r="J7385">
        <v>7390.1536301767019</v>
      </c>
    </row>
    <row r="7386" spans="1:10" x14ac:dyDescent="0.3">
      <c r="A7386" s="1">
        <v>42987</v>
      </c>
      <c r="B7386" t="s">
        <v>12</v>
      </c>
      <c r="C7386" t="s">
        <v>6</v>
      </c>
      <c r="D7386" t="s">
        <v>7</v>
      </c>
      <c r="E7386" t="s">
        <v>8</v>
      </c>
      <c r="F7386" s="6">
        <v>14.135999999999999</v>
      </c>
      <c r="G7386">
        <v>3</v>
      </c>
      <c r="H7386" s="4">
        <v>0.2</v>
      </c>
      <c r="I7386" s="6">
        <v>4.240800000000001</v>
      </c>
      <c r="J7386">
        <v>7391.983458967864</v>
      </c>
    </row>
    <row r="7387" spans="1:10" x14ac:dyDescent="0.3">
      <c r="A7387" s="1">
        <v>41987</v>
      </c>
      <c r="B7387" t="s">
        <v>12</v>
      </c>
      <c r="C7387" t="s">
        <v>6</v>
      </c>
      <c r="D7387" t="s">
        <v>16</v>
      </c>
      <c r="E7387" t="s">
        <v>11</v>
      </c>
      <c r="F7387" s="6">
        <v>2.6240000000000001</v>
      </c>
      <c r="G7387">
        <v>1</v>
      </c>
      <c r="H7387" s="4">
        <v>0.2</v>
      </c>
      <c r="I7387" s="6">
        <v>0.29519999999999957</v>
      </c>
      <c r="J7387">
        <v>7392.2884304330573</v>
      </c>
    </row>
    <row r="7388" spans="1:10" x14ac:dyDescent="0.3">
      <c r="A7388" s="1">
        <v>42637</v>
      </c>
      <c r="B7388" t="s">
        <v>12</v>
      </c>
      <c r="C7388" t="s">
        <v>6</v>
      </c>
      <c r="D7388" t="s">
        <v>15</v>
      </c>
      <c r="E7388" t="s">
        <v>8</v>
      </c>
      <c r="F7388" s="6">
        <v>127.94999999999999</v>
      </c>
      <c r="G7388">
        <v>3</v>
      </c>
      <c r="H7388" s="4">
        <v>0</v>
      </c>
      <c r="I7388" s="6">
        <v>21.751499999999986</v>
      </c>
      <c r="J7388">
        <v>7392.5934018982507</v>
      </c>
    </row>
    <row r="7389" spans="1:10" x14ac:dyDescent="0.3">
      <c r="A7389" s="1">
        <v>42450</v>
      </c>
      <c r="B7389" t="s">
        <v>12</v>
      </c>
      <c r="C7389" t="s">
        <v>6</v>
      </c>
      <c r="D7389" t="s">
        <v>15</v>
      </c>
      <c r="E7389" t="s">
        <v>8</v>
      </c>
      <c r="F7389" s="6">
        <v>528.42999999999995</v>
      </c>
      <c r="G7389">
        <v>5</v>
      </c>
      <c r="H7389" s="4">
        <v>0.3</v>
      </c>
      <c r="I7389" s="6">
        <v>0</v>
      </c>
      <c r="J7389">
        <v>7395.3381450849938</v>
      </c>
    </row>
    <row r="7390" spans="1:10" x14ac:dyDescent="0.3">
      <c r="A7390" s="1">
        <v>41688</v>
      </c>
      <c r="B7390" t="s">
        <v>18</v>
      </c>
      <c r="C7390" t="s">
        <v>6</v>
      </c>
      <c r="D7390" t="s">
        <v>15</v>
      </c>
      <c r="E7390" t="s">
        <v>8</v>
      </c>
      <c r="F7390" s="6">
        <v>25.16</v>
      </c>
      <c r="G7390">
        <v>5</v>
      </c>
      <c r="H7390" s="4">
        <v>0.6</v>
      </c>
      <c r="I7390" s="6">
        <v>-11.321999999999999</v>
      </c>
      <c r="J7390">
        <v>7395.6431165501872</v>
      </c>
    </row>
    <row r="7391" spans="1:10" x14ac:dyDescent="0.3">
      <c r="A7391" s="1">
        <v>41907</v>
      </c>
      <c r="B7391" t="s">
        <v>12</v>
      </c>
      <c r="C7391" t="s">
        <v>14</v>
      </c>
      <c r="D7391" t="s">
        <v>10</v>
      </c>
      <c r="E7391" t="s">
        <v>11</v>
      </c>
      <c r="F7391" s="6">
        <v>14.576000000000001</v>
      </c>
      <c r="G7391">
        <v>2</v>
      </c>
      <c r="H7391" s="4">
        <v>0.2</v>
      </c>
      <c r="I7391" s="6">
        <v>2.3685999999999989</v>
      </c>
      <c r="J7391">
        <v>7395.6431165501872</v>
      </c>
    </row>
    <row r="7392" spans="1:10" x14ac:dyDescent="0.3">
      <c r="A7392" s="1">
        <v>41910</v>
      </c>
      <c r="B7392" t="s">
        <v>12</v>
      </c>
      <c r="C7392" t="s">
        <v>9</v>
      </c>
      <c r="D7392" t="s">
        <v>16</v>
      </c>
      <c r="E7392" t="s">
        <v>11</v>
      </c>
      <c r="F7392" s="6">
        <v>46.26</v>
      </c>
      <c r="G7392">
        <v>3</v>
      </c>
      <c r="H7392" s="4">
        <v>0</v>
      </c>
      <c r="I7392" s="6">
        <v>12.490200000000003</v>
      </c>
      <c r="J7392">
        <v>7395.9480880153806</v>
      </c>
    </row>
    <row r="7393" spans="1:10" x14ac:dyDescent="0.3">
      <c r="A7393" s="1">
        <v>42841</v>
      </c>
      <c r="B7393" t="s">
        <v>12</v>
      </c>
      <c r="C7393" t="s">
        <v>6</v>
      </c>
      <c r="D7393" t="s">
        <v>15</v>
      </c>
      <c r="E7393" t="s">
        <v>11</v>
      </c>
      <c r="F7393" s="6">
        <v>26.045999999999992</v>
      </c>
      <c r="G7393">
        <v>3</v>
      </c>
      <c r="H7393" s="4">
        <v>0.8</v>
      </c>
      <c r="I7393" s="6">
        <v>-44.278199999999998</v>
      </c>
      <c r="J7393">
        <v>7396.5580309457682</v>
      </c>
    </row>
    <row r="7394" spans="1:10" x14ac:dyDescent="0.3">
      <c r="A7394" s="1">
        <v>42616</v>
      </c>
      <c r="B7394" t="s">
        <v>12</v>
      </c>
      <c r="C7394" t="s">
        <v>14</v>
      </c>
      <c r="D7394" t="s">
        <v>15</v>
      </c>
      <c r="E7394" t="s">
        <v>8</v>
      </c>
      <c r="F7394" s="6">
        <v>83.951999999999998</v>
      </c>
      <c r="G7394">
        <v>3</v>
      </c>
      <c r="H7394" s="4">
        <v>0.6</v>
      </c>
      <c r="I7394" s="6">
        <v>-90.24839999999999</v>
      </c>
      <c r="J7394">
        <v>7396.8630024109616</v>
      </c>
    </row>
    <row r="7395" spans="1:10" x14ac:dyDescent="0.3">
      <c r="A7395" s="1">
        <v>42789</v>
      </c>
      <c r="B7395" t="s">
        <v>12</v>
      </c>
      <c r="C7395" t="s">
        <v>6</v>
      </c>
      <c r="D7395" t="s">
        <v>10</v>
      </c>
      <c r="E7395" t="s">
        <v>11</v>
      </c>
      <c r="F7395" s="6">
        <v>37.44</v>
      </c>
      <c r="G7395">
        <v>6</v>
      </c>
      <c r="H7395" s="4">
        <v>0</v>
      </c>
      <c r="I7395" s="6">
        <v>16.847999999999999</v>
      </c>
      <c r="J7395">
        <v>7397.7779168065426</v>
      </c>
    </row>
    <row r="7396" spans="1:10" x14ac:dyDescent="0.3">
      <c r="A7396" s="1">
        <v>42964</v>
      </c>
      <c r="B7396" t="s">
        <v>12</v>
      </c>
      <c r="C7396" t="s">
        <v>9</v>
      </c>
      <c r="D7396" t="s">
        <v>10</v>
      </c>
      <c r="E7396" t="s">
        <v>13</v>
      </c>
      <c r="F7396" s="6">
        <v>71.975999999999999</v>
      </c>
      <c r="G7396">
        <v>3</v>
      </c>
      <c r="H7396" s="4">
        <v>0.2</v>
      </c>
      <c r="I7396" s="6">
        <v>8.9969999999999892</v>
      </c>
      <c r="J7396">
        <v>7398.082888271736</v>
      </c>
    </row>
    <row r="7397" spans="1:10" x14ac:dyDescent="0.3">
      <c r="A7397" s="1">
        <v>41740</v>
      </c>
      <c r="B7397" t="s">
        <v>12</v>
      </c>
      <c r="C7397" t="s">
        <v>6</v>
      </c>
      <c r="D7397" t="s">
        <v>10</v>
      </c>
      <c r="E7397" t="s">
        <v>13</v>
      </c>
      <c r="F7397" s="6">
        <v>105.584</v>
      </c>
      <c r="G7397">
        <v>2</v>
      </c>
      <c r="H7397" s="4">
        <v>0.2</v>
      </c>
      <c r="I7397" s="6">
        <v>9.2386000000000053</v>
      </c>
      <c r="J7397">
        <v>7401.7425458540611</v>
      </c>
    </row>
    <row r="7398" spans="1:10" x14ac:dyDescent="0.3">
      <c r="A7398" s="1">
        <v>42884</v>
      </c>
      <c r="B7398" t="s">
        <v>12</v>
      </c>
      <c r="C7398" t="s">
        <v>6</v>
      </c>
      <c r="D7398" t="s">
        <v>15</v>
      </c>
      <c r="E7398" t="s">
        <v>11</v>
      </c>
      <c r="F7398" s="6">
        <v>25.920000000000005</v>
      </c>
      <c r="G7398">
        <v>5</v>
      </c>
      <c r="H7398" s="4">
        <v>0.2</v>
      </c>
      <c r="I7398" s="6">
        <v>9.3960000000000008</v>
      </c>
      <c r="J7398">
        <v>7402.0475173192544</v>
      </c>
    </row>
    <row r="7399" spans="1:10" x14ac:dyDescent="0.3">
      <c r="A7399" s="1">
        <v>42521</v>
      </c>
      <c r="B7399" t="s">
        <v>12</v>
      </c>
      <c r="C7399" t="s">
        <v>6</v>
      </c>
      <c r="D7399" t="s">
        <v>15</v>
      </c>
      <c r="E7399" t="s">
        <v>8</v>
      </c>
      <c r="F7399" s="6">
        <v>191.07899999999998</v>
      </c>
      <c r="G7399">
        <v>3</v>
      </c>
      <c r="H7399" s="4">
        <v>0.3</v>
      </c>
      <c r="I7399" s="6">
        <v>-38.215799999999973</v>
      </c>
      <c r="J7399">
        <v>7403.2674031800289</v>
      </c>
    </row>
    <row r="7400" spans="1:10" x14ac:dyDescent="0.3">
      <c r="A7400" s="1">
        <v>42217</v>
      </c>
      <c r="B7400" t="s">
        <v>12</v>
      </c>
      <c r="C7400" t="s">
        <v>14</v>
      </c>
      <c r="D7400" t="s">
        <v>10</v>
      </c>
      <c r="E7400" t="s">
        <v>11</v>
      </c>
      <c r="F7400" s="6">
        <v>6.72</v>
      </c>
      <c r="G7400">
        <v>4</v>
      </c>
      <c r="H7400" s="4">
        <v>0</v>
      </c>
      <c r="I7400" s="6">
        <v>3.36</v>
      </c>
      <c r="J7400">
        <v>7404.4872890408033</v>
      </c>
    </row>
    <row r="7401" spans="1:10" x14ac:dyDescent="0.3">
      <c r="A7401" s="1">
        <v>42533</v>
      </c>
      <c r="B7401" t="s">
        <v>17</v>
      </c>
      <c r="C7401" t="s">
        <v>6</v>
      </c>
      <c r="D7401" t="s">
        <v>16</v>
      </c>
      <c r="E7401" t="s">
        <v>11</v>
      </c>
      <c r="F7401" s="6">
        <v>226.56</v>
      </c>
      <c r="G7401">
        <v>6</v>
      </c>
      <c r="H7401" s="4">
        <v>0</v>
      </c>
      <c r="I7401" s="6">
        <v>63.436800000000005</v>
      </c>
      <c r="J7401">
        <v>7404.7922605059975</v>
      </c>
    </row>
    <row r="7402" spans="1:10" x14ac:dyDescent="0.3">
      <c r="A7402" s="1">
        <v>42348</v>
      </c>
      <c r="B7402" t="s">
        <v>12</v>
      </c>
      <c r="C7402" t="s">
        <v>9</v>
      </c>
      <c r="D7402" t="s">
        <v>16</v>
      </c>
      <c r="E7402" t="s">
        <v>11</v>
      </c>
      <c r="F7402" s="6">
        <v>26.400000000000002</v>
      </c>
      <c r="G7402">
        <v>5</v>
      </c>
      <c r="H7402" s="4">
        <v>0</v>
      </c>
      <c r="I7402" s="6">
        <v>12.672000000000001</v>
      </c>
      <c r="J7402">
        <v>7406.6220892971587</v>
      </c>
    </row>
    <row r="7403" spans="1:10" x14ac:dyDescent="0.3">
      <c r="A7403" s="1">
        <v>41996</v>
      </c>
      <c r="B7403" t="s">
        <v>5</v>
      </c>
      <c r="C7403" t="s">
        <v>6</v>
      </c>
      <c r="D7403" t="s">
        <v>7</v>
      </c>
      <c r="E7403" t="s">
        <v>11</v>
      </c>
      <c r="F7403" s="6">
        <v>424.27200000000005</v>
      </c>
      <c r="G7403">
        <v>2</v>
      </c>
      <c r="H7403" s="4">
        <v>0.2</v>
      </c>
      <c r="I7403" s="6">
        <v>-10.60680000000005</v>
      </c>
      <c r="J7403">
        <v>7406.927060762353</v>
      </c>
    </row>
    <row r="7404" spans="1:10" x14ac:dyDescent="0.3">
      <c r="A7404" s="1">
        <v>42618</v>
      </c>
      <c r="B7404" t="s">
        <v>12</v>
      </c>
      <c r="C7404" t="s">
        <v>6</v>
      </c>
      <c r="D7404" t="s">
        <v>16</v>
      </c>
      <c r="E7404" t="s">
        <v>11</v>
      </c>
      <c r="F7404" s="6">
        <v>8.8560000000000016</v>
      </c>
      <c r="G7404">
        <v>6</v>
      </c>
      <c r="H7404" s="4">
        <v>0.7</v>
      </c>
      <c r="I7404" s="6">
        <v>-6.4944000000000024</v>
      </c>
      <c r="J7404">
        <v>7407.2320322275464</v>
      </c>
    </row>
    <row r="7405" spans="1:10" x14ac:dyDescent="0.3">
      <c r="A7405" s="1">
        <v>42071</v>
      </c>
      <c r="B7405" t="s">
        <v>12</v>
      </c>
      <c r="C7405" t="s">
        <v>6</v>
      </c>
      <c r="D7405" t="s">
        <v>15</v>
      </c>
      <c r="E7405" t="s">
        <v>8</v>
      </c>
      <c r="F7405" s="6">
        <v>860.93</v>
      </c>
      <c r="G7405">
        <v>7</v>
      </c>
      <c r="H7405" s="4">
        <v>0</v>
      </c>
      <c r="I7405" s="6">
        <v>189.40460000000002</v>
      </c>
      <c r="J7405">
        <v>7408.4519180883208</v>
      </c>
    </row>
    <row r="7406" spans="1:10" x14ac:dyDescent="0.3">
      <c r="A7406" s="1">
        <v>42950</v>
      </c>
      <c r="B7406" t="s">
        <v>5</v>
      </c>
      <c r="C7406" t="s">
        <v>6</v>
      </c>
      <c r="D7406" t="s">
        <v>10</v>
      </c>
      <c r="E7406" t="s">
        <v>11</v>
      </c>
      <c r="F7406" s="6">
        <v>51.75</v>
      </c>
      <c r="G7406">
        <v>5</v>
      </c>
      <c r="H7406" s="4">
        <v>0</v>
      </c>
      <c r="I7406" s="6">
        <v>24.84</v>
      </c>
      <c r="J7406">
        <v>7410.8916898098696</v>
      </c>
    </row>
    <row r="7407" spans="1:10" x14ac:dyDescent="0.3">
      <c r="A7407" s="1">
        <v>42965</v>
      </c>
      <c r="B7407" t="s">
        <v>12</v>
      </c>
      <c r="C7407" t="s">
        <v>9</v>
      </c>
      <c r="D7407" t="s">
        <v>10</v>
      </c>
      <c r="E7407" t="s">
        <v>13</v>
      </c>
      <c r="F7407" s="6">
        <v>843.9</v>
      </c>
      <c r="G7407">
        <v>2</v>
      </c>
      <c r="H7407" s="4">
        <v>0</v>
      </c>
      <c r="I7407" s="6">
        <v>371.31600000000003</v>
      </c>
      <c r="J7407">
        <v>7411.5016327402573</v>
      </c>
    </row>
    <row r="7408" spans="1:10" x14ac:dyDescent="0.3">
      <c r="A7408" s="1">
        <v>41994</v>
      </c>
      <c r="B7408" t="s">
        <v>12</v>
      </c>
      <c r="C7408" t="s">
        <v>6</v>
      </c>
      <c r="D7408" t="s">
        <v>10</v>
      </c>
      <c r="E7408" t="s">
        <v>8</v>
      </c>
      <c r="F7408" s="6">
        <v>572.16000000000008</v>
      </c>
      <c r="G7408">
        <v>3</v>
      </c>
      <c r="H7408" s="4">
        <v>0.2</v>
      </c>
      <c r="I7408" s="6">
        <v>35.759999999999962</v>
      </c>
      <c r="J7408">
        <v>7413.6364329966127</v>
      </c>
    </row>
    <row r="7409" spans="1:10" x14ac:dyDescent="0.3">
      <c r="A7409" s="1">
        <v>42698</v>
      </c>
      <c r="B7409" t="s">
        <v>12</v>
      </c>
      <c r="C7409" t="s">
        <v>9</v>
      </c>
      <c r="D7409" t="s">
        <v>10</v>
      </c>
      <c r="E7409" t="s">
        <v>8</v>
      </c>
      <c r="F7409" s="6">
        <v>1684.7520000000002</v>
      </c>
      <c r="G7409">
        <v>6</v>
      </c>
      <c r="H7409" s="4">
        <v>0.2</v>
      </c>
      <c r="I7409" s="6">
        <v>210.59399999999977</v>
      </c>
      <c r="J7409">
        <v>7414.2463759269995</v>
      </c>
    </row>
    <row r="7410" spans="1:10" x14ac:dyDescent="0.3">
      <c r="A7410" s="1">
        <v>42700</v>
      </c>
      <c r="B7410" t="s">
        <v>17</v>
      </c>
      <c r="C7410" t="s">
        <v>9</v>
      </c>
      <c r="D7410" t="s">
        <v>7</v>
      </c>
      <c r="E7410" t="s">
        <v>11</v>
      </c>
      <c r="F7410" s="6">
        <v>70.98</v>
      </c>
      <c r="G7410">
        <v>7</v>
      </c>
      <c r="H7410" s="4">
        <v>0</v>
      </c>
      <c r="I7410" s="6">
        <v>34.780200000000001</v>
      </c>
      <c r="J7410">
        <v>7414.8563188573871</v>
      </c>
    </row>
    <row r="7411" spans="1:10" x14ac:dyDescent="0.3">
      <c r="A7411" s="1">
        <v>43067</v>
      </c>
      <c r="B7411" t="s">
        <v>12</v>
      </c>
      <c r="C7411" t="s">
        <v>14</v>
      </c>
      <c r="D7411" t="s">
        <v>16</v>
      </c>
      <c r="E7411" t="s">
        <v>8</v>
      </c>
      <c r="F7411" s="6">
        <v>20.9</v>
      </c>
      <c r="G7411">
        <v>5</v>
      </c>
      <c r="H7411" s="4">
        <v>0</v>
      </c>
      <c r="I7411" s="6">
        <v>7.5239999999999991</v>
      </c>
      <c r="J7411">
        <v>7416.9911191137426</v>
      </c>
    </row>
    <row r="7412" spans="1:10" x14ac:dyDescent="0.3">
      <c r="A7412" s="1">
        <v>41856</v>
      </c>
      <c r="B7412" t="s">
        <v>5</v>
      </c>
      <c r="C7412" t="s">
        <v>9</v>
      </c>
      <c r="D7412" t="s">
        <v>16</v>
      </c>
      <c r="E7412" t="s">
        <v>8</v>
      </c>
      <c r="F7412" s="6">
        <v>1133.3499999999999</v>
      </c>
      <c r="G7412">
        <v>5</v>
      </c>
      <c r="H7412" s="4">
        <v>0</v>
      </c>
      <c r="I7412" s="6">
        <v>294.67100000000005</v>
      </c>
      <c r="J7412">
        <v>7417.2960905789359</v>
      </c>
    </row>
    <row r="7413" spans="1:10" x14ac:dyDescent="0.3">
      <c r="A7413" s="1">
        <v>42845</v>
      </c>
      <c r="B7413" t="s">
        <v>12</v>
      </c>
      <c r="C7413" t="s">
        <v>6</v>
      </c>
      <c r="D7413" t="s">
        <v>15</v>
      </c>
      <c r="E7413" t="s">
        <v>11</v>
      </c>
      <c r="F7413" s="6">
        <v>146.86000000000001</v>
      </c>
      <c r="G7413">
        <v>7</v>
      </c>
      <c r="H7413" s="4">
        <v>0</v>
      </c>
      <c r="I7413" s="6">
        <v>70.492799999999988</v>
      </c>
      <c r="J7413">
        <v>7418.8209479049046</v>
      </c>
    </row>
    <row r="7414" spans="1:10" x14ac:dyDescent="0.3">
      <c r="A7414" s="1">
        <v>42174</v>
      </c>
      <c r="B7414" t="s">
        <v>12</v>
      </c>
      <c r="C7414" t="s">
        <v>6</v>
      </c>
      <c r="D7414" t="s">
        <v>10</v>
      </c>
      <c r="E7414" t="s">
        <v>11</v>
      </c>
      <c r="F7414" s="6">
        <v>186.69</v>
      </c>
      <c r="G7414">
        <v>3</v>
      </c>
      <c r="H7414" s="4">
        <v>0</v>
      </c>
      <c r="I7414" s="6">
        <v>87.744299999999981</v>
      </c>
      <c r="J7414">
        <v>7419.125919370098</v>
      </c>
    </row>
    <row r="7415" spans="1:10" x14ac:dyDescent="0.3">
      <c r="A7415" s="1">
        <v>43050</v>
      </c>
      <c r="B7415" t="s">
        <v>5</v>
      </c>
      <c r="C7415" t="s">
        <v>9</v>
      </c>
      <c r="D7415" t="s">
        <v>7</v>
      </c>
      <c r="E7415" t="s">
        <v>11</v>
      </c>
      <c r="F7415" s="6">
        <v>1158.1199999999999</v>
      </c>
      <c r="G7415">
        <v>5</v>
      </c>
      <c r="H7415" s="4">
        <v>0.2</v>
      </c>
      <c r="I7415" s="6">
        <v>130.28849999999983</v>
      </c>
      <c r="J7415">
        <v>7420.9557481612601</v>
      </c>
    </row>
    <row r="7416" spans="1:10" x14ac:dyDescent="0.3">
      <c r="A7416" s="1">
        <v>42677</v>
      </c>
      <c r="B7416" t="s">
        <v>17</v>
      </c>
      <c r="C7416" t="s">
        <v>6</v>
      </c>
      <c r="D7416" t="s">
        <v>10</v>
      </c>
      <c r="E7416" t="s">
        <v>11</v>
      </c>
      <c r="F7416" s="6">
        <v>87.71</v>
      </c>
      <c r="G7416">
        <v>7</v>
      </c>
      <c r="H7416" s="4">
        <v>0</v>
      </c>
      <c r="I7416" s="6">
        <v>41.223699999999994</v>
      </c>
      <c r="J7416">
        <v>7423.0905484176155</v>
      </c>
    </row>
    <row r="7417" spans="1:10" x14ac:dyDescent="0.3">
      <c r="A7417" s="1">
        <v>42986</v>
      </c>
      <c r="B7417" t="s">
        <v>17</v>
      </c>
      <c r="C7417" t="s">
        <v>9</v>
      </c>
      <c r="D7417" t="s">
        <v>15</v>
      </c>
      <c r="E7417" t="s">
        <v>8</v>
      </c>
      <c r="F7417" s="6">
        <v>21.184000000000001</v>
      </c>
      <c r="G7417">
        <v>2</v>
      </c>
      <c r="H7417" s="4">
        <v>0.6</v>
      </c>
      <c r="I7417" s="6">
        <v>-11.651199999999999</v>
      </c>
      <c r="J7417">
        <v>7424.0054628131957</v>
      </c>
    </row>
    <row r="7418" spans="1:10" x14ac:dyDescent="0.3">
      <c r="A7418" s="1">
        <v>42440</v>
      </c>
      <c r="B7418" t="s">
        <v>17</v>
      </c>
      <c r="C7418" t="s">
        <v>9</v>
      </c>
      <c r="D7418" t="s">
        <v>15</v>
      </c>
      <c r="E7418" t="s">
        <v>11</v>
      </c>
      <c r="F7418" s="6">
        <v>17.46</v>
      </c>
      <c r="G7418">
        <v>2</v>
      </c>
      <c r="H7418" s="4">
        <v>0</v>
      </c>
      <c r="I7418" s="6">
        <v>8.2061999999999991</v>
      </c>
      <c r="J7418">
        <v>7424.6154057435833</v>
      </c>
    </row>
    <row r="7419" spans="1:10" x14ac:dyDescent="0.3">
      <c r="A7419" s="1">
        <v>42815</v>
      </c>
      <c r="B7419" t="s">
        <v>12</v>
      </c>
      <c r="C7419" t="s">
        <v>14</v>
      </c>
      <c r="D7419" t="s">
        <v>10</v>
      </c>
      <c r="E7419" t="s">
        <v>11</v>
      </c>
      <c r="F7419" s="6">
        <v>13.020000000000001</v>
      </c>
      <c r="G7419">
        <v>7</v>
      </c>
      <c r="H7419" s="4">
        <v>0</v>
      </c>
      <c r="I7419" s="6">
        <v>0.3906000000000005</v>
      </c>
      <c r="J7419">
        <v>7424.9203772087767</v>
      </c>
    </row>
    <row r="7420" spans="1:10" x14ac:dyDescent="0.3">
      <c r="A7420" s="1">
        <v>43097</v>
      </c>
      <c r="B7420" t="s">
        <v>12</v>
      </c>
      <c r="C7420" t="s">
        <v>6</v>
      </c>
      <c r="D7420" t="s">
        <v>16</v>
      </c>
      <c r="E7420" t="s">
        <v>11</v>
      </c>
      <c r="F7420" s="6">
        <v>33.264000000000003</v>
      </c>
      <c r="G7420">
        <v>7</v>
      </c>
      <c r="H7420" s="4">
        <v>0.2</v>
      </c>
      <c r="I7420" s="6">
        <v>11.226599999999999</v>
      </c>
      <c r="J7420">
        <v>7425.225348673971</v>
      </c>
    </row>
    <row r="7421" spans="1:10" x14ac:dyDescent="0.3">
      <c r="A7421" s="1">
        <v>42310</v>
      </c>
      <c r="B7421" t="s">
        <v>12</v>
      </c>
      <c r="C7421" t="s">
        <v>9</v>
      </c>
      <c r="D7421" t="s">
        <v>15</v>
      </c>
      <c r="E7421" t="s">
        <v>13</v>
      </c>
      <c r="F7421" s="6">
        <v>344.70400000000001</v>
      </c>
      <c r="G7421">
        <v>2</v>
      </c>
      <c r="H7421" s="4">
        <v>0.2</v>
      </c>
      <c r="I7421" s="6">
        <v>38.779199999999989</v>
      </c>
      <c r="J7421">
        <v>7427.6651203955198</v>
      </c>
    </row>
    <row r="7422" spans="1:10" x14ac:dyDescent="0.3">
      <c r="A7422" s="1">
        <v>43071</v>
      </c>
      <c r="B7422" t="s">
        <v>17</v>
      </c>
      <c r="C7422" t="s">
        <v>6</v>
      </c>
      <c r="D7422" t="s">
        <v>16</v>
      </c>
      <c r="E7422" t="s">
        <v>13</v>
      </c>
      <c r="F7422" s="6">
        <v>979.95</v>
      </c>
      <c r="G7422">
        <v>5</v>
      </c>
      <c r="H7422" s="4">
        <v>0</v>
      </c>
      <c r="I7422" s="6">
        <v>284.18549999999993</v>
      </c>
      <c r="J7422">
        <v>7429.494949186681</v>
      </c>
    </row>
    <row r="7423" spans="1:10" x14ac:dyDescent="0.3">
      <c r="A7423" s="1">
        <v>42974</v>
      </c>
      <c r="B7423" t="s">
        <v>12</v>
      </c>
      <c r="C7423" t="s">
        <v>6</v>
      </c>
      <c r="D7423" t="s">
        <v>7</v>
      </c>
      <c r="E7423" t="s">
        <v>11</v>
      </c>
      <c r="F7423" s="6">
        <v>5.1840000000000011</v>
      </c>
      <c r="G7423">
        <v>1</v>
      </c>
      <c r="H7423" s="4">
        <v>0.2</v>
      </c>
      <c r="I7423" s="6">
        <v>1.8144</v>
      </c>
      <c r="J7423">
        <v>7430.7148350474563</v>
      </c>
    </row>
    <row r="7424" spans="1:10" x14ac:dyDescent="0.3">
      <c r="A7424" s="1">
        <v>43049</v>
      </c>
      <c r="B7424" t="s">
        <v>12</v>
      </c>
      <c r="C7424" t="s">
        <v>6</v>
      </c>
      <c r="D7424" t="s">
        <v>10</v>
      </c>
      <c r="E7424" t="s">
        <v>11</v>
      </c>
      <c r="F7424" s="6">
        <v>28.792000000000002</v>
      </c>
      <c r="G7424">
        <v>1</v>
      </c>
      <c r="H7424" s="4">
        <v>0.2</v>
      </c>
      <c r="I7424" s="6">
        <v>10.077200000000001</v>
      </c>
      <c r="J7424">
        <v>7431.0198065126497</v>
      </c>
    </row>
    <row r="7425" spans="1:10" x14ac:dyDescent="0.3">
      <c r="A7425" s="1">
        <v>42698</v>
      </c>
      <c r="B7425" t="s">
        <v>5</v>
      </c>
      <c r="C7425" t="s">
        <v>6</v>
      </c>
      <c r="D7425" t="s">
        <v>15</v>
      </c>
      <c r="E7425" t="s">
        <v>13</v>
      </c>
      <c r="F7425" s="6">
        <v>94.992000000000004</v>
      </c>
      <c r="G7425">
        <v>2</v>
      </c>
      <c r="H7425" s="4">
        <v>0.2</v>
      </c>
      <c r="I7425" s="6">
        <v>-2.374800000000004</v>
      </c>
      <c r="J7425">
        <v>7431.6297494430364</v>
      </c>
    </row>
    <row r="7426" spans="1:10" x14ac:dyDescent="0.3">
      <c r="A7426" s="1">
        <v>42511</v>
      </c>
      <c r="B7426" t="s">
        <v>12</v>
      </c>
      <c r="C7426" t="s">
        <v>9</v>
      </c>
      <c r="D7426" t="s">
        <v>15</v>
      </c>
      <c r="E7426" t="s">
        <v>11</v>
      </c>
      <c r="F7426" s="6">
        <v>82.656000000000006</v>
      </c>
      <c r="G7426">
        <v>9</v>
      </c>
      <c r="H7426" s="4">
        <v>0.2</v>
      </c>
      <c r="I7426" s="6">
        <v>30.996000000000002</v>
      </c>
      <c r="J7426">
        <v>7432.2396923734241</v>
      </c>
    </row>
    <row r="7427" spans="1:10" x14ac:dyDescent="0.3">
      <c r="A7427" s="1">
        <v>41722</v>
      </c>
      <c r="B7427" t="s">
        <v>12</v>
      </c>
      <c r="C7427" t="s">
        <v>6</v>
      </c>
      <c r="D7427" t="s">
        <v>16</v>
      </c>
      <c r="E7427" t="s">
        <v>11</v>
      </c>
      <c r="F7427" s="6">
        <v>24.900000000000002</v>
      </c>
      <c r="G7427">
        <v>5</v>
      </c>
      <c r="H7427" s="4">
        <v>0</v>
      </c>
      <c r="I7427" s="6">
        <v>11.703000000000001</v>
      </c>
      <c r="J7427">
        <v>7435.8993499557473</v>
      </c>
    </row>
    <row r="7428" spans="1:10" x14ac:dyDescent="0.3">
      <c r="A7428" s="1">
        <v>42851</v>
      </c>
      <c r="B7428" t="s">
        <v>12</v>
      </c>
      <c r="C7428" t="s">
        <v>14</v>
      </c>
      <c r="D7428" t="s">
        <v>10</v>
      </c>
      <c r="E7428" t="s">
        <v>11</v>
      </c>
      <c r="F7428" s="6">
        <v>20.34</v>
      </c>
      <c r="G7428">
        <v>3</v>
      </c>
      <c r="H7428" s="4">
        <v>0</v>
      </c>
      <c r="I7428" s="6">
        <v>9.3563999999999989</v>
      </c>
      <c r="J7428">
        <v>7437.4242072817169</v>
      </c>
    </row>
    <row r="7429" spans="1:10" x14ac:dyDescent="0.3">
      <c r="A7429" s="1">
        <v>43007</v>
      </c>
      <c r="B7429" t="s">
        <v>18</v>
      </c>
      <c r="C7429" t="s">
        <v>14</v>
      </c>
      <c r="D7429" t="s">
        <v>16</v>
      </c>
      <c r="E7429" t="s">
        <v>8</v>
      </c>
      <c r="F7429" s="6">
        <v>21.248000000000001</v>
      </c>
      <c r="G7429">
        <v>4</v>
      </c>
      <c r="H7429" s="4">
        <v>0.2</v>
      </c>
      <c r="I7429" s="6">
        <v>7.436799999999999</v>
      </c>
      <c r="J7429">
        <v>7438.339121677298</v>
      </c>
    </row>
    <row r="7430" spans="1:10" x14ac:dyDescent="0.3">
      <c r="A7430" s="1">
        <v>42729</v>
      </c>
      <c r="B7430" t="s">
        <v>12</v>
      </c>
      <c r="C7430" t="s">
        <v>9</v>
      </c>
      <c r="D7430" t="s">
        <v>16</v>
      </c>
      <c r="E7430" t="s">
        <v>8</v>
      </c>
      <c r="F7430" s="6">
        <v>313.17599999999999</v>
      </c>
      <c r="G7430">
        <v>2</v>
      </c>
      <c r="H7430" s="4">
        <v>0.4</v>
      </c>
      <c r="I7430" s="6">
        <v>-120.05080000000007</v>
      </c>
      <c r="J7430">
        <v>7439.254036072879</v>
      </c>
    </row>
    <row r="7431" spans="1:10" x14ac:dyDescent="0.3">
      <c r="A7431" s="1">
        <v>41969</v>
      </c>
      <c r="B7431" t="s">
        <v>12</v>
      </c>
      <c r="C7431" t="s">
        <v>9</v>
      </c>
      <c r="D7431" t="s">
        <v>10</v>
      </c>
      <c r="E7431" t="s">
        <v>11</v>
      </c>
      <c r="F7431" s="6">
        <v>40.54</v>
      </c>
      <c r="G7431">
        <v>2</v>
      </c>
      <c r="H7431" s="4">
        <v>0</v>
      </c>
      <c r="I7431" s="6">
        <v>11.351200000000002</v>
      </c>
      <c r="J7431">
        <v>7440.16895046846</v>
      </c>
    </row>
    <row r="7432" spans="1:10" x14ac:dyDescent="0.3">
      <c r="A7432" s="1">
        <v>41944</v>
      </c>
      <c r="B7432" t="s">
        <v>12</v>
      </c>
      <c r="C7432" t="s">
        <v>9</v>
      </c>
      <c r="D7432" t="s">
        <v>16</v>
      </c>
      <c r="E7432" t="s">
        <v>11</v>
      </c>
      <c r="F7432" s="6">
        <v>76.12</v>
      </c>
      <c r="G7432">
        <v>2</v>
      </c>
      <c r="H7432" s="4">
        <v>0</v>
      </c>
      <c r="I7432" s="6">
        <v>22.074799999999996</v>
      </c>
      <c r="J7432">
        <v>7443.5236365855899</v>
      </c>
    </row>
    <row r="7433" spans="1:10" x14ac:dyDescent="0.3">
      <c r="A7433" s="1">
        <v>42834</v>
      </c>
      <c r="B7433" t="s">
        <v>17</v>
      </c>
      <c r="C7433" t="s">
        <v>14</v>
      </c>
      <c r="D7433" t="s">
        <v>16</v>
      </c>
      <c r="E7433" t="s">
        <v>11</v>
      </c>
      <c r="F7433" s="6">
        <v>191.6</v>
      </c>
      <c r="G7433">
        <v>4</v>
      </c>
      <c r="H7433" s="4">
        <v>0</v>
      </c>
      <c r="I7433" s="6">
        <v>91.967999999999989</v>
      </c>
      <c r="J7433">
        <v>7443.8286080507833</v>
      </c>
    </row>
    <row r="7434" spans="1:10" x14ac:dyDescent="0.3">
      <c r="A7434" s="1">
        <v>42974</v>
      </c>
      <c r="B7434" t="s">
        <v>5</v>
      </c>
      <c r="C7434" t="s">
        <v>9</v>
      </c>
      <c r="D7434" t="s">
        <v>10</v>
      </c>
      <c r="E7434" t="s">
        <v>11</v>
      </c>
      <c r="F7434" s="6">
        <v>28.4</v>
      </c>
      <c r="G7434">
        <v>5</v>
      </c>
      <c r="H7434" s="4">
        <v>0</v>
      </c>
      <c r="I7434" s="6">
        <v>8.2359999999999989</v>
      </c>
      <c r="J7434">
        <v>7444.43855098117</v>
      </c>
    </row>
    <row r="7435" spans="1:10" x14ac:dyDescent="0.3">
      <c r="A7435" s="1">
        <v>42796</v>
      </c>
      <c r="B7435" t="s">
        <v>12</v>
      </c>
      <c r="C7435" t="s">
        <v>9</v>
      </c>
      <c r="D7435" t="s">
        <v>16</v>
      </c>
      <c r="E7435" t="s">
        <v>8</v>
      </c>
      <c r="F7435" s="6">
        <v>441.96</v>
      </c>
      <c r="G7435">
        <v>2</v>
      </c>
      <c r="H7435" s="4">
        <v>0</v>
      </c>
      <c r="I7435" s="6">
        <v>101.6508</v>
      </c>
      <c r="J7435">
        <v>7445.0484939115577</v>
      </c>
    </row>
    <row r="7436" spans="1:10" x14ac:dyDescent="0.3">
      <c r="A7436" s="1">
        <v>42533</v>
      </c>
      <c r="B7436" t="s">
        <v>12</v>
      </c>
      <c r="C7436" t="s">
        <v>6</v>
      </c>
      <c r="D7436" t="s">
        <v>16</v>
      </c>
      <c r="E7436" t="s">
        <v>11</v>
      </c>
      <c r="F7436" s="6">
        <v>52.56</v>
      </c>
      <c r="G7436">
        <v>3</v>
      </c>
      <c r="H7436" s="4">
        <v>0</v>
      </c>
      <c r="I7436" s="6">
        <v>18.396000000000001</v>
      </c>
      <c r="J7436">
        <v>7445.9634083071387</v>
      </c>
    </row>
    <row r="7437" spans="1:10" x14ac:dyDescent="0.3">
      <c r="A7437" s="1">
        <v>42812</v>
      </c>
      <c r="B7437" t="s">
        <v>12</v>
      </c>
      <c r="C7437" t="s">
        <v>9</v>
      </c>
      <c r="D7437" t="s">
        <v>10</v>
      </c>
      <c r="E7437" t="s">
        <v>11</v>
      </c>
      <c r="F7437" s="6">
        <v>13.899999999999999</v>
      </c>
      <c r="G7437">
        <v>5</v>
      </c>
      <c r="H7437" s="4">
        <v>0</v>
      </c>
      <c r="I7437" s="6">
        <v>3.7529999999999997</v>
      </c>
      <c r="J7437">
        <v>7445.9634083071387</v>
      </c>
    </row>
    <row r="7438" spans="1:10" x14ac:dyDescent="0.3">
      <c r="A7438" s="1">
        <v>42390</v>
      </c>
      <c r="B7438" t="s">
        <v>5</v>
      </c>
      <c r="C7438" t="s">
        <v>6</v>
      </c>
      <c r="D7438" t="s">
        <v>10</v>
      </c>
      <c r="E7438" t="s">
        <v>8</v>
      </c>
      <c r="F7438" s="6">
        <v>1013.4879999999999</v>
      </c>
      <c r="G7438">
        <v>7</v>
      </c>
      <c r="H7438" s="4">
        <v>0.2</v>
      </c>
      <c r="I7438" s="6">
        <v>76.011600000000016</v>
      </c>
      <c r="J7438">
        <v>7446.2683797723321</v>
      </c>
    </row>
    <row r="7439" spans="1:10" x14ac:dyDescent="0.3">
      <c r="A7439" s="1">
        <v>42718</v>
      </c>
      <c r="B7439" t="s">
        <v>12</v>
      </c>
      <c r="C7439" t="s">
        <v>6</v>
      </c>
      <c r="D7439" t="s">
        <v>16</v>
      </c>
      <c r="E7439" t="s">
        <v>8</v>
      </c>
      <c r="F7439" s="6">
        <v>396.92</v>
      </c>
      <c r="G7439">
        <v>4</v>
      </c>
      <c r="H7439" s="4">
        <v>0</v>
      </c>
      <c r="I7439" s="6">
        <v>198.46</v>
      </c>
      <c r="J7439">
        <v>7446.8783227027197</v>
      </c>
    </row>
    <row r="7440" spans="1:10" x14ac:dyDescent="0.3">
      <c r="A7440" s="1">
        <v>42319</v>
      </c>
      <c r="B7440" t="s">
        <v>18</v>
      </c>
      <c r="C7440" t="s">
        <v>9</v>
      </c>
      <c r="D7440" t="s">
        <v>15</v>
      </c>
      <c r="E7440" t="s">
        <v>11</v>
      </c>
      <c r="F7440" s="6">
        <v>123.858</v>
      </c>
      <c r="G7440">
        <v>2</v>
      </c>
      <c r="H7440" s="4">
        <v>0.1</v>
      </c>
      <c r="I7440" s="6">
        <v>46.790800000000004</v>
      </c>
      <c r="J7440">
        <v>7449.0131229590752</v>
      </c>
    </row>
    <row r="7441" spans="1:10" x14ac:dyDescent="0.3">
      <c r="A7441" s="1">
        <v>42330</v>
      </c>
      <c r="B7441" t="s">
        <v>5</v>
      </c>
      <c r="C7441" t="s">
        <v>14</v>
      </c>
      <c r="D7441" t="s">
        <v>16</v>
      </c>
      <c r="E7441" t="s">
        <v>11</v>
      </c>
      <c r="F7441" s="6">
        <v>59.94</v>
      </c>
      <c r="G7441">
        <v>3</v>
      </c>
      <c r="H7441" s="4">
        <v>0</v>
      </c>
      <c r="I7441" s="6">
        <v>28.171799999999998</v>
      </c>
      <c r="J7441">
        <v>7451.1479232154306</v>
      </c>
    </row>
    <row r="7442" spans="1:10" x14ac:dyDescent="0.3">
      <c r="A7442" s="1">
        <v>41926</v>
      </c>
      <c r="B7442" t="s">
        <v>12</v>
      </c>
      <c r="C7442" t="s">
        <v>6</v>
      </c>
      <c r="D7442" t="s">
        <v>15</v>
      </c>
      <c r="E7442" t="s">
        <v>11</v>
      </c>
      <c r="F7442" s="6">
        <v>322.19200000000001</v>
      </c>
      <c r="G7442">
        <v>13</v>
      </c>
      <c r="H7442" s="4">
        <v>0.2</v>
      </c>
      <c r="I7442" s="6">
        <v>100.68499999999997</v>
      </c>
      <c r="J7442">
        <v>7451.7578661458174</v>
      </c>
    </row>
    <row r="7443" spans="1:10" x14ac:dyDescent="0.3">
      <c r="A7443" s="1">
        <v>41899</v>
      </c>
      <c r="B7443" t="s">
        <v>12</v>
      </c>
      <c r="C7443" t="s">
        <v>6</v>
      </c>
      <c r="D7443" t="s">
        <v>10</v>
      </c>
      <c r="E7443" t="s">
        <v>11</v>
      </c>
      <c r="F7443" s="6">
        <v>137.24</v>
      </c>
      <c r="G7443">
        <v>5</v>
      </c>
      <c r="H7443" s="4">
        <v>0.2</v>
      </c>
      <c r="I7443" s="6">
        <v>46.3185</v>
      </c>
      <c r="J7443">
        <v>7453.8926664021728</v>
      </c>
    </row>
    <row r="7444" spans="1:10" x14ac:dyDescent="0.3">
      <c r="A7444" s="1">
        <v>42317</v>
      </c>
      <c r="B7444" t="s">
        <v>18</v>
      </c>
      <c r="C7444" t="s">
        <v>6</v>
      </c>
      <c r="D7444" t="s">
        <v>16</v>
      </c>
      <c r="E7444" t="s">
        <v>11</v>
      </c>
      <c r="F7444" s="6">
        <v>11.352000000000002</v>
      </c>
      <c r="G7444">
        <v>3</v>
      </c>
      <c r="H7444" s="4">
        <v>0.2</v>
      </c>
      <c r="I7444" s="6">
        <v>4.1151</v>
      </c>
      <c r="J7444">
        <v>7456.3324381237217</v>
      </c>
    </row>
    <row r="7445" spans="1:10" x14ac:dyDescent="0.3">
      <c r="A7445" s="1">
        <v>42070</v>
      </c>
      <c r="B7445" t="s">
        <v>17</v>
      </c>
      <c r="C7445" t="s">
        <v>14</v>
      </c>
      <c r="D7445" t="s">
        <v>16</v>
      </c>
      <c r="E7445" t="s">
        <v>13</v>
      </c>
      <c r="F7445" s="6">
        <v>119.85000000000001</v>
      </c>
      <c r="G7445">
        <v>3</v>
      </c>
      <c r="H7445" s="4">
        <v>0</v>
      </c>
      <c r="I7445" s="6">
        <v>52.734000000000009</v>
      </c>
      <c r="J7445">
        <v>7457.2473525193027</v>
      </c>
    </row>
    <row r="7446" spans="1:10" x14ac:dyDescent="0.3">
      <c r="A7446" s="1">
        <v>42848</v>
      </c>
      <c r="B7446" t="s">
        <v>17</v>
      </c>
      <c r="C7446" t="s">
        <v>6</v>
      </c>
      <c r="D7446" t="s">
        <v>10</v>
      </c>
      <c r="E7446" t="s">
        <v>8</v>
      </c>
      <c r="F7446" s="6">
        <v>11.664000000000001</v>
      </c>
      <c r="G7446">
        <v>3</v>
      </c>
      <c r="H7446" s="4">
        <v>0.2</v>
      </c>
      <c r="I7446" s="6">
        <v>3.3534000000000006</v>
      </c>
      <c r="J7446">
        <v>7457.552323984497</v>
      </c>
    </row>
    <row r="7447" spans="1:10" x14ac:dyDescent="0.3">
      <c r="A7447" s="1">
        <v>41993</v>
      </c>
      <c r="B7447" t="s">
        <v>17</v>
      </c>
      <c r="C7447" t="s">
        <v>6</v>
      </c>
      <c r="D7447" t="s">
        <v>10</v>
      </c>
      <c r="E7447" t="s">
        <v>13</v>
      </c>
      <c r="F7447" s="6">
        <v>71.975999999999999</v>
      </c>
      <c r="G7447">
        <v>3</v>
      </c>
      <c r="H7447" s="4">
        <v>0.2</v>
      </c>
      <c r="I7447" s="6">
        <v>21.592800000000011</v>
      </c>
      <c r="J7447">
        <v>7457.8572954496904</v>
      </c>
    </row>
    <row r="7448" spans="1:10" x14ac:dyDescent="0.3">
      <c r="A7448" s="1">
        <v>42320</v>
      </c>
      <c r="B7448" t="s">
        <v>12</v>
      </c>
      <c r="C7448" t="s">
        <v>6</v>
      </c>
      <c r="D7448" t="s">
        <v>16</v>
      </c>
      <c r="E7448" t="s">
        <v>11</v>
      </c>
      <c r="F7448" s="6">
        <v>15.56</v>
      </c>
      <c r="G7448">
        <v>2</v>
      </c>
      <c r="H7448" s="4">
        <v>0</v>
      </c>
      <c r="I7448" s="6">
        <v>7.3132000000000001</v>
      </c>
      <c r="J7448">
        <v>7458.1622669148837</v>
      </c>
    </row>
    <row r="7449" spans="1:10" x14ac:dyDescent="0.3">
      <c r="A7449" s="1">
        <v>42331</v>
      </c>
      <c r="B7449" t="s">
        <v>5</v>
      </c>
      <c r="C7449" t="s">
        <v>6</v>
      </c>
      <c r="D7449" t="s">
        <v>16</v>
      </c>
      <c r="E7449" t="s">
        <v>11</v>
      </c>
      <c r="F7449" s="6">
        <v>38.880000000000003</v>
      </c>
      <c r="G7449">
        <v>6</v>
      </c>
      <c r="H7449" s="4">
        <v>0</v>
      </c>
      <c r="I7449" s="6">
        <v>18.662400000000002</v>
      </c>
      <c r="J7449">
        <v>7458.4672383800771</v>
      </c>
    </row>
    <row r="7450" spans="1:10" x14ac:dyDescent="0.3">
      <c r="A7450" s="1">
        <v>42616</v>
      </c>
      <c r="B7450" t="s">
        <v>5</v>
      </c>
      <c r="C7450" t="s">
        <v>6</v>
      </c>
      <c r="D7450" t="s">
        <v>16</v>
      </c>
      <c r="E7450" t="s">
        <v>11</v>
      </c>
      <c r="F7450" s="6">
        <v>58.48</v>
      </c>
      <c r="G7450">
        <v>8</v>
      </c>
      <c r="H7450" s="4">
        <v>0</v>
      </c>
      <c r="I7450" s="6">
        <v>27.485599999999998</v>
      </c>
      <c r="J7450">
        <v>7459.6871242408524</v>
      </c>
    </row>
    <row r="7451" spans="1:10" x14ac:dyDescent="0.3">
      <c r="A7451" s="1">
        <v>42310</v>
      </c>
      <c r="B7451" t="s">
        <v>12</v>
      </c>
      <c r="C7451" t="s">
        <v>6</v>
      </c>
      <c r="D7451" t="s">
        <v>10</v>
      </c>
      <c r="E7451" t="s">
        <v>11</v>
      </c>
      <c r="F7451" s="6">
        <v>11.952000000000002</v>
      </c>
      <c r="G7451">
        <v>3</v>
      </c>
      <c r="H7451" s="4">
        <v>0.2</v>
      </c>
      <c r="I7451" s="6">
        <v>4.1832000000000003</v>
      </c>
      <c r="J7451">
        <v>7463.3467818231757</v>
      </c>
    </row>
    <row r="7452" spans="1:10" x14ac:dyDescent="0.3">
      <c r="A7452" s="1">
        <v>42188</v>
      </c>
      <c r="B7452" t="s">
        <v>12</v>
      </c>
      <c r="C7452" t="s">
        <v>6</v>
      </c>
      <c r="D7452" t="s">
        <v>7</v>
      </c>
      <c r="E7452" t="s">
        <v>11</v>
      </c>
      <c r="F7452" s="6">
        <v>294.93</v>
      </c>
      <c r="G7452">
        <v>3</v>
      </c>
      <c r="H7452" s="4">
        <v>0</v>
      </c>
      <c r="I7452" s="6">
        <v>144.51570000000001</v>
      </c>
      <c r="J7452">
        <v>7465.1766106143377</v>
      </c>
    </row>
    <row r="7453" spans="1:10" x14ac:dyDescent="0.3">
      <c r="A7453" s="1">
        <v>41966</v>
      </c>
      <c r="B7453" t="s">
        <v>5</v>
      </c>
      <c r="C7453" t="s">
        <v>9</v>
      </c>
      <c r="D7453" t="s">
        <v>15</v>
      </c>
      <c r="E7453" t="s">
        <v>8</v>
      </c>
      <c r="F7453" s="6">
        <v>155.37199999999999</v>
      </c>
      <c r="G7453">
        <v>2</v>
      </c>
      <c r="H7453" s="4">
        <v>0.3</v>
      </c>
      <c r="I7453" s="6">
        <v>-35.513599999999997</v>
      </c>
      <c r="J7453">
        <v>7466.0915250099179</v>
      </c>
    </row>
    <row r="7454" spans="1:10" x14ac:dyDescent="0.3">
      <c r="A7454" s="1">
        <v>42332</v>
      </c>
      <c r="B7454" t="s">
        <v>12</v>
      </c>
      <c r="C7454" t="s">
        <v>6</v>
      </c>
      <c r="D7454" t="s">
        <v>10</v>
      </c>
      <c r="E7454" t="s">
        <v>11</v>
      </c>
      <c r="F7454" s="6">
        <v>19.440000000000001</v>
      </c>
      <c r="G7454">
        <v>3</v>
      </c>
      <c r="H7454" s="4">
        <v>0</v>
      </c>
      <c r="I7454" s="6">
        <v>9.3312000000000008</v>
      </c>
      <c r="J7454">
        <v>7466.3964964751121</v>
      </c>
    </row>
    <row r="7455" spans="1:10" x14ac:dyDescent="0.3">
      <c r="A7455" s="1">
        <v>41944</v>
      </c>
      <c r="B7455" t="s">
        <v>12</v>
      </c>
      <c r="C7455" t="s">
        <v>14</v>
      </c>
      <c r="D7455" t="s">
        <v>10</v>
      </c>
      <c r="E7455" t="s">
        <v>11</v>
      </c>
      <c r="F7455" s="6">
        <v>44.400000000000006</v>
      </c>
      <c r="G7455">
        <v>3</v>
      </c>
      <c r="H7455" s="4">
        <v>0</v>
      </c>
      <c r="I7455" s="6">
        <v>22.200000000000003</v>
      </c>
      <c r="J7455">
        <v>7467.6163823358866</v>
      </c>
    </row>
    <row r="7456" spans="1:10" x14ac:dyDescent="0.3">
      <c r="A7456" s="1">
        <v>42264</v>
      </c>
      <c r="B7456" t="s">
        <v>12</v>
      </c>
      <c r="C7456" t="s">
        <v>9</v>
      </c>
      <c r="D7456" t="s">
        <v>15</v>
      </c>
      <c r="E7456" t="s">
        <v>11</v>
      </c>
      <c r="F7456" s="6">
        <v>6.5879999999999992</v>
      </c>
      <c r="G7456">
        <v>3</v>
      </c>
      <c r="H7456" s="4">
        <v>0.8</v>
      </c>
      <c r="I7456" s="6">
        <v>-10.211400000000005</v>
      </c>
      <c r="J7456">
        <v>7468.2263252662733</v>
      </c>
    </row>
    <row r="7457" spans="1:10" x14ac:dyDescent="0.3">
      <c r="A7457" s="1">
        <v>42006</v>
      </c>
      <c r="B7457" t="s">
        <v>12</v>
      </c>
      <c r="C7457" t="s">
        <v>9</v>
      </c>
      <c r="D7457" t="s">
        <v>16</v>
      </c>
      <c r="E7457" t="s">
        <v>13</v>
      </c>
      <c r="F7457" s="6">
        <v>1188.0000000000002</v>
      </c>
      <c r="G7457">
        <v>9</v>
      </c>
      <c r="H7457" s="4">
        <v>0.7</v>
      </c>
      <c r="I7457" s="6">
        <v>-950.40000000000009</v>
      </c>
      <c r="J7457">
        <v>7468.836268196661</v>
      </c>
    </row>
    <row r="7458" spans="1:10" x14ac:dyDescent="0.3">
      <c r="A7458" s="1">
        <v>42458</v>
      </c>
      <c r="B7458" t="s">
        <v>12</v>
      </c>
      <c r="C7458" t="s">
        <v>6</v>
      </c>
      <c r="D7458" t="s">
        <v>16</v>
      </c>
      <c r="E7458" t="s">
        <v>13</v>
      </c>
      <c r="F7458" s="6">
        <v>158.37599999999998</v>
      </c>
      <c r="G7458">
        <v>4</v>
      </c>
      <c r="H7458" s="4">
        <v>0.4</v>
      </c>
      <c r="I7458" s="6">
        <v>-36.954399999999993</v>
      </c>
      <c r="J7458">
        <v>7469.1412396618543</v>
      </c>
    </row>
    <row r="7459" spans="1:10" x14ac:dyDescent="0.3">
      <c r="A7459" s="1">
        <v>41901</v>
      </c>
      <c r="B7459" t="s">
        <v>12</v>
      </c>
      <c r="C7459" t="s">
        <v>9</v>
      </c>
      <c r="D7459" t="s">
        <v>10</v>
      </c>
      <c r="E7459" t="s">
        <v>11</v>
      </c>
      <c r="F7459" s="6">
        <v>92.52</v>
      </c>
      <c r="G7459">
        <v>6</v>
      </c>
      <c r="H7459" s="4">
        <v>0</v>
      </c>
      <c r="I7459" s="6">
        <v>24.980400000000007</v>
      </c>
      <c r="J7459">
        <v>7470.0561540574354</v>
      </c>
    </row>
    <row r="7460" spans="1:10" x14ac:dyDescent="0.3">
      <c r="A7460" s="1">
        <v>42265</v>
      </c>
      <c r="B7460" t="s">
        <v>12</v>
      </c>
      <c r="C7460" t="s">
        <v>9</v>
      </c>
      <c r="D7460" t="s">
        <v>16</v>
      </c>
      <c r="E7460" t="s">
        <v>13</v>
      </c>
      <c r="F7460" s="6">
        <v>1259.93</v>
      </c>
      <c r="G7460">
        <v>7</v>
      </c>
      <c r="H7460" s="4">
        <v>0</v>
      </c>
      <c r="I7460" s="6">
        <v>327.58180000000004</v>
      </c>
      <c r="J7460">
        <v>7470.0561540574354</v>
      </c>
    </row>
    <row r="7461" spans="1:10" x14ac:dyDescent="0.3">
      <c r="A7461" s="1">
        <v>42814</v>
      </c>
      <c r="B7461" t="s">
        <v>18</v>
      </c>
      <c r="C7461" t="s">
        <v>6</v>
      </c>
      <c r="D7461" t="s">
        <v>15</v>
      </c>
      <c r="E7461" t="s">
        <v>11</v>
      </c>
      <c r="F7461" s="6">
        <v>274.06400000000002</v>
      </c>
      <c r="G7461">
        <v>7</v>
      </c>
      <c r="H7461" s="4">
        <v>0.2</v>
      </c>
      <c r="I7461" s="6">
        <v>102.77399999999999</v>
      </c>
      <c r="J7461">
        <v>7471.2760399182098</v>
      </c>
    </row>
    <row r="7462" spans="1:10" x14ac:dyDescent="0.3">
      <c r="A7462" s="1">
        <v>42819</v>
      </c>
      <c r="B7462" t="s">
        <v>17</v>
      </c>
      <c r="C7462" t="s">
        <v>6</v>
      </c>
      <c r="D7462" t="s">
        <v>10</v>
      </c>
      <c r="E7462" t="s">
        <v>13</v>
      </c>
      <c r="F7462" s="6">
        <v>211.16800000000001</v>
      </c>
      <c r="G7462">
        <v>4</v>
      </c>
      <c r="H7462" s="4">
        <v>0.2</v>
      </c>
      <c r="I7462" s="6">
        <v>15.837600000000009</v>
      </c>
      <c r="J7462">
        <v>7473.7158116397586</v>
      </c>
    </row>
    <row r="7463" spans="1:10" x14ac:dyDescent="0.3">
      <c r="A7463" s="1">
        <v>42166</v>
      </c>
      <c r="B7463" t="s">
        <v>17</v>
      </c>
      <c r="C7463" t="s">
        <v>9</v>
      </c>
      <c r="D7463" t="s">
        <v>7</v>
      </c>
      <c r="E7463" t="s">
        <v>11</v>
      </c>
      <c r="F7463" s="6">
        <v>60.768000000000001</v>
      </c>
      <c r="G7463">
        <v>2</v>
      </c>
      <c r="H7463" s="4">
        <v>0.2</v>
      </c>
      <c r="I7463" s="6">
        <v>7.5959999999999894</v>
      </c>
      <c r="J7463">
        <v>7474.0207831049529</v>
      </c>
    </row>
    <row r="7464" spans="1:10" x14ac:dyDescent="0.3">
      <c r="A7464" s="1">
        <v>41975</v>
      </c>
      <c r="B7464" t="s">
        <v>12</v>
      </c>
      <c r="C7464" t="s">
        <v>9</v>
      </c>
      <c r="D7464" t="s">
        <v>7</v>
      </c>
      <c r="E7464" t="s">
        <v>13</v>
      </c>
      <c r="F7464" s="6">
        <v>5.95</v>
      </c>
      <c r="G7464">
        <v>1</v>
      </c>
      <c r="H7464" s="4">
        <v>0</v>
      </c>
      <c r="I7464" s="6">
        <v>0.83300000000000018</v>
      </c>
      <c r="J7464">
        <v>7474.9356975005339</v>
      </c>
    </row>
    <row r="7465" spans="1:10" x14ac:dyDescent="0.3">
      <c r="A7465" s="1">
        <v>42016</v>
      </c>
      <c r="B7465" t="s">
        <v>12</v>
      </c>
      <c r="C7465" t="s">
        <v>9</v>
      </c>
      <c r="D7465" t="s">
        <v>16</v>
      </c>
      <c r="E7465" t="s">
        <v>13</v>
      </c>
      <c r="F7465" s="6">
        <v>235.18799999999999</v>
      </c>
      <c r="G7465">
        <v>2</v>
      </c>
      <c r="H7465" s="4">
        <v>0.4</v>
      </c>
      <c r="I7465" s="6">
        <v>-43.117800000000045</v>
      </c>
      <c r="J7465">
        <v>7475.5456404309207</v>
      </c>
    </row>
    <row r="7466" spans="1:10" x14ac:dyDescent="0.3">
      <c r="A7466" s="1">
        <v>43079</v>
      </c>
      <c r="B7466" t="s">
        <v>17</v>
      </c>
      <c r="C7466" t="s">
        <v>6</v>
      </c>
      <c r="D7466" t="s">
        <v>16</v>
      </c>
      <c r="E7466" t="s">
        <v>8</v>
      </c>
      <c r="F7466" s="6">
        <v>310.88000000000005</v>
      </c>
      <c r="G7466">
        <v>2</v>
      </c>
      <c r="H7466" s="4">
        <v>0.2</v>
      </c>
      <c r="I7466" s="6">
        <v>23.315999999999988</v>
      </c>
      <c r="J7466">
        <v>7477.680440687277</v>
      </c>
    </row>
    <row r="7467" spans="1:10" x14ac:dyDescent="0.3">
      <c r="A7467" s="1">
        <v>42454</v>
      </c>
      <c r="B7467" t="s">
        <v>5</v>
      </c>
      <c r="C7467" t="s">
        <v>9</v>
      </c>
      <c r="D7467" t="s">
        <v>16</v>
      </c>
      <c r="E7467" t="s">
        <v>11</v>
      </c>
      <c r="F7467" s="6">
        <v>59.519999999999996</v>
      </c>
      <c r="G7467">
        <v>3</v>
      </c>
      <c r="H7467" s="4">
        <v>0</v>
      </c>
      <c r="I7467" s="6">
        <v>17.855999999999995</v>
      </c>
      <c r="J7467">
        <v>7481.6450697347946</v>
      </c>
    </row>
    <row r="7468" spans="1:10" x14ac:dyDescent="0.3">
      <c r="A7468" s="1">
        <v>41948</v>
      </c>
      <c r="B7468" t="s">
        <v>12</v>
      </c>
      <c r="C7468" t="s">
        <v>6</v>
      </c>
      <c r="D7468" t="s">
        <v>16</v>
      </c>
      <c r="E7468" t="s">
        <v>8</v>
      </c>
      <c r="F7468" s="6">
        <v>273.56799999999998</v>
      </c>
      <c r="G7468">
        <v>2</v>
      </c>
      <c r="H7468" s="4">
        <v>0.2</v>
      </c>
      <c r="I7468" s="6">
        <v>-34.196000000000026</v>
      </c>
      <c r="J7468">
        <v>7481.9500411999879</v>
      </c>
    </row>
    <row r="7469" spans="1:10" x14ac:dyDescent="0.3">
      <c r="A7469" s="1">
        <v>42064</v>
      </c>
      <c r="B7469" t="s">
        <v>5</v>
      </c>
      <c r="C7469" t="s">
        <v>6</v>
      </c>
      <c r="D7469" t="s">
        <v>7</v>
      </c>
      <c r="E7469" t="s">
        <v>11</v>
      </c>
      <c r="F7469" s="6">
        <v>58.72</v>
      </c>
      <c r="G7469">
        <v>4</v>
      </c>
      <c r="H7469" s="4">
        <v>0</v>
      </c>
      <c r="I7469" s="6">
        <v>27.011199999999999</v>
      </c>
      <c r="J7469">
        <v>7481.9500411999879</v>
      </c>
    </row>
    <row r="7470" spans="1:10" x14ac:dyDescent="0.3">
      <c r="A7470" s="1">
        <v>43089</v>
      </c>
      <c r="B7470" t="s">
        <v>12</v>
      </c>
      <c r="C7470" t="s">
        <v>9</v>
      </c>
      <c r="D7470" t="s">
        <v>16</v>
      </c>
      <c r="E7470" t="s">
        <v>11</v>
      </c>
      <c r="F7470" s="6">
        <v>34.019999999999996</v>
      </c>
      <c r="G7470">
        <v>3</v>
      </c>
      <c r="H7470" s="4">
        <v>0</v>
      </c>
      <c r="I7470" s="6">
        <v>16.669799999999999</v>
      </c>
      <c r="J7470">
        <v>7484.0848414563434</v>
      </c>
    </row>
    <row r="7471" spans="1:10" x14ac:dyDescent="0.3">
      <c r="A7471" s="1">
        <v>41737</v>
      </c>
      <c r="B7471" t="s">
        <v>12</v>
      </c>
      <c r="C7471" t="s">
        <v>14</v>
      </c>
      <c r="D7471" t="s">
        <v>10</v>
      </c>
      <c r="E7471" t="s">
        <v>13</v>
      </c>
      <c r="F7471" s="6">
        <v>399.96</v>
      </c>
      <c r="G7471">
        <v>4</v>
      </c>
      <c r="H7471" s="4">
        <v>0</v>
      </c>
      <c r="I7471" s="6">
        <v>139.98599999999999</v>
      </c>
      <c r="J7471">
        <v>7484.694784386731</v>
      </c>
    </row>
    <row r="7472" spans="1:10" x14ac:dyDescent="0.3">
      <c r="A7472" s="1">
        <v>41734</v>
      </c>
      <c r="B7472" t="s">
        <v>5</v>
      </c>
      <c r="C7472" t="s">
        <v>6</v>
      </c>
      <c r="D7472" t="s">
        <v>15</v>
      </c>
      <c r="E7472" t="s">
        <v>11</v>
      </c>
      <c r="F7472" s="6">
        <v>26.7</v>
      </c>
      <c r="G7472">
        <v>2</v>
      </c>
      <c r="H7472" s="4">
        <v>0</v>
      </c>
      <c r="I7472" s="6">
        <v>7.4759999999999991</v>
      </c>
      <c r="J7472">
        <v>7486.5246131778922</v>
      </c>
    </row>
    <row r="7473" spans="1:10" x14ac:dyDescent="0.3">
      <c r="A7473" s="1">
        <v>43067</v>
      </c>
      <c r="B7473" t="s">
        <v>12</v>
      </c>
      <c r="C7473" t="s">
        <v>14</v>
      </c>
      <c r="D7473" t="s">
        <v>16</v>
      </c>
      <c r="E7473" t="s">
        <v>11</v>
      </c>
      <c r="F7473" s="6">
        <v>1.64</v>
      </c>
      <c r="G7473">
        <v>1</v>
      </c>
      <c r="H7473" s="4">
        <v>0</v>
      </c>
      <c r="I7473" s="6">
        <v>0.73799999999999988</v>
      </c>
      <c r="J7473">
        <v>7486.5246131778922</v>
      </c>
    </row>
    <row r="7474" spans="1:10" x14ac:dyDescent="0.3">
      <c r="A7474" s="1">
        <v>42318</v>
      </c>
      <c r="B7474" t="s">
        <v>12</v>
      </c>
      <c r="C7474" t="s">
        <v>6</v>
      </c>
      <c r="D7474" t="s">
        <v>16</v>
      </c>
      <c r="E7474" t="s">
        <v>11</v>
      </c>
      <c r="F7474" s="6">
        <v>577.58400000000006</v>
      </c>
      <c r="G7474">
        <v>6</v>
      </c>
      <c r="H7474" s="4">
        <v>0.2</v>
      </c>
      <c r="I7474" s="6">
        <v>43.318799999999953</v>
      </c>
      <c r="J7474">
        <v>7487.4395275734732</v>
      </c>
    </row>
    <row r="7475" spans="1:10" x14ac:dyDescent="0.3">
      <c r="A7475" s="1">
        <v>41709</v>
      </c>
      <c r="B7475" t="s">
        <v>5</v>
      </c>
      <c r="C7475" t="s">
        <v>6</v>
      </c>
      <c r="D7475" t="s">
        <v>16</v>
      </c>
      <c r="E7475" t="s">
        <v>11</v>
      </c>
      <c r="F7475" s="6">
        <v>10.464000000000002</v>
      </c>
      <c r="G7475">
        <v>6</v>
      </c>
      <c r="H7475" s="4">
        <v>0.2</v>
      </c>
      <c r="I7475" s="6">
        <v>1.7003999999999992</v>
      </c>
      <c r="J7475">
        <v>7488.6594134342477</v>
      </c>
    </row>
    <row r="7476" spans="1:10" x14ac:dyDescent="0.3">
      <c r="A7476" s="1">
        <v>42853</v>
      </c>
      <c r="B7476" t="s">
        <v>12</v>
      </c>
      <c r="C7476" t="s">
        <v>9</v>
      </c>
      <c r="D7476" t="s">
        <v>16</v>
      </c>
      <c r="E7476" t="s">
        <v>11</v>
      </c>
      <c r="F7476" s="6">
        <v>6.8480000000000008</v>
      </c>
      <c r="G7476">
        <v>2</v>
      </c>
      <c r="H7476" s="4">
        <v>0.2</v>
      </c>
      <c r="I7476" s="6">
        <v>0.77039999999999909</v>
      </c>
      <c r="J7476">
        <v>7488.9643848994419</v>
      </c>
    </row>
    <row r="7477" spans="1:10" x14ac:dyDescent="0.3">
      <c r="A7477" s="1">
        <v>41828</v>
      </c>
      <c r="B7477" t="s">
        <v>17</v>
      </c>
      <c r="C7477" t="s">
        <v>6</v>
      </c>
      <c r="D7477" t="s">
        <v>16</v>
      </c>
      <c r="E7477" t="s">
        <v>8</v>
      </c>
      <c r="F7477" s="6">
        <v>63.882000000000005</v>
      </c>
      <c r="G7477">
        <v>1</v>
      </c>
      <c r="H7477" s="4">
        <v>0.1</v>
      </c>
      <c r="I7477" s="6">
        <v>10.647000000000004</v>
      </c>
      <c r="J7477">
        <v>7489.2693563646353</v>
      </c>
    </row>
    <row r="7478" spans="1:10" x14ac:dyDescent="0.3">
      <c r="A7478" s="1">
        <v>42000</v>
      </c>
      <c r="B7478" t="s">
        <v>12</v>
      </c>
      <c r="C7478" t="s">
        <v>6</v>
      </c>
      <c r="D7478" t="s">
        <v>15</v>
      </c>
      <c r="E7478" t="s">
        <v>8</v>
      </c>
      <c r="F7478" s="6">
        <v>32.952000000000005</v>
      </c>
      <c r="G7478">
        <v>6</v>
      </c>
      <c r="H7478" s="4">
        <v>0.6</v>
      </c>
      <c r="I7478" s="6">
        <v>-19.771199999999997</v>
      </c>
      <c r="J7478">
        <v>7489.879299295023</v>
      </c>
    </row>
    <row r="7479" spans="1:10" x14ac:dyDescent="0.3">
      <c r="A7479" s="1">
        <v>42336</v>
      </c>
      <c r="B7479" t="s">
        <v>12</v>
      </c>
      <c r="C7479" t="s">
        <v>14</v>
      </c>
      <c r="D7479" t="s">
        <v>10</v>
      </c>
      <c r="E7479" t="s">
        <v>11</v>
      </c>
      <c r="F7479" s="6">
        <v>8.2799999999999994</v>
      </c>
      <c r="G7479">
        <v>2</v>
      </c>
      <c r="H7479" s="4">
        <v>0</v>
      </c>
      <c r="I7479" s="6">
        <v>3.4775999999999998</v>
      </c>
      <c r="J7479">
        <v>7491.0991851557974</v>
      </c>
    </row>
    <row r="7480" spans="1:10" x14ac:dyDescent="0.3">
      <c r="J7480">
        <v>7492.3190710165718</v>
      </c>
    </row>
    <row r="7481" spans="1:10" x14ac:dyDescent="0.3">
      <c r="A7481" s="1">
        <v>41890</v>
      </c>
      <c r="B7481" t="s">
        <v>12</v>
      </c>
      <c r="C7481" t="s">
        <v>6</v>
      </c>
      <c r="D7481" t="s">
        <v>7</v>
      </c>
      <c r="E7481" t="s">
        <v>11</v>
      </c>
      <c r="F7481" s="6">
        <v>45</v>
      </c>
      <c r="G7481">
        <v>9</v>
      </c>
      <c r="H7481" s="4">
        <v>0</v>
      </c>
      <c r="I7481" s="6">
        <v>21.599999999999998</v>
      </c>
      <c r="J7481">
        <v>7495.3687856685083</v>
      </c>
    </row>
    <row r="7482" spans="1:10" x14ac:dyDescent="0.3">
      <c r="A7482" s="1">
        <v>42730</v>
      </c>
      <c r="B7482" t="s">
        <v>17</v>
      </c>
      <c r="C7482" t="s">
        <v>6</v>
      </c>
      <c r="D7482" t="s">
        <v>10</v>
      </c>
      <c r="E7482" t="s">
        <v>11</v>
      </c>
      <c r="F7482" s="6">
        <v>11.328000000000001</v>
      </c>
      <c r="G7482">
        <v>2</v>
      </c>
      <c r="H7482" s="4">
        <v>0.2</v>
      </c>
      <c r="I7482" s="6">
        <v>2.5488000000000004</v>
      </c>
      <c r="J7482">
        <v>7495.3687856685083</v>
      </c>
    </row>
    <row r="7483" spans="1:10" x14ac:dyDescent="0.3">
      <c r="A7483" s="1">
        <v>41979</v>
      </c>
      <c r="B7483" t="s">
        <v>5</v>
      </c>
      <c r="C7483" t="s">
        <v>6</v>
      </c>
      <c r="D7483" t="s">
        <v>10</v>
      </c>
      <c r="E7483" t="s">
        <v>8</v>
      </c>
      <c r="F7483" s="6">
        <v>275.49</v>
      </c>
      <c r="G7483">
        <v>1</v>
      </c>
      <c r="H7483" s="4">
        <v>0.5</v>
      </c>
      <c r="I7483" s="6">
        <v>-170.80380000000002</v>
      </c>
      <c r="J7483">
        <v>7496.8936429944761</v>
      </c>
    </row>
    <row r="7484" spans="1:10" x14ac:dyDescent="0.3">
      <c r="A7484" s="1">
        <v>42675</v>
      </c>
      <c r="B7484" t="s">
        <v>12</v>
      </c>
      <c r="C7484" t="s">
        <v>6</v>
      </c>
      <c r="D7484" t="s">
        <v>15</v>
      </c>
      <c r="E7484" t="s">
        <v>13</v>
      </c>
      <c r="F7484" s="6">
        <v>68.111999999999995</v>
      </c>
      <c r="G7484">
        <v>3</v>
      </c>
      <c r="H7484" s="4">
        <v>0.2</v>
      </c>
      <c r="I7484" s="6">
        <v>17.879399999999997</v>
      </c>
      <c r="J7484">
        <v>7496.8936429944761</v>
      </c>
    </row>
    <row r="7485" spans="1:10" x14ac:dyDescent="0.3">
      <c r="A7485" s="1">
        <v>42974</v>
      </c>
      <c r="B7485" t="s">
        <v>5</v>
      </c>
      <c r="C7485" t="s">
        <v>9</v>
      </c>
      <c r="D7485" t="s">
        <v>10</v>
      </c>
      <c r="E7485" t="s">
        <v>11</v>
      </c>
      <c r="F7485" s="6">
        <v>116.28</v>
      </c>
      <c r="G7485">
        <v>3</v>
      </c>
      <c r="H7485" s="4">
        <v>0</v>
      </c>
      <c r="I7485" s="6">
        <v>56.977199999999996</v>
      </c>
      <c r="J7485">
        <v>7497.5035859248637</v>
      </c>
    </row>
    <row r="7486" spans="1:10" x14ac:dyDescent="0.3">
      <c r="A7486" s="1">
        <v>43048</v>
      </c>
      <c r="B7486" t="s">
        <v>12</v>
      </c>
      <c r="C7486" t="s">
        <v>14</v>
      </c>
      <c r="D7486" t="s">
        <v>7</v>
      </c>
      <c r="E7486" t="s">
        <v>13</v>
      </c>
      <c r="F7486" s="6">
        <v>191.976</v>
      </c>
      <c r="G7486">
        <v>3</v>
      </c>
      <c r="H7486" s="4">
        <v>0.2</v>
      </c>
      <c r="I7486" s="6">
        <v>38.395199999999988</v>
      </c>
      <c r="J7486">
        <v>7498.4185003204439</v>
      </c>
    </row>
    <row r="7487" spans="1:10" x14ac:dyDescent="0.3">
      <c r="A7487" s="1">
        <v>42826</v>
      </c>
      <c r="B7487" t="s">
        <v>12</v>
      </c>
      <c r="C7487" t="s">
        <v>6</v>
      </c>
      <c r="D7487" t="s">
        <v>10</v>
      </c>
      <c r="E7487" t="s">
        <v>11</v>
      </c>
      <c r="F7487" s="6">
        <v>121.67999999999999</v>
      </c>
      <c r="G7487">
        <v>13</v>
      </c>
      <c r="H7487" s="4">
        <v>0.2</v>
      </c>
      <c r="I7487" s="6">
        <v>38.024999999999977</v>
      </c>
      <c r="J7487">
        <v>7500.5533005767993</v>
      </c>
    </row>
    <row r="7488" spans="1:10" x14ac:dyDescent="0.3">
      <c r="A7488" s="1">
        <v>41927</v>
      </c>
      <c r="B7488" t="s">
        <v>17</v>
      </c>
      <c r="C7488" t="s">
        <v>6</v>
      </c>
      <c r="D7488" t="s">
        <v>16</v>
      </c>
      <c r="E7488" t="s">
        <v>11</v>
      </c>
      <c r="F7488" s="6">
        <v>7.9680000000000009</v>
      </c>
      <c r="G7488">
        <v>2</v>
      </c>
      <c r="H7488" s="4">
        <v>0.2</v>
      </c>
      <c r="I7488" s="6">
        <v>2.8884000000000007</v>
      </c>
      <c r="J7488">
        <v>7502.078157902768</v>
      </c>
    </row>
    <row r="7489" spans="1:10" x14ac:dyDescent="0.3">
      <c r="A7489" s="1">
        <v>42680</v>
      </c>
      <c r="B7489" t="s">
        <v>17</v>
      </c>
      <c r="C7489" t="s">
        <v>9</v>
      </c>
      <c r="D7489" t="s">
        <v>7</v>
      </c>
      <c r="E7489" t="s">
        <v>11</v>
      </c>
      <c r="F7489" s="6">
        <v>88.768000000000001</v>
      </c>
      <c r="G7489">
        <v>2</v>
      </c>
      <c r="H7489" s="4">
        <v>0.2</v>
      </c>
      <c r="I7489" s="6">
        <v>31.068799999999996</v>
      </c>
      <c r="J7489">
        <v>7503.2980437635424</v>
      </c>
    </row>
    <row r="7490" spans="1:10" x14ac:dyDescent="0.3">
      <c r="A7490" s="1">
        <v>42271</v>
      </c>
      <c r="B7490" t="s">
        <v>17</v>
      </c>
      <c r="C7490" t="s">
        <v>14</v>
      </c>
      <c r="D7490" t="s">
        <v>15</v>
      </c>
      <c r="E7490" t="s">
        <v>13</v>
      </c>
      <c r="F7490" s="6">
        <v>821.94</v>
      </c>
      <c r="G7490">
        <v>6</v>
      </c>
      <c r="H7490" s="4">
        <v>0</v>
      </c>
      <c r="I7490" s="6">
        <v>213.70440000000002</v>
      </c>
      <c r="J7490">
        <v>7504.5179296243168</v>
      </c>
    </row>
    <row r="7491" spans="1:10" x14ac:dyDescent="0.3">
      <c r="A7491" s="1">
        <v>42576</v>
      </c>
      <c r="B7491" t="s">
        <v>12</v>
      </c>
      <c r="C7491" t="s">
        <v>6</v>
      </c>
      <c r="D7491" t="s">
        <v>7</v>
      </c>
      <c r="E7491" t="s">
        <v>8</v>
      </c>
      <c r="F7491" s="6">
        <v>2430.08</v>
      </c>
      <c r="G7491">
        <v>8</v>
      </c>
      <c r="H7491" s="4">
        <v>0</v>
      </c>
      <c r="I7491" s="6">
        <v>388.81280000000015</v>
      </c>
      <c r="J7491">
        <v>7505.1278725547045</v>
      </c>
    </row>
    <row r="7492" spans="1:10" x14ac:dyDescent="0.3">
      <c r="A7492" s="1">
        <v>41985</v>
      </c>
      <c r="B7492" t="s">
        <v>5</v>
      </c>
      <c r="C7492" t="s">
        <v>6</v>
      </c>
      <c r="D7492" t="s">
        <v>10</v>
      </c>
      <c r="E7492" t="s">
        <v>8</v>
      </c>
      <c r="F7492" s="6">
        <v>254.97449999999998</v>
      </c>
      <c r="G7492">
        <v>3</v>
      </c>
      <c r="H7492" s="4">
        <v>0.15</v>
      </c>
      <c r="I7492" s="6">
        <v>11.998799999999989</v>
      </c>
      <c r="J7492">
        <v>7505.4328440198979</v>
      </c>
    </row>
    <row r="7493" spans="1:10" x14ac:dyDescent="0.3">
      <c r="A7493" s="1">
        <v>41681</v>
      </c>
      <c r="B7493" t="s">
        <v>12</v>
      </c>
      <c r="C7493" t="s">
        <v>6</v>
      </c>
      <c r="D7493" t="s">
        <v>7</v>
      </c>
      <c r="E7493" t="s">
        <v>13</v>
      </c>
      <c r="F7493" s="6">
        <v>234.45000000000002</v>
      </c>
      <c r="G7493">
        <v>3</v>
      </c>
      <c r="H7493" s="4">
        <v>0</v>
      </c>
      <c r="I7493" s="6">
        <v>103.15800000000003</v>
      </c>
      <c r="J7493">
        <v>7506.6527298806723</v>
      </c>
    </row>
    <row r="7494" spans="1:10" x14ac:dyDescent="0.3">
      <c r="A7494" s="1">
        <v>42468</v>
      </c>
      <c r="B7494" t="s">
        <v>12</v>
      </c>
      <c r="C7494" t="s">
        <v>6</v>
      </c>
      <c r="D7494" t="s">
        <v>16</v>
      </c>
      <c r="E7494" t="s">
        <v>8</v>
      </c>
      <c r="F7494" s="6">
        <v>388.70400000000006</v>
      </c>
      <c r="G7494">
        <v>6</v>
      </c>
      <c r="H7494" s="4">
        <v>0.2</v>
      </c>
      <c r="I7494" s="6">
        <v>-4.8588000000000022</v>
      </c>
      <c r="J7494">
        <v>7507.2626728110599</v>
      </c>
    </row>
    <row r="7495" spans="1:10" x14ac:dyDescent="0.3">
      <c r="A7495" s="1">
        <v>41772</v>
      </c>
      <c r="B7495" t="s">
        <v>12</v>
      </c>
      <c r="C7495" t="s">
        <v>9</v>
      </c>
      <c r="D7495" t="s">
        <v>10</v>
      </c>
      <c r="E7495" t="s">
        <v>11</v>
      </c>
      <c r="F7495" s="6">
        <v>8</v>
      </c>
      <c r="G7495">
        <v>2</v>
      </c>
      <c r="H7495" s="4">
        <v>0</v>
      </c>
      <c r="I7495" s="6">
        <v>3.84</v>
      </c>
      <c r="J7495">
        <v>7510.3123874629955</v>
      </c>
    </row>
    <row r="7496" spans="1:10" x14ac:dyDescent="0.3">
      <c r="A7496" s="1">
        <v>42113</v>
      </c>
      <c r="B7496" t="s">
        <v>12</v>
      </c>
      <c r="C7496" t="s">
        <v>6</v>
      </c>
      <c r="D7496" t="s">
        <v>15</v>
      </c>
      <c r="E7496" t="s">
        <v>11</v>
      </c>
      <c r="F7496" s="6">
        <v>19.567999999999998</v>
      </c>
      <c r="G7496">
        <v>2</v>
      </c>
      <c r="H7496" s="4">
        <v>0.8</v>
      </c>
      <c r="I7496" s="6">
        <v>-52.833600000000004</v>
      </c>
      <c r="J7496">
        <v>7510.3123874629955</v>
      </c>
    </row>
    <row r="7497" spans="1:10" x14ac:dyDescent="0.3">
      <c r="A7497" s="1">
        <v>42512</v>
      </c>
      <c r="B7497" t="s">
        <v>12</v>
      </c>
      <c r="C7497" t="s">
        <v>6</v>
      </c>
      <c r="D7497" t="s">
        <v>16</v>
      </c>
      <c r="E7497" t="s">
        <v>8</v>
      </c>
      <c r="F7497" s="6">
        <v>174.28599999999997</v>
      </c>
      <c r="G7497">
        <v>2</v>
      </c>
      <c r="H7497" s="4">
        <v>0.3</v>
      </c>
      <c r="I7497" s="6">
        <v>-19.918399999999991</v>
      </c>
      <c r="J7497">
        <v>7510.3123874629955</v>
      </c>
    </row>
    <row r="7498" spans="1:10" x14ac:dyDescent="0.3">
      <c r="A7498" s="1">
        <v>41820</v>
      </c>
      <c r="B7498" t="s">
        <v>12</v>
      </c>
      <c r="C7498" t="s">
        <v>6</v>
      </c>
      <c r="D7498" t="s">
        <v>16</v>
      </c>
      <c r="E7498" t="s">
        <v>11</v>
      </c>
      <c r="F7498" s="6">
        <v>6.6000000000000005</v>
      </c>
      <c r="G7498">
        <v>3</v>
      </c>
      <c r="H7498" s="4">
        <v>0</v>
      </c>
      <c r="I7498" s="6">
        <v>2.9040000000000008</v>
      </c>
      <c r="J7498">
        <v>7510.9223303933832</v>
      </c>
    </row>
    <row r="7499" spans="1:10" x14ac:dyDescent="0.3">
      <c r="A7499" s="1">
        <v>41909</v>
      </c>
      <c r="B7499" t="s">
        <v>12</v>
      </c>
      <c r="C7499" t="s">
        <v>6</v>
      </c>
      <c r="D7499" t="s">
        <v>10</v>
      </c>
      <c r="E7499" t="s">
        <v>11</v>
      </c>
      <c r="F7499" s="6">
        <v>81.98</v>
      </c>
      <c r="G7499">
        <v>2</v>
      </c>
      <c r="H7499" s="4">
        <v>0</v>
      </c>
      <c r="I7499" s="6">
        <v>40.170200000000001</v>
      </c>
      <c r="J7499">
        <v>7512.1422162541576</v>
      </c>
    </row>
    <row r="7500" spans="1:10" x14ac:dyDescent="0.3">
      <c r="A7500" s="1">
        <v>42443</v>
      </c>
      <c r="B7500" t="s">
        <v>17</v>
      </c>
      <c r="C7500" t="s">
        <v>6</v>
      </c>
      <c r="D7500" t="s">
        <v>15</v>
      </c>
      <c r="E7500" t="s">
        <v>11</v>
      </c>
      <c r="F7500" s="6">
        <v>5.1840000000000011</v>
      </c>
      <c r="G7500">
        <v>1</v>
      </c>
      <c r="H7500" s="4">
        <v>0.2</v>
      </c>
      <c r="I7500" s="6">
        <v>1.8792</v>
      </c>
      <c r="J7500">
        <v>7513.362102114932</v>
      </c>
    </row>
    <row r="7501" spans="1:10" x14ac:dyDescent="0.3">
      <c r="A7501" s="1">
        <v>43048</v>
      </c>
      <c r="B7501" t="s">
        <v>5</v>
      </c>
      <c r="C7501" t="s">
        <v>14</v>
      </c>
      <c r="D7501" t="s">
        <v>16</v>
      </c>
      <c r="E7501" t="s">
        <v>8</v>
      </c>
      <c r="F7501" s="6">
        <v>96.53</v>
      </c>
      <c r="G7501">
        <v>7</v>
      </c>
      <c r="H7501" s="4">
        <v>0</v>
      </c>
      <c r="I7501" s="6">
        <v>40.5426</v>
      </c>
      <c r="J7501">
        <v>7513.9720450453196</v>
      </c>
    </row>
    <row r="7502" spans="1:10" x14ac:dyDescent="0.3">
      <c r="A7502" s="1">
        <v>42700</v>
      </c>
      <c r="B7502" t="s">
        <v>5</v>
      </c>
      <c r="C7502" t="s">
        <v>6</v>
      </c>
      <c r="D7502" t="s">
        <v>16</v>
      </c>
      <c r="E7502" t="s">
        <v>11</v>
      </c>
      <c r="F7502" s="6">
        <v>78.759000000000015</v>
      </c>
      <c r="G7502">
        <v>9</v>
      </c>
      <c r="H7502" s="4">
        <v>0.7</v>
      </c>
      <c r="I7502" s="6">
        <v>-57.75660000000002</v>
      </c>
      <c r="J7502">
        <v>7514.277016510513</v>
      </c>
    </row>
    <row r="7503" spans="1:10" x14ac:dyDescent="0.3">
      <c r="A7503" s="1">
        <v>42645</v>
      </c>
      <c r="B7503" t="s">
        <v>12</v>
      </c>
      <c r="C7503" t="s">
        <v>9</v>
      </c>
      <c r="D7503" t="s">
        <v>15</v>
      </c>
      <c r="E7503" t="s">
        <v>11</v>
      </c>
      <c r="F7503" s="6">
        <v>32.479999999999997</v>
      </c>
      <c r="G7503">
        <v>2</v>
      </c>
      <c r="H7503" s="4">
        <v>0</v>
      </c>
      <c r="I7503" s="6">
        <v>4.8719999999999999</v>
      </c>
      <c r="J7503">
        <v>7514.5819879757064</v>
      </c>
    </row>
    <row r="7504" spans="1:10" x14ac:dyDescent="0.3">
      <c r="A7504" s="1">
        <v>41958</v>
      </c>
      <c r="B7504" t="s">
        <v>17</v>
      </c>
      <c r="C7504" t="s">
        <v>6</v>
      </c>
      <c r="D7504" t="s">
        <v>10</v>
      </c>
      <c r="E7504" t="s">
        <v>8</v>
      </c>
      <c r="F7504" s="6">
        <v>10.11</v>
      </c>
      <c r="G7504">
        <v>3</v>
      </c>
      <c r="H7504" s="4">
        <v>0</v>
      </c>
      <c r="I7504" s="6">
        <v>3.2351999999999994</v>
      </c>
      <c r="J7504">
        <v>7515.1919309060941</v>
      </c>
    </row>
    <row r="7505" spans="1:10" x14ac:dyDescent="0.3">
      <c r="A7505" s="1">
        <v>43086</v>
      </c>
      <c r="B7505" t="s">
        <v>12</v>
      </c>
      <c r="C7505" t="s">
        <v>9</v>
      </c>
      <c r="D7505" t="s">
        <v>10</v>
      </c>
      <c r="E7505" t="s">
        <v>11</v>
      </c>
      <c r="F7505" s="6">
        <v>481.32</v>
      </c>
      <c r="G7505">
        <v>4</v>
      </c>
      <c r="H7505" s="4">
        <v>0</v>
      </c>
      <c r="I7505" s="6">
        <v>125.14319999999998</v>
      </c>
      <c r="J7505">
        <v>7515.1919309060941</v>
      </c>
    </row>
    <row r="7506" spans="1:10" x14ac:dyDescent="0.3">
      <c r="A7506" s="1">
        <v>42985</v>
      </c>
      <c r="B7506" t="s">
        <v>12</v>
      </c>
      <c r="C7506" t="s">
        <v>9</v>
      </c>
      <c r="D7506" t="s">
        <v>7</v>
      </c>
      <c r="E7506" t="s">
        <v>11</v>
      </c>
      <c r="F7506" s="6">
        <v>81.567999999999998</v>
      </c>
      <c r="G7506">
        <v>2</v>
      </c>
      <c r="H7506" s="4">
        <v>0.2</v>
      </c>
      <c r="I7506" s="6">
        <v>7.1372000000000035</v>
      </c>
      <c r="J7506">
        <v>7517.021759697257</v>
      </c>
    </row>
    <row r="7507" spans="1:10" x14ac:dyDescent="0.3">
      <c r="A7507" s="1">
        <v>42472</v>
      </c>
      <c r="B7507" t="s">
        <v>17</v>
      </c>
      <c r="C7507" t="s">
        <v>6</v>
      </c>
      <c r="D7507" t="s">
        <v>10</v>
      </c>
      <c r="E7507" t="s">
        <v>8</v>
      </c>
      <c r="F7507" s="6">
        <v>194.35200000000003</v>
      </c>
      <c r="G7507">
        <v>3</v>
      </c>
      <c r="H7507" s="4">
        <v>0.2</v>
      </c>
      <c r="I7507" s="6">
        <v>-36.441000000000031</v>
      </c>
      <c r="J7507">
        <v>7517.9366740928381</v>
      </c>
    </row>
    <row r="7508" spans="1:10" x14ac:dyDescent="0.3">
      <c r="A7508" s="1">
        <v>41999</v>
      </c>
      <c r="B7508" t="s">
        <v>17</v>
      </c>
      <c r="C7508" t="s">
        <v>9</v>
      </c>
      <c r="D7508" t="s">
        <v>10</v>
      </c>
      <c r="E7508" t="s">
        <v>11</v>
      </c>
      <c r="F7508" s="6">
        <v>27.552000000000003</v>
      </c>
      <c r="G7508">
        <v>3</v>
      </c>
      <c r="H7508" s="4">
        <v>0.2</v>
      </c>
      <c r="I7508" s="6">
        <v>9.2987999999999964</v>
      </c>
      <c r="J7508">
        <v>7518.2416455580315</v>
      </c>
    </row>
    <row r="7509" spans="1:10" x14ac:dyDescent="0.3">
      <c r="A7509" s="1">
        <v>42136</v>
      </c>
      <c r="B7509" t="s">
        <v>12</v>
      </c>
      <c r="C7509" t="s">
        <v>6</v>
      </c>
      <c r="D7509" t="s">
        <v>15</v>
      </c>
      <c r="E7509" t="s">
        <v>8</v>
      </c>
      <c r="F7509" s="6">
        <v>21.968000000000004</v>
      </c>
      <c r="G7509">
        <v>4</v>
      </c>
      <c r="H7509" s="4">
        <v>0.6</v>
      </c>
      <c r="I7509" s="6">
        <v>-15.9268</v>
      </c>
      <c r="J7509">
        <v>7519.7665028839992</v>
      </c>
    </row>
    <row r="7510" spans="1:10" x14ac:dyDescent="0.3">
      <c r="A7510" s="1">
        <v>42651</v>
      </c>
      <c r="B7510" t="s">
        <v>12</v>
      </c>
      <c r="C7510" t="s">
        <v>9</v>
      </c>
      <c r="D7510" t="s">
        <v>15</v>
      </c>
      <c r="E7510" t="s">
        <v>8</v>
      </c>
      <c r="F7510" s="6">
        <v>51.712000000000003</v>
      </c>
      <c r="G7510">
        <v>8</v>
      </c>
      <c r="H7510" s="4">
        <v>0.6</v>
      </c>
      <c r="I7510" s="6">
        <v>-32.320000000000007</v>
      </c>
      <c r="J7510">
        <v>7520.3764458143869</v>
      </c>
    </row>
    <row r="7511" spans="1:10" x14ac:dyDescent="0.3">
      <c r="A7511" s="1">
        <v>42765</v>
      </c>
      <c r="B7511" t="s">
        <v>12</v>
      </c>
      <c r="C7511" t="s">
        <v>9</v>
      </c>
      <c r="D7511" t="s">
        <v>15</v>
      </c>
      <c r="E7511" t="s">
        <v>11</v>
      </c>
      <c r="F7511" s="6">
        <v>32.35</v>
      </c>
      <c r="G7511">
        <v>5</v>
      </c>
      <c r="H7511" s="4">
        <v>0</v>
      </c>
      <c r="I7511" s="6">
        <v>16.175000000000001</v>
      </c>
      <c r="J7511">
        <v>7520.9863887447736</v>
      </c>
    </row>
    <row r="7512" spans="1:10" x14ac:dyDescent="0.3">
      <c r="A7512" s="1">
        <v>42286</v>
      </c>
      <c r="B7512" t="s">
        <v>12</v>
      </c>
      <c r="C7512" t="s">
        <v>6</v>
      </c>
      <c r="D7512" t="s">
        <v>15</v>
      </c>
      <c r="E7512" t="s">
        <v>8</v>
      </c>
      <c r="F7512" s="6">
        <v>389.97</v>
      </c>
      <c r="G7512">
        <v>3</v>
      </c>
      <c r="H7512" s="4">
        <v>0</v>
      </c>
      <c r="I7512" s="6">
        <v>35.097300000000004</v>
      </c>
      <c r="J7512">
        <v>7521.2913602099679</v>
      </c>
    </row>
    <row r="7513" spans="1:10" x14ac:dyDescent="0.3">
      <c r="A7513" s="1">
        <v>42072</v>
      </c>
      <c r="B7513" t="s">
        <v>5</v>
      </c>
      <c r="C7513" t="s">
        <v>6</v>
      </c>
      <c r="D7513" t="s">
        <v>7</v>
      </c>
      <c r="E7513" t="s">
        <v>11</v>
      </c>
      <c r="F7513" s="6">
        <v>4.6079999999999997</v>
      </c>
      <c r="G7513">
        <v>2</v>
      </c>
      <c r="H7513" s="4">
        <v>0.2</v>
      </c>
      <c r="I7513" s="6">
        <v>1.6704000000000001</v>
      </c>
      <c r="J7513">
        <v>7521.9013031403547</v>
      </c>
    </row>
    <row r="7514" spans="1:10" x14ac:dyDescent="0.3">
      <c r="A7514" s="1">
        <v>42232</v>
      </c>
      <c r="B7514" t="s">
        <v>12</v>
      </c>
      <c r="C7514" t="s">
        <v>9</v>
      </c>
      <c r="D7514" t="s">
        <v>16</v>
      </c>
      <c r="E7514" t="s">
        <v>11</v>
      </c>
      <c r="F7514" s="6">
        <v>10.368000000000002</v>
      </c>
      <c r="G7514">
        <v>2</v>
      </c>
      <c r="H7514" s="4">
        <v>0.2</v>
      </c>
      <c r="I7514" s="6">
        <v>3.6288</v>
      </c>
      <c r="J7514">
        <v>7523.1211890011291</v>
      </c>
    </row>
    <row r="7515" spans="1:10" x14ac:dyDescent="0.3">
      <c r="A7515" s="1">
        <v>42538</v>
      </c>
      <c r="B7515" t="s">
        <v>12</v>
      </c>
      <c r="C7515" t="s">
        <v>9</v>
      </c>
      <c r="D7515" t="s">
        <v>16</v>
      </c>
      <c r="E7515" t="s">
        <v>13</v>
      </c>
      <c r="F7515" s="6">
        <v>566.97</v>
      </c>
      <c r="G7515">
        <v>3</v>
      </c>
      <c r="H7515" s="4">
        <v>0</v>
      </c>
      <c r="I7515" s="6">
        <v>153.08189999999999</v>
      </c>
      <c r="J7515">
        <v>7525.5609607226788</v>
      </c>
    </row>
    <row r="7516" spans="1:10" x14ac:dyDescent="0.3">
      <c r="A7516" s="1">
        <v>42568</v>
      </c>
      <c r="B7516" t="s">
        <v>12</v>
      </c>
      <c r="C7516" t="s">
        <v>6</v>
      </c>
      <c r="D7516" t="s">
        <v>15</v>
      </c>
      <c r="E7516" t="s">
        <v>11</v>
      </c>
      <c r="F7516" s="6">
        <v>265.17</v>
      </c>
      <c r="G7516">
        <v>1</v>
      </c>
      <c r="H7516" s="4">
        <v>0</v>
      </c>
      <c r="I7516" s="6">
        <v>47.730599999999981</v>
      </c>
      <c r="J7516">
        <v>7526.7808465834532</v>
      </c>
    </row>
    <row r="7517" spans="1:10" x14ac:dyDescent="0.3">
      <c r="A7517" s="1">
        <v>42649</v>
      </c>
      <c r="B7517" t="s">
        <v>18</v>
      </c>
      <c r="C7517" t="s">
        <v>6</v>
      </c>
      <c r="D7517" t="s">
        <v>15</v>
      </c>
      <c r="E7517" t="s">
        <v>11</v>
      </c>
      <c r="F7517" s="6">
        <v>28.849999999999998</v>
      </c>
      <c r="G7517">
        <v>5</v>
      </c>
      <c r="H7517" s="4">
        <v>0</v>
      </c>
      <c r="I7517" s="6">
        <v>14.424999999999999</v>
      </c>
      <c r="J7517">
        <v>7527.0858180486466</v>
      </c>
    </row>
    <row r="7518" spans="1:10" x14ac:dyDescent="0.3">
      <c r="A7518" s="1">
        <v>42518</v>
      </c>
      <c r="B7518" t="s">
        <v>12</v>
      </c>
      <c r="C7518" t="s">
        <v>9</v>
      </c>
      <c r="D7518" t="s">
        <v>7</v>
      </c>
      <c r="E7518" t="s">
        <v>11</v>
      </c>
      <c r="F7518" s="6">
        <v>62.192000000000007</v>
      </c>
      <c r="G7518">
        <v>13</v>
      </c>
      <c r="H7518" s="4">
        <v>0.2</v>
      </c>
      <c r="I7518" s="6">
        <v>19.434999999999995</v>
      </c>
      <c r="J7518">
        <v>7527.39078951384</v>
      </c>
    </row>
    <row r="7519" spans="1:10" x14ac:dyDescent="0.3">
      <c r="A7519" s="1">
        <v>42764</v>
      </c>
      <c r="B7519" t="s">
        <v>12</v>
      </c>
      <c r="C7519" t="s">
        <v>6</v>
      </c>
      <c r="D7519" t="s">
        <v>16</v>
      </c>
      <c r="E7519" t="s">
        <v>11</v>
      </c>
      <c r="F7519" s="6">
        <v>5.22</v>
      </c>
      <c r="G7519">
        <v>2</v>
      </c>
      <c r="H7519" s="4">
        <v>0</v>
      </c>
      <c r="I7519" s="6">
        <v>2.4011999999999998</v>
      </c>
      <c r="J7519">
        <v>7527.39078951384</v>
      </c>
    </row>
    <row r="7520" spans="1:10" x14ac:dyDescent="0.3">
      <c r="A7520" s="1">
        <v>41993</v>
      </c>
      <c r="B7520" t="s">
        <v>12</v>
      </c>
      <c r="C7520" t="s">
        <v>6</v>
      </c>
      <c r="D7520" t="s">
        <v>10</v>
      </c>
      <c r="E7520" t="s">
        <v>11</v>
      </c>
      <c r="F7520" s="6">
        <v>31.049999999999997</v>
      </c>
      <c r="G7520">
        <v>3</v>
      </c>
      <c r="H7520" s="4">
        <v>0</v>
      </c>
      <c r="I7520" s="6">
        <v>14.904</v>
      </c>
      <c r="J7520">
        <v>7528.9156468398087</v>
      </c>
    </row>
    <row r="7521" spans="1:10" x14ac:dyDescent="0.3">
      <c r="A7521" s="1">
        <v>42093</v>
      </c>
      <c r="B7521" t="s">
        <v>12</v>
      </c>
      <c r="C7521" t="s">
        <v>14</v>
      </c>
      <c r="D7521" t="s">
        <v>15</v>
      </c>
      <c r="E7521" t="s">
        <v>8</v>
      </c>
      <c r="F7521" s="6">
        <v>366.74399999999997</v>
      </c>
      <c r="G7521">
        <v>4</v>
      </c>
      <c r="H7521" s="4">
        <v>0.3</v>
      </c>
      <c r="I7521" s="6">
        <v>-110.02320000000003</v>
      </c>
      <c r="J7521">
        <v>7529.8305612353897</v>
      </c>
    </row>
    <row r="7522" spans="1:10" x14ac:dyDescent="0.3">
      <c r="A7522" s="1">
        <v>43076</v>
      </c>
      <c r="B7522" t="s">
        <v>12</v>
      </c>
      <c r="C7522" t="s">
        <v>9</v>
      </c>
      <c r="D7522" t="s">
        <v>15</v>
      </c>
      <c r="E7522" t="s">
        <v>11</v>
      </c>
      <c r="F7522" s="6">
        <v>3.5519999999999996</v>
      </c>
      <c r="G7522">
        <v>3</v>
      </c>
      <c r="H7522" s="4">
        <v>0.2</v>
      </c>
      <c r="I7522" s="6">
        <v>1.2431999999999999</v>
      </c>
      <c r="J7522">
        <v>7530.1355327005831</v>
      </c>
    </row>
    <row r="7523" spans="1:10" x14ac:dyDescent="0.3">
      <c r="A7523" s="1">
        <v>42656</v>
      </c>
      <c r="B7523" t="s">
        <v>12</v>
      </c>
      <c r="C7523" t="s">
        <v>6</v>
      </c>
      <c r="D7523" t="s">
        <v>15</v>
      </c>
      <c r="E7523" t="s">
        <v>11</v>
      </c>
      <c r="F7523" s="6">
        <v>8.2880000000000003</v>
      </c>
      <c r="G7523">
        <v>2</v>
      </c>
      <c r="H7523" s="4">
        <v>0.2</v>
      </c>
      <c r="I7523" s="6">
        <v>3.0043999999999995</v>
      </c>
      <c r="J7523">
        <v>7531.3554185613575</v>
      </c>
    </row>
    <row r="7524" spans="1:10" x14ac:dyDescent="0.3">
      <c r="A7524" s="1">
        <v>43035</v>
      </c>
      <c r="B7524" t="s">
        <v>12</v>
      </c>
      <c r="C7524" t="s">
        <v>9</v>
      </c>
      <c r="D7524" t="s">
        <v>15</v>
      </c>
      <c r="E7524" t="s">
        <v>11</v>
      </c>
      <c r="F7524" s="6">
        <v>15.840000000000002</v>
      </c>
      <c r="G7524">
        <v>2</v>
      </c>
      <c r="H7524" s="4">
        <v>0.2</v>
      </c>
      <c r="I7524" s="6">
        <v>5.5439999999999987</v>
      </c>
      <c r="J7524">
        <v>7531.6603900265509</v>
      </c>
    </row>
    <row r="7525" spans="1:10" x14ac:dyDescent="0.3">
      <c r="A7525" s="1">
        <v>41874</v>
      </c>
      <c r="B7525" t="s">
        <v>18</v>
      </c>
      <c r="C7525" t="s">
        <v>6</v>
      </c>
      <c r="D7525" t="s">
        <v>16</v>
      </c>
      <c r="E7525" t="s">
        <v>11</v>
      </c>
      <c r="F7525" s="6">
        <v>25.92</v>
      </c>
      <c r="G7525">
        <v>4</v>
      </c>
      <c r="H7525" s="4">
        <v>0</v>
      </c>
      <c r="I7525" s="6">
        <v>12.441600000000001</v>
      </c>
      <c r="J7525">
        <v>7534.7101046784874</v>
      </c>
    </row>
    <row r="7526" spans="1:10" x14ac:dyDescent="0.3">
      <c r="A7526" s="1">
        <v>41969</v>
      </c>
      <c r="B7526" t="s">
        <v>12</v>
      </c>
      <c r="C7526" t="s">
        <v>9</v>
      </c>
      <c r="D7526" t="s">
        <v>10</v>
      </c>
      <c r="E7526" t="s">
        <v>11</v>
      </c>
      <c r="F7526" s="6">
        <v>7.3120000000000012</v>
      </c>
      <c r="G7526">
        <v>1</v>
      </c>
      <c r="H7526" s="4">
        <v>0.2</v>
      </c>
      <c r="I7526" s="6">
        <v>2.5591999999999997</v>
      </c>
      <c r="J7526">
        <v>7535.6250190740684</v>
      </c>
    </row>
    <row r="7527" spans="1:10" x14ac:dyDescent="0.3">
      <c r="A7527" s="1">
        <v>42187</v>
      </c>
      <c r="B7527" t="s">
        <v>17</v>
      </c>
      <c r="C7527" t="s">
        <v>14</v>
      </c>
      <c r="D7527" t="s">
        <v>16</v>
      </c>
      <c r="E7527" t="s">
        <v>11</v>
      </c>
      <c r="F7527" s="6">
        <v>19.440000000000001</v>
      </c>
      <c r="G7527">
        <v>3</v>
      </c>
      <c r="H7527" s="4">
        <v>0</v>
      </c>
      <c r="I7527" s="6">
        <v>9.3312000000000008</v>
      </c>
      <c r="J7527">
        <v>7536.8449049348428</v>
      </c>
    </row>
    <row r="7528" spans="1:10" x14ac:dyDescent="0.3">
      <c r="A7528" s="1">
        <v>41720</v>
      </c>
      <c r="B7528" t="s">
        <v>12</v>
      </c>
      <c r="C7528" t="s">
        <v>9</v>
      </c>
      <c r="D7528" t="s">
        <v>10</v>
      </c>
      <c r="E7528" t="s">
        <v>11</v>
      </c>
      <c r="F7528" s="6">
        <v>74.352000000000004</v>
      </c>
      <c r="G7528">
        <v>3</v>
      </c>
      <c r="H7528" s="4">
        <v>0.2</v>
      </c>
      <c r="I7528" s="6">
        <v>23.234999999999992</v>
      </c>
      <c r="J7528">
        <v>7538.0647907956172</v>
      </c>
    </row>
    <row r="7529" spans="1:10" x14ac:dyDescent="0.3">
      <c r="A7529" s="1">
        <v>43064</v>
      </c>
      <c r="B7529" t="s">
        <v>5</v>
      </c>
      <c r="C7529" t="s">
        <v>9</v>
      </c>
      <c r="D7529" t="s">
        <v>7</v>
      </c>
      <c r="E7529" t="s">
        <v>8</v>
      </c>
      <c r="F7529" s="6">
        <v>701.96</v>
      </c>
      <c r="G7529">
        <v>2</v>
      </c>
      <c r="H7529" s="4">
        <v>0</v>
      </c>
      <c r="I7529" s="6">
        <v>168.47040000000004</v>
      </c>
      <c r="J7529">
        <v>7538.9797051911983</v>
      </c>
    </row>
    <row r="7530" spans="1:10" x14ac:dyDescent="0.3">
      <c r="A7530" s="1">
        <v>43091</v>
      </c>
      <c r="B7530" t="s">
        <v>12</v>
      </c>
      <c r="C7530" t="s">
        <v>9</v>
      </c>
      <c r="D7530" t="s">
        <v>10</v>
      </c>
      <c r="E7530" t="s">
        <v>11</v>
      </c>
      <c r="F7530" s="6">
        <v>18.45</v>
      </c>
      <c r="G7530">
        <v>5</v>
      </c>
      <c r="H7530" s="4">
        <v>0</v>
      </c>
      <c r="I7530" s="6">
        <v>8.6715</v>
      </c>
      <c r="J7530">
        <v>7538.9797051911983</v>
      </c>
    </row>
    <row r="7531" spans="1:10" x14ac:dyDescent="0.3">
      <c r="A7531" s="1">
        <v>41894</v>
      </c>
      <c r="B7531" t="s">
        <v>12</v>
      </c>
      <c r="C7531" t="s">
        <v>9</v>
      </c>
      <c r="D7531" t="s">
        <v>7</v>
      </c>
      <c r="E7531" t="s">
        <v>13</v>
      </c>
      <c r="F7531" s="6">
        <v>15.216000000000001</v>
      </c>
      <c r="G7531">
        <v>1</v>
      </c>
      <c r="H7531" s="4">
        <v>0.2</v>
      </c>
      <c r="I7531" s="6">
        <v>2.2823999999999991</v>
      </c>
      <c r="J7531">
        <v>7540.1995910519727</v>
      </c>
    </row>
    <row r="7532" spans="1:10" x14ac:dyDescent="0.3">
      <c r="A7532" s="1">
        <v>42001</v>
      </c>
      <c r="B7532" t="s">
        <v>12</v>
      </c>
      <c r="C7532" t="s">
        <v>6</v>
      </c>
      <c r="D7532" t="s">
        <v>10</v>
      </c>
      <c r="E7532" t="s">
        <v>11</v>
      </c>
      <c r="F7532" s="6">
        <v>998.82</v>
      </c>
      <c r="G7532">
        <v>9</v>
      </c>
      <c r="H7532" s="4">
        <v>0</v>
      </c>
      <c r="I7532" s="6">
        <v>29.964600000000061</v>
      </c>
      <c r="J7532">
        <v>7540.8095339823603</v>
      </c>
    </row>
    <row r="7533" spans="1:10" x14ac:dyDescent="0.3">
      <c r="A7533" s="1">
        <v>42642</v>
      </c>
      <c r="B7533" t="s">
        <v>12</v>
      </c>
      <c r="C7533" t="s">
        <v>9</v>
      </c>
      <c r="D7533" t="s">
        <v>10</v>
      </c>
      <c r="E7533" t="s">
        <v>13</v>
      </c>
      <c r="F7533" s="6">
        <v>859.2</v>
      </c>
      <c r="G7533">
        <v>3</v>
      </c>
      <c r="H7533" s="4">
        <v>0.2</v>
      </c>
      <c r="I7533" s="6">
        <v>75.180000000000064</v>
      </c>
      <c r="J7533">
        <v>7540.8095339823603</v>
      </c>
    </row>
    <row r="7534" spans="1:10" x14ac:dyDescent="0.3">
      <c r="A7534" s="1">
        <v>42618</v>
      </c>
      <c r="B7534" t="s">
        <v>12</v>
      </c>
      <c r="C7534" t="s">
        <v>6</v>
      </c>
      <c r="D7534" t="s">
        <v>16</v>
      </c>
      <c r="E7534" t="s">
        <v>11</v>
      </c>
      <c r="F7534" s="6">
        <v>192.16</v>
      </c>
      <c r="G7534">
        <v>4</v>
      </c>
      <c r="H7534" s="4">
        <v>0</v>
      </c>
      <c r="I7534" s="6">
        <v>92.236799999999988</v>
      </c>
      <c r="J7534">
        <v>7542.6393627735215</v>
      </c>
    </row>
    <row r="7535" spans="1:10" x14ac:dyDescent="0.3">
      <c r="A7535" s="1">
        <v>42049</v>
      </c>
      <c r="B7535" t="s">
        <v>12</v>
      </c>
      <c r="C7535" t="s">
        <v>6</v>
      </c>
      <c r="D7535" t="s">
        <v>16</v>
      </c>
      <c r="E7535" t="s">
        <v>13</v>
      </c>
      <c r="F7535" s="6">
        <v>71.975999999999999</v>
      </c>
      <c r="G7535">
        <v>3</v>
      </c>
      <c r="H7535" s="4">
        <v>0.2</v>
      </c>
      <c r="I7535" s="6">
        <v>0.89969999999999573</v>
      </c>
      <c r="J7535">
        <v>7542.9443342387158</v>
      </c>
    </row>
    <row r="7536" spans="1:10" x14ac:dyDescent="0.3">
      <c r="A7536" s="1">
        <v>41890</v>
      </c>
      <c r="B7536" t="s">
        <v>17</v>
      </c>
      <c r="C7536" t="s">
        <v>9</v>
      </c>
      <c r="D7536" t="s">
        <v>7</v>
      </c>
      <c r="E7536" t="s">
        <v>13</v>
      </c>
      <c r="F7536" s="6">
        <v>32.97</v>
      </c>
      <c r="G7536">
        <v>3</v>
      </c>
      <c r="H7536" s="4">
        <v>0</v>
      </c>
      <c r="I7536" s="6">
        <v>12.8583</v>
      </c>
      <c r="J7536">
        <v>7544.1642200994902</v>
      </c>
    </row>
    <row r="7537" spans="1:10" x14ac:dyDescent="0.3">
      <c r="A7537" s="1">
        <v>42804</v>
      </c>
      <c r="B7537" t="s">
        <v>12</v>
      </c>
      <c r="C7537" t="s">
        <v>6</v>
      </c>
      <c r="D7537" t="s">
        <v>15</v>
      </c>
      <c r="E7537" t="s">
        <v>8</v>
      </c>
      <c r="F7537" s="6">
        <v>933.40800000000002</v>
      </c>
      <c r="G7537">
        <v>4</v>
      </c>
      <c r="H7537" s="4">
        <v>0.3</v>
      </c>
      <c r="I7537" s="6">
        <v>-173.34719999999999</v>
      </c>
      <c r="J7537">
        <v>7544.1642200994902</v>
      </c>
    </row>
    <row r="7538" spans="1:10" x14ac:dyDescent="0.3">
      <c r="A7538" s="1">
        <v>42784</v>
      </c>
      <c r="B7538" t="s">
        <v>5</v>
      </c>
      <c r="C7538" t="s">
        <v>9</v>
      </c>
      <c r="D7538" t="s">
        <v>10</v>
      </c>
      <c r="E7538" t="s">
        <v>11</v>
      </c>
      <c r="F7538" s="6">
        <v>9.82</v>
      </c>
      <c r="G7538">
        <v>2</v>
      </c>
      <c r="H7538" s="4">
        <v>0</v>
      </c>
      <c r="I7538" s="6">
        <v>4.8117999999999999</v>
      </c>
      <c r="J7538">
        <v>7544.7741630298769</v>
      </c>
    </row>
    <row r="7539" spans="1:10" x14ac:dyDescent="0.3">
      <c r="A7539" s="1">
        <v>43044</v>
      </c>
      <c r="B7539" t="s">
        <v>17</v>
      </c>
      <c r="C7539" t="s">
        <v>14</v>
      </c>
      <c r="D7539" t="s">
        <v>15</v>
      </c>
      <c r="E7539" t="s">
        <v>11</v>
      </c>
      <c r="F7539" s="6">
        <v>67.8</v>
      </c>
      <c r="G7539">
        <v>10</v>
      </c>
      <c r="H7539" s="4">
        <v>0</v>
      </c>
      <c r="I7539" s="6">
        <v>31.187999999999999</v>
      </c>
      <c r="J7539">
        <v>7544.7741630298769</v>
      </c>
    </row>
    <row r="7540" spans="1:10" x14ac:dyDescent="0.3">
      <c r="A7540" s="1">
        <v>41846</v>
      </c>
      <c r="B7540" t="s">
        <v>12</v>
      </c>
      <c r="C7540" t="s">
        <v>6</v>
      </c>
      <c r="D7540" t="s">
        <v>7</v>
      </c>
      <c r="E7540" t="s">
        <v>8</v>
      </c>
      <c r="F7540" s="6">
        <v>67.88</v>
      </c>
      <c r="G7540">
        <v>2</v>
      </c>
      <c r="H7540" s="4">
        <v>0</v>
      </c>
      <c r="I7540" s="6">
        <v>18.327599999999997</v>
      </c>
      <c r="J7540">
        <v>7545.0791344950712</v>
      </c>
    </row>
    <row r="7541" spans="1:10" x14ac:dyDescent="0.3">
      <c r="A7541" s="1">
        <v>42349</v>
      </c>
      <c r="B7541" t="s">
        <v>12</v>
      </c>
      <c r="C7541" t="s">
        <v>6</v>
      </c>
      <c r="D7541" t="s">
        <v>16</v>
      </c>
      <c r="E7541" t="s">
        <v>11</v>
      </c>
      <c r="F7541" s="6">
        <v>10.332000000000003</v>
      </c>
      <c r="G7541">
        <v>3</v>
      </c>
      <c r="H7541" s="4">
        <v>0.7</v>
      </c>
      <c r="I7541" s="6">
        <v>-7.5767999999999986</v>
      </c>
      <c r="J7541">
        <v>7545.0791344950712</v>
      </c>
    </row>
    <row r="7542" spans="1:10" x14ac:dyDescent="0.3">
      <c r="A7542" s="1">
        <v>42870</v>
      </c>
      <c r="B7542" t="s">
        <v>12</v>
      </c>
      <c r="C7542" t="s">
        <v>6</v>
      </c>
      <c r="D7542" t="s">
        <v>15</v>
      </c>
      <c r="E7542" t="s">
        <v>11</v>
      </c>
      <c r="F7542" s="6">
        <v>56.704000000000001</v>
      </c>
      <c r="G7542">
        <v>2</v>
      </c>
      <c r="H7542" s="4">
        <v>0.2</v>
      </c>
      <c r="I7542" s="6">
        <v>19.137599999999992</v>
      </c>
      <c r="J7542">
        <v>7545.0791344950712</v>
      </c>
    </row>
    <row r="7543" spans="1:10" x14ac:dyDescent="0.3">
      <c r="A7543" s="1">
        <v>42861</v>
      </c>
      <c r="B7543" t="s">
        <v>18</v>
      </c>
      <c r="C7543" t="s">
        <v>6</v>
      </c>
      <c r="D7543" t="s">
        <v>7</v>
      </c>
      <c r="E7543" t="s">
        <v>11</v>
      </c>
      <c r="F7543" s="6">
        <v>122.12000000000002</v>
      </c>
      <c r="G7543">
        <v>5</v>
      </c>
      <c r="H7543" s="4">
        <v>0.2</v>
      </c>
      <c r="I7543" s="6">
        <v>39.689000000000007</v>
      </c>
      <c r="J7543">
        <v>7545.689077425458</v>
      </c>
    </row>
    <row r="7544" spans="1:10" x14ac:dyDescent="0.3">
      <c r="A7544" s="1">
        <v>42229</v>
      </c>
      <c r="B7544" t="s">
        <v>12</v>
      </c>
      <c r="C7544" t="s">
        <v>6</v>
      </c>
      <c r="D7544" t="s">
        <v>7</v>
      </c>
      <c r="E7544" t="s">
        <v>11</v>
      </c>
      <c r="F7544" s="6">
        <v>5.64</v>
      </c>
      <c r="G7544">
        <v>3</v>
      </c>
      <c r="H7544" s="4">
        <v>0</v>
      </c>
      <c r="I7544" s="6">
        <v>2.7071999999999994</v>
      </c>
      <c r="J7544">
        <v>7546.603991821039</v>
      </c>
    </row>
    <row r="7545" spans="1:10" x14ac:dyDescent="0.3">
      <c r="A7545" s="1">
        <v>41876</v>
      </c>
      <c r="B7545" t="s">
        <v>12</v>
      </c>
      <c r="C7545" t="s">
        <v>9</v>
      </c>
      <c r="D7545" t="s">
        <v>10</v>
      </c>
      <c r="E7545" t="s">
        <v>11</v>
      </c>
      <c r="F7545" s="6">
        <v>25.92</v>
      </c>
      <c r="G7545">
        <v>4</v>
      </c>
      <c r="H7545" s="4">
        <v>0</v>
      </c>
      <c r="I7545" s="6">
        <v>12.441600000000001</v>
      </c>
      <c r="J7545">
        <v>7546.9089632862324</v>
      </c>
    </row>
    <row r="7546" spans="1:10" x14ac:dyDescent="0.3">
      <c r="A7546" s="1">
        <v>42989</v>
      </c>
      <c r="B7546" t="s">
        <v>18</v>
      </c>
      <c r="C7546" t="s">
        <v>6</v>
      </c>
      <c r="D7546" t="s">
        <v>10</v>
      </c>
      <c r="E7546" t="s">
        <v>11</v>
      </c>
      <c r="F7546" s="6">
        <v>1471.96</v>
      </c>
      <c r="G7546">
        <v>5</v>
      </c>
      <c r="H7546" s="4">
        <v>0.2</v>
      </c>
      <c r="I7546" s="6">
        <v>459.98749999999995</v>
      </c>
      <c r="J7546">
        <v>7550.5686208685565</v>
      </c>
    </row>
    <row r="7547" spans="1:10" x14ac:dyDescent="0.3">
      <c r="A7547" s="1">
        <v>42701</v>
      </c>
      <c r="B7547" t="s">
        <v>12</v>
      </c>
      <c r="C7547" t="s">
        <v>6</v>
      </c>
      <c r="D7547" t="s">
        <v>10</v>
      </c>
      <c r="E7547" t="s">
        <v>11</v>
      </c>
      <c r="F7547" s="6">
        <v>39.808</v>
      </c>
      <c r="G7547">
        <v>4</v>
      </c>
      <c r="H7547" s="4">
        <v>0.2</v>
      </c>
      <c r="I7547" s="6">
        <v>3.9808000000000003</v>
      </c>
      <c r="J7547">
        <v>7551.4835352641376</v>
      </c>
    </row>
    <row r="7548" spans="1:10" x14ac:dyDescent="0.3">
      <c r="A7548" s="1">
        <v>42322</v>
      </c>
      <c r="B7548" t="s">
        <v>17</v>
      </c>
      <c r="C7548" t="s">
        <v>9</v>
      </c>
      <c r="D7548" t="s">
        <v>10</v>
      </c>
      <c r="E7548" t="s">
        <v>11</v>
      </c>
      <c r="F7548" s="6">
        <v>8.7200000000000006</v>
      </c>
      <c r="G7548">
        <v>5</v>
      </c>
      <c r="H7548" s="4">
        <v>0.2</v>
      </c>
      <c r="I7548" s="6">
        <v>2.289000000000001</v>
      </c>
      <c r="J7548">
        <v>7552.703421124912</v>
      </c>
    </row>
    <row r="7549" spans="1:10" x14ac:dyDescent="0.3">
      <c r="A7549" s="1">
        <v>42180</v>
      </c>
      <c r="B7549" t="s">
        <v>12</v>
      </c>
      <c r="C7549" t="s">
        <v>6</v>
      </c>
      <c r="D7549" t="s">
        <v>10</v>
      </c>
      <c r="E7549" t="s">
        <v>11</v>
      </c>
      <c r="F7549" s="6">
        <v>88.751999999999995</v>
      </c>
      <c r="G7549">
        <v>3</v>
      </c>
      <c r="H7549" s="4">
        <v>0.2</v>
      </c>
      <c r="I7549" s="6">
        <v>27.734999999999996</v>
      </c>
      <c r="J7549">
        <v>7553.618335520493</v>
      </c>
    </row>
    <row r="7550" spans="1:10" x14ac:dyDescent="0.3">
      <c r="A7550" s="1">
        <v>42905</v>
      </c>
      <c r="B7550" t="s">
        <v>12</v>
      </c>
      <c r="C7550" t="s">
        <v>6</v>
      </c>
      <c r="D7550" t="s">
        <v>15</v>
      </c>
      <c r="E7550" t="s">
        <v>11</v>
      </c>
      <c r="F7550" s="6">
        <v>0.44399999999999995</v>
      </c>
      <c r="G7550">
        <v>1</v>
      </c>
      <c r="H7550" s="4">
        <v>0.8</v>
      </c>
      <c r="I7550" s="6">
        <v>-1.1100000000000003</v>
      </c>
      <c r="J7550">
        <v>7555.7531357768494</v>
      </c>
    </row>
    <row r="7551" spans="1:10" x14ac:dyDescent="0.3">
      <c r="A7551" s="1">
        <v>41887</v>
      </c>
      <c r="B7551" t="s">
        <v>17</v>
      </c>
      <c r="C7551" t="s">
        <v>6</v>
      </c>
      <c r="D7551" t="s">
        <v>7</v>
      </c>
      <c r="E7551" t="s">
        <v>8</v>
      </c>
      <c r="F7551" s="6">
        <v>31.983999999999998</v>
      </c>
      <c r="G7551">
        <v>2</v>
      </c>
      <c r="H7551" s="4">
        <v>0.2</v>
      </c>
      <c r="I7551" s="6">
        <v>1.9989999999999979</v>
      </c>
      <c r="J7551">
        <v>7556.0581072420428</v>
      </c>
    </row>
    <row r="7552" spans="1:10" x14ac:dyDescent="0.3">
      <c r="A7552" s="1">
        <v>42363</v>
      </c>
      <c r="B7552" t="s">
        <v>12</v>
      </c>
      <c r="C7552" t="s">
        <v>14</v>
      </c>
      <c r="D7552" t="s">
        <v>16</v>
      </c>
      <c r="E7552" t="s">
        <v>11</v>
      </c>
      <c r="F7552" s="6">
        <v>414.96</v>
      </c>
      <c r="G7552">
        <v>2</v>
      </c>
      <c r="H7552" s="4">
        <v>0</v>
      </c>
      <c r="I7552" s="6">
        <v>124.48799999999994</v>
      </c>
      <c r="J7552">
        <v>7556.6680501724304</v>
      </c>
    </row>
    <row r="7553" spans="1:10" x14ac:dyDescent="0.3">
      <c r="A7553" s="1">
        <v>42756</v>
      </c>
      <c r="B7553" t="s">
        <v>12</v>
      </c>
      <c r="C7553" t="s">
        <v>14</v>
      </c>
      <c r="D7553" t="s">
        <v>10</v>
      </c>
      <c r="E7553" t="s">
        <v>11</v>
      </c>
      <c r="F7553" s="6">
        <v>27.936000000000003</v>
      </c>
      <c r="G7553">
        <v>4</v>
      </c>
      <c r="H7553" s="4">
        <v>0.2</v>
      </c>
      <c r="I7553" s="6">
        <v>9.4283999999999963</v>
      </c>
      <c r="J7553">
        <v>7556.9730216376238</v>
      </c>
    </row>
    <row r="7554" spans="1:10" x14ac:dyDescent="0.3">
      <c r="A7554" s="1">
        <v>43059</v>
      </c>
      <c r="B7554" t="s">
        <v>5</v>
      </c>
      <c r="C7554" t="s">
        <v>6</v>
      </c>
      <c r="D7554" t="s">
        <v>10</v>
      </c>
      <c r="E7554" t="s">
        <v>8</v>
      </c>
      <c r="F7554" s="6">
        <v>42.599999999999994</v>
      </c>
      <c r="G7554">
        <v>3</v>
      </c>
      <c r="H7554" s="4">
        <v>0</v>
      </c>
      <c r="I7554" s="6">
        <v>16.614000000000001</v>
      </c>
      <c r="J7554">
        <v>7557.2779931028172</v>
      </c>
    </row>
    <row r="7555" spans="1:10" x14ac:dyDescent="0.3">
      <c r="A7555" s="1">
        <v>43007</v>
      </c>
      <c r="B7555" t="s">
        <v>18</v>
      </c>
      <c r="C7555" t="s">
        <v>14</v>
      </c>
      <c r="D7555" t="s">
        <v>16</v>
      </c>
      <c r="E7555" t="s">
        <v>11</v>
      </c>
      <c r="F7555" s="6">
        <v>8.4480000000000004</v>
      </c>
      <c r="G7555">
        <v>2</v>
      </c>
      <c r="H7555" s="4">
        <v>0.2</v>
      </c>
      <c r="I7555" s="6">
        <v>2.6399999999999997</v>
      </c>
      <c r="J7555">
        <v>7559.4127933591726</v>
      </c>
    </row>
    <row r="7556" spans="1:10" x14ac:dyDescent="0.3">
      <c r="A7556" s="1">
        <v>42107</v>
      </c>
      <c r="B7556" t="s">
        <v>12</v>
      </c>
      <c r="C7556" t="s">
        <v>6</v>
      </c>
      <c r="D7556" t="s">
        <v>15</v>
      </c>
      <c r="E7556" t="s">
        <v>8</v>
      </c>
      <c r="F7556" s="6">
        <v>609.9799999999999</v>
      </c>
      <c r="G7556">
        <v>4</v>
      </c>
      <c r="H7556" s="4">
        <v>0.3</v>
      </c>
      <c r="I7556" s="6">
        <v>-113.28200000000004</v>
      </c>
      <c r="J7556">
        <v>7560.9376506851413</v>
      </c>
    </row>
    <row r="7557" spans="1:10" x14ac:dyDescent="0.3">
      <c r="A7557" s="1">
        <v>42923</v>
      </c>
      <c r="B7557" t="s">
        <v>17</v>
      </c>
      <c r="C7557" t="s">
        <v>6</v>
      </c>
      <c r="D7557" t="s">
        <v>16</v>
      </c>
      <c r="E7557" t="s">
        <v>11</v>
      </c>
      <c r="F7557" s="6">
        <v>15.552000000000003</v>
      </c>
      <c r="G7557">
        <v>3</v>
      </c>
      <c r="H7557" s="4">
        <v>0.2</v>
      </c>
      <c r="I7557" s="6">
        <v>5.4432</v>
      </c>
      <c r="J7557">
        <v>7561.2426221503347</v>
      </c>
    </row>
    <row r="7558" spans="1:10" x14ac:dyDescent="0.3">
      <c r="A7558" s="1">
        <v>42894</v>
      </c>
      <c r="B7558" t="s">
        <v>17</v>
      </c>
      <c r="C7558" t="s">
        <v>14</v>
      </c>
      <c r="D7558" t="s">
        <v>10</v>
      </c>
      <c r="E7558" t="s">
        <v>8</v>
      </c>
      <c r="F7558" s="6">
        <v>1497.6659999999999</v>
      </c>
      <c r="G7558">
        <v>2</v>
      </c>
      <c r="H7558" s="4">
        <v>0.15</v>
      </c>
      <c r="I7558" s="6">
        <v>140.95680000000004</v>
      </c>
      <c r="J7558">
        <v>7563.3774224066901</v>
      </c>
    </row>
    <row r="7559" spans="1:10" x14ac:dyDescent="0.3">
      <c r="A7559" s="1">
        <v>42628</v>
      </c>
      <c r="B7559" t="s">
        <v>12</v>
      </c>
      <c r="C7559" t="s">
        <v>9</v>
      </c>
      <c r="D7559" t="s">
        <v>10</v>
      </c>
      <c r="E7559" t="s">
        <v>11</v>
      </c>
      <c r="F7559" s="6">
        <v>20.416</v>
      </c>
      <c r="G7559">
        <v>4</v>
      </c>
      <c r="H7559" s="4">
        <v>0.2</v>
      </c>
      <c r="I7559" s="6">
        <v>6.6351999999999984</v>
      </c>
      <c r="J7559">
        <v>7563.9873653370769</v>
      </c>
    </row>
    <row r="7560" spans="1:10" x14ac:dyDescent="0.3">
      <c r="A7560" s="1">
        <v>42705</v>
      </c>
      <c r="B7560" t="s">
        <v>5</v>
      </c>
      <c r="C7560" t="s">
        <v>6</v>
      </c>
      <c r="D7560" t="s">
        <v>16</v>
      </c>
      <c r="E7560" t="s">
        <v>8</v>
      </c>
      <c r="F7560" s="6">
        <v>111.15</v>
      </c>
      <c r="G7560">
        <v>5</v>
      </c>
      <c r="H7560" s="4">
        <v>0</v>
      </c>
      <c r="I7560" s="6">
        <v>48.906000000000006</v>
      </c>
      <c r="J7560">
        <v>7563.9873653370769</v>
      </c>
    </row>
    <row r="7561" spans="1:10" x14ac:dyDescent="0.3">
      <c r="A7561" s="1">
        <v>42797</v>
      </c>
      <c r="B7561" t="s">
        <v>12</v>
      </c>
      <c r="C7561" t="s">
        <v>6</v>
      </c>
      <c r="D7561" t="s">
        <v>15</v>
      </c>
      <c r="E7561" t="s">
        <v>13</v>
      </c>
      <c r="F7561" s="6">
        <v>99.98</v>
      </c>
      <c r="G7561">
        <v>2</v>
      </c>
      <c r="H7561" s="4">
        <v>0</v>
      </c>
      <c r="I7561" s="6">
        <v>42.991400000000006</v>
      </c>
      <c r="J7561">
        <v>7566.73210852382</v>
      </c>
    </row>
    <row r="7562" spans="1:10" x14ac:dyDescent="0.3">
      <c r="A7562" s="1">
        <v>42328</v>
      </c>
      <c r="B7562" t="s">
        <v>12</v>
      </c>
      <c r="C7562" t="s">
        <v>6</v>
      </c>
      <c r="D7562" t="s">
        <v>10</v>
      </c>
      <c r="E7562" t="s">
        <v>13</v>
      </c>
      <c r="F7562" s="6">
        <v>72.744000000000014</v>
      </c>
      <c r="G7562">
        <v>7</v>
      </c>
      <c r="H7562" s="4">
        <v>0.2</v>
      </c>
      <c r="I7562" s="6">
        <v>-15.458100000000007</v>
      </c>
      <c r="J7562">
        <v>7567.0370799890134</v>
      </c>
    </row>
    <row r="7563" spans="1:10" x14ac:dyDescent="0.3">
      <c r="A7563" s="1">
        <v>41678</v>
      </c>
      <c r="B7563" t="s">
        <v>17</v>
      </c>
      <c r="C7563" t="s">
        <v>14</v>
      </c>
      <c r="D7563" t="s">
        <v>10</v>
      </c>
      <c r="E7563" t="s">
        <v>8</v>
      </c>
      <c r="F7563" s="6">
        <v>14.56</v>
      </c>
      <c r="G7563">
        <v>2</v>
      </c>
      <c r="H7563" s="4">
        <v>0</v>
      </c>
      <c r="I7563" s="6">
        <v>5.5327999999999999</v>
      </c>
      <c r="J7563">
        <v>7568.5619373149821</v>
      </c>
    </row>
    <row r="7564" spans="1:10" x14ac:dyDescent="0.3">
      <c r="A7564" s="1">
        <v>41715</v>
      </c>
      <c r="B7564" t="s">
        <v>12</v>
      </c>
      <c r="C7564" t="s">
        <v>9</v>
      </c>
      <c r="D7564" t="s">
        <v>7</v>
      </c>
      <c r="E7564" t="s">
        <v>11</v>
      </c>
      <c r="F7564" s="6">
        <v>32.67</v>
      </c>
      <c r="G7564">
        <v>3</v>
      </c>
      <c r="H7564" s="4">
        <v>0</v>
      </c>
      <c r="I7564" s="6">
        <v>8.4942000000000011</v>
      </c>
      <c r="J7564">
        <v>7571.6116519669176</v>
      </c>
    </row>
    <row r="7565" spans="1:10" x14ac:dyDescent="0.3">
      <c r="A7565" s="1">
        <v>42850</v>
      </c>
      <c r="B7565" t="s">
        <v>5</v>
      </c>
      <c r="C7565" t="s">
        <v>6</v>
      </c>
      <c r="D7565" t="s">
        <v>10</v>
      </c>
      <c r="E7565" t="s">
        <v>11</v>
      </c>
      <c r="F7565" s="6">
        <v>13.904</v>
      </c>
      <c r="G7565">
        <v>2</v>
      </c>
      <c r="H7565" s="4">
        <v>0.2</v>
      </c>
      <c r="I7565" s="6">
        <v>4.5187999999999997</v>
      </c>
      <c r="J7565">
        <v>7572.2215948973053</v>
      </c>
    </row>
    <row r="7566" spans="1:10" x14ac:dyDescent="0.3">
      <c r="A7566" s="1">
        <v>41889</v>
      </c>
      <c r="B7566" t="s">
        <v>12</v>
      </c>
      <c r="C7566" t="s">
        <v>6</v>
      </c>
      <c r="D7566" t="s">
        <v>15</v>
      </c>
      <c r="E7566" t="s">
        <v>11</v>
      </c>
      <c r="F7566" s="6">
        <v>3.8279999999999994</v>
      </c>
      <c r="G7566">
        <v>3</v>
      </c>
      <c r="H7566" s="4">
        <v>0.8</v>
      </c>
      <c r="I7566" s="6">
        <v>-6.5076000000000018</v>
      </c>
      <c r="J7566">
        <v>7573.1365092928863</v>
      </c>
    </row>
    <row r="7567" spans="1:10" x14ac:dyDescent="0.3">
      <c r="A7567" s="1">
        <v>42050</v>
      </c>
      <c r="B7567" t="s">
        <v>12</v>
      </c>
      <c r="C7567" t="s">
        <v>9</v>
      </c>
      <c r="D7567" t="s">
        <v>15</v>
      </c>
      <c r="E7567" t="s">
        <v>13</v>
      </c>
      <c r="F7567" s="6">
        <v>134.97</v>
      </c>
      <c r="G7567">
        <v>3</v>
      </c>
      <c r="H7567" s="4">
        <v>0</v>
      </c>
      <c r="I7567" s="6">
        <v>64.785599999999988</v>
      </c>
      <c r="J7567">
        <v>7573.4414807580797</v>
      </c>
    </row>
    <row r="7568" spans="1:10" x14ac:dyDescent="0.3">
      <c r="A7568" s="1">
        <v>42339</v>
      </c>
      <c r="B7568" t="s">
        <v>12</v>
      </c>
      <c r="C7568" t="s">
        <v>9</v>
      </c>
      <c r="D7568" t="s">
        <v>7</v>
      </c>
      <c r="E7568" t="s">
        <v>11</v>
      </c>
      <c r="F7568" s="6">
        <v>61.68</v>
      </c>
      <c r="G7568">
        <v>4</v>
      </c>
      <c r="H7568" s="4">
        <v>0</v>
      </c>
      <c r="I7568" s="6">
        <v>16.653600000000004</v>
      </c>
      <c r="J7568">
        <v>7574.3563951536607</v>
      </c>
    </row>
    <row r="7569" spans="1:10" x14ac:dyDescent="0.3">
      <c r="A7569" s="1">
        <v>42618</v>
      </c>
      <c r="B7569" t="s">
        <v>5</v>
      </c>
      <c r="C7569" t="s">
        <v>6</v>
      </c>
      <c r="D7569" t="s">
        <v>15</v>
      </c>
      <c r="E7569" t="s">
        <v>8</v>
      </c>
      <c r="F7569" s="6">
        <v>12.22</v>
      </c>
      <c r="G7569">
        <v>1</v>
      </c>
      <c r="H7569" s="4">
        <v>0</v>
      </c>
      <c r="I7569" s="6">
        <v>3.6659999999999986</v>
      </c>
      <c r="J7569">
        <v>7574.6613666188541</v>
      </c>
    </row>
    <row r="7570" spans="1:10" x14ac:dyDescent="0.3">
      <c r="A7570" s="1">
        <v>42603</v>
      </c>
      <c r="B7570" t="s">
        <v>5</v>
      </c>
      <c r="C7570" t="s">
        <v>9</v>
      </c>
      <c r="D7570" t="s">
        <v>10</v>
      </c>
      <c r="E7570" t="s">
        <v>11</v>
      </c>
      <c r="F7570" s="6">
        <v>33.44</v>
      </c>
      <c r="G7570">
        <v>10</v>
      </c>
      <c r="H7570" s="4">
        <v>0.2</v>
      </c>
      <c r="I7570" s="6">
        <v>11.703999999999997</v>
      </c>
      <c r="J7570">
        <v>7574.9663380840475</v>
      </c>
    </row>
    <row r="7571" spans="1:10" x14ac:dyDescent="0.3">
      <c r="A7571" s="1">
        <v>42050</v>
      </c>
      <c r="B7571" t="s">
        <v>12</v>
      </c>
      <c r="C7571" t="s">
        <v>9</v>
      </c>
      <c r="D7571" t="s">
        <v>15</v>
      </c>
      <c r="E7571" t="s">
        <v>13</v>
      </c>
      <c r="F7571" s="6">
        <v>139.94999999999999</v>
      </c>
      <c r="G7571">
        <v>5</v>
      </c>
      <c r="H7571" s="4">
        <v>0</v>
      </c>
      <c r="I7571" s="6">
        <v>26.590499999999988</v>
      </c>
      <c r="J7571">
        <v>7576.1862239448228</v>
      </c>
    </row>
    <row r="7572" spans="1:10" x14ac:dyDescent="0.3">
      <c r="A7572" s="1">
        <v>42328</v>
      </c>
      <c r="B7572" t="s">
        <v>17</v>
      </c>
      <c r="C7572" t="s">
        <v>9</v>
      </c>
      <c r="D7572" t="s">
        <v>10</v>
      </c>
      <c r="E7572" t="s">
        <v>11</v>
      </c>
      <c r="F7572" s="6">
        <v>89.696000000000012</v>
      </c>
      <c r="G7572">
        <v>4</v>
      </c>
      <c r="H7572" s="4">
        <v>0.2</v>
      </c>
      <c r="I7572" s="6">
        <v>33.635999999999996</v>
      </c>
      <c r="J7572">
        <v>7577.1011383404029</v>
      </c>
    </row>
    <row r="7573" spans="1:10" x14ac:dyDescent="0.3">
      <c r="A7573" s="1">
        <v>41735</v>
      </c>
      <c r="B7573" t="s">
        <v>17</v>
      </c>
      <c r="C7573" t="s">
        <v>14</v>
      </c>
      <c r="D7573" t="s">
        <v>16</v>
      </c>
      <c r="E7573" t="s">
        <v>11</v>
      </c>
      <c r="F7573" s="6">
        <v>10.304000000000002</v>
      </c>
      <c r="G7573">
        <v>1</v>
      </c>
      <c r="H7573" s="4">
        <v>0.2</v>
      </c>
      <c r="I7573" s="6">
        <v>-2.1896000000000004</v>
      </c>
      <c r="J7573">
        <v>7577.4061098055972</v>
      </c>
    </row>
    <row r="7574" spans="1:10" x14ac:dyDescent="0.3">
      <c r="A7574" s="1">
        <v>41811</v>
      </c>
      <c r="B7574" t="s">
        <v>18</v>
      </c>
      <c r="C7574" t="s">
        <v>6</v>
      </c>
      <c r="D7574" t="s">
        <v>10</v>
      </c>
      <c r="E7574" t="s">
        <v>11</v>
      </c>
      <c r="F7574" s="6">
        <v>11.088000000000003</v>
      </c>
      <c r="G7574">
        <v>7</v>
      </c>
      <c r="H7574" s="4">
        <v>0.7</v>
      </c>
      <c r="I7574" s="6">
        <v>-8.1311999999999998</v>
      </c>
      <c r="J7574">
        <v>7577.4061098055972</v>
      </c>
    </row>
    <row r="7575" spans="1:10" x14ac:dyDescent="0.3">
      <c r="A7575" s="1">
        <v>42313</v>
      </c>
      <c r="B7575" t="s">
        <v>18</v>
      </c>
      <c r="C7575" t="s">
        <v>6</v>
      </c>
      <c r="D7575" t="s">
        <v>10</v>
      </c>
      <c r="E7575" t="s">
        <v>11</v>
      </c>
      <c r="F7575" s="6">
        <v>62.8</v>
      </c>
      <c r="G7575">
        <v>4</v>
      </c>
      <c r="H7575" s="4">
        <v>0</v>
      </c>
      <c r="I7575" s="6">
        <v>15.700000000000003</v>
      </c>
      <c r="J7575">
        <v>7579.2359385967584</v>
      </c>
    </row>
    <row r="7576" spans="1:10" x14ac:dyDescent="0.3">
      <c r="A7576" s="1">
        <v>42898</v>
      </c>
      <c r="B7576" t="s">
        <v>12</v>
      </c>
      <c r="C7576" t="s">
        <v>6</v>
      </c>
      <c r="D7576" t="s">
        <v>16</v>
      </c>
      <c r="E7576" t="s">
        <v>11</v>
      </c>
      <c r="F7576" s="6">
        <v>19.04</v>
      </c>
      <c r="G7576">
        <v>4</v>
      </c>
      <c r="H7576" s="4">
        <v>0</v>
      </c>
      <c r="I7576" s="6">
        <v>9.3295999999999992</v>
      </c>
      <c r="J7576">
        <v>7580.7607959227271</v>
      </c>
    </row>
    <row r="7577" spans="1:10" x14ac:dyDescent="0.3">
      <c r="A7577" s="1">
        <v>42547</v>
      </c>
      <c r="B7577" t="s">
        <v>12</v>
      </c>
      <c r="C7577" t="s">
        <v>6</v>
      </c>
      <c r="D7577" t="s">
        <v>10</v>
      </c>
      <c r="E7577" t="s">
        <v>8</v>
      </c>
      <c r="F7577" s="6">
        <v>22.14</v>
      </c>
      <c r="G7577">
        <v>3</v>
      </c>
      <c r="H7577" s="4">
        <v>0</v>
      </c>
      <c r="I7577" s="6">
        <v>6.4205999999999976</v>
      </c>
      <c r="J7577">
        <v>7582.2856532486949</v>
      </c>
    </row>
    <row r="7578" spans="1:10" x14ac:dyDescent="0.3">
      <c r="A7578" s="1">
        <v>42155</v>
      </c>
      <c r="B7578" t="s">
        <v>5</v>
      </c>
      <c r="C7578" t="s">
        <v>9</v>
      </c>
      <c r="D7578" t="s">
        <v>16</v>
      </c>
      <c r="E7578" t="s">
        <v>11</v>
      </c>
      <c r="F7578" s="6">
        <v>62.18</v>
      </c>
      <c r="G7578">
        <v>1</v>
      </c>
      <c r="H7578" s="4">
        <v>0</v>
      </c>
      <c r="I7578" s="6">
        <v>16.788600000000002</v>
      </c>
      <c r="J7578">
        <v>7583.5055391094693</v>
      </c>
    </row>
    <row r="7579" spans="1:10" x14ac:dyDescent="0.3">
      <c r="A7579" s="1">
        <v>42968</v>
      </c>
      <c r="B7579" t="s">
        <v>12</v>
      </c>
      <c r="C7579" t="s">
        <v>6</v>
      </c>
      <c r="D7579" t="s">
        <v>16</v>
      </c>
      <c r="E7579" t="s">
        <v>11</v>
      </c>
      <c r="F7579" s="6">
        <v>4305.5520000000006</v>
      </c>
      <c r="G7579">
        <v>6</v>
      </c>
      <c r="H7579" s="4">
        <v>0.2</v>
      </c>
      <c r="I7579" s="6">
        <v>1453.1237999999996</v>
      </c>
      <c r="J7579">
        <v>7584.1154820398569</v>
      </c>
    </row>
    <row r="7580" spans="1:10" x14ac:dyDescent="0.3">
      <c r="A7580" s="1">
        <v>42499</v>
      </c>
      <c r="B7580" t="s">
        <v>12</v>
      </c>
      <c r="C7580" t="s">
        <v>6</v>
      </c>
      <c r="D7580" t="s">
        <v>10</v>
      </c>
      <c r="E7580" t="s">
        <v>13</v>
      </c>
      <c r="F7580" s="6">
        <v>93.98</v>
      </c>
      <c r="G7580">
        <v>2</v>
      </c>
      <c r="H7580" s="4">
        <v>0</v>
      </c>
      <c r="I7580" s="6">
        <v>13.157200000000003</v>
      </c>
      <c r="J7580">
        <v>7584.4204535050503</v>
      </c>
    </row>
    <row r="7581" spans="1:10" x14ac:dyDescent="0.3">
      <c r="A7581" s="1">
        <v>43052</v>
      </c>
      <c r="B7581" t="s">
        <v>17</v>
      </c>
      <c r="C7581" t="s">
        <v>14</v>
      </c>
      <c r="D7581" t="s">
        <v>15</v>
      </c>
      <c r="E7581" t="s">
        <v>11</v>
      </c>
      <c r="F7581" s="6">
        <v>230.376</v>
      </c>
      <c r="G7581">
        <v>3</v>
      </c>
      <c r="H7581" s="4">
        <v>0.2</v>
      </c>
      <c r="I7581" s="6">
        <v>-48.954900000000002</v>
      </c>
      <c r="J7581">
        <v>7585.6403393658247</v>
      </c>
    </row>
    <row r="7582" spans="1:10" x14ac:dyDescent="0.3">
      <c r="A7582" s="1">
        <v>42618</v>
      </c>
      <c r="B7582" t="s">
        <v>5</v>
      </c>
      <c r="C7582" t="s">
        <v>6</v>
      </c>
      <c r="D7582" t="s">
        <v>7</v>
      </c>
      <c r="E7582" t="s">
        <v>11</v>
      </c>
      <c r="F7582" s="6">
        <v>10.272000000000002</v>
      </c>
      <c r="G7582">
        <v>3</v>
      </c>
      <c r="H7582" s="4">
        <v>0.2</v>
      </c>
      <c r="I7582" s="6">
        <v>3.2099999999999982</v>
      </c>
      <c r="J7582">
        <v>7587.1651966917934</v>
      </c>
    </row>
    <row r="7583" spans="1:10" x14ac:dyDescent="0.3">
      <c r="A7583" s="1">
        <v>42194</v>
      </c>
      <c r="B7583" t="s">
        <v>12</v>
      </c>
      <c r="C7583" t="s">
        <v>6</v>
      </c>
      <c r="D7583" t="s">
        <v>7</v>
      </c>
      <c r="E7583" t="s">
        <v>11</v>
      </c>
      <c r="F7583" s="6">
        <v>5.16</v>
      </c>
      <c r="G7583">
        <v>3</v>
      </c>
      <c r="H7583" s="4">
        <v>0.2</v>
      </c>
      <c r="I7583" s="6">
        <v>0.83849999999999936</v>
      </c>
      <c r="J7583">
        <v>7587.4701681569868</v>
      </c>
    </row>
    <row r="7584" spans="1:10" x14ac:dyDescent="0.3">
      <c r="A7584" s="1">
        <v>42875</v>
      </c>
      <c r="B7584" t="s">
        <v>5</v>
      </c>
      <c r="C7584" t="s">
        <v>6</v>
      </c>
      <c r="D7584" t="s">
        <v>15</v>
      </c>
      <c r="E7584" t="s">
        <v>11</v>
      </c>
      <c r="F7584" s="6">
        <v>131.94</v>
      </c>
      <c r="G7584">
        <v>3</v>
      </c>
      <c r="H7584" s="4">
        <v>0</v>
      </c>
      <c r="I7584" s="6">
        <v>35.623800000000003</v>
      </c>
      <c r="J7584">
        <v>7587.4701681569868</v>
      </c>
    </row>
    <row r="7585" spans="1:10" x14ac:dyDescent="0.3">
      <c r="A7585" s="1">
        <v>41826</v>
      </c>
      <c r="B7585" t="s">
        <v>12</v>
      </c>
      <c r="C7585" t="s">
        <v>14</v>
      </c>
      <c r="D7585" t="s">
        <v>10</v>
      </c>
      <c r="E7585" t="s">
        <v>8</v>
      </c>
      <c r="F7585" s="6">
        <v>478.48</v>
      </c>
      <c r="G7585">
        <v>2</v>
      </c>
      <c r="H7585" s="4">
        <v>0.2</v>
      </c>
      <c r="I7585" s="6">
        <v>47.848000000000013</v>
      </c>
      <c r="J7585">
        <v>7588.3850825525678</v>
      </c>
    </row>
    <row r="7586" spans="1:10" x14ac:dyDescent="0.3">
      <c r="A7586" s="1">
        <v>41842</v>
      </c>
      <c r="B7586" t="s">
        <v>5</v>
      </c>
      <c r="C7586" t="s">
        <v>6</v>
      </c>
      <c r="D7586" t="s">
        <v>10</v>
      </c>
      <c r="E7586" t="s">
        <v>8</v>
      </c>
      <c r="F7586" s="6">
        <v>717.72</v>
      </c>
      <c r="G7586">
        <v>3</v>
      </c>
      <c r="H7586" s="4">
        <v>0.2</v>
      </c>
      <c r="I7586" s="6">
        <v>71.77200000000002</v>
      </c>
      <c r="J7586">
        <v>7588.3850825525678</v>
      </c>
    </row>
    <row r="7587" spans="1:10" x14ac:dyDescent="0.3">
      <c r="A7587" s="1">
        <v>42002</v>
      </c>
      <c r="B7587" t="s">
        <v>12</v>
      </c>
      <c r="C7587" t="s">
        <v>9</v>
      </c>
      <c r="D7587" t="s">
        <v>10</v>
      </c>
      <c r="E7587" t="s">
        <v>11</v>
      </c>
      <c r="F7587" s="6">
        <v>21.12</v>
      </c>
      <c r="G7587">
        <v>4</v>
      </c>
      <c r="H7587" s="4">
        <v>0</v>
      </c>
      <c r="I7587" s="6">
        <v>9.5039999999999996</v>
      </c>
      <c r="J7587">
        <v>7588.6900540177612</v>
      </c>
    </row>
    <row r="7588" spans="1:10" x14ac:dyDescent="0.3">
      <c r="A7588" s="1">
        <v>42430</v>
      </c>
      <c r="B7588" t="s">
        <v>12</v>
      </c>
      <c r="C7588" t="s">
        <v>6</v>
      </c>
      <c r="D7588" t="s">
        <v>16</v>
      </c>
      <c r="E7588" t="s">
        <v>13</v>
      </c>
      <c r="F7588" s="6">
        <v>4899.93</v>
      </c>
      <c r="G7588">
        <v>7</v>
      </c>
      <c r="H7588" s="4">
        <v>0</v>
      </c>
      <c r="I7588" s="6">
        <v>2400.9656999999997</v>
      </c>
      <c r="J7588">
        <v>7588.9950254829546</v>
      </c>
    </row>
    <row r="7589" spans="1:10" x14ac:dyDescent="0.3">
      <c r="A7589" s="1">
        <v>42924</v>
      </c>
      <c r="B7589" t="s">
        <v>12</v>
      </c>
      <c r="C7589" t="s">
        <v>6</v>
      </c>
      <c r="D7589" t="s">
        <v>10</v>
      </c>
      <c r="E7589" t="s">
        <v>8</v>
      </c>
      <c r="F7589" s="6">
        <v>198.46</v>
      </c>
      <c r="G7589">
        <v>2</v>
      </c>
      <c r="H7589" s="4">
        <v>0</v>
      </c>
      <c r="I7589" s="6">
        <v>99.23</v>
      </c>
      <c r="J7589">
        <v>7588.9950254829546</v>
      </c>
    </row>
    <row r="7590" spans="1:10" x14ac:dyDescent="0.3">
      <c r="A7590" s="1">
        <v>42631</v>
      </c>
      <c r="B7590" t="s">
        <v>17</v>
      </c>
      <c r="C7590" t="s">
        <v>6</v>
      </c>
      <c r="D7590" t="s">
        <v>16</v>
      </c>
      <c r="E7590" t="s">
        <v>8</v>
      </c>
      <c r="F7590" s="6">
        <v>5.3520000000000003</v>
      </c>
      <c r="G7590">
        <v>3</v>
      </c>
      <c r="H7590" s="4">
        <v>0.2</v>
      </c>
      <c r="I7590" s="6">
        <v>1.6055999999999999</v>
      </c>
      <c r="J7590">
        <v>7589.6049684133422</v>
      </c>
    </row>
    <row r="7591" spans="1:10" x14ac:dyDescent="0.3">
      <c r="A7591" s="1">
        <v>42488</v>
      </c>
      <c r="B7591" t="s">
        <v>12</v>
      </c>
      <c r="C7591" t="s">
        <v>9</v>
      </c>
      <c r="D7591" t="s">
        <v>10</v>
      </c>
      <c r="E7591" t="s">
        <v>8</v>
      </c>
      <c r="F7591" s="6">
        <v>41.568000000000005</v>
      </c>
      <c r="G7591">
        <v>2</v>
      </c>
      <c r="H7591" s="4">
        <v>0.2</v>
      </c>
      <c r="I7591" s="6">
        <v>2.5980000000000008</v>
      </c>
      <c r="J7591">
        <v>7590.5198828089233</v>
      </c>
    </row>
    <row r="7592" spans="1:10" x14ac:dyDescent="0.3">
      <c r="A7592" s="1">
        <v>42083</v>
      </c>
      <c r="B7592" t="s">
        <v>17</v>
      </c>
      <c r="C7592" t="s">
        <v>9</v>
      </c>
      <c r="D7592" t="s">
        <v>16</v>
      </c>
      <c r="E7592" t="s">
        <v>11</v>
      </c>
      <c r="F7592" s="6">
        <v>1087.9360000000001</v>
      </c>
      <c r="G7592">
        <v>8</v>
      </c>
      <c r="H7592" s="4">
        <v>0.2</v>
      </c>
      <c r="I7592" s="6">
        <v>353.5791999999999</v>
      </c>
      <c r="J7592">
        <v>7592.0447401348911</v>
      </c>
    </row>
    <row r="7593" spans="1:10" x14ac:dyDescent="0.3">
      <c r="A7593" s="1">
        <v>42533</v>
      </c>
      <c r="B7593" t="s">
        <v>5</v>
      </c>
      <c r="C7593" t="s">
        <v>14</v>
      </c>
      <c r="D7593" t="s">
        <v>15</v>
      </c>
      <c r="E7593" t="s">
        <v>11</v>
      </c>
      <c r="F7593" s="6">
        <v>64.383999999999986</v>
      </c>
      <c r="G7593">
        <v>4</v>
      </c>
      <c r="H7593" s="4">
        <v>0.8</v>
      </c>
      <c r="I7593" s="6">
        <v>-160.96</v>
      </c>
      <c r="J7593">
        <v>7592.9596545304721</v>
      </c>
    </row>
    <row r="7594" spans="1:10" x14ac:dyDescent="0.3">
      <c r="A7594" s="1">
        <v>42930</v>
      </c>
      <c r="B7594" t="s">
        <v>12</v>
      </c>
      <c r="C7594" t="s">
        <v>6</v>
      </c>
      <c r="D7594" t="s">
        <v>10</v>
      </c>
      <c r="E7594" t="s">
        <v>13</v>
      </c>
      <c r="F7594" s="6">
        <v>470.37600000000009</v>
      </c>
      <c r="G7594">
        <v>3</v>
      </c>
      <c r="H7594" s="4">
        <v>0.2</v>
      </c>
      <c r="I7594" s="6">
        <v>52.917299999999955</v>
      </c>
      <c r="J7594">
        <v>7592.9596545304721</v>
      </c>
    </row>
    <row r="7595" spans="1:10" x14ac:dyDescent="0.3">
      <c r="A7595" s="1">
        <v>42712</v>
      </c>
      <c r="B7595" t="s">
        <v>12</v>
      </c>
      <c r="C7595" t="s">
        <v>6</v>
      </c>
      <c r="D7595" t="s">
        <v>7</v>
      </c>
      <c r="E7595" t="s">
        <v>13</v>
      </c>
      <c r="F7595" s="6">
        <v>249.58400000000003</v>
      </c>
      <c r="G7595">
        <v>2</v>
      </c>
      <c r="H7595" s="4">
        <v>0.2</v>
      </c>
      <c r="I7595" s="6">
        <v>31.197999999999986</v>
      </c>
      <c r="J7595">
        <v>7593.5695974608607</v>
      </c>
    </row>
    <row r="7596" spans="1:10" x14ac:dyDescent="0.3">
      <c r="A7596" s="1">
        <v>42544</v>
      </c>
      <c r="B7596" t="s">
        <v>12</v>
      </c>
      <c r="C7596" t="s">
        <v>6</v>
      </c>
      <c r="D7596" t="s">
        <v>16</v>
      </c>
      <c r="E7596" t="s">
        <v>11</v>
      </c>
      <c r="F7596" s="6">
        <v>324.90000000000003</v>
      </c>
      <c r="G7596">
        <v>5</v>
      </c>
      <c r="H7596" s="4">
        <v>0</v>
      </c>
      <c r="I7596" s="6">
        <v>38.988000000000014</v>
      </c>
      <c r="J7596">
        <v>7593.8745689260541</v>
      </c>
    </row>
    <row r="7597" spans="1:10" x14ac:dyDescent="0.3">
      <c r="A7597" s="1">
        <v>42320</v>
      </c>
      <c r="B7597" t="s">
        <v>12</v>
      </c>
      <c r="C7597" t="s">
        <v>9</v>
      </c>
      <c r="D7597" t="s">
        <v>15</v>
      </c>
      <c r="E7597" t="s">
        <v>11</v>
      </c>
      <c r="F7597" s="6">
        <v>64.784000000000006</v>
      </c>
      <c r="G7597">
        <v>1</v>
      </c>
      <c r="H7597" s="4">
        <v>0.2</v>
      </c>
      <c r="I7597" s="6">
        <v>-14.576399999999996</v>
      </c>
      <c r="J7597">
        <v>7594.4845118564417</v>
      </c>
    </row>
    <row r="7598" spans="1:10" x14ac:dyDescent="0.3">
      <c r="A7598" s="1">
        <v>42716</v>
      </c>
      <c r="B7598" t="s">
        <v>12</v>
      </c>
      <c r="C7598" t="s">
        <v>14</v>
      </c>
      <c r="D7598" t="s">
        <v>15</v>
      </c>
      <c r="E7598" t="s">
        <v>13</v>
      </c>
      <c r="F7598" s="6">
        <v>657.93</v>
      </c>
      <c r="G7598">
        <v>7</v>
      </c>
      <c r="H7598" s="4">
        <v>0</v>
      </c>
      <c r="I7598" s="6">
        <v>184.22039999999998</v>
      </c>
      <c r="J7598">
        <v>7594.4845118564417</v>
      </c>
    </row>
    <row r="7599" spans="1:10" x14ac:dyDescent="0.3">
      <c r="A7599" s="1">
        <v>41792</v>
      </c>
      <c r="B7599" t="s">
        <v>12</v>
      </c>
      <c r="C7599" t="s">
        <v>6</v>
      </c>
      <c r="D7599" t="s">
        <v>7</v>
      </c>
      <c r="E7599" t="s">
        <v>11</v>
      </c>
      <c r="F7599" s="6">
        <v>8.56</v>
      </c>
      <c r="G7599">
        <v>2</v>
      </c>
      <c r="H7599" s="4">
        <v>0</v>
      </c>
      <c r="I7599" s="6">
        <v>2.6536</v>
      </c>
      <c r="J7599">
        <v>7596.9242835779905</v>
      </c>
    </row>
    <row r="7600" spans="1:10" x14ac:dyDescent="0.3">
      <c r="A7600" s="1">
        <v>42232</v>
      </c>
      <c r="B7600" t="s">
        <v>12</v>
      </c>
      <c r="C7600" t="s">
        <v>6</v>
      </c>
      <c r="D7600" t="s">
        <v>16</v>
      </c>
      <c r="E7600" t="s">
        <v>8</v>
      </c>
      <c r="F7600" s="6">
        <v>301.46999999999997</v>
      </c>
      <c r="G7600">
        <v>3</v>
      </c>
      <c r="H7600" s="4">
        <v>0.5</v>
      </c>
      <c r="I7600" s="6">
        <v>-204.99959999999996</v>
      </c>
      <c r="J7600">
        <v>7596.9242835779905</v>
      </c>
    </row>
    <row r="7601" spans="1:10" x14ac:dyDescent="0.3">
      <c r="A7601" s="1">
        <v>41646</v>
      </c>
      <c r="B7601" t="s">
        <v>12</v>
      </c>
      <c r="C7601" t="s">
        <v>6</v>
      </c>
      <c r="D7601" t="s">
        <v>15</v>
      </c>
      <c r="E7601" t="s">
        <v>11</v>
      </c>
      <c r="F7601" s="6">
        <v>10.429999999999998</v>
      </c>
      <c r="G7601">
        <v>7</v>
      </c>
      <c r="H7601" s="4">
        <v>0.8</v>
      </c>
      <c r="I7601" s="6">
        <v>-18.252500000000005</v>
      </c>
      <c r="J7601">
        <v>7598.7541123691526</v>
      </c>
    </row>
    <row r="7602" spans="1:10" x14ac:dyDescent="0.3">
      <c r="A7602" s="1">
        <v>42677</v>
      </c>
      <c r="B7602" t="s">
        <v>5</v>
      </c>
      <c r="C7602" t="s">
        <v>6</v>
      </c>
      <c r="D7602" t="s">
        <v>7</v>
      </c>
      <c r="E7602" t="s">
        <v>11</v>
      </c>
      <c r="F7602" s="6">
        <v>8.75</v>
      </c>
      <c r="G7602">
        <v>1</v>
      </c>
      <c r="H7602" s="4">
        <v>0</v>
      </c>
      <c r="I7602" s="6">
        <v>2.6249999999999991</v>
      </c>
      <c r="J7602">
        <v>7600.5839411603138</v>
      </c>
    </row>
    <row r="7603" spans="1:10" x14ac:dyDescent="0.3">
      <c r="A7603" s="1">
        <v>42576</v>
      </c>
      <c r="B7603" t="s">
        <v>12</v>
      </c>
      <c r="C7603" t="s">
        <v>6</v>
      </c>
      <c r="D7603" t="s">
        <v>10</v>
      </c>
      <c r="E7603" t="s">
        <v>8</v>
      </c>
      <c r="F7603" s="6">
        <v>69.3</v>
      </c>
      <c r="G7603">
        <v>9</v>
      </c>
      <c r="H7603" s="4">
        <v>0</v>
      </c>
      <c r="I7603" s="6">
        <v>22.868999999999996</v>
      </c>
      <c r="J7603">
        <v>7603.9386272774436</v>
      </c>
    </row>
    <row r="7604" spans="1:10" x14ac:dyDescent="0.3">
      <c r="A7604" s="1">
        <v>42993</v>
      </c>
      <c r="B7604" t="s">
        <v>5</v>
      </c>
      <c r="C7604" t="s">
        <v>6</v>
      </c>
      <c r="D7604" t="s">
        <v>10</v>
      </c>
      <c r="E7604" t="s">
        <v>11</v>
      </c>
      <c r="F7604" s="6">
        <v>295.05599999999998</v>
      </c>
      <c r="G7604">
        <v>9</v>
      </c>
      <c r="H7604" s="4">
        <v>0.2</v>
      </c>
      <c r="I7604" s="6">
        <v>106.95779999999998</v>
      </c>
      <c r="J7604">
        <v>7603.9386272774436</v>
      </c>
    </row>
    <row r="7605" spans="1:10" x14ac:dyDescent="0.3">
      <c r="A7605" s="1">
        <v>41993</v>
      </c>
      <c r="B7605" t="s">
        <v>5</v>
      </c>
      <c r="C7605" t="s">
        <v>6</v>
      </c>
      <c r="D7605" t="s">
        <v>10</v>
      </c>
      <c r="E7605" t="s">
        <v>11</v>
      </c>
      <c r="F7605" s="6">
        <v>4.13</v>
      </c>
      <c r="G7605">
        <v>1</v>
      </c>
      <c r="H7605" s="4">
        <v>0</v>
      </c>
      <c r="I7605" s="6">
        <v>1.1564000000000001</v>
      </c>
      <c r="J7605">
        <v>7604.5485702078313</v>
      </c>
    </row>
    <row r="7606" spans="1:10" x14ac:dyDescent="0.3">
      <c r="A7606" s="1">
        <v>42514</v>
      </c>
      <c r="B7606" t="s">
        <v>18</v>
      </c>
      <c r="C7606" t="s">
        <v>14</v>
      </c>
      <c r="D7606" t="s">
        <v>7</v>
      </c>
      <c r="E7606" t="s">
        <v>11</v>
      </c>
      <c r="F7606" s="6">
        <v>69.5</v>
      </c>
      <c r="G7606">
        <v>5</v>
      </c>
      <c r="H7606" s="4">
        <v>0</v>
      </c>
      <c r="I7606" s="6">
        <v>20.154999999999994</v>
      </c>
      <c r="J7606">
        <v>7604.5485702078313</v>
      </c>
    </row>
    <row r="7607" spans="1:10" x14ac:dyDescent="0.3">
      <c r="A7607" s="1">
        <v>42516</v>
      </c>
      <c r="B7607" t="s">
        <v>12</v>
      </c>
      <c r="C7607" t="s">
        <v>6</v>
      </c>
      <c r="D7607" t="s">
        <v>10</v>
      </c>
      <c r="E7607" t="s">
        <v>13</v>
      </c>
      <c r="F7607" s="6">
        <v>371.97600000000006</v>
      </c>
      <c r="G7607">
        <v>3</v>
      </c>
      <c r="H7607" s="4">
        <v>0.2</v>
      </c>
      <c r="I7607" s="6">
        <v>116.24249999999996</v>
      </c>
      <c r="J7607">
        <v>7608.8181707205422</v>
      </c>
    </row>
    <row r="7608" spans="1:10" x14ac:dyDescent="0.3">
      <c r="A7608" s="1">
        <v>42681</v>
      </c>
      <c r="B7608" t="s">
        <v>17</v>
      </c>
      <c r="C7608" t="s">
        <v>9</v>
      </c>
      <c r="D7608" t="s">
        <v>10</v>
      </c>
      <c r="E7608" t="s">
        <v>11</v>
      </c>
      <c r="F7608" s="6">
        <v>26.975999999999999</v>
      </c>
      <c r="G7608">
        <v>4</v>
      </c>
      <c r="H7608" s="4">
        <v>0.2</v>
      </c>
      <c r="I7608" s="6">
        <v>8.767199999999999</v>
      </c>
      <c r="J7608">
        <v>7608.8181707205422</v>
      </c>
    </row>
    <row r="7609" spans="1:10" x14ac:dyDescent="0.3">
      <c r="A7609" s="1">
        <v>42539</v>
      </c>
      <c r="B7609" t="s">
        <v>17</v>
      </c>
      <c r="C7609" t="s">
        <v>6</v>
      </c>
      <c r="D7609" t="s">
        <v>15</v>
      </c>
      <c r="E7609" t="s">
        <v>11</v>
      </c>
      <c r="F7609" s="6">
        <v>76.864000000000004</v>
      </c>
      <c r="G7609">
        <v>2</v>
      </c>
      <c r="H7609" s="4">
        <v>0.2</v>
      </c>
      <c r="I7609" s="6">
        <v>26.902399999999993</v>
      </c>
      <c r="J7609">
        <v>7611.5629139072844</v>
      </c>
    </row>
    <row r="7610" spans="1:10" x14ac:dyDescent="0.3">
      <c r="A7610" s="1">
        <v>43071</v>
      </c>
      <c r="B7610" t="s">
        <v>12</v>
      </c>
      <c r="C7610" t="s">
        <v>9</v>
      </c>
      <c r="D7610" t="s">
        <v>10</v>
      </c>
      <c r="E7610" t="s">
        <v>8</v>
      </c>
      <c r="F7610" s="6">
        <v>1159.056</v>
      </c>
      <c r="G7610">
        <v>9</v>
      </c>
      <c r="H7610" s="4">
        <v>0.2</v>
      </c>
      <c r="I7610" s="6">
        <v>43.464599999999905</v>
      </c>
      <c r="J7610">
        <v>7611.5629139072844</v>
      </c>
    </row>
    <row r="7611" spans="1:10" x14ac:dyDescent="0.3">
      <c r="A7611" s="1">
        <v>43031</v>
      </c>
      <c r="B7611" t="s">
        <v>12</v>
      </c>
      <c r="C7611" t="s">
        <v>6</v>
      </c>
      <c r="D7611" t="s">
        <v>15</v>
      </c>
      <c r="E7611" t="s">
        <v>13</v>
      </c>
      <c r="F7611" s="6">
        <v>55.2</v>
      </c>
      <c r="G7611">
        <v>1</v>
      </c>
      <c r="H7611" s="4">
        <v>0.2</v>
      </c>
      <c r="I7611" s="6">
        <v>-2.0700000000000038</v>
      </c>
      <c r="J7611">
        <v>7612.7827997680597</v>
      </c>
    </row>
    <row r="7612" spans="1:10" x14ac:dyDescent="0.3">
      <c r="A7612" s="1">
        <v>41971</v>
      </c>
      <c r="B7612" t="s">
        <v>5</v>
      </c>
      <c r="C7612" t="s">
        <v>9</v>
      </c>
      <c r="D7612" t="s">
        <v>7</v>
      </c>
      <c r="E7612" t="s">
        <v>11</v>
      </c>
      <c r="F7612" s="6">
        <v>85.96</v>
      </c>
      <c r="G7612">
        <v>7</v>
      </c>
      <c r="H7612" s="4">
        <v>0</v>
      </c>
      <c r="I7612" s="6">
        <v>40.401199999999996</v>
      </c>
      <c r="J7612">
        <v>7613.6977141636398</v>
      </c>
    </row>
    <row r="7613" spans="1:10" x14ac:dyDescent="0.3">
      <c r="A7613" s="1">
        <v>42268</v>
      </c>
      <c r="B7613" t="s">
        <v>12</v>
      </c>
      <c r="C7613" t="s">
        <v>6</v>
      </c>
      <c r="D7613" t="s">
        <v>7</v>
      </c>
      <c r="E7613" t="s">
        <v>11</v>
      </c>
      <c r="F7613" s="6">
        <v>887.84</v>
      </c>
      <c r="G7613">
        <v>8</v>
      </c>
      <c r="H7613" s="4">
        <v>0</v>
      </c>
      <c r="I7613" s="6">
        <v>17.756799999999998</v>
      </c>
      <c r="J7613">
        <v>7614.0026856288341</v>
      </c>
    </row>
    <row r="7614" spans="1:10" x14ac:dyDescent="0.3">
      <c r="A7614" s="1">
        <v>41958</v>
      </c>
      <c r="B7614" t="s">
        <v>12</v>
      </c>
      <c r="C7614" t="s">
        <v>6</v>
      </c>
      <c r="D7614" t="s">
        <v>7</v>
      </c>
      <c r="E7614" t="s">
        <v>11</v>
      </c>
      <c r="F7614" s="6">
        <v>333.05600000000004</v>
      </c>
      <c r="G7614">
        <v>2</v>
      </c>
      <c r="H7614" s="4">
        <v>0.2</v>
      </c>
      <c r="I7614" s="6">
        <v>29.142400000000009</v>
      </c>
      <c r="J7614">
        <v>7614.3076570940275</v>
      </c>
    </row>
    <row r="7615" spans="1:10" x14ac:dyDescent="0.3">
      <c r="A7615" s="1">
        <v>42710</v>
      </c>
      <c r="B7615" t="s">
        <v>12</v>
      </c>
      <c r="C7615" t="s">
        <v>14</v>
      </c>
      <c r="D7615" t="s">
        <v>10</v>
      </c>
      <c r="E7615" t="s">
        <v>13</v>
      </c>
      <c r="F7615" s="6">
        <v>249.58400000000003</v>
      </c>
      <c r="G7615">
        <v>2</v>
      </c>
      <c r="H7615" s="4">
        <v>0.2</v>
      </c>
      <c r="I7615" s="6">
        <v>31.197999999999986</v>
      </c>
      <c r="J7615">
        <v>7615.2225714896085</v>
      </c>
    </row>
    <row r="7616" spans="1:10" x14ac:dyDescent="0.3">
      <c r="A7616" s="1">
        <v>43003</v>
      </c>
      <c r="B7616" t="s">
        <v>12</v>
      </c>
      <c r="C7616" t="s">
        <v>6</v>
      </c>
      <c r="D7616" t="s">
        <v>16</v>
      </c>
      <c r="E7616" t="s">
        <v>8</v>
      </c>
      <c r="F7616" s="6">
        <v>47.12</v>
      </c>
      <c r="G7616">
        <v>8</v>
      </c>
      <c r="H7616" s="4">
        <v>0</v>
      </c>
      <c r="I7616" s="6">
        <v>20.732800000000001</v>
      </c>
      <c r="J7616">
        <v>7615.2225714896085</v>
      </c>
    </row>
    <row r="7617" spans="1:10" x14ac:dyDescent="0.3">
      <c r="A7617" s="1">
        <v>42096</v>
      </c>
      <c r="B7617" t="s">
        <v>12</v>
      </c>
      <c r="C7617" t="s">
        <v>6</v>
      </c>
      <c r="D7617" t="s">
        <v>15</v>
      </c>
      <c r="E7617" t="s">
        <v>13</v>
      </c>
      <c r="F7617" s="6">
        <v>47.975999999999999</v>
      </c>
      <c r="G7617">
        <v>3</v>
      </c>
      <c r="H7617" s="4">
        <v>0.2</v>
      </c>
      <c r="I7617" s="6">
        <v>1.7990999999999993</v>
      </c>
      <c r="J7617">
        <v>7615.8325144199953</v>
      </c>
    </row>
    <row r="7618" spans="1:10" x14ac:dyDescent="0.3">
      <c r="A7618" s="1">
        <v>41953</v>
      </c>
      <c r="B7618" t="s">
        <v>12</v>
      </c>
      <c r="C7618" t="s">
        <v>6</v>
      </c>
      <c r="D7618" t="s">
        <v>10</v>
      </c>
      <c r="E7618" t="s">
        <v>11</v>
      </c>
      <c r="F7618" s="6">
        <v>39.840000000000003</v>
      </c>
      <c r="G7618">
        <v>8</v>
      </c>
      <c r="H7618" s="4">
        <v>0</v>
      </c>
      <c r="I7618" s="6">
        <v>18.3264</v>
      </c>
      <c r="J7618">
        <v>7617.6623432111573</v>
      </c>
    </row>
    <row r="7619" spans="1:10" x14ac:dyDescent="0.3">
      <c r="A7619" s="1">
        <v>42960</v>
      </c>
      <c r="B7619" t="s">
        <v>12</v>
      </c>
      <c r="C7619" t="s">
        <v>6</v>
      </c>
      <c r="D7619" t="s">
        <v>7</v>
      </c>
      <c r="E7619" t="s">
        <v>8</v>
      </c>
      <c r="F7619" s="6">
        <v>31.983999999999998</v>
      </c>
      <c r="G7619">
        <v>1</v>
      </c>
      <c r="H7619" s="4">
        <v>0.2</v>
      </c>
      <c r="I7619" s="6">
        <v>0</v>
      </c>
      <c r="J7619">
        <v>7618.272286141545</v>
      </c>
    </row>
    <row r="7620" spans="1:10" x14ac:dyDescent="0.3">
      <c r="A7620" s="1">
        <v>42980</v>
      </c>
      <c r="B7620" t="s">
        <v>5</v>
      </c>
      <c r="C7620" t="s">
        <v>6</v>
      </c>
      <c r="D7620" t="s">
        <v>10</v>
      </c>
      <c r="E7620" t="s">
        <v>11</v>
      </c>
      <c r="F7620" s="6">
        <v>11.696</v>
      </c>
      <c r="G7620">
        <v>2</v>
      </c>
      <c r="H7620" s="4">
        <v>0.2</v>
      </c>
      <c r="I7620" s="6">
        <v>3.9473999999999996</v>
      </c>
      <c r="J7620">
        <v>7619.7971434675128</v>
      </c>
    </row>
    <row r="7621" spans="1:10" x14ac:dyDescent="0.3">
      <c r="A7621" s="1">
        <v>42671</v>
      </c>
      <c r="B7621" t="s">
        <v>18</v>
      </c>
      <c r="C7621" t="s">
        <v>9</v>
      </c>
      <c r="D7621" t="s">
        <v>16</v>
      </c>
      <c r="E7621" t="s">
        <v>8</v>
      </c>
      <c r="F7621" s="6">
        <v>756.80000000000007</v>
      </c>
      <c r="G7621">
        <v>5</v>
      </c>
      <c r="H7621" s="4">
        <v>0</v>
      </c>
      <c r="I7621" s="6">
        <v>75.679999999999978</v>
      </c>
      <c r="J7621">
        <v>7621.3220007934806</v>
      </c>
    </row>
    <row r="7622" spans="1:10" x14ac:dyDescent="0.3">
      <c r="A7622" s="1">
        <v>42231</v>
      </c>
      <c r="B7622" t="s">
        <v>12</v>
      </c>
      <c r="C7622" t="s">
        <v>6</v>
      </c>
      <c r="D7622" t="s">
        <v>10</v>
      </c>
      <c r="E7622" t="s">
        <v>8</v>
      </c>
      <c r="F7622" s="6">
        <v>104.23</v>
      </c>
      <c r="G7622">
        <v>7</v>
      </c>
      <c r="H7622" s="4">
        <v>0</v>
      </c>
      <c r="I7622" s="6">
        <v>28.142100000000006</v>
      </c>
      <c r="J7622">
        <v>7621.9319437238682</v>
      </c>
    </row>
    <row r="7623" spans="1:10" x14ac:dyDescent="0.3">
      <c r="A7623" s="1">
        <v>42826</v>
      </c>
      <c r="B7623" t="s">
        <v>17</v>
      </c>
      <c r="C7623" t="s">
        <v>9</v>
      </c>
      <c r="D7623" t="s">
        <v>10</v>
      </c>
      <c r="E7623" t="s">
        <v>13</v>
      </c>
      <c r="F7623" s="6">
        <v>4799.9839999999995</v>
      </c>
      <c r="G7623">
        <v>2</v>
      </c>
      <c r="H7623" s="4">
        <v>0.2</v>
      </c>
      <c r="I7623" s="6">
        <v>359.99879999999962</v>
      </c>
      <c r="J7623">
        <v>7622.2369151890616</v>
      </c>
    </row>
    <row r="7624" spans="1:10" x14ac:dyDescent="0.3">
      <c r="A7624" s="1">
        <v>42838</v>
      </c>
      <c r="B7624" t="s">
        <v>12</v>
      </c>
      <c r="C7624" t="s">
        <v>9</v>
      </c>
      <c r="D7624" t="s">
        <v>10</v>
      </c>
      <c r="E7624" t="s">
        <v>8</v>
      </c>
      <c r="F7624" s="6">
        <v>436.70400000000006</v>
      </c>
      <c r="G7624">
        <v>6</v>
      </c>
      <c r="H7624" s="4">
        <v>0.2</v>
      </c>
      <c r="I7624" s="6">
        <v>-38.211600000000033</v>
      </c>
      <c r="J7624">
        <v>7622.2369151890616</v>
      </c>
    </row>
    <row r="7625" spans="1:10" x14ac:dyDescent="0.3">
      <c r="A7625" s="1">
        <v>43078</v>
      </c>
      <c r="B7625" t="s">
        <v>5</v>
      </c>
      <c r="C7625" t="s">
        <v>6</v>
      </c>
      <c r="D7625" t="s">
        <v>15</v>
      </c>
      <c r="E7625" t="s">
        <v>11</v>
      </c>
      <c r="F7625" s="6">
        <v>34.700000000000003</v>
      </c>
      <c r="G7625">
        <v>5</v>
      </c>
      <c r="H7625" s="4">
        <v>0</v>
      </c>
      <c r="I7625" s="6">
        <v>12.492000000000001</v>
      </c>
      <c r="J7625">
        <v>7622.5418866542559</v>
      </c>
    </row>
    <row r="7626" spans="1:10" x14ac:dyDescent="0.3">
      <c r="A7626" s="1">
        <v>42782</v>
      </c>
      <c r="B7626" t="s">
        <v>12</v>
      </c>
      <c r="C7626" t="s">
        <v>6</v>
      </c>
      <c r="D7626" t="s">
        <v>15</v>
      </c>
      <c r="E7626" t="s">
        <v>8</v>
      </c>
      <c r="F7626" s="6">
        <v>7.6920000000000002</v>
      </c>
      <c r="G7626">
        <v>1</v>
      </c>
      <c r="H7626" s="4">
        <v>0.6</v>
      </c>
      <c r="I7626" s="6">
        <v>-3.6536999999999988</v>
      </c>
      <c r="J7626">
        <v>7623.456801049836</v>
      </c>
    </row>
    <row r="7627" spans="1:10" x14ac:dyDescent="0.3">
      <c r="A7627" s="1">
        <v>41846</v>
      </c>
      <c r="B7627" t="s">
        <v>12</v>
      </c>
      <c r="C7627" t="s">
        <v>6</v>
      </c>
      <c r="D7627" t="s">
        <v>10</v>
      </c>
      <c r="E7627" t="s">
        <v>13</v>
      </c>
      <c r="F7627" s="6">
        <v>911.98400000000004</v>
      </c>
      <c r="G7627">
        <v>2</v>
      </c>
      <c r="H7627" s="4">
        <v>0.2</v>
      </c>
      <c r="I7627" s="6">
        <v>113.99799999999991</v>
      </c>
      <c r="J7627">
        <v>7624.3717154454171</v>
      </c>
    </row>
    <row r="7628" spans="1:10" x14ac:dyDescent="0.3">
      <c r="A7628" s="1">
        <v>42919</v>
      </c>
      <c r="B7628" t="s">
        <v>12</v>
      </c>
      <c r="C7628" t="s">
        <v>6</v>
      </c>
      <c r="D7628" t="s">
        <v>10</v>
      </c>
      <c r="E7628" t="s">
        <v>11</v>
      </c>
      <c r="F7628" s="6">
        <v>87.92</v>
      </c>
      <c r="G7628">
        <v>4</v>
      </c>
      <c r="H7628" s="4">
        <v>0</v>
      </c>
      <c r="I7628" s="6">
        <v>0.87919999999999732</v>
      </c>
      <c r="J7628">
        <v>7626.5065157017725</v>
      </c>
    </row>
    <row r="7629" spans="1:10" x14ac:dyDescent="0.3">
      <c r="A7629" s="1">
        <v>41652</v>
      </c>
      <c r="B7629" t="s">
        <v>5</v>
      </c>
      <c r="C7629" t="s">
        <v>6</v>
      </c>
      <c r="D7629" t="s">
        <v>7</v>
      </c>
      <c r="E7629" t="s">
        <v>8</v>
      </c>
      <c r="F7629" s="6">
        <v>545.93999999999994</v>
      </c>
      <c r="G7629">
        <v>6</v>
      </c>
      <c r="H7629" s="4">
        <v>0</v>
      </c>
      <c r="I7629" s="6">
        <v>87.350400000000036</v>
      </c>
      <c r="J7629">
        <v>7629.556230353709</v>
      </c>
    </row>
    <row r="7630" spans="1:10" x14ac:dyDescent="0.3">
      <c r="A7630" s="1">
        <v>43025</v>
      </c>
      <c r="B7630" t="s">
        <v>5</v>
      </c>
      <c r="C7630" t="s">
        <v>9</v>
      </c>
      <c r="D7630" t="s">
        <v>16</v>
      </c>
      <c r="E7630" t="s">
        <v>11</v>
      </c>
      <c r="F7630" s="6">
        <v>49.96</v>
      </c>
      <c r="G7630">
        <v>2</v>
      </c>
      <c r="H7630" s="4">
        <v>0</v>
      </c>
      <c r="I7630" s="6">
        <v>9.4923999999999964</v>
      </c>
      <c r="J7630">
        <v>7631.0810876796768</v>
      </c>
    </row>
    <row r="7631" spans="1:10" x14ac:dyDescent="0.3">
      <c r="A7631" s="1">
        <v>42632</v>
      </c>
      <c r="B7631" t="s">
        <v>5</v>
      </c>
      <c r="C7631" t="s">
        <v>14</v>
      </c>
      <c r="D7631" t="s">
        <v>10</v>
      </c>
      <c r="E7631" t="s">
        <v>11</v>
      </c>
      <c r="F7631" s="6">
        <v>6.24</v>
      </c>
      <c r="G7631">
        <v>3</v>
      </c>
      <c r="H7631" s="4">
        <v>0</v>
      </c>
      <c r="I7631" s="6">
        <v>1.8719999999999997</v>
      </c>
      <c r="J7631">
        <v>7631.3860591448711</v>
      </c>
    </row>
    <row r="7632" spans="1:10" x14ac:dyDescent="0.3">
      <c r="A7632" s="1">
        <v>42110</v>
      </c>
      <c r="B7632" t="s">
        <v>12</v>
      </c>
      <c r="C7632" t="s">
        <v>6</v>
      </c>
      <c r="D7632" t="s">
        <v>15</v>
      </c>
      <c r="E7632" t="s">
        <v>13</v>
      </c>
      <c r="F7632" s="6">
        <v>1439.9680000000001</v>
      </c>
      <c r="G7632">
        <v>4</v>
      </c>
      <c r="H7632" s="4">
        <v>0.2</v>
      </c>
      <c r="I7632" s="6">
        <v>485.98919999999993</v>
      </c>
      <c r="J7632">
        <v>7631.6910306100644</v>
      </c>
    </row>
    <row r="7633" spans="1:10" x14ac:dyDescent="0.3">
      <c r="A7633" s="1">
        <v>42156</v>
      </c>
      <c r="B7633" t="s">
        <v>12</v>
      </c>
      <c r="C7633" t="s">
        <v>9</v>
      </c>
      <c r="D7633" t="s">
        <v>15</v>
      </c>
      <c r="E7633" t="s">
        <v>11</v>
      </c>
      <c r="F7633" s="6">
        <v>5.7279999999999989</v>
      </c>
      <c r="G7633">
        <v>8</v>
      </c>
      <c r="H7633" s="4">
        <v>0.8</v>
      </c>
      <c r="I7633" s="6">
        <v>-9.1648000000000032</v>
      </c>
      <c r="J7633">
        <v>7631.6910306100644</v>
      </c>
    </row>
    <row r="7634" spans="1:10" x14ac:dyDescent="0.3">
      <c r="A7634" s="1">
        <v>41831</v>
      </c>
      <c r="B7634" t="s">
        <v>12</v>
      </c>
      <c r="C7634" t="s">
        <v>6</v>
      </c>
      <c r="D7634" t="s">
        <v>16</v>
      </c>
      <c r="E7634" t="s">
        <v>11</v>
      </c>
      <c r="F7634" s="6">
        <v>18.28</v>
      </c>
      <c r="G7634">
        <v>5</v>
      </c>
      <c r="H7634" s="4">
        <v>0.2</v>
      </c>
      <c r="I7634" s="6">
        <v>6.3979999999999997</v>
      </c>
      <c r="J7634">
        <v>7632.3009735404521</v>
      </c>
    </row>
    <row r="7635" spans="1:10" x14ac:dyDescent="0.3">
      <c r="A7635" s="1">
        <v>43003</v>
      </c>
      <c r="B7635" t="s">
        <v>17</v>
      </c>
      <c r="C7635" t="s">
        <v>9</v>
      </c>
      <c r="D7635" t="s">
        <v>16</v>
      </c>
      <c r="E7635" t="s">
        <v>11</v>
      </c>
      <c r="F7635" s="6">
        <v>190.89600000000002</v>
      </c>
      <c r="G7635">
        <v>2</v>
      </c>
      <c r="H7635" s="4">
        <v>0.2</v>
      </c>
      <c r="I7635" s="6">
        <v>-42.951599999999999</v>
      </c>
      <c r="J7635">
        <v>7633.2158879360341</v>
      </c>
    </row>
    <row r="7636" spans="1:10" x14ac:dyDescent="0.3">
      <c r="A7636" s="1">
        <v>42303</v>
      </c>
      <c r="B7636" t="s">
        <v>12</v>
      </c>
      <c r="C7636" t="s">
        <v>9</v>
      </c>
      <c r="D7636" t="s">
        <v>10</v>
      </c>
      <c r="E7636" t="s">
        <v>11</v>
      </c>
      <c r="F7636" s="6">
        <v>131.904</v>
      </c>
      <c r="G7636">
        <v>3</v>
      </c>
      <c r="H7636" s="4">
        <v>0.2</v>
      </c>
      <c r="I7636" s="6">
        <v>47.815200000000004</v>
      </c>
      <c r="J7636">
        <v>7633.8258308664208</v>
      </c>
    </row>
    <row r="7637" spans="1:10" x14ac:dyDescent="0.3">
      <c r="A7637" s="1">
        <v>42684</v>
      </c>
      <c r="B7637" t="s">
        <v>5</v>
      </c>
      <c r="C7637" t="s">
        <v>6</v>
      </c>
      <c r="D7637" t="s">
        <v>10</v>
      </c>
      <c r="E7637" t="s">
        <v>11</v>
      </c>
      <c r="F7637" s="6">
        <v>129.91999999999999</v>
      </c>
      <c r="G7637">
        <v>4</v>
      </c>
      <c r="H7637" s="4">
        <v>0</v>
      </c>
      <c r="I7637" s="6">
        <v>38.975999999999985</v>
      </c>
      <c r="J7637">
        <v>7635.3506881923895</v>
      </c>
    </row>
    <row r="7638" spans="1:10" x14ac:dyDescent="0.3">
      <c r="A7638" s="1">
        <v>42094</v>
      </c>
      <c r="B7638" t="s">
        <v>12</v>
      </c>
      <c r="C7638" t="s">
        <v>9</v>
      </c>
      <c r="D7638" t="s">
        <v>15</v>
      </c>
      <c r="E7638" t="s">
        <v>11</v>
      </c>
      <c r="F7638" s="6">
        <v>98.376000000000005</v>
      </c>
      <c r="G7638">
        <v>3</v>
      </c>
      <c r="H7638" s="4">
        <v>0.2</v>
      </c>
      <c r="I7638" s="6">
        <v>35.661300000000004</v>
      </c>
      <c r="J7638">
        <v>7639.3153172399061</v>
      </c>
    </row>
    <row r="7639" spans="1:10" x14ac:dyDescent="0.3">
      <c r="A7639" s="1">
        <v>41840</v>
      </c>
      <c r="B7639" t="s">
        <v>17</v>
      </c>
      <c r="C7639" t="s">
        <v>9</v>
      </c>
      <c r="D7639" t="s">
        <v>10</v>
      </c>
      <c r="E7639" t="s">
        <v>11</v>
      </c>
      <c r="F7639" s="6">
        <v>11.96</v>
      </c>
      <c r="G7639">
        <v>2</v>
      </c>
      <c r="H7639" s="4">
        <v>0</v>
      </c>
      <c r="I7639" s="6">
        <v>5.8604000000000003</v>
      </c>
      <c r="J7639">
        <v>7640.2302316354871</v>
      </c>
    </row>
    <row r="7640" spans="1:10" x14ac:dyDescent="0.3">
      <c r="A7640" s="1">
        <v>42990</v>
      </c>
      <c r="B7640" t="s">
        <v>17</v>
      </c>
      <c r="C7640" t="s">
        <v>6</v>
      </c>
      <c r="D7640" t="s">
        <v>16</v>
      </c>
      <c r="E7640" t="s">
        <v>11</v>
      </c>
      <c r="F7640" s="6">
        <v>94.85</v>
      </c>
      <c r="G7640">
        <v>5</v>
      </c>
      <c r="H7640" s="4">
        <v>0</v>
      </c>
      <c r="I7640" s="6">
        <v>45.527999999999992</v>
      </c>
      <c r="J7640">
        <v>7640.8401745658748</v>
      </c>
    </row>
    <row r="7641" spans="1:10" x14ac:dyDescent="0.3">
      <c r="A7641" s="1">
        <v>42115</v>
      </c>
      <c r="B7641" t="s">
        <v>12</v>
      </c>
      <c r="C7641" t="s">
        <v>6</v>
      </c>
      <c r="D7641" t="s">
        <v>7</v>
      </c>
      <c r="E7641" t="s">
        <v>8</v>
      </c>
      <c r="F7641" s="6">
        <v>191.96</v>
      </c>
      <c r="G7641">
        <v>2</v>
      </c>
      <c r="H7641" s="4">
        <v>0</v>
      </c>
      <c r="I7641" s="6">
        <v>51.829200000000014</v>
      </c>
      <c r="J7641">
        <v>7641.1451460310682</v>
      </c>
    </row>
    <row r="7642" spans="1:10" x14ac:dyDescent="0.3">
      <c r="A7642" s="1">
        <v>42614</v>
      </c>
      <c r="B7642" t="s">
        <v>12</v>
      </c>
      <c r="C7642" t="s">
        <v>6</v>
      </c>
      <c r="D7642" t="s">
        <v>15</v>
      </c>
      <c r="E7642" t="s">
        <v>11</v>
      </c>
      <c r="F7642" s="6">
        <v>11.96</v>
      </c>
      <c r="G7642">
        <v>2</v>
      </c>
      <c r="H7642" s="4">
        <v>0</v>
      </c>
      <c r="I7642" s="6">
        <v>2.99</v>
      </c>
      <c r="J7642">
        <v>7642.0600604266492</v>
      </c>
    </row>
    <row r="7643" spans="1:10" x14ac:dyDescent="0.3">
      <c r="A7643" s="1">
        <v>41841</v>
      </c>
      <c r="B7643" t="s">
        <v>12</v>
      </c>
      <c r="C7643" t="s">
        <v>9</v>
      </c>
      <c r="D7643" t="s">
        <v>10</v>
      </c>
      <c r="E7643" t="s">
        <v>8</v>
      </c>
      <c r="F7643" s="6">
        <v>801.5680000000001</v>
      </c>
      <c r="G7643">
        <v>2</v>
      </c>
      <c r="H7643" s="4">
        <v>0.2</v>
      </c>
      <c r="I7643" s="6">
        <v>50.097999999999985</v>
      </c>
      <c r="J7643">
        <v>7643.2799462874236</v>
      </c>
    </row>
    <row r="7644" spans="1:10" x14ac:dyDescent="0.3">
      <c r="A7644" s="1">
        <v>42998</v>
      </c>
      <c r="B7644" t="s">
        <v>12</v>
      </c>
      <c r="C7644" t="s">
        <v>6</v>
      </c>
      <c r="D7644" t="s">
        <v>16</v>
      </c>
      <c r="E7644" t="s">
        <v>13</v>
      </c>
      <c r="F7644" s="6">
        <v>72.64</v>
      </c>
      <c r="G7644">
        <v>2</v>
      </c>
      <c r="H7644" s="4">
        <v>0</v>
      </c>
      <c r="I7644" s="6">
        <v>21.791999999999994</v>
      </c>
      <c r="J7644">
        <v>7643.8898892178104</v>
      </c>
    </row>
    <row r="7645" spans="1:10" x14ac:dyDescent="0.3">
      <c r="A7645" s="1">
        <v>41978</v>
      </c>
      <c r="B7645" t="s">
        <v>12</v>
      </c>
      <c r="C7645" t="s">
        <v>6</v>
      </c>
      <c r="D7645" t="s">
        <v>10</v>
      </c>
      <c r="E7645" t="s">
        <v>11</v>
      </c>
      <c r="F7645" s="6">
        <v>49.12</v>
      </c>
      <c r="G7645">
        <v>4</v>
      </c>
      <c r="H7645" s="4">
        <v>0</v>
      </c>
      <c r="I7645" s="6">
        <v>23.086399999999998</v>
      </c>
      <c r="J7645">
        <v>7644.499832148198</v>
      </c>
    </row>
    <row r="7646" spans="1:10" x14ac:dyDescent="0.3">
      <c r="A7646" s="1">
        <v>42898</v>
      </c>
      <c r="B7646" t="s">
        <v>12</v>
      </c>
      <c r="C7646" t="s">
        <v>6</v>
      </c>
      <c r="D7646" t="s">
        <v>16</v>
      </c>
      <c r="E7646" t="s">
        <v>13</v>
      </c>
      <c r="F7646" s="6">
        <v>63.920000000000009</v>
      </c>
      <c r="G7646">
        <v>2</v>
      </c>
      <c r="H7646" s="4">
        <v>0.2</v>
      </c>
      <c r="I7646" s="6">
        <v>19.176000000000002</v>
      </c>
      <c r="J7646">
        <v>7647.8545182653279</v>
      </c>
    </row>
    <row r="7647" spans="1:10" x14ac:dyDescent="0.3">
      <c r="A7647" s="1">
        <v>42710</v>
      </c>
      <c r="B7647" t="s">
        <v>12</v>
      </c>
      <c r="C7647" t="s">
        <v>9</v>
      </c>
      <c r="D7647" t="s">
        <v>16</v>
      </c>
      <c r="E7647" t="s">
        <v>13</v>
      </c>
      <c r="F7647" s="6">
        <v>479.98400000000004</v>
      </c>
      <c r="G7647">
        <v>2</v>
      </c>
      <c r="H7647" s="4">
        <v>0.2</v>
      </c>
      <c r="I7647" s="6">
        <v>89.996999999999986</v>
      </c>
      <c r="J7647">
        <v>7649.3793755912966</v>
      </c>
    </row>
    <row r="7648" spans="1:10" x14ac:dyDescent="0.3">
      <c r="A7648" s="1">
        <v>42796</v>
      </c>
      <c r="B7648" t="s">
        <v>18</v>
      </c>
      <c r="C7648" t="s">
        <v>9</v>
      </c>
      <c r="D7648" t="s">
        <v>15</v>
      </c>
      <c r="E7648" t="s">
        <v>11</v>
      </c>
      <c r="F7648" s="6">
        <v>0.55599999999999983</v>
      </c>
      <c r="G7648">
        <v>1</v>
      </c>
      <c r="H7648" s="4">
        <v>0.8</v>
      </c>
      <c r="I7648" s="6">
        <v>-0.94520000000000004</v>
      </c>
      <c r="J7648">
        <v>7649.68434705649</v>
      </c>
    </row>
    <row r="7649" spans="1:10" x14ac:dyDescent="0.3">
      <c r="A7649" s="1">
        <v>41908</v>
      </c>
      <c r="B7649" t="s">
        <v>18</v>
      </c>
      <c r="C7649" t="s">
        <v>9</v>
      </c>
      <c r="D7649" t="s">
        <v>15</v>
      </c>
      <c r="E7649" t="s">
        <v>11</v>
      </c>
      <c r="F7649" s="6">
        <v>0.87599999999999978</v>
      </c>
      <c r="G7649">
        <v>1</v>
      </c>
      <c r="H7649" s="4">
        <v>0.8</v>
      </c>
      <c r="I7649" s="6">
        <v>-1.4016000000000002</v>
      </c>
      <c r="J7649">
        <v>7650.9042329172644</v>
      </c>
    </row>
    <row r="7650" spans="1:10" x14ac:dyDescent="0.3">
      <c r="A7650" s="1">
        <v>42819</v>
      </c>
      <c r="B7650" t="s">
        <v>17</v>
      </c>
      <c r="C7650" t="s">
        <v>6</v>
      </c>
      <c r="D7650" t="s">
        <v>10</v>
      </c>
      <c r="E7650" t="s">
        <v>11</v>
      </c>
      <c r="F7650" s="6">
        <v>185.92000000000002</v>
      </c>
      <c r="G7650">
        <v>4</v>
      </c>
      <c r="H7650" s="4">
        <v>0.2</v>
      </c>
      <c r="I7650" s="6">
        <v>62.74799999999999</v>
      </c>
      <c r="J7650">
        <v>7651.2092043824578</v>
      </c>
    </row>
    <row r="7651" spans="1:10" x14ac:dyDescent="0.3">
      <c r="A7651" s="1">
        <v>42251</v>
      </c>
      <c r="B7651" t="s">
        <v>12</v>
      </c>
      <c r="C7651" t="s">
        <v>9</v>
      </c>
      <c r="D7651" t="s">
        <v>10</v>
      </c>
      <c r="E7651" t="s">
        <v>11</v>
      </c>
      <c r="F7651" s="6">
        <v>9.7620000000000005</v>
      </c>
      <c r="G7651">
        <v>2</v>
      </c>
      <c r="H7651" s="4">
        <v>0.7</v>
      </c>
      <c r="I7651" s="6">
        <v>-6.833400000000001</v>
      </c>
      <c r="J7651">
        <v>7653.6489761040066</v>
      </c>
    </row>
    <row r="7652" spans="1:10" x14ac:dyDescent="0.3">
      <c r="A7652" s="1">
        <v>42858</v>
      </c>
      <c r="B7652" t="s">
        <v>12</v>
      </c>
      <c r="C7652" t="s">
        <v>9</v>
      </c>
      <c r="D7652" t="s">
        <v>16</v>
      </c>
      <c r="E7652" t="s">
        <v>8</v>
      </c>
      <c r="F7652" s="6">
        <v>373.46999999999991</v>
      </c>
      <c r="G7652">
        <v>5</v>
      </c>
      <c r="H7652" s="4">
        <v>0.4</v>
      </c>
      <c r="I7652" s="6">
        <v>-112.041</v>
      </c>
      <c r="J7652">
        <v>7654.2589190343942</v>
      </c>
    </row>
    <row r="7653" spans="1:10" x14ac:dyDescent="0.3">
      <c r="A7653" s="1">
        <v>41964</v>
      </c>
      <c r="B7653" t="s">
        <v>12</v>
      </c>
      <c r="C7653" t="s">
        <v>14</v>
      </c>
      <c r="D7653" t="s">
        <v>10</v>
      </c>
      <c r="E7653" t="s">
        <v>11</v>
      </c>
      <c r="F7653" s="6">
        <v>6.58</v>
      </c>
      <c r="G7653">
        <v>2</v>
      </c>
      <c r="H7653" s="4">
        <v>0</v>
      </c>
      <c r="I7653" s="6">
        <v>3.0267999999999997</v>
      </c>
      <c r="J7653">
        <v>7654.5638904995876</v>
      </c>
    </row>
    <row r="7654" spans="1:10" x14ac:dyDescent="0.3">
      <c r="A7654" s="1">
        <v>43011</v>
      </c>
      <c r="B7654" t="s">
        <v>12</v>
      </c>
      <c r="C7654" t="s">
        <v>6</v>
      </c>
      <c r="D7654" t="s">
        <v>7</v>
      </c>
      <c r="E7654" t="s">
        <v>11</v>
      </c>
      <c r="F7654" s="6">
        <v>15.552000000000003</v>
      </c>
      <c r="G7654">
        <v>3</v>
      </c>
      <c r="H7654" s="4">
        <v>0.2</v>
      </c>
      <c r="I7654" s="6">
        <v>5.4432</v>
      </c>
      <c r="J7654">
        <v>7654.5638904995876</v>
      </c>
    </row>
    <row r="7655" spans="1:10" x14ac:dyDescent="0.3">
      <c r="A7655" s="1">
        <v>41915</v>
      </c>
      <c r="B7655" t="s">
        <v>12</v>
      </c>
      <c r="C7655" t="s">
        <v>14</v>
      </c>
      <c r="D7655" t="s">
        <v>7</v>
      </c>
      <c r="E7655" t="s">
        <v>11</v>
      </c>
      <c r="F7655" s="6">
        <v>61.567999999999998</v>
      </c>
      <c r="G7655">
        <v>2</v>
      </c>
      <c r="H7655" s="4">
        <v>0.2</v>
      </c>
      <c r="I7655" s="6">
        <v>4.6175999999999995</v>
      </c>
      <c r="J7655">
        <v>7655.783776360362</v>
      </c>
    </row>
    <row r="7656" spans="1:10" x14ac:dyDescent="0.3">
      <c r="A7656" s="1">
        <v>42875</v>
      </c>
      <c r="B7656" t="s">
        <v>18</v>
      </c>
      <c r="C7656" t="s">
        <v>9</v>
      </c>
      <c r="D7656" t="s">
        <v>15</v>
      </c>
      <c r="E7656" t="s">
        <v>11</v>
      </c>
      <c r="F7656" s="6">
        <v>41.28</v>
      </c>
      <c r="G7656">
        <v>2</v>
      </c>
      <c r="H7656" s="4">
        <v>0</v>
      </c>
      <c r="I7656" s="6">
        <v>19.814399999999999</v>
      </c>
      <c r="J7656">
        <v>7655.783776360362</v>
      </c>
    </row>
    <row r="7657" spans="1:10" x14ac:dyDescent="0.3">
      <c r="A7657" s="1">
        <v>43001</v>
      </c>
      <c r="B7657" t="s">
        <v>12</v>
      </c>
      <c r="C7657" t="s">
        <v>6</v>
      </c>
      <c r="D7657" t="s">
        <v>15</v>
      </c>
      <c r="E7657" t="s">
        <v>13</v>
      </c>
      <c r="F7657" s="6">
        <v>39.984000000000002</v>
      </c>
      <c r="G7657">
        <v>2</v>
      </c>
      <c r="H7657" s="4">
        <v>0.2</v>
      </c>
      <c r="I7657" s="6">
        <v>-8.9963999999999995</v>
      </c>
      <c r="J7657">
        <v>7656.3937192907497</v>
      </c>
    </row>
    <row r="7658" spans="1:10" x14ac:dyDescent="0.3">
      <c r="A7658" s="1">
        <v>42150</v>
      </c>
      <c r="B7658" t="s">
        <v>5</v>
      </c>
      <c r="C7658" t="s">
        <v>14</v>
      </c>
      <c r="D7658" t="s">
        <v>7</v>
      </c>
      <c r="E7658" t="s">
        <v>11</v>
      </c>
      <c r="F7658" s="6">
        <v>12.224</v>
      </c>
      <c r="G7658">
        <v>2</v>
      </c>
      <c r="H7658" s="4">
        <v>0.2</v>
      </c>
      <c r="I7658" s="6">
        <v>4.4311999999999996</v>
      </c>
      <c r="J7658">
        <v>7656.6986907559431</v>
      </c>
    </row>
    <row r="7659" spans="1:10" x14ac:dyDescent="0.3">
      <c r="A7659" s="1">
        <v>42216</v>
      </c>
      <c r="B7659" t="s">
        <v>18</v>
      </c>
      <c r="C7659" t="s">
        <v>6</v>
      </c>
      <c r="D7659" t="s">
        <v>16</v>
      </c>
      <c r="E7659" t="s">
        <v>11</v>
      </c>
      <c r="F7659" s="6">
        <v>19.440000000000001</v>
      </c>
      <c r="G7659">
        <v>3</v>
      </c>
      <c r="H7659" s="4">
        <v>0</v>
      </c>
      <c r="I7659" s="6">
        <v>9.3312000000000008</v>
      </c>
      <c r="J7659">
        <v>7657.9185766167175</v>
      </c>
    </row>
    <row r="7660" spans="1:10" x14ac:dyDescent="0.3">
      <c r="A7660" s="1">
        <v>42649</v>
      </c>
      <c r="B7660" t="s">
        <v>17</v>
      </c>
      <c r="C7660" t="s">
        <v>14</v>
      </c>
      <c r="D7660" t="s">
        <v>10</v>
      </c>
      <c r="E7660" t="s">
        <v>11</v>
      </c>
      <c r="F7660" s="6">
        <v>17.904000000000003</v>
      </c>
      <c r="G7660">
        <v>4</v>
      </c>
      <c r="H7660" s="4">
        <v>0.7</v>
      </c>
      <c r="I7660" s="6">
        <v>-14.920000000000002</v>
      </c>
      <c r="J7660">
        <v>7658.2235480819118</v>
      </c>
    </row>
    <row r="7661" spans="1:10" x14ac:dyDescent="0.3">
      <c r="A7661" s="1">
        <v>42901</v>
      </c>
      <c r="B7661" t="s">
        <v>12</v>
      </c>
      <c r="C7661" t="s">
        <v>9</v>
      </c>
      <c r="D7661" t="s">
        <v>7</v>
      </c>
      <c r="E7661" t="s">
        <v>13</v>
      </c>
      <c r="F7661" s="6">
        <v>2239.9360000000001</v>
      </c>
      <c r="G7661">
        <v>8</v>
      </c>
      <c r="H7661" s="4">
        <v>0.2</v>
      </c>
      <c r="I7661" s="6">
        <v>223.99360000000013</v>
      </c>
      <c r="J7661">
        <v>7658.5285195471051</v>
      </c>
    </row>
    <row r="7662" spans="1:10" x14ac:dyDescent="0.3">
      <c r="A7662" s="1">
        <v>43059</v>
      </c>
      <c r="B7662" t="s">
        <v>12</v>
      </c>
      <c r="C7662" t="s">
        <v>6</v>
      </c>
      <c r="D7662" t="s">
        <v>15</v>
      </c>
      <c r="E7662" t="s">
        <v>11</v>
      </c>
      <c r="F7662" s="6">
        <v>22</v>
      </c>
      <c r="G7662">
        <v>10</v>
      </c>
      <c r="H7662" s="4">
        <v>0</v>
      </c>
      <c r="I7662" s="6">
        <v>9.6800000000000015</v>
      </c>
      <c r="J7662">
        <v>7659.7484054078795</v>
      </c>
    </row>
    <row r="7663" spans="1:10" x14ac:dyDescent="0.3">
      <c r="A7663" s="1">
        <v>42677</v>
      </c>
      <c r="B7663" t="s">
        <v>12</v>
      </c>
      <c r="C7663" t="s">
        <v>6</v>
      </c>
      <c r="D7663" t="s">
        <v>10</v>
      </c>
      <c r="E7663" t="s">
        <v>11</v>
      </c>
      <c r="F7663" s="6">
        <v>9.2959999999999994</v>
      </c>
      <c r="G7663">
        <v>2</v>
      </c>
      <c r="H7663" s="4">
        <v>0.2</v>
      </c>
      <c r="I7663" s="6">
        <v>3.0211999999999994</v>
      </c>
      <c r="J7663">
        <v>7664.0180059205904</v>
      </c>
    </row>
    <row r="7664" spans="1:10" x14ac:dyDescent="0.3">
      <c r="A7664" s="1">
        <v>42924</v>
      </c>
      <c r="B7664" t="s">
        <v>12</v>
      </c>
      <c r="C7664" t="s">
        <v>9</v>
      </c>
      <c r="D7664" t="s">
        <v>16</v>
      </c>
      <c r="E7664" t="s">
        <v>11</v>
      </c>
      <c r="F7664" s="6">
        <v>174.95000000000002</v>
      </c>
      <c r="G7664">
        <v>5</v>
      </c>
      <c r="H7664" s="4">
        <v>0</v>
      </c>
      <c r="I7664" s="6">
        <v>45.487000000000002</v>
      </c>
      <c r="J7664">
        <v>7664.6279488509781</v>
      </c>
    </row>
    <row r="7665" spans="1:10" x14ac:dyDescent="0.3">
      <c r="A7665" s="1">
        <v>41957</v>
      </c>
      <c r="B7665" t="s">
        <v>12</v>
      </c>
      <c r="C7665" t="s">
        <v>14</v>
      </c>
      <c r="D7665" t="s">
        <v>16</v>
      </c>
      <c r="E7665" t="s">
        <v>8</v>
      </c>
      <c r="F7665" s="6">
        <v>69.263999999999996</v>
      </c>
      <c r="G7665">
        <v>2</v>
      </c>
      <c r="H7665" s="4">
        <v>0.1</v>
      </c>
      <c r="I7665" s="6">
        <v>14.62239999999999</v>
      </c>
      <c r="J7665">
        <v>7666.4577776421393</v>
      </c>
    </row>
    <row r="7666" spans="1:10" x14ac:dyDescent="0.3">
      <c r="A7666" s="1">
        <v>42698</v>
      </c>
      <c r="B7666" t="s">
        <v>17</v>
      </c>
      <c r="C7666" t="s">
        <v>6</v>
      </c>
      <c r="D7666" t="s">
        <v>16</v>
      </c>
      <c r="E7666" t="s">
        <v>11</v>
      </c>
      <c r="F7666" s="6">
        <v>6.48</v>
      </c>
      <c r="G7666">
        <v>1</v>
      </c>
      <c r="H7666" s="4">
        <v>0</v>
      </c>
      <c r="I7666" s="6">
        <v>3.1104000000000003</v>
      </c>
      <c r="J7666">
        <v>7666.4577776421393</v>
      </c>
    </row>
    <row r="7667" spans="1:10" x14ac:dyDescent="0.3">
      <c r="A7667" s="1">
        <v>42839</v>
      </c>
      <c r="B7667" t="s">
        <v>17</v>
      </c>
      <c r="C7667" t="s">
        <v>6</v>
      </c>
      <c r="D7667" t="s">
        <v>16</v>
      </c>
      <c r="E7667" t="s">
        <v>11</v>
      </c>
      <c r="F7667" s="6">
        <v>14.592000000000002</v>
      </c>
      <c r="G7667">
        <v>3</v>
      </c>
      <c r="H7667" s="4">
        <v>0.2</v>
      </c>
      <c r="I7667" s="6">
        <v>2.5535999999999985</v>
      </c>
      <c r="J7667">
        <v>7667.0677205725269</v>
      </c>
    </row>
    <row r="7668" spans="1:10" x14ac:dyDescent="0.3">
      <c r="A7668" s="1">
        <v>41967</v>
      </c>
      <c r="B7668" t="s">
        <v>12</v>
      </c>
      <c r="C7668" t="s">
        <v>14</v>
      </c>
      <c r="D7668" t="s">
        <v>16</v>
      </c>
      <c r="E7668" t="s">
        <v>11</v>
      </c>
      <c r="F7668" s="6">
        <v>5.7420000000000009</v>
      </c>
      <c r="G7668">
        <v>3</v>
      </c>
      <c r="H7668" s="4">
        <v>0.7</v>
      </c>
      <c r="I7668" s="6">
        <v>-4.5935999999999986</v>
      </c>
      <c r="J7668">
        <v>7667.3726920377203</v>
      </c>
    </row>
    <row r="7669" spans="1:10" x14ac:dyDescent="0.3">
      <c r="A7669" s="1">
        <v>42635</v>
      </c>
      <c r="B7669" t="s">
        <v>12</v>
      </c>
      <c r="C7669" t="s">
        <v>6</v>
      </c>
      <c r="D7669" t="s">
        <v>15</v>
      </c>
      <c r="E7669" t="s">
        <v>11</v>
      </c>
      <c r="F7669" s="6">
        <v>35.880000000000003</v>
      </c>
      <c r="G7669">
        <v>6</v>
      </c>
      <c r="H7669" s="4">
        <v>0</v>
      </c>
      <c r="I7669" s="6">
        <v>16.146000000000001</v>
      </c>
      <c r="J7669">
        <v>7667.3726920377203</v>
      </c>
    </row>
    <row r="7670" spans="1:10" x14ac:dyDescent="0.3">
      <c r="A7670" s="1">
        <v>42348</v>
      </c>
      <c r="B7670" t="s">
        <v>12</v>
      </c>
      <c r="C7670" t="s">
        <v>9</v>
      </c>
      <c r="D7670" t="s">
        <v>15</v>
      </c>
      <c r="E7670" t="s">
        <v>8</v>
      </c>
      <c r="F7670" s="6">
        <v>801.96</v>
      </c>
      <c r="G7670">
        <v>2</v>
      </c>
      <c r="H7670" s="4">
        <v>0</v>
      </c>
      <c r="I7670" s="6">
        <v>200.49</v>
      </c>
      <c r="J7670">
        <v>7668.897549363689</v>
      </c>
    </row>
    <row r="7671" spans="1:10" x14ac:dyDescent="0.3">
      <c r="A7671" s="1">
        <v>42082</v>
      </c>
      <c r="B7671" t="s">
        <v>17</v>
      </c>
      <c r="C7671" t="s">
        <v>9</v>
      </c>
      <c r="D7671" t="s">
        <v>10</v>
      </c>
      <c r="E7671" t="s">
        <v>11</v>
      </c>
      <c r="F7671" s="6">
        <v>209.7</v>
      </c>
      <c r="G7671">
        <v>2</v>
      </c>
      <c r="H7671" s="4">
        <v>0</v>
      </c>
      <c r="I7671" s="6">
        <v>100.65599999999999</v>
      </c>
      <c r="J7671">
        <v>7671.6422925504321</v>
      </c>
    </row>
    <row r="7672" spans="1:10" x14ac:dyDescent="0.3">
      <c r="A7672" s="1">
        <v>42611</v>
      </c>
      <c r="B7672" t="s">
        <v>12</v>
      </c>
      <c r="C7672" t="s">
        <v>9</v>
      </c>
      <c r="D7672" t="s">
        <v>16</v>
      </c>
      <c r="E7672" t="s">
        <v>8</v>
      </c>
      <c r="F7672" s="6">
        <v>163.88</v>
      </c>
      <c r="G7672">
        <v>4</v>
      </c>
      <c r="H7672" s="4">
        <v>0.5</v>
      </c>
      <c r="I7672" s="6">
        <v>-81.94</v>
      </c>
      <c r="J7672">
        <v>7671.9472640156264</v>
      </c>
    </row>
    <row r="7673" spans="1:10" x14ac:dyDescent="0.3">
      <c r="A7673" s="1">
        <v>42820</v>
      </c>
      <c r="B7673" t="s">
        <v>17</v>
      </c>
      <c r="C7673" t="s">
        <v>6</v>
      </c>
      <c r="D7673" t="s">
        <v>16</v>
      </c>
      <c r="E7673" t="s">
        <v>8</v>
      </c>
      <c r="F7673" s="6">
        <v>257.56799999999998</v>
      </c>
      <c r="G7673">
        <v>2</v>
      </c>
      <c r="H7673" s="4">
        <v>0.2</v>
      </c>
      <c r="I7673" s="6">
        <v>-28.976400000000012</v>
      </c>
      <c r="J7673">
        <v>7673.1671498764008</v>
      </c>
    </row>
    <row r="7674" spans="1:10" x14ac:dyDescent="0.3">
      <c r="A7674" s="1">
        <v>42999</v>
      </c>
      <c r="B7674" t="s">
        <v>12</v>
      </c>
      <c r="C7674" t="s">
        <v>6</v>
      </c>
      <c r="D7674" t="s">
        <v>16</v>
      </c>
      <c r="E7674" t="s">
        <v>11</v>
      </c>
      <c r="F7674" s="6">
        <v>1.9080000000000004</v>
      </c>
      <c r="G7674">
        <v>2</v>
      </c>
      <c r="H7674" s="4">
        <v>0.7</v>
      </c>
      <c r="I7674" s="6">
        <v>-1.5264000000000002</v>
      </c>
      <c r="J7674">
        <v>7674.0820642719818</v>
      </c>
    </row>
    <row r="7675" spans="1:10" x14ac:dyDescent="0.3">
      <c r="A7675" s="1">
        <v>42174</v>
      </c>
      <c r="B7675" t="s">
        <v>12</v>
      </c>
      <c r="C7675" t="s">
        <v>14</v>
      </c>
      <c r="D7675" t="s">
        <v>15</v>
      </c>
      <c r="E7675" t="s">
        <v>11</v>
      </c>
      <c r="F7675" s="6">
        <v>5.7919999999999989</v>
      </c>
      <c r="G7675">
        <v>2</v>
      </c>
      <c r="H7675" s="4">
        <v>0.8</v>
      </c>
      <c r="I7675" s="6">
        <v>-9.5568000000000026</v>
      </c>
      <c r="J7675">
        <v>7674.3870357371752</v>
      </c>
    </row>
    <row r="7676" spans="1:10" x14ac:dyDescent="0.3">
      <c r="A7676" s="1">
        <v>42695</v>
      </c>
      <c r="B7676" t="s">
        <v>5</v>
      </c>
      <c r="C7676" t="s">
        <v>9</v>
      </c>
      <c r="D7676" t="s">
        <v>15</v>
      </c>
      <c r="E7676" t="s">
        <v>13</v>
      </c>
      <c r="F7676" s="6">
        <v>404.93999999999994</v>
      </c>
      <c r="G7676">
        <v>3</v>
      </c>
      <c r="H7676" s="4">
        <v>0</v>
      </c>
      <c r="I7676" s="6">
        <v>109.33379999999998</v>
      </c>
      <c r="J7676">
        <v>7675.3019501327562</v>
      </c>
    </row>
    <row r="7677" spans="1:10" x14ac:dyDescent="0.3">
      <c r="A7677" s="1">
        <v>42923</v>
      </c>
      <c r="B7677" t="s">
        <v>17</v>
      </c>
      <c r="C7677" t="s">
        <v>6</v>
      </c>
      <c r="D7677" t="s">
        <v>16</v>
      </c>
      <c r="E7677" t="s">
        <v>8</v>
      </c>
      <c r="F7677" s="6">
        <v>87.210000000000008</v>
      </c>
      <c r="G7677">
        <v>3</v>
      </c>
      <c r="H7677" s="4">
        <v>0.5</v>
      </c>
      <c r="I7677" s="6">
        <v>-45.349200000000003</v>
      </c>
      <c r="J7677">
        <v>7677.1317789239174</v>
      </c>
    </row>
    <row r="7678" spans="1:10" x14ac:dyDescent="0.3">
      <c r="A7678" s="1">
        <v>41770</v>
      </c>
      <c r="B7678" t="s">
        <v>12</v>
      </c>
      <c r="C7678" t="s">
        <v>6</v>
      </c>
      <c r="D7678" t="s">
        <v>15</v>
      </c>
      <c r="E7678" t="s">
        <v>13</v>
      </c>
      <c r="F7678" s="6">
        <v>46.864000000000004</v>
      </c>
      <c r="G7678">
        <v>2</v>
      </c>
      <c r="H7678" s="4">
        <v>0.2</v>
      </c>
      <c r="I7678" s="6">
        <v>7.615399999999994</v>
      </c>
      <c r="J7678">
        <v>7677.4367503891117</v>
      </c>
    </row>
    <row r="7679" spans="1:10" x14ac:dyDescent="0.3">
      <c r="A7679" s="1">
        <v>42495</v>
      </c>
      <c r="B7679" t="s">
        <v>17</v>
      </c>
      <c r="C7679" t="s">
        <v>6</v>
      </c>
      <c r="D7679" t="s">
        <v>7</v>
      </c>
      <c r="E7679" t="s">
        <v>11</v>
      </c>
      <c r="F7679" s="6">
        <v>79.14</v>
      </c>
      <c r="G7679">
        <v>3</v>
      </c>
      <c r="H7679" s="4">
        <v>0</v>
      </c>
      <c r="I7679" s="6">
        <v>36.404399999999995</v>
      </c>
      <c r="J7679">
        <v>7678.0466933194984</v>
      </c>
    </row>
    <row r="7680" spans="1:10" x14ac:dyDescent="0.3">
      <c r="A7680" s="1">
        <v>42651</v>
      </c>
      <c r="B7680" t="s">
        <v>18</v>
      </c>
      <c r="C7680" t="s">
        <v>6</v>
      </c>
      <c r="D7680" t="s">
        <v>10</v>
      </c>
      <c r="E7680" t="s">
        <v>11</v>
      </c>
      <c r="F7680" s="6">
        <v>61.96</v>
      </c>
      <c r="G7680">
        <v>2</v>
      </c>
      <c r="H7680" s="4">
        <v>0</v>
      </c>
      <c r="I7680" s="6">
        <v>27.881999999999998</v>
      </c>
      <c r="J7680">
        <v>7678.9616077150795</v>
      </c>
    </row>
    <row r="7681" spans="1:10" x14ac:dyDescent="0.3">
      <c r="A7681" s="1">
        <v>41925</v>
      </c>
      <c r="B7681" t="s">
        <v>17</v>
      </c>
      <c r="C7681" t="s">
        <v>6</v>
      </c>
      <c r="D7681" t="s">
        <v>10</v>
      </c>
      <c r="E7681" t="s">
        <v>13</v>
      </c>
      <c r="F7681" s="6">
        <v>25.78</v>
      </c>
      <c r="G7681">
        <v>2</v>
      </c>
      <c r="H7681" s="4">
        <v>0</v>
      </c>
      <c r="I7681" s="6">
        <v>2.5779999999999994</v>
      </c>
      <c r="J7681">
        <v>7680.1814935758539</v>
      </c>
    </row>
    <row r="7682" spans="1:10" x14ac:dyDescent="0.3">
      <c r="A7682" s="1">
        <v>42348</v>
      </c>
      <c r="B7682" t="s">
        <v>12</v>
      </c>
      <c r="C7682" t="s">
        <v>6</v>
      </c>
      <c r="D7682" t="s">
        <v>7</v>
      </c>
      <c r="E7682" t="s">
        <v>11</v>
      </c>
      <c r="F7682" s="6">
        <v>25.92</v>
      </c>
      <c r="G7682">
        <v>4</v>
      </c>
      <c r="H7682" s="4">
        <v>0</v>
      </c>
      <c r="I7682" s="6">
        <v>12.441600000000001</v>
      </c>
      <c r="J7682">
        <v>7680.1814935758539</v>
      </c>
    </row>
    <row r="7683" spans="1:10" x14ac:dyDescent="0.3">
      <c r="A7683" s="1">
        <v>41902</v>
      </c>
      <c r="B7683" t="s">
        <v>12</v>
      </c>
      <c r="C7683" t="s">
        <v>6</v>
      </c>
      <c r="D7683" t="s">
        <v>16</v>
      </c>
      <c r="E7683" t="s">
        <v>13</v>
      </c>
      <c r="F7683" s="6">
        <v>59.98</v>
      </c>
      <c r="G7683">
        <v>2</v>
      </c>
      <c r="H7683" s="4">
        <v>0</v>
      </c>
      <c r="I7683" s="6">
        <v>26.391200000000005</v>
      </c>
      <c r="J7683">
        <v>7680.7914365062416</v>
      </c>
    </row>
    <row r="7684" spans="1:10" x14ac:dyDescent="0.3">
      <c r="A7684" s="1">
        <v>42084</v>
      </c>
      <c r="B7684" t="s">
        <v>12</v>
      </c>
      <c r="C7684" t="s">
        <v>6</v>
      </c>
      <c r="D7684" t="s">
        <v>7</v>
      </c>
      <c r="E7684" t="s">
        <v>11</v>
      </c>
      <c r="F7684" s="6">
        <v>295.45600000000002</v>
      </c>
      <c r="G7684">
        <v>14</v>
      </c>
      <c r="H7684" s="4">
        <v>0.2</v>
      </c>
      <c r="I7684" s="6">
        <v>96.023199999999974</v>
      </c>
      <c r="J7684">
        <v>7681.7063509018226</v>
      </c>
    </row>
    <row r="7685" spans="1:10" x14ac:dyDescent="0.3">
      <c r="A7685" s="1">
        <v>42898</v>
      </c>
      <c r="B7685" t="s">
        <v>12</v>
      </c>
      <c r="C7685" t="s">
        <v>14</v>
      </c>
      <c r="D7685" t="s">
        <v>7</v>
      </c>
      <c r="E7685" t="s">
        <v>8</v>
      </c>
      <c r="F7685" s="6">
        <v>452.93999999999994</v>
      </c>
      <c r="G7685">
        <v>3</v>
      </c>
      <c r="H7685" s="4">
        <v>0</v>
      </c>
      <c r="I7685" s="6">
        <v>67.940999999999974</v>
      </c>
      <c r="J7685">
        <v>7682.926236762597</v>
      </c>
    </row>
    <row r="7686" spans="1:10" x14ac:dyDescent="0.3">
      <c r="A7686" s="1">
        <v>42576</v>
      </c>
      <c r="B7686" t="s">
        <v>12</v>
      </c>
      <c r="C7686" t="s">
        <v>14</v>
      </c>
      <c r="D7686" t="s">
        <v>15</v>
      </c>
      <c r="E7686" t="s">
        <v>11</v>
      </c>
      <c r="F7686" s="6">
        <v>20.936000000000003</v>
      </c>
      <c r="G7686">
        <v>1</v>
      </c>
      <c r="H7686" s="4">
        <v>0.2</v>
      </c>
      <c r="I7686" s="6">
        <v>7.0659000000000001</v>
      </c>
      <c r="J7686">
        <v>7683.2312082277904</v>
      </c>
    </row>
    <row r="7687" spans="1:10" x14ac:dyDescent="0.3">
      <c r="A7687" s="1">
        <v>42385</v>
      </c>
      <c r="B7687" t="s">
        <v>5</v>
      </c>
      <c r="C7687" t="s">
        <v>6</v>
      </c>
      <c r="D7687" t="s">
        <v>10</v>
      </c>
      <c r="E7687" t="s">
        <v>11</v>
      </c>
      <c r="F7687" s="6">
        <v>11.648000000000001</v>
      </c>
      <c r="G7687">
        <v>2</v>
      </c>
      <c r="H7687" s="4">
        <v>0.2</v>
      </c>
      <c r="I7687" s="6">
        <v>4.2224000000000004</v>
      </c>
      <c r="J7687">
        <v>7684.4510940885648</v>
      </c>
    </row>
    <row r="7688" spans="1:10" x14ac:dyDescent="0.3">
      <c r="A7688" s="1">
        <v>41716</v>
      </c>
      <c r="B7688" t="s">
        <v>12</v>
      </c>
      <c r="C7688" t="s">
        <v>14</v>
      </c>
      <c r="D7688" t="s">
        <v>7</v>
      </c>
      <c r="E7688" t="s">
        <v>11</v>
      </c>
      <c r="F7688" s="6">
        <v>8.016</v>
      </c>
      <c r="G7688">
        <v>3</v>
      </c>
      <c r="H7688" s="4">
        <v>0.2</v>
      </c>
      <c r="I7688" s="6">
        <v>1.0019999999999993</v>
      </c>
      <c r="J7688">
        <v>7685.0610370189524</v>
      </c>
    </row>
    <row r="7689" spans="1:10" x14ac:dyDescent="0.3">
      <c r="A7689" s="1">
        <v>42839</v>
      </c>
      <c r="B7689" t="s">
        <v>12</v>
      </c>
      <c r="C7689" t="s">
        <v>6</v>
      </c>
      <c r="D7689" t="s">
        <v>16</v>
      </c>
      <c r="E7689" t="s">
        <v>11</v>
      </c>
      <c r="F7689" s="6">
        <v>10.776000000000002</v>
      </c>
      <c r="G7689">
        <v>3</v>
      </c>
      <c r="H7689" s="4">
        <v>0.2</v>
      </c>
      <c r="I7689" s="6">
        <v>3.5021999999999989</v>
      </c>
      <c r="J7689">
        <v>7686.5858943449202</v>
      </c>
    </row>
    <row r="7690" spans="1:10" x14ac:dyDescent="0.3">
      <c r="A7690" s="1">
        <v>43078</v>
      </c>
      <c r="B7690" t="s">
        <v>12</v>
      </c>
      <c r="C7690" t="s">
        <v>6</v>
      </c>
      <c r="D7690" t="s">
        <v>10</v>
      </c>
      <c r="E7690" t="s">
        <v>13</v>
      </c>
      <c r="F7690" s="6">
        <v>444.76800000000003</v>
      </c>
      <c r="G7690">
        <v>4</v>
      </c>
      <c r="H7690" s="4">
        <v>0.2</v>
      </c>
      <c r="I7690" s="6">
        <v>44.476800000000026</v>
      </c>
      <c r="J7690">
        <v>7687.8057802056946</v>
      </c>
    </row>
    <row r="7691" spans="1:10" x14ac:dyDescent="0.3">
      <c r="A7691" s="1">
        <v>41967</v>
      </c>
      <c r="B7691" t="s">
        <v>12</v>
      </c>
      <c r="C7691" t="s">
        <v>14</v>
      </c>
      <c r="D7691" t="s">
        <v>7</v>
      </c>
      <c r="E7691" t="s">
        <v>8</v>
      </c>
      <c r="F7691" s="6">
        <v>111.15</v>
      </c>
      <c r="G7691">
        <v>5</v>
      </c>
      <c r="H7691" s="4">
        <v>0</v>
      </c>
      <c r="I7691" s="6">
        <v>48.906000000000006</v>
      </c>
      <c r="J7691">
        <v>7688.7206946012757</v>
      </c>
    </row>
    <row r="7692" spans="1:10" x14ac:dyDescent="0.3">
      <c r="A7692" s="1">
        <v>42317</v>
      </c>
      <c r="B7692" t="s">
        <v>5</v>
      </c>
      <c r="C7692" t="s">
        <v>6</v>
      </c>
      <c r="D7692" t="s">
        <v>16</v>
      </c>
      <c r="E7692" t="s">
        <v>11</v>
      </c>
      <c r="F7692" s="6">
        <v>244.54999999999998</v>
      </c>
      <c r="G7692">
        <v>5</v>
      </c>
      <c r="H7692" s="4">
        <v>0</v>
      </c>
      <c r="I7692" s="6">
        <v>4.8910000000000053</v>
      </c>
      <c r="J7692">
        <v>7688.7206946012757</v>
      </c>
    </row>
    <row r="7693" spans="1:10" x14ac:dyDescent="0.3">
      <c r="A7693" s="1">
        <v>43059</v>
      </c>
      <c r="B7693" t="s">
        <v>12</v>
      </c>
      <c r="C7693" t="s">
        <v>14</v>
      </c>
      <c r="D7693" t="s">
        <v>7</v>
      </c>
      <c r="E7693" t="s">
        <v>8</v>
      </c>
      <c r="F7693" s="6">
        <v>27.58</v>
      </c>
      <c r="G7693">
        <v>2</v>
      </c>
      <c r="H7693" s="4">
        <v>0</v>
      </c>
      <c r="I7693" s="6">
        <v>11.583600000000001</v>
      </c>
      <c r="J7693">
        <v>7689.0256660664691</v>
      </c>
    </row>
    <row r="7694" spans="1:10" x14ac:dyDescent="0.3">
      <c r="A7694" s="1">
        <v>42802</v>
      </c>
      <c r="B7694" t="s">
        <v>12</v>
      </c>
      <c r="C7694" t="s">
        <v>6</v>
      </c>
      <c r="D7694" t="s">
        <v>10</v>
      </c>
      <c r="E7694" t="s">
        <v>11</v>
      </c>
      <c r="F7694" s="6">
        <v>3.36</v>
      </c>
      <c r="G7694">
        <v>2</v>
      </c>
      <c r="H7694" s="4">
        <v>0</v>
      </c>
      <c r="I7694" s="6">
        <v>0.87360000000000015</v>
      </c>
      <c r="J7694">
        <v>7689.9405804620501</v>
      </c>
    </row>
    <row r="7695" spans="1:10" x14ac:dyDescent="0.3">
      <c r="A7695" s="1">
        <v>42957</v>
      </c>
      <c r="B7695" t="s">
        <v>5</v>
      </c>
      <c r="C7695" t="s">
        <v>9</v>
      </c>
      <c r="D7695" t="s">
        <v>15</v>
      </c>
      <c r="E7695" t="s">
        <v>11</v>
      </c>
      <c r="F7695" s="6">
        <v>177.2</v>
      </c>
      <c r="G7695">
        <v>5</v>
      </c>
      <c r="H7695" s="4">
        <v>0</v>
      </c>
      <c r="I7695" s="6">
        <v>83.283999999999992</v>
      </c>
      <c r="J7695">
        <v>7691.1604663228245</v>
      </c>
    </row>
    <row r="7696" spans="1:10" x14ac:dyDescent="0.3">
      <c r="A7696" s="1">
        <v>42814</v>
      </c>
      <c r="B7696" t="s">
        <v>18</v>
      </c>
      <c r="C7696" t="s">
        <v>6</v>
      </c>
      <c r="D7696" t="s">
        <v>15</v>
      </c>
      <c r="E7696" t="s">
        <v>11</v>
      </c>
      <c r="F7696" s="6">
        <v>56.704000000000001</v>
      </c>
      <c r="G7696">
        <v>2</v>
      </c>
      <c r="H7696" s="4">
        <v>0.2</v>
      </c>
      <c r="I7696" s="6">
        <v>19.137599999999992</v>
      </c>
      <c r="J7696">
        <v>7692.3803521835989</v>
      </c>
    </row>
    <row r="7697" spans="1:10" x14ac:dyDescent="0.3">
      <c r="A7697" s="1">
        <v>42887</v>
      </c>
      <c r="B7697" t="s">
        <v>5</v>
      </c>
      <c r="C7697" t="s">
        <v>9</v>
      </c>
      <c r="D7697" t="s">
        <v>15</v>
      </c>
      <c r="E7697" t="s">
        <v>11</v>
      </c>
      <c r="F7697" s="6">
        <v>2405.1999999999998</v>
      </c>
      <c r="G7697">
        <v>8</v>
      </c>
      <c r="H7697" s="4">
        <v>0</v>
      </c>
      <c r="I7697" s="6">
        <v>793.71599999999989</v>
      </c>
      <c r="J7697">
        <v>7692.3803521835989</v>
      </c>
    </row>
    <row r="7698" spans="1:10" x14ac:dyDescent="0.3">
      <c r="A7698" s="1">
        <v>42954</v>
      </c>
      <c r="B7698" t="s">
        <v>17</v>
      </c>
      <c r="C7698" t="s">
        <v>6</v>
      </c>
      <c r="D7698" t="s">
        <v>15</v>
      </c>
      <c r="E7698" t="s">
        <v>11</v>
      </c>
      <c r="F7698" s="6">
        <v>118.16</v>
      </c>
      <c r="G7698">
        <v>2</v>
      </c>
      <c r="H7698" s="4">
        <v>0.2</v>
      </c>
      <c r="I7698" s="6">
        <v>-25.108999999999988</v>
      </c>
      <c r="J7698">
        <v>7692.3803521835989</v>
      </c>
    </row>
    <row r="7699" spans="1:10" x14ac:dyDescent="0.3">
      <c r="A7699" s="1">
        <v>42311</v>
      </c>
      <c r="B7699" t="s">
        <v>17</v>
      </c>
      <c r="C7699" t="s">
        <v>9</v>
      </c>
      <c r="D7699" t="s">
        <v>16</v>
      </c>
      <c r="E7699" t="s">
        <v>8</v>
      </c>
      <c r="F7699" s="6">
        <v>1448.8200000000002</v>
      </c>
      <c r="G7699">
        <v>10</v>
      </c>
      <c r="H7699" s="4">
        <v>0.1</v>
      </c>
      <c r="I7699" s="6">
        <v>209.27399999999992</v>
      </c>
      <c r="J7699">
        <v>7694.210180974761</v>
      </c>
    </row>
    <row r="7700" spans="1:10" x14ac:dyDescent="0.3">
      <c r="A7700" s="1">
        <v>43010</v>
      </c>
      <c r="B7700" t="s">
        <v>12</v>
      </c>
      <c r="C7700" t="s">
        <v>14</v>
      </c>
      <c r="D7700" t="s">
        <v>10</v>
      </c>
      <c r="E7700" t="s">
        <v>13</v>
      </c>
      <c r="F7700" s="6">
        <v>84.784000000000006</v>
      </c>
      <c r="G7700">
        <v>2</v>
      </c>
      <c r="H7700" s="4">
        <v>0.2</v>
      </c>
      <c r="I7700" s="6">
        <v>-20.136200000000006</v>
      </c>
      <c r="J7700">
        <v>7696.0400097659231</v>
      </c>
    </row>
    <row r="7701" spans="1:10" x14ac:dyDescent="0.3">
      <c r="A7701" s="1">
        <v>42868</v>
      </c>
      <c r="B7701" t="s">
        <v>12</v>
      </c>
      <c r="C7701" t="s">
        <v>9</v>
      </c>
      <c r="D7701" t="s">
        <v>7</v>
      </c>
      <c r="E7701" t="s">
        <v>11</v>
      </c>
      <c r="F7701" s="6">
        <v>20.768000000000001</v>
      </c>
      <c r="G7701">
        <v>2</v>
      </c>
      <c r="H7701" s="4">
        <v>0.2</v>
      </c>
      <c r="I7701" s="6">
        <v>2.3363999999999976</v>
      </c>
      <c r="J7701">
        <v>7696.3449812311164</v>
      </c>
    </row>
    <row r="7702" spans="1:10" x14ac:dyDescent="0.3">
      <c r="A7702" s="1">
        <v>43004</v>
      </c>
      <c r="B7702" t="s">
        <v>18</v>
      </c>
      <c r="C7702" t="s">
        <v>9</v>
      </c>
      <c r="D7702" t="s">
        <v>10</v>
      </c>
      <c r="E7702" t="s">
        <v>11</v>
      </c>
      <c r="F7702" s="6">
        <v>71.88</v>
      </c>
      <c r="G7702">
        <v>6</v>
      </c>
      <c r="H7702" s="4">
        <v>0</v>
      </c>
      <c r="I7702" s="6">
        <v>33.064799999999998</v>
      </c>
      <c r="J7702">
        <v>7696.3449812311164</v>
      </c>
    </row>
    <row r="7703" spans="1:10" x14ac:dyDescent="0.3">
      <c r="A7703" s="1">
        <v>43017</v>
      </c>
      <c r="B7703" t="s">
        <v>17</v>
      </c>
      <c r="C7703" t="s">
        <v>6</v>
      </c>
      <c r="D7703" t="s">
        <v>7</v>
      </c>
      <c r="E7703" t="s">
        <v>11</v>
      </c>
      <c r="F7703" s="6">
        <v>10.816000000000001</v>
      </c>
      <c r="G7703">
        <v>4</v>
      </c>
      <c r="H7703" s="4">
        <v>0.2</v>
      </c>
      <c r="I7703" s="6">
        <v>3.5151999999999988</v>
      </c>
      <c r="J7703">
        <v>7696.6499526963098</v>
      </c>
    </row>
    <row r="7704" spans="1:10" x14ac:dyDescent="0.3">
      <c r="A7704" s="1">
        <v>42507</v>
      </c>
      <c r="B7704" t="s">
        <v>17</v>
      </c>
      <c r="C7704" t="s">
        <v>6</v>
      </c>
      <c r="D7704" t="s">
        <v>15</v>
      </c>
      <c r="E7704" t="s">
        <v>8</v>
      </c>
      <c r="F7704" s="6">
        <v>22.608000000000001</v>
      </c>
      <c r="G7704">
        <v>3</v>
      </c>
      <c r="H7704" s="4">
        <v>0.6</v>
      </c>
      <c r="I7704" s="6">
        <v>-10.173599999999997</v>
      </c>
      <c r="J7704">
        <v>7696.9549241615041</v>
      </c>
    </row>
    <row r="7705" spans="1:10" x14ac:dyDescent="0.3">
      <c r="A7705" s="1">
        <v>42380</v>
      </c>
      <c r="B7705" t="s">
        <v>5</v>
      </c>
      <c r="C7705" t="s">
        <v>14</v>
      </c>
      <c r="D7705" t="s">
        <v>16</v>
      </c>
      <c r="E7705" t="s">
        <v>13</v>
      </c>
      <c r="F7705" s="6">
        <v>15.587999999999999</v>
      </c>
      <c r="G7705">
        <v>2</v>
      </c>
      <c r="H7705" s="4">
        <v>0.4</v>
      </c>
      <c r="I7705" s="6">
        <v>-9.8724000000000007</v>
      </c>
      <c r="J7705">
        <v>7697.5648670918908</v>
      </c>
    </row>
    <row r="7706" spans="1:10" x14ac:dyDescent="0.3">
      <c r="A7706" s="1">
        <v>42257</v>
      </c>
      <c r="B7706" t="s">
        <v>12</v>
      </c>
      <c r="C7706" t="s">
        <v>6</v>
      </c>
      <c r="D7706" t="s">
        <v>16</v>
      </c>
      <c r="E7706" t="s">
        <v>11</v>
      </c>
      <c r="F7706" s="6">
        <v>6.08</v>
      </c>
      <c r="G7706">
        <v>2</v>
      </c>
      <c r="H7706" s="4">
        <v>0</v>
      </c>
      <c r="I7706" s="6">
        <v>2.0671999999999997</v>
      </c>
      <c r="J7706">
        <v>7697.8698385570842</v>
      </c>
    </row>
    <row r="7707" spans="1:10" x14ac:dyDescent="0.3">
      <c r="A7707" s="1">
        <v>42980</v>
      </c>
      <c r="B7707" t="s">
        <v>12</v>
      </c>
      <c r="C7707" t="s">
        <v>9</v>
      </c>
      <c r="D7707" t="s">
        <v>16</v>
      </c>
      <c r="E7707" t="s">
        <v>11</v>
      </c>
      <c r="F7707" s="6">
        <v>23.1</v>
      </c>
      <c r="G7707">
        <v>2</v>
      </c>
      <c r="H7707" s="4">
        <v>0</v>
      </c>
      <c r="I7707" s="6">
        <v>6.468</v>
      </c>
      <c r="J7707">
        <v>7697.8698385570842</v>
      </c>
    </row>
    <row r="7708" spans="1:10" x14ac:dyDescent="0.3">
      <c r="A7708" s="1">
        <v>42987</v>
      </c>
      <c r="B7708" t="s">
        <v>12</v>
      </c>
      <c r="C7708" t="s">
        <v>9</v>
      </c>
      <c r="D7708" t="s">
        <v>16</v>
      </c>
      <c r="E7708" t="s">
        <v>13</v>
      </c>
      <c r="F7708" s="6">
        <v>1931.9579999999999</v>
      </c>
      <c r="G7708">
        <v>7</v>
      </c>
      <c r="H7708" s="4">
        <v>0.4</v>
      </c>
      <c r="I7708" s="6">
        <v>-386.3915999999997</v>
      </c>
      <c r="J7708">
        <v>7697.8698385570842</v>
      </c>
    </row>
    <row r="7709" spans="1:10" x14ac:dyDescent="0.3">
      <c r="A7709" s="1">
        <v>41772</v>
      </c>
      <c r="B7709" t="s">
        <v>12</v>
      </c>
      <c r="C7709" t="s">
        <v>9</v>
      </c>
      <c r="D7709" t="s">
        <v>10</v>
      </c>
      <c r="E7709" t="s">
        <v>8</v>
      </c>
      <c r="F7709" s="6">
        <v>279.45600000000002</v>
      </c>
      <c r="G7709">
        <v>6</v>
      </c>
      <c r="H7709" s="4">
        <v>0.2</v>
      </c>
      <c r="I7709" s="6">
        <v>20.959199999999996</v>
      </c>
      <c r="J7709">
        <v>7698.7847529526653</v>
      </c>
    </row>
    <row r="7710" spans="1:10" x14ac:dyDescent="0.3">
      <c r="A7710" s="1">
        <v>42805</v>
      </c>
      <c r="B7710" t="s">
        <v>12</v>
      </c>
      <c r="C7710" t="s">
        <v>14</v>
      </c>
      <c r="D7710" t="s">
        <v>16</v>
      </c>
      <c r="E7710" t="s">
        <v>11</v>
      </c>
      <c r="F7710" s="6">
        <v>43.28</v>
      </c>
      <c r="G7710">
        <v>1</v>
      </c>
      <c r="H7710" s="4">
        <v>0.2</v>
      </c>
      <c r="I7710" s="6">
        <v>3.2460000000000022</v>
      </c>
      <c r="J7710">
        <v>7699.0897244178595</v>
      </c>
    </row>
    <row r="7711" spans="1:10" x14ac:dyDescent="0.3">
      <c r="A7711" s="1">
        <v>42930</v>
      </c>
      <c r="B7711" t="s">
        <v>12</v>
      </c>
      <c r="C7711" t="s">
        <v>6</v>
      </c>
      <c r="D7711" t="s">
        <v>10</v>
      </c>
      <c r="E7711" t="s">
        <v>11</v>
      </c>
      <c r="F7711" s="6">
        <v>4.96</v>
      </c>
      <c r="G7711">
        <v>4</v>
      </c>
      <c r="H7711" s="4">
        <v>0</v>
      </c>
      <c r="I7711" s="6">
        <v>2.3311999999999999</v>
      </c>
      <c r="J7711">
        <v>7700.6145817438273</v>
      </c>
    </row>
    <row r="7712" spans="1:10" x14ac:dyDescent="0.3">
      <c r="A7712" s="1">
        <v>42996</v>
      </c>
      <c r="B7712" t="s">
        <v>17</v>
      </c>
      <c r="C7712" t="s">
        <v>14</v>
      </c>
      <c r="D7712" t="s">
        <v>15</v>
      </c>
      <c r="E7712" t="s">
        <v>11</v>
      </c>
      <c r="F7712" s="6">
        <v>114.84800000000001</v>
      </c>
      <c r="G7712">
        <v>4</v>
      </c>
      <c r="H7712" s="4">
        <v>0.2</v>
      </c>
      <c r="I7712" s="6">
        <v>35.889999999999986</v>
      </c>
      <c r="J7712">
        <v>7701.224524674215</v>
      </c>
    </row>
    <row r="7713" spans="1:10" x14ac:dyDescent="0.3">
      <c r="A7713" s="1">
        <v>42514</v>
      </c>
      <c r="B7713" t="s">
        <v>18</v>
      </c>
      <c r="C7713" t="s">
        <v>14</v>
      </c>
      <c r="D7713" t="s">
        <v>7</v>
      </c>
      <c r="E7713" t="s">
        <v>11</v>
      </c>
      <c r="F7713" s="6">
        <v>191.6</v>
      </c>
      <c r="G7713">
        <v>4</v>
      </c>
      <c r="H7713" s="4">
        <v>0</v>
      </c>
      <c r="I7713" s="6">
        <v>91.967999999999989</v>
      </c>
      <c r="J7713">
        <v>7703.0543534653762</v>
      </c>
    </row>
    <row r="7714" spans="1:10" x14ac:dyDescent="0.3">
      <c r="A7714" s="1">
        <v>43027</v>
      </c>
      <c r="B7714" t="s">
        <v>12</v>
      </c>
      <c r="C7714" t="s">
        <v>9</v>
      </c>
      <c r="D7714" t="s">
        <v>16</v>
      </c>
      <c r="E7714" t="s">
        <v>8</v>
      </c>
      <c r="F7714" s="6">
        <v>56.56</v>
      </c>
      <c r="G7714">
        <v>4</v>
      </c>
      <c r="H7714" s="4">
        <v>0</v>
      </c>
      <c r="I7714" s="6">
        <v>14.705600000000004</v>
      </c>
      <c r="J7714">
        <v>7703.0543534653762</v>
      </c>
    </row>
    <row r="7715" spans="1:10" x14ac:dyDescent="0.3">
      <c r="A7715" s="1">
        <v>42779</v>
      </c>
      <c r="B7715" t="s">
        <v>12</v>
      </c>
      <c r="C7715" t="s">
        <v>9</v>
      </c>
      <c r="D7715" t="s">
        <v>16</v>
      </c>
      <c r="E7715" t="s">
        <v>11</v>
      </c>
      <c r="F7715" s="6">
        <v>17.940000000000001</v>
      </c>
      <c r="G7715">
        <v>3</v>
      </c>
      <c r="H7715" s="4">
        <v>0</v>
      </c>
      <c r="I7715" s="6">
        <v>8.7906000000000013</v>
      </c>
      <c r="J7715">
        <v>7704.5792107913448</v>
      </c>
    </row>
    <row r="7716" spans="1:10" x14ac:dyDescent="0.3">
      <c r="A7716" s="1">
        <v>42525</v>
      </c>
      <c r="B7716" t="s">
        <v>5</v>
      </c>
      <c r="C7716" t="s">
        <v>6</v>
      </c>
      <c r="D7716" t="s">
        <v>15</v>
      </c>
      <c r="E7716" t="s">
        <v>11</v>
      </c>
      <c r="F7716" s="6">
        <v>25.920000000000005</v>
      </c>
      <c r="G7716">
        <v>5</v>
      </c>
      <c r="H7716" s="4">
        <v>0.2</v>
      </c>
      <c r="I7716" s="6">
        <v>9.3960000000000008</v>
      </c>
      <c r="J7716">
        <v>7705.1891537217316</v>
      </c>
    </row>
    <row r="7717" spans="1:10" x14ac:dyDescent="0.3">
      <c r="A7717" s="1">
        <v>43092</v>
      </c>
      <c r="B7717" t="s">
        <v>5</v>
      </c>
      <c r="C7717" t="s">
        <v>9</v>
      </c>
      <c r="D7717" t="s">
        <v>7</v>
      </c>
      <c r="E7717" t="s">
        <v>11</v>
      </c>
      <c r="F7717" s="6">
        <v>367.96</v>
      </c>
      <c r="G7717">
        <v>4</v>
      </c>
      <c r="H7717" s="4">
        <v>0</v>
      </c>
      <c r="I7717" s="6">
        <v>14.718399999999974</v>
      </c>
      <c r="J7717">
        <v>7705.4941251869259</v>
      </c>
    </row>
    <row r="7718" spans="1:10" x14ac:dyDescent="0.3">
      <c r="A7718" s="1">
        <v>42664</v>
      </c>
      <c r="B7718" t="s">
        <v>12</v>
      </c>
      <c r="C7718" t="s">
        <v>14</v>
      </c>
      <c r="D7718" t="s">
        <v>7</v>
      </c>
      <c r="E7718" t="s">
        <v>8</v>
      </c>
      <c r="F7718" s="6">
        <v>45.568000000000005</v>
      </c>
      <c r="G7718">
        <v>2</v>
      </c>
      <c r="H7718" s="4">
        <v>0.2</v>
      </c>
      <c r="I7718" s="6">
        <v>9.6832000000000011</v>
      </c>
      <c r="J7718">
        <v>7706.1040681173126</v>
      </c>
    </row>
    <row r="7719" spans="1:10" x14ac:dyDescent="0.3">
      <c r="A7719" s="1">
        <v>42664</v>
      </c>
      <c r="B7719" t="s">
        <v>12</v>
      </c>
      <c r="C7719" t="s">
        <v>6</v>
      </c>
      <c r="D7719" t="s">
        <v>10</v>
      </c>
      <c r="E7719" t="s">
        <v>11</v>
      </c>
      <c r="F7719" s="6">
        <v>340.92</v>
      </c>
      <c r="G7719">
        <v>3</v>
      </c>
      <c r="H7719" s="4">
        <v>0</v>
      </c>
      <c r="I7719" s="6">
        <v>3.4091999999999842</v>
      </c>
      <c r="J7719">
        <v>7707.0189825128937</v>
      </c>
    </row>
    <row r="7720" spans="1:10" x14ac:dyDescent="0.3">
      <c r="A7720" s="1">
        <v>42680</v>
      </c>
      <c r="B7720" t="s">
        <v>17</v>
      </c>
      <c r="C7720" t="s">
        <v>9</v>
      </c>
      <c r="D7720" t="s">
        <v>7</v>
      </c>
      <c r="E7720" t="s">
        <v>8</v>
      </c>
      <c r="F7720" s="6">
        <v>35.568000000000005</v>
      </c>
      <c r="G7720">
        <v>2</v>
      </c>
      <c r="H7720" s="4">
        <v>0.2</v>
      </c>
      <c r="I7720" s="6">
        <v>5.7797999999999963</v>
      </c>
      <c r="J7720">
        <v>7707.0189825128937</v>
      </c>
    </row>
    <row r="7721" spans="1:10" x14ac:dyDescent="0.3">
      <c r="A7721" s="1">
        <v>42611</v>
      </c>
      <c r="B7721" t="s">
        <v>12</v>
      </c>
      <c r="C7721" t="s">
        <v>9</v>
      </c>
      <c r="D7721" t="s">
        <v>16</v>
      </c>
      <c r="E7721" t="s">
        <v>11</v>
      </c>
      <c r="F7721" s="6">
        <v>10.584</v>
      </c>
      <c r="G7721">
        <v>7</v>
      </c>
      <c r="H7721" s="4">
        <v>0.2</v>
      </c>
      <c r="I7721" s="6">
        <v>-2.3813999999999993</v>
      </c>
      <c r="J7721">
        <v>7707.323953978087</v>
      </c>
    </row>
    <row r="7722" spans="1:10" x14ac:dyDescent="0.3">
      <c r="A7722" s="1">
        <v>41768</v>
      </c>
      <c r="B7722" t="s">
        <v>18</v>
      </c>
      <c r="C7722" t="s">
        <v>9</v>
      </c>
      <c r="D7722" t="s">
        <v>7</v>
      </c>
      <c r="E7722" t="s">
        <v>11</v>
      </c>
      <c r="F7722" s="6">
        <v>45.36</v>
      </c>
      <c r="G7722">
        <v>7</v>
      </c>
      <c r="H7722" s="4">
        <v>0</v>
      </c>
      <c r="I7722" s="6">
        <v>21.772800000000004</v>
      </c>
      <c r="J7722">
        <v>7710.0686971648302</v>
      </c>
    </row>
    <row r="7723" spans="1:10" x14ac:dyDescent="0.3">
      <c r="A7723" s="1">
        <v>41995</v>
      </c>
      <c r="B7723" t="s">
        <v>12</v>
      </c>
      <c r="C7723" t="s">
        <v>6</v>
      </c>
      <c r="D7723" t="s">
        <v>15</v>
      </c>
      <c r="E7723" t="s">
        <v>11</v>
      </c>
      <c r="F7723" s="6">
        <v>132.16</v>
      </c>
      <c r="G7723">
        <v>1</v>
      </c>
      <c r="H7723" s="4">
        <v>0.2</v>
      </c>
      <c r="I7723" s="6">
        <v>9.911999999999999</v>
      </c>
      <c r="J7723">
        <v>7710.3736686300235</v>
      </c>
    </row>
    <row r="7724" spans="1:10" x14ac:dyDescent="0.3">
      <c r="A7724" s="1">
        <v>42497</v>
      </c>
      <c r="B7724" t="s">
        <v>12</v>
      </c>
      <c r="C7724" t="s">
        <v>6</v>
      </c>
      <c r="D7724" t="s">
        <v>16</v>
      </c>
      <c r="E7724" t="s">
        <v>13</v>
      </c>
      <c r="F7724" s="6">
        <v>199.95000000000002</v>
      </c>
      <c r="G7724">
        <v>5</v>
      </c>
      <c r="H7724" s="4">
        <v>0</v>
      </c>
      <c r="I7724" s="6">
        <v>21.994499999999988</v>
      </c>
      <c r="J7724">
        <v>7710.3736686300235</v>
      </c>
    </row>
    <row r="7725" spans="1:10" x14ac:dyDescent="0.3">
      <c r="A7725" s="1">
        <v>41769</v>
      </c>
      <c r="B7725" t="s">
        <v>12</v>
      </c>
      <c r="C7725" t="s">
        <v>6</v>
      </c>
      <c r="D7725" t="s">
        <v>10</v>
      </c>
      <c r="E7725" t="s">
        <v>11</v>
      </c>
      <c r="F7725" s="6">
        <v>158.13</v>
      </c>
      <c r="G7725">
        <v>3</v>
      </c>
      <c r="H7725" s="4">
        <v>0</v>
      </c>
      <c r="I7725" s="6">
        <v>77.483699999999999</v>
      </c>
      <c r="J7725">
        <v>7710.6786400952187</v>
      </c>
    </row>
    <row r="7726" spans="1:10" x14ac:dyDescent="0.3">
      <c r="A7726" s="1">
        <v>42105</v>
      </c>
      <c r="B7726" t="s">
        <v>12</v>
      </c>
      <c r="C7726" t="s">
        <v>6</v>
      </c>
      <c r="D7726" t="s">
        <v>16</v>
      </c>
      <c r="E7726" t="s">
        <v>13</v>
      </c>
      <c r="F7726" s="6">
        <v>21.99</v>
      </c>
      <c r="G7726">
        <v>1</v>
      </c>
      <c r="H7726" s="4">
        <v>0</v>
      </c>
      <c r="I7726" s="6">
        <v>10.555199999999999</v>
      </c>
      <c r="J7726">
        <v>7710.6786400952187</v>
      </c>
    </row>
    <row r="7727" spans="1:10" x14ac:dyDescent="0.3">
      <c r="A7727" s="1">
        <v>42937</v>
      </c>
      <c r="B7727" t="s">
        <v>12</v>
      </c>
      <c r="C7727" t="s">
        <v>6</v>
      </c>
      <c r="D7727" t="s">
        <v>7</v>
      </c>
      <c r="E7727" t="s">
        <v>8</v>
      </c>
      <c r="F7727" s="6">
        <v>302.94</v>
      </c>
      <c r="G7727">
        <v>3</v>
      </c>
      <c r="H7727" s="4">
        <v>0</v>
      </c>
      <c r="I7727" s="6">
        <v>69.67619999999998</v>
      </c>
      <c r="J7727">
        <v>7714.9482406079287</v>
      </c>
    </row>
    <row r="7728" spans="1:10" x14ac:dyDescent="0.3">
      <c r="A7728" s="1">
        <v>43077</v>
      </c>
      <c r="B7728" t="s">
        <v>12</v>
      </c>
      <c r="C7728" t="s">
        <v>9</v>
      </c>
      <c r="D7728" t="s">
        <v>10</v>
      </c>
      <c r="E7728" t="s">
        <v>11</v>
      </c>
      <c r="F7728" s="6">
        <v>90.480000000000018</v>
      </c>
      <c r="G7728">
        <v>3</v>
      </c>
      <c r="H7728" s="4">
        <v>0.2</v>
      </c>
      <c r="I7728" s="6">
        <v>33.93</v>
      </c>
      <c r="J7728">
        <v>7715.253212073123</v>
      </c>
    </row>
    <row r="7729" spans="1:10" x14ac:dyDescent="0.3">
      <c r="A7729" s="1">
        <v>42988</v>
      </c>
      <c r="B7729" t="s">
        <v>12</v>
      </c>
      <c r="C7729" t="s">
        <v>14</v>
      </c>
      <c r="D7729" t="s">
        <v>15</v>
      </c>
      <c r="E7729" t="s">
        <v>11</v>
      </c>
      <c r="F7729" s="6">
        <v>762.59399999999982</v>
      </c>
      <c r="G7729">
        <v>3</v>
      </c>
      <c r="H7729" s="4">
        <v>0.8</v>
      </c>
      <c r="I7729" s="6">
        <v>-1143.8910000000001</v>
      </c>
      <c r="J7729">
        <v>7716.168126468704</v>
      </c>
    </row>
    <row r="7730" spans="1:10" x14ac:dyDescent="0.3">
      <c r="A7730" s="1">
        <v>42681</v>
      </c>
      <c r="B7730" t="s">
        <v>12</v>
      </c>
      <c r="C7730" t="s">
        <v>6</v>
      </c>
      <c r="D7730" t="s">
        <v>10</v>
      </c>
      <c r="E7730" t="s">
        <v>11</v>
      </c>
      <c r="F7730" s="6">
        <v>27.680000000000003</v>
      </c>
      <c r="G7730">
        <v>2</v>
      </c>
      <c r="H7730" s="4">
        <v>0.2</v>
      </c>
      <c r="I7730" s="6">
        <v>9.6879999999999988</v>
      </c>
      <c r="J7730">
        <v>7716.4730979338974</v>
      </c>
    </row>
    <row r="7731" spans="1:10" x14ac:dyDescent="0.3">
      <c r="A7731" s="1">
        <v>42119</v>
      </c>
      <c r="B7731" t="s">
        <v>12</v>
      </c>
      <c r="C7731" t="s">
        <v>6</v>
      </c>
      <c r="D7731" t="s">
        <v>15</v>
      </c>
      <c r="E7731" t="s">
        <v>11</v>
      </c>
      <c r="F7731" s="6">
        <v>272.39999999999998</v>
      </c>
      <c r="G7731">
        <v>5</v>
      </c>
      <c r="H7731" s="4">
        <v>0</v>
      </c>
      <c r="I7731" s="6">
        <v>76.27200000000002</v>
      </c>
      <c r="J7731">
        <v>7716.7780693990908</v>
      </c>
    </row>
    <row r="7732" spans="1:10" x14ac:dyDescent="0.3">
      <c r="A7732" s="1">
        <v>42965</v>
      </c>
      <c r="B7732" t="s">
        <v>5</v>
      </c>
      <c r="C7732" t="s">
        <v>9</v>
      </c>
      <c r="D7732" t="s">
        <v>16</v>
      </c>
      <c r="E7732" t="s">
        <v>8</v>
      </c>
      <c r="F7732" s="6">
        <v>9.94</v>
      </c>
      <c r="G7732">
        <v>2</v>
      </c>
      <c r="H7732" s="4">
        <v>0</v>
      </c>
      <c r="I7732" s="6">
        <v>3.0813999999999995</v>
      </c>
      <c r="J7732">
        <v>7717.0830408642842</v>
      </c>
    </row>
    <row r="7733" spans="1:10" x14ac:dyDescent="0.3">
      <c r="A7733" s="1">
        <v>42834</v>
      </c>
      <c r="B7733" t="s">
        <v>17</v>
      </c>
      <c r="C7733" t="s">
        <v>14</v>
      </c>
      <c r="D7733" t="s">
        <v>16</v>
      </c>
      <c r="E7733" t="s">
        <v>11</v>
      </c>
      <c r="F7733" s="6">
        <v>501.81000000000006</v>
      </c>
      <c r="G7733">
        <v>3</v>
      </c>
      <c r="H7733" s="4">
        <v>0</v>
      </c>
      <c r="I7733" s="6">
        <v>0</v>
      </c>
      <c r="J7733">
        <v>7717.6929837946718</v>
      </c>
    </row>
    <row r="7734" spans="1:10" x14ac:dyDescent="0.3">
      <c r="A7734" s="1">
        <v>42282</v>
      </c>
      <c r="B7734" t="s">
        <v>12</v>
      </c>
      <c r="C7734" t="s">
        <v>14</v>
      </c>
      <c r="D7734" t="s">
        <v>7</v>
      </c>
      <c r="E7734" t="s">
        <v>11</v>
      </c>
      <c r="F7734" s="6">
        <v>46.2</v>
      </c>
      <c r="G7734">
        <v>4</v>
      </c>
      <c r="H7734" s="4">
        <v>0</v>
      </c>
      <c r="I7734" s="6">
        <v>12.936</v>
      </c>
      <c r="J7734">
        <v>7719.5228125858339</v>
      </c>
    </row>
    <row r="7735" spans="1:10" x14ac:dyDescent="0.3">
      <c r="A7735" s="1">
        <v>42983</v>
      </c>
      <c r="B7735" t="s">
        <v>12</v>
      </c>
      <c r="C7735" t="s">
        <v>14</v>
      </c>
      <c r="D7735" t="s">
        <v>7</v>
      </c>
      <c r="E7735" t="s">
        <v>11</v>
      </c>
      <c r="F7735" s="6">
        <v>147.184</v>
      </c>
      <c r="G7735">
        <v>2</v>
      </c>
      <c r="H7735" s="4">
        <v>0.2</v>
      </c>
      <c r="I7735" s="6">
        <v>-29.436800000000012</v>
      </c>
      <c r="J7735">
        <v>7719.5228125858339</v>
      </c>
    </row>
    <row r="7736" spans="1:10" x14ac:dyDescent="0.3">
      <c r="A7736" s="1">
        <v>42350</v>
      </c>
      <c r="B7736" t="s">
        <v>12</v>
      </c>
      <c r="C7736" t="s">
        <v>6</v>
      </c>
      <c r="D7736" t="s">
        <v>15</v>
      </c>
      <c r="E7736" t="s">
        <v>13</v>
      </c>
      <c r="F7736" s="6">
        <v>22.368000000000002</v>
      </c>
      <c r="G7736">
        <v>4</v>
      </c>
      <c r="H7736" s="4">
        <v>0.2</v>
      </c>
      <c r="I7736" s="6">
        <v>6.4308000000000014</v>
      </c>
      <c r="J7736">
        <v>7719.8277840510273</v>
      </c>
    </row>
    <row r="7737" spans="1:10" x14ac:dyDescent="0.3">
      <c r="A7737" s="1">
        <v>42555</v>
      </c>
      <c r="B7737" t="s">
        <v>17</v>
      </c>
      <c r="C7737" t="s">
        <v>6</v>
      </c>
      <c r="D7737" t="s">
        <v>10</v>
      </c>
      <c r="E7737" t="s">
        <v>8</v>
      </c>
      <c r="F7737" s="6">
        <v>25.4</v>
      </c>
      <c r="G7737">
        <v>5</v>
      </c>
      <c r="H7737" s="4">
        <v>0</v>
      </c>
      <c r="I7737" s="6">
        <v>8.6359999999999992</v>
      </c>
      <c r="J7737">
        <v>7719.8277840510273</v>
      </c>
    </row>
    <row r="7738" spans="1:10" x14ac:dyDescent="0.3">
      <c r="A7738" s="1">
        <v>42889</v>
      </c>
      <c r="B7738" t="s">
        <v>12</v>
      </c>
      <c r="C7738" t="s">
        <v>9</v>
      </c>
      <c r="D7738" t="s">
        <v>10</v>
      </c>
      <c r="E7738" t="s">
        <v>11</v>
      </c>
      <c r="F7738" s="6">
        <v>3.9119999999999999</v>
      </c>
      <c r="G7738">
        <v>1</v>
      </c>
      <c r="H7738" s="4">
        <v>0.2</v>
      </c>
      <c r="I7738" s="6">
        <v>1.2713999999999996</v>
      </c>
      <c r="J7738">
        <v>7722.2675557725761</v>
      </c>
    </row>
    <row r="7739" spans="1:10" x14ac:dyDescent="0.3">
      <c r="A7739" s="1">
        <v>43079</v>
      </c>
      <c r="B7739" t="s">
        <v>5</v>
      </c>
      <c r="C7739" t="s">
        <v>14</v>
      </c>
      <c r="D7739" t="s">
        <v>7</v>
      </c>
      <c r="E7739" t="s">
        <v>13</v>
      </c>
      <c r="F7739" s="6">
        <v>38.97</v>
      </c>
      <c r="G7739">
        <v>3</v>
      </c>
      <c r="H7739" s="4">
        <v>0</v>
      </c>
      <c r="I7739" s="6">
        <v>0.77940000000000076</v>
      </c>
      <c r="J7739">
        <v>7723.1824701681571</v>
      </c>
    </row>
    <row r="7740" spans="1:10" x14ac:dyDescent="0.3">
      <c r="A7740" s="1">
        <v>42027</v>
      </c>
      <c r="B7740" t="s">
        <v>12</v>
      </c>
      <c r="C7740" t="s">
        <v>14</v>
      </c>
      <c r="D7740" t="s">
        <v>10</v>
      </c>
      <c r="E7740" t="s">
        <v>11</v>
      </c>
      <c r="F7740" s="6">
        <v>14.62</v>
      </c>
      <c r="G7740">
        <v>2</v>
      </c>
      <c r="H7740" s="4">
        <v>0</v>
      </c>
      <c r="I7740" s="6">
        <v>6.8713999999999995</v>
      </c>
      <c r="J7740">
        <v>7723.4874416333505</v>
      </c>
    </row>
    <row r="7741" spans="1:10" x14ac:dyDescent="0.3">
      <c r="A7741" s="1">
        <v>42705</v>
      </c>
      <c r="B7741" t="s">
        <v>12</v>
      </c>
      <c r="C7741" t="s">
        <v>6</v>
      </c>
      <c r="D7741" t="s">
        <v>7</v>
      </c>
      <c r="E7741" t="s">
        <v>11</v>
      </c>
      <c r="F7741" s="6">
        <v>4.7039999999999997</v>
      </c>
      <c r="G7741">
        <v>2</v>
      </c>
      <c r="H7741" s="4">
        <v>0.2</v>
      </c>
      <c r="I7741" s="6">
        <v>0.41160000000000019</v>
      </c>
      <c r="J7741">
        <v>7724.0973845637382</v>
      </c>
    </row>
    <row r="7742" spans="1:10" x14ac:dyDescent="0.3">
      <c r="A7742" s="1">
        <v>42640</v>
      </c>
      <c r="B7742" t="s">
        <v>12</v>
      </c>
      <c r="C7742" t="s">
        <v>9</v>
      </c>
      <c r="D7742" t="s">
        <v>15</v>
      </c>
      <c r="E7742" t="s">
        <v>8</v>
      </c>
      <c r="F7742" s="6">
        <v>956.6647999999999</v>
      </c>
      <c r="G7742">
        <v>7</v>
      </c>
      <c r="H7742" s="4">
        <v>0.32</v>
      </c>
      <c r="I7742" s="6">
        <v>-225.09759999999991</v>
      </c>
      <c r="J7742">
        <v>7725.6222418897059</v>
      </c>
    </row>
    <row r="7743" spans="1:10" x14ac:dyDescent="0.3">
      <c r="A7743" s="1">
        <v>41891</v>
      </c>
      <c r="B7743" t="s">
        <v>5</v>
      </c>
      <c r="C7743" t="s">
        <v>6</v>
      </c>
      <c r="D7743" t="s">
        <v>15</v>
      </c>
      <c r="E7743" t="s">
        <v>11</v>
      </c>
      <c r="F7743" s="6">
        <v>10.896000000000001</v>
      </c>
      <c r="G7743">
        <v>3</v>
      </c>
      <c r="H7743" s="4">
        <v>0.2</v>
      </c>
      <c r="I7743" s="6">
        <v>3.4049999999999994</v>
      </c>
      <c r="J7743">
        <v>7728.9769280068358</v>
      </c>
    </row>
    <row r="7744" spans="1:10" x14ac:dyDescent="0.3">
      <c r="A7744" s="1">
        <v>41699</v>
      </c>
      <c r="B7744" t="s">
        <v>12</v>
      </c>
      <c r="C7744" t="s">
        <v>6</v>
      </c>
      <c r="D7744" t="s">
        <v>15</v>
      </c>
      <c r="E7744" t="s">
        <v>8</v>
      </c>
      <c r="F7744" s="6">
        <v>376.50899999999996</v>
      </c>
      <c r="G7744">
        <v>3</v>
      </c>
      <c r="H7744" s="4">
        <v>0.3</v>
      </c>
      <c r="I7744" s="6">
        <v>-43.029600000000045</v>
      </c>
      <c r="J7744">
        <v>7729.2818994720301</v>
      </c>
    </row>
    <row r="7745" spans="1:10" x14ac:dyDescent="0.3">
      <c r="A7745" s="1">
        <v>42884</v>
      </c>
      <c r="B7745" t="s">
        <v>12</v>
      </c>
      <c r="C7745" t="s">
        <v>6</v>
      </c>
      <c r="D7745" t="s">
        <v>15</v>
      </c>
      <c r="E7745" t="s">
        <v>11</v>
      </c>
      <c r="F7745" s="6">
        <v>465.16</v>
      </c>
      <c r="G7745">
        <v>2</v>
      </c>
      <c r="H7745" s="4">
        <v>0</v>
      </c>
      <c r="I7745" s="6">
        <v>120.94159999999999</v>
      </c>
      <c r="J7745">
        <v>7730.8067567979979</v>
      </c>
    </row>
    <row r="7746" spans="1:10" x14ac:dyDescent="0.3">
      <c r="A7746" s="1">
        <v>42874</v>
      </c>
      <c r="B7746" t="s">
        <v>12</v>
      </c>
      <c r="C7746" t="s">
        <v>6</v>
      </c>
      <c r="D7746" t="s">
        <v>7</v>
      </c>
      <c r="E7746" t="s">
        <v>8</v>
      </c>
      <c r="F7746" s="6">
        <v>1628.82</v>
      </c>
      <c r="G7746">
        <v>9</v>
      </c>
      <c r="H7746" s="4">
        <v>0</v>
      </c>
      <c r="I7746" s="6">
        <v>374.62859999999989</v>
      </c>
      <c r="J7746">
        <v>7731.7216711935789</v>
      </c>
    </row>
    <row r="7747" spans="1:10" x14ac:dyDescent="0.3">
      <c r="A7747" s="1">
        <v>42610</v>
      </c>
      <c r="B7747" t="s">
        <v>17</v>
      </c>
      <c r="C7747" t="s">
        <v>6</v>
      </c>
      <c r="D7747" t="s">
        <v>15</v>
      </c>
      <c r="E7747" t="s">
        <v>8</v>
      </c>
      <c r="F7747" s="6">
        <v>156.37279999999998</v>
      </c>
      <c r="G7747">
        <v>2</v>
      </c>
      <c r="H7747" s="4">
        <v>0.32</v>
      </c>
      <c r="I7747" s="6">
        <v>-52.890800000000027</v>
      </c>
      <c r="J7747">
        <v>7732.6365855891599</v>
      </c>
    </row>
    <row r="7748" spans="1:10" x14ac:dyDescent="0.3">
      <c r="A7748" s="1">
        <v>42699</v>
      </c>
      <c r="B7748" t="s">
        <v>12</v>
      </c>
      <c r="C7748" t="s">
        <v>6</v>
      </c>
      <c r="D7748" t="s">
        <v>16</v>
      </c>
      <c r="E7748" t="s">
        <v>11</v>
      </c>
      <c r="F7748" s="6">
        <v>456.58800000000008</v>
      </c>
      <c r="G7748">
        <v>2</v>
      </c>
      <c r="H7748" s="4">
        <v>0.7</v>
      </c>
      <c r="I7748" s="6">
        <v>-304.39200000000005</v>
      </c>
      <c r="J7748">
        <v>7732.9415570543533</v>
      </c>
    </row>
    <row r="7749" spans="1:10" x14ac:dyDescent="0.3">
      <c r="A7749" s="1">
        <v>42950</v>
      </c>
      <c r="B7749" t="s">
        <v>5</v>
      </c>
      <c r="C7749" t="s">
        <v>6</v>
      </c>
      <c r="D7749" t="s">
        <v>10</v>
      </c>
      <c r="E7749" t="s">
        <v>8</v>
      </c>
      <c r="F7749" s="6">
        <v>123.96000000000001</v>
      </c>
      <c r="G7749">
        <v>3</v>
      </c>
      <c r="H7749" s="4">
        <v>0</v>
      </c>
      <c r="I7749" s="6">
        <v>11.156400000000005</v>
      </c>
      <c r="J7749">
        <v>7735.3813287759021</v>
      </c>
    </row>
    <row r="7750" spans="1:10" x14ac:dyDescent="0.3">
      <c r="A7750" s="1">
        <v>42958</v>
      </c>
      <c r="B7750" t="s">
        <v>17</v>
      </c>
      <c r="C7750" t="s">
        <v>9</v>
      </c>
      <c r="D7750" t="s">
        <v>15</v>
      </c>
      <c r="E7750" t="s">
        <v>11</v>
      </c>
      <c r="F7750" s="6">
        <v>29.664000000000001</v>
      </c>
      <c r="G7750">
        <v>4</v>
      </c>
      <c r="H7750" s="4">
        <v>0.2</v>
      </c>
      <c r="I7750" s="6">
        <v>10.011599999999998</v>
      </c>
      <c r="J7750">
        <v>7735.3813287759021</v>
      </c>
    </row>
    <row r="7751" spans="1:10" x14ac:dyDescent="0.3">
      <c r="A7751" s="1">
        <v>42716</v>
      </c>
      <c r="B7751" t="s">
        <v>12</v>
      </c>
      <c r="C7751" t="s">
        <v>14</v>
      </c>
      <c r="D7751" t="s">
        <v>15</v>
      </c>
      <c r="E7751" t="s">
        <v>8</v>
      </c>
      <c r="F7751" s="6">
        <v>33.479999999999997</v>
      </c>
      <c r="G7751">
        <v>4</v>
      </c>
      <c r="H7751" s="4">
        <v>0</v>
      </c>
      <c r="I7751" s="6">
        <v>8.7047999999999988</v>
      </c>
      <c r="J7751">
        <v>7735.6863002410964</v>
      </c>
    </row>
    <row r="7752" spans="1:10" x14ac:dyDescent="0.3">
      <c r="A7752" s="1">
        <v>41902</v>
      </c>
      <c r="B7752" t="s">
        <v>12</v>
      </c>
      <c r="C7752" t="s">
        <v>14</v>
      </c>
      <c r="D7752" t="s">
        <v>10</v>
      </c>
      <c r="E7752" t="s">
        <v>11</v>
      </c>
      <c r="F7752" s="6">
        <v>43.92</v>
      </c>
      <c r="G7752">
        <v>4</v>
      </c>
      <c r="H7752" s="4">
        <v>0</v>
      </c>
      <c r="I7752" s="6">
        <v>11.858400000000003</v>
      </c>
      <c r="J7752">
        <v>7736.2962431714832</v>
      </c>
    </row>
    <row r="7753" spans="1:10" x14ac:dyDescent="0.3">
      <c r="A7753" s="1">
        <v>42461</v>
      </c>
      <c r="B7753" t="s">
        <v>5</v>
      </c>
      <c r="C7753" t="s">
        <v>6</v>
      </c>
      <c r="D7753" t="s">
        <v>16</v>
      </c>
      <c r="E7753" t="s">
        <v>11</v>
      </c>
      <c r="F7753" s="6">
        <v>9.84</v>
      </c>
      <c r="G7753">
        <v>3</v>
      </c>
      <c r="H7753" s="4">
        <v>0</v>
      </c>
      <c r="I7753" s="6">
        <v>2.8535999999999988</v>
      </c>
      <c r="J7753">
        <v>7736.2962431714832</v>
      </c>
    </row>
    <row r="7754" spans="1:10" x14ac:dyDescent="0.3">
      <c r="A7754" s="1">
        <v>42866</v>
      </c>
      <c r="B7754" t="s">
        <v>18</v>
      </c>
      <c r="C7754" t="s">
        <v>6</v>
      </c>
      <c r="D7754" t="s">
        <v>10</v>
      </c>
      <c r="E7754" t="s">
        <v>11</v>
      </c>
      <c r="F7754" s="6">
        <v>37.589999999999996</v>
      </c>
      <c r="G7754">
        <v>3</v>
      </c>
      <c r="H7754" s="4">
        <v>0</v>
      </c>
      <c r="I7754" s="6">
        <v>17.667299999999997</v>
      </c>
      <c r="J7754">
        <v>7736.6012146366766</v>
      </c>
    </row>
    <row r="7755" spans="1:10" x14ac:dyDescent="0.3">
      <c r="A7755" s="1">
        <v>43044</v>
      </c>
      <c r="B7755" t="s">
        <v>5</v>
      </c>
      <c r="C7755" t="s">
        <v>9</v>
      </c>
      <c r="D7755" t="s">
        <v>15</v>
      </c>
      <c r="E7755" t="s">
        <v>13</v>
      </c>
      <c r="F7755" s="6">
        <v>492.76800000000003</v>
      </c>
      <c r="G7755">
        <v>4</v>
      </c>
      <c r="H7755" s="4">
        <v>0.2</v>
      </c>
      <c r="I7755" s="6">
        <v>55.436399999999935</v>
      </c>
      <c r="J7755">
        <v>7737.2111575670642</v>
      </c>
    </row>
    <row r="7756" spans="1:10" x14ac:dyDescent="0.3">
      <c r="A7756" s="1">
        <v>42352</v>
      </c>
      <c r="B7756" t="s">
        <v>5</v>
      </c>
      <c r="C7756" t="s">
        <v>9</v>
      </c>
      <c r="D7756" t="s">
        <v>10</v>
      </c>
      <c r="E7756" t="s">
        <v>11</v>
      </c>
      <c r="F7756" s="6">
        <v>34.248000000000005</v>
      </c>
      <c r="G7756">
        <v>3</v>
      </c>
      <c r="H7756" s="4">
        <v>0.2</v>
      </c>
      <c r="I7756" s="6">
        <v>11.558699999999998</v>
      </c>
      <c r="J7756">
        <v>7737.5161290322576</v>
      </c>
    </row>
    <row r="7757" spans="1:10" x14ac:dyDescent="0.3">
      <c r="A7757" s="1">
        <v>42000</v>
      </c>
      <c r="B7757" t="s">
        <v>12</v>
      </c>
      <c r="C7757" t="s">
        <v>9</v>
      </c>
      <c r="D7757" t="s">
        <v>7</v>
      </c>
      <c r="E7757" t="s">
        <v>13</v>
      </c>
      <c r="F7757" s="6">
        <v>498</v>
      </c>
      <c r="G7757">
        <v>5</v>
      </c>
      <c r="H7757" s="4">
        <v>0</v>
      </c>
      <c r="I7757" s="6">
        <v>184.26</v>
      </c>
      <c r="J7757">
        <v>7737.8211004974519</v>
      </c>
    </row>
    <row r="7758" spans="1:10" x14ac:dyDescent="0.3">
      <c r="A7758" s="1">
        <v>42937</v>
      </c>
      <c r="B7758" t="s">
        <v>12</v>
      </c>
      <c r="C7758" t="s">
        <v>14</v>
      </c>
      <c r="D7758" t="s">
        <v>16</v>
      </c>
      <c r="E7758" t="s">
        <v>13</v>
      </c>
      <c r="F7758" s="6">
        <v>210.56400000000002</v>
      </c>
      <c r="G7758">
        <v>6</v>
      </c>
      <c r="H7758" s="4">
        <v>0.4</v>
      </c>
      <c r="I7758" s="6">
        <v>-52.640999999999991</v>
      </c>
      <c r="J7758">
        <v>7737.8211004974519</v>
      </c>
    </row>
    <row r="7759" spans="1:10" x14ac:dyDescent="0.3">
      <c r="A7759" s="1">
        <v>41773</v>
      </c>
      <c r="B7759" t="s">
        <v>12</v>
      </c>
      <c r="C7759" t="s">
        <v>9</v>
      </c>
      <c r="D7759" t="s">
        <v>7</v>
      </c>
      <c r="E7759" t="s">
        <v>8</v>
      </c>
      <c r="F7759" s="6">
        <v>310.88000000000005</v>
      </c>
      <c r="G7759">
        <v>2</v>
      </c>
      <c r="H7759" s="4">
        <v>0.2</v>
      </c>
      <c r="I7759" s="6">
        <v>23.315999999999988</v>
      </c>
      <c r="J7759">
        <v>7738.1260719626453</v>
      </c>
    </row>
    <row r="7760" spans="1:10" x14ac:dyDescent="0.3">
      <c r="A7760" s="1">
        <v>42232</v>
      </c>
      <c r="B7760" t="s">
        <v>12</v>
      </c>
      <c r="C7760" t="s">
        <v>6</v>
      </c>
      <c r="D7760" t="s">
        <v>16</v>
      </c>
      <c r="E7760" t="s">
        <v>11</v>
      </c>
      <c r="F7760" s="6">
        <v>44.688000000000002</v>
      </c>
      <c r="G7760">
        <v>7</v>
      </c>
      <c r="H7760" s="4">
        <v>0.2</v>
      </c>
      <c r="I7760" s="6">
        <v>3.3515999999999977</v>
      </c>
      <c r="J7760">
        <v>7739.0409863582263</v>
      </c>
    </row>
    <row r="7761" spans="1:10" x14ac:dyDescent="0.3">
      <c r="A7761" s="1">
        <v>43055</v>
      </c>
      <c r="B7761" t="s">
        <v>12</v>
      </c>
      <c r="C7761" t="s">
        <v>14</v>
      </c>
      <c r="D7761" t="s">
        <v>10</v>
      </c>
      <c r="E7761" t="s">
        <v>11</v>
      </c>
      <c r="F7761" s="6">
        <v>23.36</v>
      </c>
      <c r="G7761">
        <v>4</v>
      </c>
      <c r="H7761" s="4">
        <v>0</v>
      </c>
      <c r="I7761" s="6">
        <v>6.073599999999999</v>
      </c>
      <c r="J7761">
        <v>7739.650929288613</v>
      </c>
    </row>
    <row r="7762" spans="1:10" x14ac:dyDescent="0.3">
      <c r="A7762" s="1">
        <v>41839</v>
      </c>
      <c r="B7762" t="s">
        <v>12</v>
      </c>
      <c r="C7762" t="s">
        <v>9</v>
      </c>
      <c r="D7762" t="s">
        <v>16</v>
      </c>
      <c r="E7762" t="s">
        <v>11</v>
      </c>
      <c r="F7762" s="6">
        <v>3.81</v>
      </c>
      <c r="G7762">
        <v>1</v>
      </c>
      <c r="H7762" s="4">
        <v>0</v>
      </c>
      <c r="I7762" s="6">
        <v>1.8288</v>
      </c>
      <c r="J7762">
        <v>7740.2608722190007</v>
      </c>
    </row>
    <row r="7763" spans="1:10" x14ac:dyDescent="0.3">
      <c r="A7763" s="1">
        <v>42754</v>
      </c>
      <c r="B7763" t="s">
        <v>5</v>
      </c>
      <c r="C7763" t="s">
        <v>6</v>
      </c>
      <c r="D7763" t="s">
        <v>16</v>
      </c>
      <c r="E7763" t="s">
        <v>11</v>
      </c>
      <c r="F7763" s="6">
        <v>21.696000000000002</v>
      </c>
      <c r="G7763">
        <v>4</v>
      </c>
      <c r="H7763" s="4">
        <v>0.2</v>
      </c>
      <c r="I7763" s="6">
        <v>7.0511999999999988</v>
      </c>
      <c r="J7763">
        <v>7740.2608722190007</v>
      </c>
    </row>
    <row r="7764" spans="1:10" x14ac:dyDescent="0.3">
      <c r="A7764" s="1">
        <v>41996</v>
      </c>
      <c r="B7764" t="s">
        <v>12</v>
      </c>
      <c r="C7764" t="s">
        <v>6</v>
      </c>
      <c r="D7764" t="s">
        <v>15</v>
      </c>
      <c r="E7764" t="s">
        <v>11</v>
      </c>
      <c r="F7764" s="6">
        <v>207.24</v>
      </c>
      <c r="G7764">
        <v>11</v>
      </c>
      <c r="H7764" s="4">
        <v>0</v>
      </c>
      <c r="I7764" s="6">
        <v>58.027200000000001</v>
      </c>
      <c r="J7764">
        <v>7741.7857295449685</v>
      </c>
    </row>
    <row r="7765" spans="1:10" x14ac:dyDescent="0.3">
      <c r="A7765" s="1">
        <v>42992</v>
      </c>
      <c r="B7765" t="s">
        <v>12</v>
      </c>
      <c r="C7765" t="s">
        <v>6</v>
      </c>
      <c r="D7765" t="s">
        <v>16</v>
      </c>
      <c r="E7765" t="s">
        <v>11</v>
      </c>
      <c r="F7765" s="6">
        <v>8.56</v>
      </c>
      <c r="G7765">
        <v>2</v>
      </c>
      <c r="H7765" s="4">
        <v>0</v>
      </c>
      <c r="I7765" s="6">
        <v>3.8519999999999994</v>
      </c>
      <c r="J7765">
        <v>7742.0907010101619</v>
      </c>
    </row>
    <row r="7766" spans="1:10" x14ac:dyDescent="0.3">
      <c r="A7766" s="1">
        <v>41659</v>
      </c>
      <c r="B7766" t="s">
        <v>12</v>
      </c>
      <c r="C7766" t="s">
        <v>6</v>
      </c>
      <c r="D7766" t="s">
        <v>10</v>
      </c>
      <c r="E7766" t="s">
        <v>8</v>
      </c>
      <c r="F7766" s="6">
        <v>19.3</v>
      </c>
      <c r="G7766">
        <v>2</v>
      </c>
      <c r="H7766" s="4">
        <v>0</v>
      </c>
      <c r="I7766" s="6">
        <v>5.7899999999999991</v>
      </c>
      <c r="J7766">
        <v>7743.9205298013239</v>
      </c>
    </row>
    <row r="7767" spans="1:10" x14ac:dyDescent="0.3">
      <c r="A7767" s="1">
        <v>42848</v>
      </c>
      <c r="B7767" t="s">
        <v>12</v>
      </c>
      <c r="C7767" t="s">
        <v>14</v>
      </c>
      <c r="D7767" t="s">
        <v>7</v>
      </c>
      <c r="E7767" t="s">
        <v>8</v>
      </c>
      <c r="F7767" s="6">
        <v>387.13600000000002</v>
      </c>
      <c r="G7767">
        <v>4</v>
      </c>
      <c r="H7767" s="4">
        <v>0.2</v>
      </c>
      <c r="I7767" s="6">
        <v>-14.51760000000003</v>
      </c>
      <c r="J7767">
        <v>7744.2255012665173</v>
      </c>
    </row>
    <row r="7768" spans="1:10" x14ac:dyDescent="0.3">
      <c r="A7768" s="1">
        <v>42359</v>
      </c>
      <c r="B7768" t="s">
        <v>5</v>
      </c>
      <c r="C7768" t="s">
        <v>14</v>
      </c>
      <c r="D7768" t="s">
        <v>15</v>
      </c>
      <c r="E7768" t="s">
        <v>8</v>
      </c>
      <c r="F7768" s="6">
        <v>51.756000000000007</v>
      </c>
      <c r="G7768">
        <v>3</v>
      </c>
      <c r="H7768" s="4">
        <v>0.6</v>
      </c>
      <c r="I7768" s="6">
        <v>-33.641399999999997</v>
      </c>
      <c r="J7768">
        <v>7745.4453871272926</v>
      </c>
    </row>
    <row r="7769" spans="1:10" x14ac:dyDescent="0.3">
      <c r="A7769" s="1">
        <v>41674</v>
      </c>
      <c r="B7769" t="s">
        <v>5</v>
      </c>
      <c r="C7769" t="s">
        <v>9</v>
      </c>
      <c r="D7769" t="s">
        <v>10</v>
      </c>
      <c r="E7769" t="s">
        <v>11</v>
      </c>
      <c r="F7769" s="6">
        <v>17.248000000000001</v>
      </c>
      <c r="G7769">
        <v>2</v>
      </c>
      <c r="H7769" s="4">
        <v>0.2</v>
      </c>
      <c r="I7769" s="6">
        <v>6.0367999999999986</v>
      </c>
      <c r="J7769">
        <v>7747.8851588488415</v>
      </c>
    </row>
    <row r="7770" spans="1:10" x14ac:dyDescent="0.3">
      <c r="A7770" s="1">
        <v>42829</v>
      </c>
      <c r="B7770" t="s">
        <v>12</v>
      </c>
      <c r="C7770" t="s">
        <v>6</v>
      </c>
      <c r="D7770" t="s">
        <v>15</v>
      </c>
      <c r="E7770" t="s">
        <v>13</v>
      </c>
      <c r="F7770" s="6">
        <v>383.84000000000003</v>
      </c>
      <c r="G7770">
        <v>4</v>
      </c>
      <c r="H7770" s="4">
        <v>0.2</v>
      </c>
      <c r="I7770" s="6">
        <v>47.97999999999999</v>
      </c>
      <c r="J7770">
        <v>7748.1901303140348</v>
      </c>
    </row>
    <row r="7771" spans="1:10" x14ac:dyDescent="0.3">
      <c r="A7771" s="1">
        <v>42720</v>
      </c>
      <c r="B7771" t="s">
        <v>17</v>
      </c>
      <c r="C7771" t="s">
        <v>9</v>
      </c>
      <c r="D7771" t="s">
        <v>16</v>
      </c>
      <c r="E7771" t="s">
        <v>11</v>
      </c>
      <c r="F7771" s="6">
        <v>3.68</v>
      </c>
      <c r="G7771">
        <v>2</v>
      </c>
      <c r="H7771" s="4">
        <v>0</v>
      </c>
      <c r="I7771" s="6">
        <v>1.8032000000000001</v>
      </c>
      <c r="J7771">
        <v>7751.8497878963599</v>
      </c>
    </row>
    <row r="7772" spans="1:10" x14ac:dyDescent="0.3">
      <c r="A7772" s="1">
        <v>42407</v>
      </c>
      <c r="B7772" t="s">
        <v>17</v>
      </c>
      <c r="C7772" t="s">
        <v>6</v>
      </c>
      <c r="D7772" t="s">
        <v>16</v>
      </c>
      <c r="E7772" t="s">
        <v>11</v>
      </c>
      <c r="F7772" s="6">
        <v>30.352</v>
      </c>
      <c r="G7772">
        <v>2</v>
      </c>
      <c r="H7772" s="4">
        <v>0.2</v>
      </c>
      <c r="I7772" s="6">
        <v>10.623199999999997</v>
      </c>
      <c r="J7772">
        <v>7752.1547593615533</v>
      </c>
    </row>
    <row r="7773" spans="1:10" x14ac:dyDescent="0.3">
      <c r="A7773" s="1">
        <v>42002</v>
      </c>
      <c r="B7773" t="s">
        <v>12</v>
      </c>
      <c r="C7773" t="s">
        <v>6</v>
      </c>
      <c r="D7773" t="s">
        <v>10</v>
      </c>
      <c r="E7773" t="s">
        <v>13</v>
      </c>
      <c r="F7773" s="6">
        <v>319.96800000000002</v>
      </c>
      <c r="G7773">
        <v>4</v>
      </c>
      <c r="H7773" s="4">
        <v>0.2</v>
      </c>
      <c r="I7773" s="6">
        <v>35.996399999999952</v>
      </c>
      <c r="J7773">
        <v>7753.0696737571343</v>
      </c>
    </row>
    <row r="7774" spans="1:10" x14ac:dyDescent="0.3">
      <c r="A7774" s="1">
        <v>42734</v>
      </c>
      <c r="B7774" t="s">
        <v>18</v>
      </c>
      <c r="C7774" t="s">
        <v>14</v>
      </c>
      <c r="D7774" t="s">
        <v>10</v>
      </c>
      <c r="E7774" t="s">
        <v>11</v>
      </c>
      <c r="F7774" s="6">
        <v>6.3840000000000003</v>
      </c>
      <c r="G7774">
        <v>1</v>
      </c>
      <c r="H7774" s="4">
        <v>0.2</v>
      </c>
      <c r="I7774" s="6">
        <v>2.1546000000000003</v>
      </c>
      <c r="J7774">
        <v>7753.0696737571343</v>
      </c>
    </row>
    <row r="7775" spans="1:10" x14ac:dyDescent="0.3">
      <c r="A7775" s="1">
        <v>42226</v>
      </c>
      <c r="B7775" t="s">
        <v>12</v>
      </c>
      <c r="C7775" t="s">
        <v>6</v>
      </c>
      <c r="D7775" t="s">
        <v>10</v>
      </c>
      <c r="E7775" t="s">
        <v>13</v>
      </c>
      <c r="F7775" s="6">
        <v>139.94400000000002</v>
      </c>
      <c r="G7775">
        <v>7</v>
      </c>
      <c r="H7775" s="4">
        <v>0.2</v>
      </c>
      <c r="I7775" s="6">
        <v>-31.487400000000001</v>
      </c>
      <c r="J7775">
        <v>7753.3746452223277</v>
      </c>
    </row>
    <row r="7776" spans="1:10" x14ac:dyDescent="0.3">
      <c r="A7776" s="1">
        <v>42002</v>
      </c>
      <c r="B7776" t="s">
        <v>12</v>
      </c>
      <c r="C7776" t="s">
        <v>9</v>
      </c>
      <c r="D7776" t="s">
        <v>10</v>
      </c>
      <c r="E7776" t="s">
        <v>11</v>
      </c>
      <c r="F7776" s="6">
        <v>274.77</v>
      </c>
      <c r="G7776">
        <v>9</v>
      </c>
      <c r="H7776" s="4">
        <v>0</v>
      </c>
      <c r="I7776" s="6">
        <v>126.39420000000001</v>
      </c>
      <c r="J7776">
        <v>7755.2044740134897</v>
      </c>
    </row>
    <row r="7777" spans="1:10" x14ac:dyDescent="0.3">
      <c r="A7777" s="1">
        <v>43018</v>
      </c>
      <c r="B7777" t="s">
        <v>12</v>
      </c>
      <c r="C7777" t="s">
        <v>6</v>
      </c>
      <c r="D7777" t="s">
        <v>15</v>
      </c>
      <c r="E7777" t="s">
        <v>8</v>
      </c>
      <c r="F7777" s="6">
        <v>239.358</v>
      </c>
      <c r="G7777">
        <v>3</v>
      </c>
      <c r="H7777" s="4">
        <v>0.3</v>
      </c>
      <c r="I7777" s="6">
        <v>-47.871600000000001</v>
      </c>
      <c r="J7777">
        <v>7756.7293313394575</v>
      </c>
    </row>
    <row r="7778" spans="1:10" x14ac:dyDescent="0.3">
      <c r="A7778" s="1">
        <v>42028</v>
      </c>
      <c r="B7778" t="s">
        <v>12</v>
      </c>
      <c r="C7778" t="s">
        <v>14</v>
      </c>
      <c r="D7778" t="s">
        <v>7</v>
      </c>
      <c r="E7778" t="s">
        <v>11</v>
      </c>
      <c r="F7778" s="6">
        <v>13.120000000000001</v>
      </c>
      <c r="G7778">
        <v>5</v>
      </c>
      <c r="H7778" s="4">
        <v>0.2</v>
      </c>
      <c r="I7778" s="6">
        <v>2.1319999999999988</v>
      </c>
      <c r="J7778">
        <v>7757.9492172002319</v>
      </c>
    </row>
    <row r="7779" spans="1:10" x14ac:dyDescent="0.3">
      <c r="A7779" s="1">
        <v>42268</v>
      </c>
      <c r="B7779" t="s">
        <v>12</v>
      </c>
      <c r="C7779" t="s">
        <v>6</v>
      </c>
      <c r="D7779" t="s">
        <v>7</v>
      </c>
      <c r="E7779" t="s">
        <v>11</v>
      </c>
      <c r="F7779" s="6">
        <v>121.96</v>
      </c>
      <c r="G7779">
        <v>2</v>
      </c>
      <c r="H7779" s="4">
        <v>0</v>
      </c>
      <c r="I7779" s="6">
        <v>57.32119999999999</v>
      </c>
      <c r="J7779">
        <v>7758.5591601306196</v>
      </c>
    </row>
    <row r="7780" spans="1:10" x14ac:dyDescent="0.3">
      <c r="A7780" s="1">
        <v>42328</v>
      </c>
      <c r="B7780" t="s">
        <v>5</v>
      </c>
      <c r="C7780" t="s">
        <v>6</v>
      </c>
      <c r="D7780" t="s">
        <v>10</v>
      </c>
      <c r="E7780" t="s">
        <v>11</v>
      </c>
      <c r="F7780" s="6">
        <v>9.6120000000000001</v>
      </c>
      <c r="G7780">
        <v>6</v>
      </c>
      <c r="H7780" s="4">
        <v>0.7</v>
      </c>
      <c r="I7780" s="6">
        <v>-7.3691999999999993</v>
      </c>
      <c r="J7780">
        <v>7758.5591601306196</v>
      </c>
    </row>
    <row r="7781" spans="1:10" x14ac:dyDescent="0.3">
      <c r="A7781" s="1">
        <v>42874</v>
      </c>
      <c r="B7781" t="s">
        <v>5</v>
      </c>
      <c r="C7781" t="s">
        <v>9</v>
      </c>
      <c r="D7781" t="s">
        <v>7</v>
      </c>
      <c r="E7781" t="s">
        <v>8</v>
      </c>
      <c r="F7781" s="6">
        <v>314.35199999999998</v>
      </c>
      <c r="G7781">
        <v>3</v>
      </c>
      <c r="H7781" s="4">
        <v>0.2</v>
      </c>
      <c r="I7781" s="6">
        <v>-35.36460000000001</v>
      </c>
      <c r="J7781">
        <v>7760.0840174565874</v>
      </c>
    </row>
    <row r="7782" spans="1:10" x14ac:dyDescent="0.3">
      <c r="A7782" s="1">
        <v>41716</v>
      </c>
      <c r="B7782" t="s">
        <v>12</v>
      </c>
      <c r="C7782" t="s">
        <v>14</v>
      </c>
      <c r="D7782" t="s">
        <v>7</v>
      </c>
      <c r="E7782" t="s">
        <v>8</v>
      </c>
      <c r="F7782" s="6">
        <v>122.352</v>
      </c>
      <c r="G7782">
        <v>3</v>
      </c>
      <c r="H7782" s="4">
        <v>0.2</v>
      </c>
      <c r="I7782" s="6">
        <v>15.29399999999999</v>
      </c>
      <c r="J7782">
        <v>7760.693960386975</v>
      </c>
    </row>
    <row r="7783" spans="1:10" x14ac:dyDescent="0.3">
      <c r="A7783" s="1">
        <v>42849</v>
      </c>
      <c r="B7783" t="s">
        <v>17</v>
      </c>
      <c r="C7783" t="s">
        <v>6</v>
      </c>
      <c r="D7783" t="s">
        <v>10</v>
      </c>
      <c r="E7783" t="s">
        <v>13</v>
      </c>
      <c r="F7783" s="6">
        <v>552</v>
      </c>
      <c r="G7783">
        <v>10</v>
      </c>
      <c r="H7783" s="4">
        <v>0.2</v>
      </c>
      <c r="I7783" s="6">
        <v>34.5</v>
      </c>
      <c r="J7783">
        <v>7762.2188177129428</v>
      </c>
    </row>
    <row r="7784" spans="1:10" x14ac:dyDescent="0.3">
      <c r="A7784" s="1">
        <v>42432</v>
      </c>
      <c r="B7784" t="s">
        <v>12</v>
      </c>
      <c r="C7784" t="s">
        <v>6</v>
      </c>
      <c r="D7784" t="s">
        <v>15</v>
      </c>
      <c r="E7784" t="s">
        <v>13</v>
      </c>
      <c r="F7784" s="6">
        <v>41.720000000000006</v>
      </c>
      <c r="G7784">
        <v>7</v>
      </c>
      <c r="H7784" s="4">
        <v>0.2</v>
      </c>
      <c r="I7784" s="6">
        <v>5.7364999999999977</v>
      </c>
      <c r="J7784">
        <v>7762.5237891781371</v>
      </c>
    </row>
    <row r="7785" spans="1:10" x14ac:dyDescent="0.3">
      <c r="A7785" s="1">
        <v>41957</v>
      </c>
      <c r="B7785" t="s">
        <v>5</v>
      </c>
      <c r="C7785" t="s">
        <v>6</v>
      </c>
      <c r="D7785" t="s">
        <v>16</v>
      </c>
      <c r="E7785" t="s">
        <v>13</v>
      </c>
      <c r="F7785" s="6">
        <v>832.93</v>
      </c>
      <c r="G7785">
        <v>7</v>
      </c>
      <c r="H7785" s="4">
        <v>0</v>
      </c>
      <c r="I7785" s="6">
        <v>233.22039999999998</v>
      </c>
      <c r="J7785">
        <v>7762.8287606433305</v>
      </c>
    </row>
    <row r="7786" spans="1:10" x14ac:dyDescent="0.3">
      <c r="A7786" s="1">
        <v>43048</v>
      </c>
      <c r="B7786" t="s">
        <v>5</v>
      </c>
      <c r="C7786" t="s">
        <v>9</v>
      </c>
      <c r="D7786" t="s">
        <v>16</v>
      </c>
      <c r="E7786" t="s">
        <v>11</v>
      </c>
      <c r="F7786" s="6">
        <v>9.64</v>
      </c>
      <c r="G7786">
        <v>2</v>
      </c>
      <c r="H7786" s="4">
        <v>0</v>
      </c>
      <c r="I7786" s="6">
        <v>4.4344000000000001</v>
      </c>
      <c r="J7786">
        <v>7763.4387035737172</v>
      </c>
    </row>
    <row r="7787" spans="1:10" x14ac:dyDescent="0.3">
      <c r="A7787" s="1">
        <v>42352</v>
      </c>
      <c r="B7787" t="s">
        <v>12</v>
      </c>
      <c r="C7787" t="s">
        <v>6</v>
      </c>
      <c r="D7787" t="s">
        <v>10</v>
      </c>
      <c r="E7787" t="s">
        <v>11</v>
      </c>
      <c r="F7787" s="6">
        <v>8.0960000000000001</v>
      </c>
      <c r="G7787">
        <v>2</v>
      </c>
      <c r="H7787" s="4">
        <v>0.2</v>
      </c>
      <c r="I7787" s="6">
        <v>2.7323999999999993</v>
      </c>
      <c r="J7787">
        <v>7763.7436750389115</v>
      </c>
    </row>
    <row r="7788" spans="1:10" x14ac:dyDescent="0.3">
      <c r="A7788" s="1">
        <v>42422</v>
      </c>
      <c r="B7788" t="s">
        <v>12</v>
      </c>
      <c r="C7788" t="s">
        <v>6</v>
      </c>
      <c r="D7788" t="s">
        <v>10</v>
      </c>
      <c r="E7788" t="s">
        <v>11</v>
      </c>
      <c r="F7788" s="6">
        <v>10.649999999999999</v>
      </c>
      <c r="G7788">
        <v>3</v>
      </c>
      <c r="H7788" s="4">
        <v>0</v>
      </c>
      <c r="I7788" s="6">
        <v>5.0054999999999996</v>
      </c>
      <c r="J7788">
        <v>7764.9635608996859</v>
      </c>
    </row>
    <row r="7789" spans="1:10" x14ac:dyDescent="0.3">
      <c r="A7789" s="1">
        <v>42358</v>
      </c>
      <c r="B7789" t="s">
        <v>12</v>
      </c>
      <c r="C7789" t="s">
        <v>6</v>
      </c>
      <c r="D7789" t="s">
        <v>10</v>
      </c>
      <c r="E7789" t="s">
        <v>11</v>
      </c>
      <c r="F7789" s="6">
        <v>7.9200000000000008</v>
      </c>
      <c r="G7789">
        <v>1</v>
      </c>
      <c r="H7789" s="4">
        <v>0.2</v>
      </c>
      <c r="I7789" s="6">
        <v>2.7719999999999994</v>
      </c>
      <c r="J7789">
        <v>7765.2685323648793</v>
      </c>
    </row>
    <row r="7790" spans="1:10" x14ac:dyDescent="0.3">
      <c r="A7790" s="1">
        <v>42689</v>
      </c>
      <c r="B7790" t="s">
        <v>5</v>
      </c>
      <c r="C7790" t="s">
        <v>6</v>
      </c>
      <c r="D7790" t="s">
        <v>10</v>
      </c>
      <c r="E7790" t="s">
        <v>11</v>
      </c>
      <c r="F7790" s="6">
        <v>38.136000000000003</v>
      </c>
      <c r="G7790">
        <v>7</v>
      </c>
      <c r="H7790" s="4">
        <v>0.2</v>
      </c>
      <c r="I7790" s="6">
        <v>13.347599999999998</v>
      </c>
      <c r="J7790">
        <v>7765.5735038300727</v>
      </c>
    </row>
    <row r="7791" spans="1:10" x14ac:dyDescent="0.3">
      <c r="A7791" s="1">
        <v>42994</v>
      </c>
      <c r="B7791" t="s">
        <v>17</v>
      </c>
      <c r="C7791" t="s">
        <v>9</v>
      </c>
      <c r="D7791" t="s">
        <v>10</v>
      </c>
      <c r="E7791" t="s">
        <v>11</v>
      </c>
      <c r="F7791" s="6">
        <v>5.98</v>
      </c>
      <c r="G7791">
        <v>1</v>
      </c>
      <c r="H7791" s="4">
        <v>0</v>
      </c>
      <c r="I7791" s="6">
        <v>1.5548000000000002</v>
      </c>
      <c r="J7791">
        <v>7765.878475295267</v>
      </c>
    </row>
    <row r="7792" spans="1:10" x14ac:dyDescent="0.3">
      <c r="A7792" s="1">
        <v>43078</v>
      </c>
      <c r="B7792" t="s">
        <v>12</v>
      </c>
      <c r="C7792" t="s">
        <v>6</v>
      </c>
      <c r="D7792" t="s">
        <v>15</v>
      </c>
      <c r="E7792" t="s">
        <v>11</v>
      </c>
      <c r="F7792" s="6">
        <v>15.984000000000002</v>
      </c>
      <c r="G7792">
        <v>2</v>
      </c>
      <c r="H7792" s="4">
        <v>0.2</v>
      </c>
      <c r="I7792" s="6">
        <v>4.9949999999999992</v>
      </c>
      <c r="J7792">
        <v>7766.7933896908471</v>
      </c>
    </row>
    <row r="7793" spans="1:10" x14ac:dyDescent="0.3">
      <c r="A7793" s="1">
        <v>42552</v>
      </c>
      <c r="B7793" t="s">
        <v>18</v>
      </c>
      <c r="C7793" t="s">
        <v>14</v>
      </c>
      <c r="D7793" t="s">
        <v>16</v>
      </c>
      <c r="E7793" t="s">
        <v>13</v>
      </c>
      <c r="F7793" s="6">
        <v>30.839999999999996</v>
      </c>
      <c r="G7793">
        <v>3</v>
      </c>
      <c r="H7793" s="4">
        <v>0</v>
      </c>
      <c r="I7793" s="6">
        <v>6.1679999999999975</v>
      </c>
      <c r="J7793">
        <v>7767.0983611560414</v>
      </c>
    </row>
    <row r="7794" spans="1:10" x14ac:dyDescent="0.3">
      <c r="A7794" s="1">
        <v>42679</v>
      </c>
      <c r="B7794" t="s">
        <v>12</v>
      </c>
      <c r="C7794" t="s">
        <v>6</v>
      </c>
      <c r="D7794" t="s">
        <v>15</v>
      </c>
      <c r="E7794" t="s">
        <v>11</v>
      </c>
      <c r="F7794" s="6">
        <v>3.5639999999999992</v>
      </c>
      <c r="G7794">
        <v>3</v>
      </c>
      <c r="H7794" s="4">
        <v>0.8</v>
      </c>
      <c r="I7794" s="6">
        <v>-6.2370000000000019</v>
      </c>
      <c r="J7794">
        <v>7767.7083040864281</v>
      </c>
    </row>
    <row r="7795" spans="1:10" x14ac:dyDescent="0.3">
      <c r="A7795" s="1">
        <v>42344</v>
      </c>
      <c r="B7795" t="s">
        <v>12</v>
      </c>
      <c r="C7795" t="s">
        <v>6</v>
      </c>
      <c r="D7795" t="s">
        <v>10</v>
      </c>
      <c r="E7795" t="s">
        <v>11</v>
      </c>
      <c r="F7795" s="6">
        <v>247.10399999999998</v>
      </c>
      <c r="G7795">
        <v>6</v>
      </c>
      <c r="H7795" s="4">
        <v>0.2</v>
      </c>
      <c r="I7795" s="6">
        <v>-58.68719999999999</v>
      </c>
      <c r="J7795">
        <v>7768.9281899472026</v>
      </c>
    </row>
    <row r="7796" spans="1:10" x14ac:dyDescent="0.3">
      <c r="A7796" s="1">
        <v>42750</v>
      </c>
      <c r="B7796" t="s">
        <v>17</v>
      </c>
      <c r="C7796" t="s">
        <v>6</v>
      </c>
      <c r="D7796" t="s">
        <v>15</v>
      </c>
      <c r="E7796" t="s">
        <v>11</v>
      </c>
      <c r="F7796" s="6">
        <v>32.783999999999992</v>
      </c>
      <c r="G7796">
        <v>4</v>
      </c>
      <c r="H7796" s="4">
        <v>0.8</v>
      </c>
      <c r="I7796" s="6">
        <v>-52.454400000000007</v>
      </c>
      <c r="J7796">
        <v>7768.9281899472026</v>
      </c>
    </row>
    <row r="7797" spans="1:10" x14ac:dyDescent="0.3">
      <c r="A7797" s="1">
        <v>42253</v>
      </c>
      <c r="B7797" t="s">
        <v>12</v>
      </c>
      <c r="C7797" t="s">
        <v>14</v>
      </c>
      <c r="D7797" t="s">
        <v>10</v>
      </c>
      <c r="E7797" t="s">
        <v>11</v>
      </c>
      <c r="F7797" s="6">
        <v>6.0960000000000001</v>
      </c>
      <c r="G7797">
        <v>2</v>
      </c>
      <c r="H7797" s="4">
        <v>0.2</v>
      </c>
      <c r="I7797" s="6">
        <v>2.1335999999999999</v>
      </c>
      <c r="J7797">
        <v>7769.8431043427836</v>
      </c>
    </row>
    <row r="7798" spans="1:10" x14ac:dyDescent="0.3">
      <c r="A7798" s="1">
        <v>41975</v>
      </c>
      <c r="B7798" t="s">
        <v>12</v>
      </c>
      <c r="C7798" t="s">
        <v>9</v>
      </c>
      <c r="D7798" t="s">
        <v>15</v>
      </c>
      <c r="E7798" t="s">
        <v>8</v>
      </c>
      <c r="F7798" s="6">
        <v>58.36</v>
      </c>
      <c r="G7798">
        <v>5</v>
      </c>
      <c r="H7798" s="4">
        <v>0.6</v>
      </c>
      <c r="I7798" s="6">
        <v>-24.802999999999997</v>
      </c>
      <c r="J7798">
        <v>7770.1480758079779</v>
      </c>
    </row>
    <row r="7799" spans="1:10" x14ac:dyDescent="0.3">
      <c r="A7799" s="1">
        <v>42043</v>
      </c>
      <c r="B7799" t="s">
        <v>12</v>
      </c>
      <c r="C7799" t="s">
        <v>6</v>
      </c>
      <c r="D7799" t="s">
        <v>16</v>
      </c>
      <c r="E7799" t="s">
        <v>13</v>
      </c>
      <c r="F7799" s="6">
        <v>107.982</v>
      </c>
      <c r="G7799">
        <v>3</v>
      </c>
      <c r="H7799" s="4">
        <v>0.4</v>
      </c>
      <c r="I7799" s="6">
        <v>-26.995499999999993</v>
      </c>
      <c r="J7799">
        <v>7770.1480758079779</v>
      </c>
    </row>
    <row r="7800" spans="1:10" x14ac:dyDescent="0.3">
      <c r="A7800" s="1">
        <v>42083</v>
      </c>
      <c r="B7800" t="s">
        <v>17</v>
      </c>
      <c r="C7800" t="s">
        <v>9</v>
      </c>
      <c r="D7800" t="s">
        <v>16</v>
      </c>
      <c r="E7800" t="s">
        <v>11</v>
      </c>
      <c r="F7800" s="6">
        <v>49.847999999999999</v>
      </c>
      <c r="G7800">
        <v>3</v>
      </c>
      <c r="H7800" s="4">
        <v>0.2</v>
      </c>
      <c r="I7800" s="6">
        <v>16.823699999999999</v>
      </c>
      <c r="J7800">
        <v>7770.7580187383646</v>
      </c>
    </row>
    <row r="7801" spans="1:10" x14ac:dyDescent="0.3">
      <c r="A7801" s="1">
        <v>42783</v>
      </c>
      <c r="B7801" t="s">
        <v>17</v>
      </c>
      <c r="C7801" t="s">
        <v>14</v>
      </c>
      <c r="D7801" t="s">
        <v>16</v>
      </c>
      <c r="E7801" t="s">
        <v>8</v>
      </c>
      <c r="F7801" s="6">
        <v>455.97</v>
      </c>
      <c r="G7801">
        <v>5</v>
      </c>
      <c r="H7801" s="4">
        <v>0.4</v>
      </c>
      <c r="I7801" s="6">
        <v>-106.39299999999997</v>
      </c>
      <c r="J7801">
        <v>7771.977904599139</v>
      </c>
    </row>
    <row r="7802" spans="1:10" x14ac:dyDescent="0.3">
      <c r="A7802" s="1">
        <v>42884</v>
      </c>
      <c r="B7802" t="s">
        <v>12</v>
      </c>
      <c r="C7802" t="s">
        <v>14</v>
      </c>
      <c r="D7802" t="s">
        <v>15</v>
      </c>
      <c r="E7802" t="s">
        <v>11</v>
      </c>
      <c r="F7802" s="6">
        <v>23.55</v>
      </c>
      <c r="G7802">
        <v>5</v>
      </c>
      <c r="H7802" s="4">
        <v>0</v>
      </c>
      <c r="I7802" s="6">
        <v>1.1775000000000002</v>
      </c>
      <c r="J7802">
        <v>7773.5027619251077</v>
      </c>
    </row>
    <row r="7803" spans="1:10" x14ac:dyDescent="0.3">
      <c r="A7803" s="1">
        <v>42681</v>
      </c>
      <c r="B7803" t="s">
        <v>17</v>
      </c>
      <c r="C7803" t="s">
        <v>6</v>
      </c>
      <c r="D7803" t="s">
        <v>16</v>
      </c>
      <c r="E7803" t="s">
        <v>11</v>
      </c>
      <c r="F7803" s="6">
        <v>14.96</v>
      </c>
      <c r="G7803">
        <v>4</v>
      </c>
      <c r="H7803" s="4">
        <v>0</v>
      </c>
      <c r="I7803" s="6">
        <v>0.2992000000000008</v>
      </c>
      <c r="J7803">
        <v>7773.8077333903011</v>
      </c>
    </row>
    <row r="7804" spans="1:10" x14ac:dyDescent="0.3">
      <c r="A7804" s="1">
        <v>41964</v>
      </c>
      <c r="B7804" t="s">
        <v>12</v>
      </c>
      <c r="C7804" t="s">
        <v>9</v>
      </c>
      <c r="D7804" t="s">
        <v>7</v>
      </c>
      <c r="E7804" t="s">
        <v>13</v>
      </c>
      <c r="F7804" s="6">
        <v>36.99</v>
      </c>
      <c r="G7804">
        <v>1</v>
      </c>
      <c r="H7804" s="4">
        <v>0</v>
      </c>
      <c r="I7804" s="6">
        <v>9.9873000000000012</v>
      </c>
      <c r="J7804">
        <v>7774.7226477858821</v>
      </c>
    </row>
    <row r="7805" spans="1:10" x14ac:dyDescent="0.3">
      <c r="A7805" s="1">
        <v>42747</v>
      </c>
      <c r="B7805" t="s">
        <v>5</v>
      </c>
      <c r="C7805" t="s">
        <v>14</v>
      </c>
      <c r="D7805" t="s">
        <v>16</v>
      </c>
      <c r="E7805" t="s">
        <v>11</v>
      </c>
      <c r="F7805" s="6">
        <v>40.08</v>
      </c>
      <c r="G7805">
        <v>6</v>
      </c>
      <c r="H7805" s="4">
        <v>0</v>
      </c>
      <c r="I7805" s="6">
        <v>19.238399999999999</v>
      </c>
      <c r="J7805">
        <v>7775.6375621814632</v>
      </c>
    </row>
    <row r="7806" spans="1:10" x14ac:dyDescent="0.3">
      <c r="A7806" s="1">
        <v>42559</v>
      </c>
      <c r="B7806" t="s">
        <v>18</v>
      </c>
      <c r="C7806" t="s">
        <v>6</v>
      </c>
      <c r="D7806" t="s">
        <v>7</v>
      </c>
      <c r="E7806" t="s">
        <v>13</v>
      </c>
      <c r="F7806" s="6">
        <v>823.96000000000015</v>
      </c>
      <c r="G7806">
        <v>5</v>
      </c>
      <c r="H7806" s="4">
        <v>0.2</v>
      </c>
      <c r="I7806" s="6">
        <v>51.497499999999974</v>
      </c>
      <c r="J7806">
        <v>7776.8574480422376</v>
      </c>
    </row>
    <row r="7807" spans="1:10" x14ac:dyDescent="0.3">
      <c r="A7807" s="1">
        <v>42803</v>
      </c>
      <c r="B7807" t="s">
        <v>12</v>
      </c>
      <c r="C7807" t="s">
        <v>6</v>
      </c>
      <c r="D7807" t="s">
        <v>10</v>
      </c>
      <c r="E7807" t="s">
        <v>13</v>
      </c>
      <c r="F7807" s="6">
        <v>479.98400000000004</v>
      </c>
      <c r="G7807">
        <v>2</v>
      </c>
      <c r="H7807" s="4">
        <v>0.2</v>
      </c>
      <c r="I7807" s="6">
        <v>59.997999999999962</v>
      </c>
      <c r="J7807">
        <v>7778.992248298593</v>
      </c>
    </row>
    <row r="7808" spans="1:10" x14ac:dyDescent="0.3">
      <c r="A7808" s="1">
        <v>42140</v>
      </c>
      <c r="B7808" t="s">
        <v>18</v>
      </c>
      <c r="C7808" t="s">
        <v>14</v>
      </c>
      <c r="D7808" t="s">
        <v>7</v>
      </c>
      <c r="E7808" t="s">
        <v>13</v>
      </c>
      <c r="F7808" s="6">
        <v>255.96799999999999</v>
      </c>
      <c r="G7808">
        <v>4</v>
      </c>
      <c r="H7808" s="4">
        <v>0.2</v>
      </c>
      <c r="I7808" s="6">
        <v>31.995999999999974</v>
      </c>
      <c r="J7808">
        <v>7779.6021912289798</v>
      </c>
    </row>
    <row r="7809" spans="1:10" x14ac:dyDescent="0.3">
      <c r="A7809" s="1">
        <v>42394</v>
      </c>
      <c r="B7809" t="s">
        <v>5</v>
      </c>
      <c r="C7809" t="s">
        <v>9</v>
      </c>
      <c r="D7809" t="s">
        <v>16</v>
      </c>
      <c r="E7809" t="s">
        <v>11</v>
      </c>
      <c r="F7809" s="6">
        <v>43.120000000000005</v>
      </c>
      <c r="G7809">
        <v>5</v>
      </c>
      <c r="H7809" s="4">
        <v>0.2</v>
      </c>
      <c r="I7809" s="6">
        <v>15.091999999999995</v>
      </c>
      <c r="J7809">
        <v>7780.5171056245608</v>
      </c>
    </row>
    <row r="7810" spans="1:10" x14ac:dyDescent="0.3">
      <c r="A7810" s="1">
        <v>42124</v>
      </c>
      <c r="B7810" t="s">
        <v>12</v>
      </c>
      <c r="C7810" t="s">
        <v>9</v>
      </c>
      <c r="D7810" t="s">
        <v>16</v>
      </c>
      <c r="E7810" t="s">
        <v>11</v>
      </c>
      <c r="F7810" s="6">
        <v>6.48</v>
      </c>
      <c r="G7810">
        <v>1</v>
      </c>
      <c r="H7810" s="4">
        <v>0</v>
      </c>
      <c r="I7810" s="6">
        <v>3.1104000000000003</v>
      </c>
      <c r="J7810">
        <v>7781.1270485549485</v>
      </c>
    </row>
    <row r="7811" spans="1:10" x14ac:dyDescent="0.3">
      <c r="A7811" s="1">
        <v>43097</v>
      </c>
      <c r="B7811" t="s">
        <v>12</v>
      </c>
      <c r="C7811" t="s">
        <v>9</v>
      </c>
      <c r="D7811" t="s">
        <v>10</v>
      </c>
      <c r="E7811" t="s">
        <v>8</v>
      </c>
      <c r="F7811" s="6">
        <v>7.4</v>
      </c>
      <c r="G7811">
        <v>2</v>
      </c>
      <c r="H7811" s="4">
        <v>0</v>
      </c>
      <c r="I7811" s="6">
        <v>3.0340000000000007</v>
      </c>
      <c r="J7811">
        <v>7781.7369914853352</v>
      </c>
    </row>
    <row r="7812" spans="1:10" x14ac:dyDescent="0.3">
      <c r="A7812" s="1">
        <v>41792</v>
      </c>
      <c r="B7812" t="s">
        <v>12</v>
      </c>
      <c r="C7812" t="s">
        <v>6</v>
      </c>
      <c r="D7812" t="s">
        <v>7</v>
      </c>
      <c r="E7812" t="s">
        <v>13</v>
      </c>
      <c r="F7812" s="6">
        <v>239.96999999999997</v>
      </c>
      <c r="G7812">
        <v>3</v>
      </c>
      <c r="H7812" s="4">
        <v>0</v>
      </c>
      <c r="I7812" s="6">
        <v>67.191599999999994</v>
      </c>
      <c r="J7812">
        <v>7782.9568773461096</v>
      </c>
    </row>
    <row r="7813" spans="1:10" x14ac:dyDescent="0.3">
      <c r="A7813" s="1">
        <v>42572</v>
      </c>
      <c r="B7813" t="s">
        <v>18</v>
      </c>
      <c r="C7813" t="s">
        <v>9</v>
      </c>
      <c r="D7813" t="s">
        <v>16</v>
      </c>
      <c r="E7813" t="s">
        <v>11</v>
      </c>
      <c r="F7813" s="6">
        <v>11.088000000000003</v>
      </c>
      <c r="G7813">
        <v>7</v>
      </c>
      <c r="H7813" s="4">
        <v>0.7</v>
      </c>
      <c r="I7813" s="6">
        <v>-8.1311999999999998</v>
      </c>
      <c r="J7813">
        <v>7783.8717917416907</v>
      </c>
    </row>
    <row r="7814" spans="1:10" x14ac:dyDescent="0.3">
      <c r="A7814" s="1">
        <v>42558</v>
      </c>
      <c r="B7814" t="s">
        <v>12</v>
      </c>
      <c r="C7814" t="s">
        <v>14</v>
      </c>
      <c r="D7814" t="s">
        <v>16</v>
      </c>
      <c r="E7814" t="s">
        <v>13</v>
      </c>
      <c r="F7814" s="6">
        <v>59.993999999999993</v>
      </c>
      <c r="G7814">
        <v>1</v>
      </c>
      <c r="H7814" s="4">
        <v>0.4</v>
      </c>
      <c r="I7814" s="6">
        <v>-12.998700000000007</v>
      </c>
      <c r="J7814">
        <v>7784.4817346720783</v>
      </c>
    </row>
    <row r="7815" spans="1:10" x14ac:dyDescent="0.3">
      <c r="A7815" s="1">
        <v>42631</v>
      </c>
      <c r="B7815" t="s">
        <v>12</v>
      </c>
      <c r="C7815" t="s">
        <v>9</v>
      </c>
      <c r="D7815" t="s">
        <v>10</v>
      </c>
      <c r="E7815" t="s">
        <v>8</v>
      </c>
      <c r="F7815" s="6">
        <v>885.52800000000002</v>
      </c>
      <c r="G7815">
        <v>9</v>
      </c>
      <c r="H7815" s="4">
        <v>0.2</v>
      </c>
      <c r="I7815" s="6">
        <v>-99.621900000000068</v>
      </c>
      <c r="J7815">
        <v>7784.7867061372717</v>
      </c>
    </row>
    <row r="7816" spans="1:10" x14ac:dyDescent="0.3">
      <c r="A7816" s="1">
        <v>42850</v>
      </c>
      <c r="B7816" t="s">
        <v>5</v>
      </c>
      <c r="C7816" t="s">
        <v>6</v>
      </c>
      <c r="D7816" t="s">
        <v>10</v>
      </c>
      <c r="E7816" t="s">
        <v>8</v>
      </c>
      <c r="F7816" s="6">
        <v>344.98099999999994</v>
      </c>
      <c r="G7816">
        <v>7</v>
      </c>
      <c r="H7816" s="4">
        <v>0.15</v>
      </c>
      <c r="I7816" s="6">
        <v>28.410200000000017</v>
      </c>
      <c r="J7816">
        <v>7786.9215063936272</v>
      </c>
    </row>
    <row r="7817" spans="1:10" x14ac:dyDescent="0.3">
      <c r="A7817" s="1">
        <v>42316</v>
      </c>
      <c r="B7817" t="s">
        <v>18</v>
      </c>
      <c r="C7817" t="s">
        <v>9</v>
      </c>
      <c r="D7817" t="s">
        <v>16</v>
      </c>
      <c r="E7817" t="s">
        <v>13</v>
      </c>
      <c r="F7817" s="6">
        <v>549.98</v>
      </c>
      <c r="G7817">
        <v>2</v>
      </c>
      <c r="H7817" s="4">
        <v>0</v>
      </c>
      <c r="I7817" s="6">
        <v>142.9948</v>
      </c>
      <c r="J7817">
        <v>7789.0563066499835</v>
      </c>
    </row>
    <row r="7818" spans="1:10" x14ac:dyDescent="0.3">
      <c r="A7818" s="1">
        <v>42533</v>
      </c>
      <c r="B7818" t="s">
        <v>5</v>
      </c>
      <c r="C7818" t="s">
        <v>14</v>
      </c>
      <c r="D7818" t="s">
        <v>15</v>
      </c>
      <c r="E7818" t="s">
        <v>8</v>
      </c>
      <c r="F7818" s="6">
        <v>6.9840000000000009</v>
      </c>
      <c r="G7818">
        <v>2</v>
      </c>
      <c r="H7818" s="4">
        <v>0.6</v>
      </c>
      <c r="I7818" s="6">
        <v>-4.5396000000000019</v>
      </c>
      <c r="J7818">
        <v>7789.6662495803712</v>
      </c>
    </row>
    <row r="7819" spans="1:10" x14ac:dyDescent="0.3">
      <c r="A7819" s="1">
        <v>41863</v>
      </c>
      <c r="B7819" t="s">
        <v>12</v>
      </c>
      <c r="C7819" t="s">
        <v>14</v>
      </c>
      <c r="D7819" t="s">
        <v>7</v>
      </c>
      <c r="E7819" t="s">
        <v>11</v>
      </c>
      <c r="F7819" s="6">
        <v>47.96</v>
      </c>
      <c r="G7819">
        <v>5</v>
      </c>
      <c r="H7819" s="4">
        <v>0.2</v>
      </c>
      <c r="I7819" s="6">
        <v>4.196499999999995</v>
      </c>
      <c r="J7819">
        <v>7790.8861354411456</v>
      </c>
    </row>
    <row r="7820" spans="1:10" x14ac:dyDescent="0.3">
      <c r="A7820" s="1">
        <v>41957</v>
      </c>
      <c r="B7820" t="s">
        <v>5</v>
      </c>
      <c r="C7820" t="s">
        <v>6</v>
      </c>
      <c r="D7820" t="s">
        <v>16</v>
      </c>
      <c r="E7820" t="s">
        <v>11</v>
      </c>
      <c r="F7820" s="6">
        <v>43.8</v>
      </c>
      <c r="G7820">
        <v>10</v>
      </c>
      <c r="H7820" s="4">
        <v>0</v>
      </c>
      <c r="I7820" s="6">
        <v>21.023999999999997</v>
      </c>
      <c r="J7820">
        <v>7791.191106906339</v>
      </c>
    </row>
    <row r="7821" spans="1:10" x14ac:dyDescent="0.3">
      <c r="A7821" s="1">
        <v>42896</v>
      </c>
      <c r="B7821" t="s">
        <v>17</v>
      </c>
      <c r="C7821" t="s">
        <v>14</v>
      </c>
      <c r="D7821" t="s">
        <v>10</v>
      </c>
      <c r="E7821" t="s">
        <v>8</v>
      </c>
      <c r="F7821" s="6">
        <v>514.16499999999996</v>
      </c>
      <c r="G7821">
        <v>5</v>
      </c>
      <c r="H7821" s="4">
        <v>0.15</v>
      </c>
      <c r="I7821" s="6">
        <v>-30.24499999999999</v>
      </c>
      <c r="J7821">
        <v>7793.020935697501</v>
      </c>
    </row>
    <row r="7822" spans="1:10" x14ac:dyDescent="0.3">
      <c r="A7822" s="1">
        <v>42638</v>
      </c>
      <c r="B7822" t="s">
        <v>12</v>
      </c>
      <c r="C7822" t="s">
        <v>9</v>
      </c>
      <c r="D7822" t="s">
        <v>10</v>
      </c>
      <c r="E7822" t="s">
        <v>11</v>
      </c>
      <c r="F7822" s="6">
        <v>5.0220000000000002</v>
      </c>
      <c r="G7822">
        <v>1</v>
      </c>
      <c r="H7822" s="4">
        <v>0.7</v>
      </c>
      <c r="I7822" s="6">
        <v>-3.5153999999999996</v>
      </c>
      <c r="J7822">
        <v>7793.9358500930821</v>
      </c>
    </row>
    <row r="7823" spans="1:10" x14ac:dyDescent="0.3">
      <c r="A7823" s="1">
        <v>42863</v>
      </c>
      <c r="B7823" t="s">
        <v>5</v>
      </c>
      <c r="C7823" t="s">
        <v>9</v>
      </c>
      <c r="D7823" t="s">
        <v>15</v>
      </c>
      <c r="E7823" t="s">
        <v>11</v>
      </c>
      <c r="F7823" s="6">
        <v>41.472000000000008</v>
      </c>
      <c r="G7823">
        <v>8</v>
      </c>
      <c r="H7823" s="4">
        <v>0.2</v>
      </c>
      <c r="I7823" s="6">
        <v>14.5152</v>
      </c>
      <c r="J7823">
        <v>7795.4607074190499</v>
      </c>
    </row>
    <row r="7824" spans="1:10" x14ac:dyDescent="0.3">
      <c r="A7824" s="1">
        <v>41838</v>
      </c>
      <c r="B7824" t="s">
        <v>18</v>
      </c>
      <c r="C7824" t="s">
        <v>14</v>
      </c>
      <c r="D7824" t="s">
        <v>10</v>
      </c>
      <c r="E7824" t="s">
        <v>8</v>
      </c>
      <c r="F7824" s="6">
        <v>259.13600000000002</v>
      </c>
      <c r="G7824">
        <v>4</v>
      </c>
      <c r="H7824" s="4">
        <v>0.2</v>
      </c>
      <c r="I7824" s="6">
        <v>-25.913599999999988</v>
      </c>
      <c r="J7824">
        <v>7796.0706503494375</v>
      </c>
    </row>
    <row r="7825" spans="1:10" x14ac:dyDescent="0.3">
      <c r="A7825" s="1">
        <v>42911</v>
      </c>
      <c r="B7825" t="s">
        <v>5</v>
      </c>
      <c r="C7825" t="s">
        <v>6</v>
      </c>
      <c r="D7825" t="s">
        <v>16</v>
      </c>
      <c r="E7825" t="s">
        <v>8</v>
      </c>
      <c r="F7825" s="6">
        <v>400.78400000000005</v>
      </c>
      <c r="G7825">
        <v>1</v>
      </c>
      <c r="H7825" s="4">
        <v>0.2</v>
      </c>
      <c r="I7825" s="6">
        <v>-5.0098000000000269</v>
      </c>
      <c r="J7825">
        <v>7796.6805932798243</v>
      </c>
    </row>
    <row r="7826" spans="1:10" x14ac:dyDescent="0.3">
      <c r="A7826" s="1">
        <v>42322</v>
      </c>
      <c r="B7826" t="s">
        <v>12</v>
      </c>
      <c r="C7826" t="s">
        <v>9</v>
      </c>
      <c r="D7826" t="s">
        <v>16</v>
      </c>
      <c r="E7826" t="s">
        <v>13</v>
      </c>
      <c r="F7826" s="6">
        <v>59.9</v>
      </c>
      <c r="G7826">
        <v>2</v>
      </c>
      <c r="H7826" s="4">
        <v>0</v>
      </c>
      <c r="I7826" s="6">
        <v>23.96</v>
      </c>
      <c r="J7826">
        <v>7800.6452223273418</v>
      </c>
    </row>
    <row r="7827" spans="1:10" x14ac:dyDescent="0.3">
      <c r="A7827" s="1">
        <v>42565</v>
      </c>
      <c r="B7827" t="s">
        <v>12</v>
      </c>
      <c r="C7827" t="s">
        <v>6</v>
      </c>
      <c r="D7827" t="s">
        <v>10</v>
      </c>
      <c r="E7827" t="s">
        <v>8</v>
      </c>
      <c r="F7827" s="6">
        <v>30.8</v>
      </c>
      <c r="G7827">
        <v>4</v>
      </c>
      <c r="H7827" s="4">
        <v>0</v>
      </c>
      <c r="I7827" s="6">
        <v>10.163999999999998</v>
      </c>
      <c r="J7827">
        <v>7802.1700796533096</v>
      </c>
    </row>
    <row r="7828" spans="1:10" x14ac:dyDescent="0.3">
      <c r="A7828" s="1">
        <v>41716</v>
      </c>
      <c r="B7828" t="s">
        <v>12</v>
      </c>
      <c r="C7828" t="s">
        <v>14</v>
      </c>
      <c r="D7828" t="s">
        <v>7</v>
      </c>
      <c r="E7828" t="s">
        <v>8</v>
      </c>
      <c r="F7828" s="6">
        <v>30.768000000000001</v>
      </c>
      <c r="G7828">
        <v>2</v>
      </c>
      <c r="H7828" s="4">
        <v>0.2</v>
      </c>
      <c r="I7828" s="6">
        <v>8.0766000000000027</v>
      </c>
      <c r="J7828">
        <v>7803.389965514084</v>
      </c>
    </row>
    <row r="7829" spans="1:10" x14ac:dyDescent="0.3">
      <c r="A7829" s="1">
        <v>42812</v>
      </c>
      <c r="B7829" t="s">
        <v>12</v>
      </c>
      <c r="C7829" t="s">
        <v>9</v>
      </c>
      <c r="D7829" t="s">
        <v>10</v>
      </c>
      <c r="E7829" t="s">
        <v>11</v>
      </c>
      <c r="F7829" s="6">
        <v>19.399999999999999</v>
      </c>
      <c r="G7829">
        <v>5</v>
      </c>
      <c r="H7829" s="4">
        <v>0</v>
      </c>
      <c r="I7829" s="6">
        <v>9.3120000000000012</v>
      </c>
      <c r="J7829">
        <v>7803.389965514084</v>
      </c>
    </row>
    <row r="7830" spans="1:10" x14ac:dyDescent="0.3">
      <c r="A7830" s="1">
        <v>42357</v>
      </c>
      <c r="B7830" t="s">
        <v>5</v>
      </c>
      <c r="C7830" t="s">
        <v>6</v>
      </c>
      <c r="D7830" t="s">
        <v>15</v>
      </c>
      <c r="E7830" t="s">
        <v>13</v>
      </c>
      <c r="F7830" s="6">
        <v>158.376</v>
      </c>
      <c r="G7830">
        <v>3</v>
      </c>
      <c r="H7830" s="4">
        <v>0.2</v>
      </c>
      <c r="I7830" s="6">
        <v>13.857900000000008</v>
      </c>
      <c r="J7830">
        <v>7804.6098513748593</v>
      </c>
    </row>
    <row r="7831" spans="1:10" x14ac:dyDescent="0.3">
      <c r="A7831" s="1">
        <v>41967</v>
      </c>
      <c r="B7831" t="s">
        <v>12</v>
      </c>
      <c r="C7831" t="s">
        <v>6</v>
      </c>
      <c r="D7831" t="s">
        <v>15</v>
      </c>
      <c r="E7831" t="s">
        <v>11</v>
      </c>
      <c r="F7831" s="6">
        <v>646.20000000000005</v>
      </c>
      <c r="G7831">
        <v>5</v>
      </c>
      <c r="H7831" s="4">
        <v>0.2</v>
      </c>
      <c r="I7831" s="6">
        <v>-8.0774999999999864</v>
      </c>
      <c r="J7831">
        <v>7805.2197943052461</v>
      </c>
    </row>
    <row r="7832" spans="1:10" x14ac:dyDescent="0.3">
      <c r="A7832" s="1">
        <v>42603</v>
      </c>
      <c r="B7832" t="s">
        <v>5</v>
      </c>
      <c r="C7832" t="s">
        <v>14</v>
      </c>
      <c r="D7832" t="s">
        <v>16</v>
      </c>
      <c r="E7832" t="s">
        <v>8</v>
      </c>
      <c r="F7832" s="6">
        <v>815.29199999999992</v>
      </c>
      <c r="G7832">
        <v>9</v>
      </c>
      <c r="H7832" s="4">
        <v>0.4</v>
      </c>
      <c r="I7832" s="6">
        <v>-339.7050000000001</v>
      </c>
      <c r="J7832">
        <v>7805.8297372356337</v>
      </c>
    </row>
    <row r="7833" spans="1:10" x14ac:dyDescent="0.3">
      <c r="A7833" s="1">
        <v>42300</v>
      </c>
      <c r="B7833" t="s">
        <v>5</v>
      </c>
      <c r="C7833" t="s">
        <v>6</v>
      </c>
      <c r="D7833" t="s">
        <v>10</v>
      </c>
      <c r="E7833" t="s">
        <v>8</v>
      </c>
      <c r="F7833" s="6">
        <v>842.35200000000009</v>
      </c>
      <c r="G7833">
        <v>3</v>
      </c>
      <c r="H7833" s="4">
        <v>0.2</v>
      </c>
      <c r="I7833" s="6">
        <v>42.117600000000039</v>
      </c>
      <c r="J7833">
        <v>7808.8794518875702</v>
      </c>
    </row>
    <row r="7834" spans="1:10" x14ac:dyDescent="0.3">
      <c r="A7834" s="1">
        <v>41889</v>
      </c>
      <c r="B7834" t="s">
        <v>5</v>
      </c>
      <c r="C7834" t="s">
        <v>9</v>
      </c>
      <c r="D7834" t="s">
        <v>10</v>
      </c>
      <c r="E7834" t="s">
        <v>11</v>
      </c>
      <c r="F7834" s="6">
        <v>83.920000000000016</v>
      </c>
      <c r="G7834">
        <v>5</v>
      </c>
      <c r="H7834" s="4">
        <v>0.2</v>
      </c>
      <c r="I7834" s="6">
        <v>31.47</v>
      </c>
      <c r="J7834">
        <v>7809.489394817957</v>
      </c>
    </row>
    <row r="7835" spans="1:10" x14ac:dyDescent="0.3">
      <c r="A7835" s="1">
        <v>41992</v>
      </c>
      <c r="B7835" t="s">
        <v>5</v>
      </c>
      <c r="C7835" t="s">
        <v>6</v>
      </c>
      <c r="D7835" t="s">
        <v>7</v>
      </c>
      <c r="E7835" t="s">
        <v>8</v>
      </c>
      <c r="F7835" s="6">
        <v>1819.8600000000001</v>
      </c>
      <c r="G7835">
        <v>14</v>
      </c>
      <c r="H7835" s="4">
        <v>0</v>
      </c>
      <c r="I7835" s="6">
        <v>163.78740000000002</v>
      </c>
      <c r="J7835">
        <v>7810.7092806787314</v>
      </c>
    </row>
    <row r="7836" spans="1:10" x14ac:dyDescent="0.3">
      <c r="A7836" s="1">
        <v>41852</v>
      </c>
      <c r="B7836" t="s">
        <v>12</v>
      </c>
      <c r="C7836" t="s">
        <v>14</v>
      </c>
      <c r="D7836" t="s">
        <v>16</v>
      </c>
      <c r="E7836" t="s">
        <v>11</v>
      </c>
      <c r="F7836" s="6">
        <v>5.68</v>
      </c>
      <c r="G7836">
        <v>2</v>
      </c>
      <c r="H7836" s="4">
        <v>0.2</v>
      </c>
      <c r="I7836" s="6">
        <v>1.9169999999999998</v>
      </c>
      <c r="J7836">
        <v>7813.4540238654745</v>
      </c>
    </row>
    <row r="7837" spans="1:10" x14ac:dyDescent="0.3">
      <c r="A7837" s="1">
        <v>42686</v>
      </c>
      <c r="B7837" t="s">
        <v>12</v>
      </c>
      <c r="C7837" t="s">
        <v>6</v>
      </c>
      <c r="D7837" t="s">
        <v>16</v>
      </c>
      <c r="E7837" t="s">
        <v>8</v>
      </c>
      <c r="F7837" s="6">
        <v>449.37200000000001</v>
      </c>
      <c r="G7837">
        <v>2</v>
      </c>
      <c r="H7837" s="4">
        <v>0.3</v>
      </c>
      <c r="I7837" s="6">
        <v>-12.839199999999977</v>
      </c>
      <c r="J7837">
        <v>7813.7589953306679</v>
      </c>
    </row>
    <row r="7838" spans="1:10" x14ac:dyDescent="0.3">
      <c r="A7838" s="1">
        <v>41908</v>
      </c>
      <c r="B7838" t="s">
        <v>12</v>
      </c>
      <c r="C7838" t="s">
        <v>14</v>
      </c>
      <c r="D7838" t="s">
        <v>16</v>
      </c>
      <c r="E7838" t="s">
        <v>13</v>
      </c>
      <c r="F7838" s="6">
        <v>3.1520000000000001</v>
      </c>
      <c r="G7838">
        <v>2</v>
      </c>
      <c r="H7838" s="4">
        <v>0.2</v>
      </c>
      <c r="I7838" s="6">
        <v>0.47279999999999966</v>
      </c>
      <c r="J7838">
        <v>7814.3689382610555</v>
      </c>
    </row>
    <row r="7839" spans="1:10" x14ac:dyDescent="0.3">
      <c r="A7839" s="1">
        <v>41967</v>
      </c>
      <c r="B7839" t="s">
        <v>5</v>
      </c>
      <c r="C7839" t="s">
        <v>6</v>
      </c>
      <c r="D7839" t="s">
        <v>15</v>
      </c>
      <c r="E7839" t="s">
        <v>13</v>
      </c>
      <c r="F7839" s="6">
        <v>111.79</v>
      </c>
      <c r="G7839">
        <v>7</v>
      </c>
      <c r="H7839" s="4">
        <v>0</v>
      </c>
      <c r="I7839" s="6">
        <v>43.598100000000002</v>
      </c>
      <c r="J7839">
        <v>7814.6739097262489</v>
      </c>
    </row>
    <row r="7840" spans="1:10" x14ac:dyDescent="0.3">
      <c r="A7840" s="1">
        <v>42804</v>
      </c>
      <c r="B7840" t="s">
        <v>12</v>
      </c>
      <c r="C7840" t="s">
        <v>14</v>
      </c>
      <c r="D7840" t="s">
        <v>16</v>
      </c>
      <c r="E7840" t="s">
        <v>13</v>
      </c>
      <c r="F7840" s="6">
        <v>35.909999999999997</v>
      </c>
      <c r="G7840">
        <v>3</v>
      </c>
      <c r="H7840" s="4">
        <v>0.4</v>
      </c>
      <c r="I7840" s="6">
        <v>-8.3790000000000031</v>
      </c>
      <c r="J7840">
        <v>7815.5888241218299</v>
      </c>
    </row>
    <row r="7841" spans="1:10" x14ac:dyDescent="0.3">
      <c r="A7841" s="1">
        <v>42180</v>
      </c>
      <c r="B7841" t="s">
        <v>17</v>
      </c>
      <c r="C7841" t="s">
        <v>6</v>
      </c>
      <c r="D7841" t="s">
        <v>15</v>
      </c>
      <c r="E7841" t="s">
        <v>8</v>
      </c>
      <c r="F7841" s="6">
        <v>75.384000000000015</v>
      </c>
      <c r="G7841">
        <v>9</v>
      </c>
      <c r="H7841" s="4">
        <v>0.6</v>
      </c>
      <c r="I7841" s="6">
        <v>-20.730599999999995</v>
      </c>
      <c r="J7841">
        <v>7817.1136814477977</v>
      </c>
    </row>
    <row r="7842" spans="1:10" x14ac:dyDescent="0.3">
      <c r="A7842" s="1">
        <v>41965</v>
      </c>
      <c r="B7842" t="s">
        <v>12</v>
      </c>
      <c r="C7842" t="s">
        <v>9</v>
      </c>
      <c r="D7842" t="s">
        <v>7</v>
      </c>
      <c r="E7842" t="s">
        <v>11</v>
      </c>
      <c r="F7842" s="6">
        <v>11.36</v>
      </c>
      <c r="G7842">
        <v>2</v>
      </c>
      <c r="H7842" s="4">
        <v>0</v>
      </c>
      <c r="I7842" s="6">
        <v>5.3391999999999991</v>
      </c>
      <c r="J7842">
        <v>7818.3335673085721</v>
      </c>
    </row>
    <row r="7843" spans="1:10" x14ac:dyDescent="0.3">
      <c r="A7843" s="1">
        <v>43009</v>
      </c>
      <c r="B7843" t="s">
        <v>12</v>
      </c>
      <c r="C7843" t="s">
        <v>6</v>
      </c>
      <c r="D7843" t="s">
        <v>15</v>
      </c>
      <c r="E7843" t="s">
        <v>11</v>
      </c>
      <c r="F7843" s="6">
        <v>104.85</v>
      </c>
      <c r="G7843">
        <v>1</v>
      </c>
      <c r="H7843" s="4">
        <v>0</v>
      </c>
      <c r="I7843" s="6">
        <v>50.327999999999996</v>
      </c>
      <c r="J7843">
        <v>7818.3335673085721</v>
      </c>
    </row>
    <row r="7844" spans="1:10" x14ac:dyDescent="0.3">
      <c r="A7844" s="1">
        <v>43041</v>
      </c>
      <c r="B7844" t="s">
        <v>5</v>
      </c>
      <c r="C7844" t="s">
        <v>9</v>
      </c>
      <c r="D7844" t="s">
        <v>16</v>
      </c>
      <c r="E7844" t="s">
        <v>11</v>
      </c>
      <c r="F7844" s="6">
        <v>384.59200000000004</v>
      </c>
      <c r="G7844">
        <v>2</v>
      </c>
      <c r="H7844" s="4">
        <v>0.2</v>
      </c>
      <c r="I7844" s="6">
        <v>-81.725799999999978</v>
      </c>
      <c r="J7844">
        <v>7818.9435102389598</v>
      </c>
    </row>
    <row r="7845" spans="1:10" x14ac:dyDescent="0.3">
      <c r="A7845" s="1">
        <v>43028</v>
      </c>
      <c r="B7845" t="s">
        <v>12</v>
      </c>
      <c r="C7845" t="s">
        <v>6</v>
      </c>
      <c r="D7845" t="s">
        <v>7</v>
      </c>
      <c r="E7845" t="s">
        <v>11</v>
      </c>
      <c r="F7845" s="6">
        <v>39.96</v>
      </c>
      <c r="G7845">
        <v>2</v>
      </c>
      <c r="H7845" s="4">
        <v>0</v>
      </c>
      <c r="I7845" s="6">
        <v>18.781199999999998</v>
      </c>
      <c r="J7845">
        <v>7819.8584246345408</v>
      </c>
    </row>
    <row r="7846" spans="1:10" x14ac:dyDescent="0.3">
      <c r="A7846" s="1">
        <v>41979</v>
      </c>
      <c r="B7846" t="s">
        <v>5</v>
      </c>
      <c r="C7846" t="s">
        <v>6</v>
      </c>
      <c r="D7846" t="s">
        <v>15</v>
      </c>
      <c r="E7846" t="s">
        <v>8</v>
      </c>
      <c r="F7846" s="6">
        <v>23.976000000000003</v>
      </c>
      <c r="G7846">
        <v>3</v>
      </c>
      <c r="H7846" s="4">
        <v>0.6</v>
      </c>
      <c r="I7846" s="6">
        <v>-14.385599999999997</v>
      </c>
      <c r="J7846">
        <v>7820.1633960997342</v>
      </c>
    </row>
    <row r="7847" spans="1:10" x14ac:dyDescent="0.3">
      <c r="A7847" s="1">
        <v>42696</v>
      </c>
      <c r="B7847" t="s">
        <v>12</v>
      </c>
      <c r="C7847" t="s">
        <v>9</v>
      </c>
      <c r="D7847" t="s">
        <v>16</v>
      </c>
      <c r="E7847" t="s">
        <v>11</v>
      </c>
      <c r="F7847" s="6">
        <v>12.192</v>
      </c>
      <c r="G7847">
        <v>4</v>
      </c>
      <c r="H7847" s="4">
        <v>0.2</v>
      </c>
      <c r="I7847" s="6">
        <v>4.1147999999999989</v>
      </c>
      <c r="J7847">
        <v>7820.4683675649276</v>
      </c>
    </row>
    <row r="7848" spans="1:10" x14ac:dyDescent="0.3">
      <c r="A7848" s="1">
        <v>42401</v>
      </c>
      <c r="B7848" t="s">
        <v>12</v>
      </c>
      <c r="C7848" t="s">
        <v>9</v>
      </c>
      <c r="D7848" t="s">
        <v>10</v>
      </c>
      <c r="E7848" t="s">
        <v>11</v>
      </c>
      <c r="F7848" s="6">
        <v>105.52</v>
      </c>
      <c r="G7848">
        <v>4</v>
      </c>
      <c r="H7848" s="4">
        <v>0</v>
      </c>
      <c r="I7848" s="6">
        <v>48.539199999999994</v>
      </c>
      <c r="J7848">
        <v>7821.3832819605086</v>
      </c>
    </row>
    <row r="7849" spans="1:10" x14ac:dyDescent="0.3">
      <c r="A7849" s="1">
        <v>41665</v>
      </c>
      <c r="B7849" t="s">
        <v>12</v>
      </c>
      <c r="C7849" t="s">
        <v>14</v>
      </c>
      <c r="D7849" t="s">
        <v>7</v>
      </c>
      <c r="E7849" t="s">
        <v>11</v>
      </c>
      <c r="F7849" s="6">
        <v>16.68</v>
      </c>
      <c r="G7849">
        <v>2</v>
      </c>
      <c r="H7849" s="4">
        <v>0</v>
      </c>
      <c r="I7849" s="6">
        <v>8.34</v>
      </c>
      <c r="J7849">
        <v>7822.603167821283</v>
      </c>
    </row>
    <row r="7850" spans="1:10" x14ac:dyDescent="0.3">
      <c r="A7850" s="1">
        <v>41859</v>
      </c>
      <c r="B7850" t="s">
        <v>12</v>
      </c>
      <c r="C7850" t="s">
        <v>6</v>
      </c>
      <c r="D7850" t="s">
        <v>10</v>
      </c>
      <c r="E7850" t="s">
        <v>13</v>
      </c>
      <c r="F7850" s="6">
        <v>1199.9760000000001</v>
      </c>
      <c r="G7850">
        <v>3</v>
      </c>
      <c r="H7850" s="4">
        <v>0.2</v>
      </c>
      <c r="I7850" s="6">
        <v>434.99130000000002</v>
      </c>
      <c r="J7850">
        <v>7822.9081392864764</v>
      </c>
    </row>
    <row r="7851" spans="1:10" x14ac:dyDescent="0.3">
      <c r="A7851" s="1">
        <v>42226</v>
      </c>
      <c r="B7851" t="s">
        <v>12</v>
      </c>
      <c r="C7851" t="s">
        <v>14</v>
      </c>
      <c r="D7851" t="s">
        <v>15</v>
      </c>
      <c r="E7851" t="s">
        <v>11</v>
      </c>
      <c r="F7851" s="6">
        <v>3.75</v>
      </c>
      <c r="G7851">
        <v>1</v>
      </c>
      <c r="H7851" s="4">
        <v>0</v>
      </c>
      <c r="I7851" s="6">
        <v>1.7999999999999998</v>
      </c>
      <c r="J7851">
        <v>7824.4329966124451</v>
      </c>
    </row>
    <row r="7852" spans="1:10" x14ac:dyDescent="0.3">
      <c r="A7852" s="1">
        <v>42583</v>
      </c>
      <c r="B7852" t="s">
        <v>5</v>
      </c>
      <c r="C7852" t="s">
        <v>9</v>
      </c>
      <c r="D7852" t="s">
        <v>15</v>
      </c>
      <c r="E7852" t="s">
        <v>11</v>
      </c>
      <c r="F7852" s="6">
        <v>19.648</v>
      </c>
      <c r="G7852">
        <v>2</v>
      </c>
      <c r="H7852" s="4">
        <v>0.2</v>
      </c>
      <c r="I7852" s="6">
        <v>6.6311999999999989</v>
      </c>
      <c r="J7852">
        <v>7827.4827112643816</v>
      </c>
    </row>
    <row r="7853" spans="1:10" x14ac:dyDescent="0.3">
      <c r="A7853" s="1">
        <v>43072</v>
      </c>
      <c r="B7853" t="s">
        <v>12</v>
      </c>
      <c r="C7853" t="s">
        <v>6</v>
      </c>
      <c r="D7853" t="s">
        <v>15</v>
      </c>
      <c r="E7853" t="s">
        <v>8</v>
      </c>
      <c r="F7853" s="6">
        <v>13.591999999999999</v>
      </c>
      <c r="G7853">
        <v>2</v>
      </c>
      <c r="H7853" s="4">
        <v>0.6</v>
      </c>
      <c r="I7853" s="6">
        <v>-14.271599999999999</v>
      </c>
      <c r="J7853">
        <v>7828.3976256599635</v>
      </c>
    </row>
    <row r="7854" spans="1:10" x14ac:dyDescent="0.3">
      <c r="A7854" s="1">
        <v>42377</v>
      </c>
      <c r="B7854" t="s">
        <v>12</v>
      </c>
      <c r="C7854" t="s">
        <v>9</v>
      </c>
      <c r="D7854" t="s">
        <v>15</v>
      </c>
      <c r="E7854" t="s">
        <v>8</v>
      </c>
      <c r="F7854" s="6">
        <v>1565.88</v>
      </c>
      <c r="G7854">
        <v>6</v>
      </c>
      <c r="H7854" s="4">
        <v>0</v>
      </c>
      <c r="I7854" s="6">
        <v>407.12880000000007</v>
      </c>
      <c r="J7854">
        <v>7828.7025971251569</v>
      </c>
    </row>
    <row r="7855" spans="1:10" x14ac:dyDescent="0.3">
      <c r="A7855" s="1">
        <v>43034</v>
      </c>
      <c r="B7855" t="s">
        <v>12</v>
      </c>
      <c r="C7855" t="s">
        <v>6</v>
      </c>
      <c r="D7855" t="s">
        <v>7</v>
      </c>
      <c r="E7855" t="s">
        <v>11</v>
      </c>
      <c r="F7855" s="6">
        <v>251.57999999999998</v>
      </c>
      <c r="G7855">
        <v>7</v>
      </c>
      <c r="H7855" s="4">
        <v>0</v>
      </c>
      <c r="I7855" s="6">
        <v>113.21099999999998</v>
      </c>
      <c r="J7855">
        <v>7828.7025971251569</v>
      </c>
    </row>
    <row r="7856" spans="1:10" x14ac:dyDescent="0.3">
      <c r="A7856" s="1">
        <v>43078</v>
      </c>
      <c r="B7856" t="s">
        <v>12</v>
      </c>
      <c r="C7856" t="s">
        <v>6</v>
      </c>
      <c r="D7856" t="s">
        <v>16</v>
      </c>
      <c r="E7856" t="s">
        <v>11</v>
      </c>
      <c r="F7856" s="6">
        <v>11.088000000000003</v>
      </c>
      <c r="G7856">
        <v>7</v>
      </c>
      <c r="H7856" s="4">
        <v>0.7</v>
      </c>
      <c r="I7856" s="6">
        <v>-8.1311999999999998</v>
      </c>
      <c r="J7856">
        <v>7831.4473403119</v>
      </c>
    </row>
    <row r="7857" spans="1:10" x14ac:dyDescent="0.3">
      <c r="A7857" s="1">
        <v>43002</v>
      </c>
      <c r="B7857" t="s">
        <v>12</v>
      </c>
      <c r="C7857" t="s">
        <v>14</v>
      </c>
      <c r="D7857" t="s">
        <v>7</v>
      </c>
      <c r="E7857" t="s">
        <v>11</v>
      </c>
      <c r="F7857" s="6">
        <v>15.75</v>
      </c>
      <c r="G7857">
        <v>5</v>
      </c>
      <c r="H7857" s="4">
        <v>0</v>
      </c>
      <c r="I7857" s="6">
        <v>7.5600000000000005</v>
      </c>
      <c r="J7857">
        <v>7832.0572832422868</v>
      </c>
    </row>
    <row r="7858" spans="1:10" x14ac:dyDescent="0.3">
      <c r="A7858" s="1">
        <v>41993</v>
      </c>
      <c r="B7858" t="s">
        <v>5</v>
      </c>
      <c r="C7858" t="s">
        <v>6</v>
      </c>
      <c r="D7858" t="s">
        <v>10</v>
      </c>
      <c r="E7858" t="s">
        <v>11</v>
      </c>
      <c r="F7858" s="6">
        <v>487.98400000000004</v>
      </c>
      <c r="G7858">
        <v>2</v>
      </c>
      <c r="H7858" s="4">
        <v>0.2</v>
      </c>
      <c r="I7858" s="6">
        <v>152.49499999999998</v>
      </c>
      <c r="J7858">
        <v>7832.3622547074801</v>
      </c>
    </row>
    <row r="7859" spans="1:10" x14ac:dyDescent="0.3">
      <c r="A7859" s="1">
        <v>42134</v>
      </c>
      <c r="B7859" t="s">
        <v>12</v>
      </c>
      <c r="C7859" t="s">
        <v>6</v>
      </c>
      <c r="D7859" t="s">
        <v>10</v>
      </c>
      <c r="E7859" t="s">
        <v>13</v>
      </c>
      <c r="F7859" s="6">
        <v>46.688000000000002</v>
      </c>
      <c r="G7859">
        <v>4</v>
      </c>
      <c r="H7859" s="4">
        <v>0.2</v>
      </c>
      <c r="I7859" s="6">
        <v>-2.9180000000000028</v>
      </c>
      <c r="J7859">
        <v>7832.6672261726744</v>
      </c>
    </row>
    <row r="7860" spans="1:10" x14ac:dyDescent="0.3">
      <c r="A7860" s="1">
        <v>42656</v>
      </c>
      <c r="B7860" t="s">
        <v>12</v>
      </c>
      <c r="C7860" t="s">
        <v>9</v>
      </c>
      <c r="D7860" t="s">
        <v>16</v>
      </c>
      <c r="E7860" t="s">
        <v>11</v>
      </c>
      <c r="F7860" s="6">
        <v>34.700000000000003</v>
      </c>
      <c r="G7860">
        <v>5</v>
      </c>
      <c r="H7860" s="4">
        <v>0</v>
      </c>
      <c r="I7860" s="6">
        <v>12.492000000000001</v>
      </c>
      <c r="J7860">
        <v>7832.9721976378678</v>
      </c>
    </row>
    <row r="7861" spans="1:10" x14ac:dyDescent="0.3">
      <c r="A7861" s="1">
        <v>42801</v>
      </c>
      <c r="B7861" t="s">
        <v>12</v>
      </c>
      <c r="C7861" t="s">
        <v>6</v>
      </c>
      <c r="D7861" t="s">
        <v>16</v>
      </c>
      <c r="E7861" t="s">
        <v>11</v>
      </c>
      <c r="F7861" s="6">
        <v>91.59</v>
      </c>
      <c r="G7861">
        <v>3</v>
      </c>
      <c r="H7861" s="4">
        <v>0</v>
      </c>
      <c r="I7861" s="6">
        <v>42.131399999999999</v>
      </c>
      <c r="J7861">
        <v>7834.8020264290299</v>
      </c>
    </row>
    <row r="7862" spans="1:10" x14ac:dyDescent="0.3">
      <c r="A7862" s="1">
        <v>42625</v>
      </c>
      <c r="B7862" t="s">
        <v>12</v>
      </c>
      <c r="C7862" t="s">
        <v>9</v>
      </c>
      <c r="D7862" t="s">
        <v>16</v>
      </c>
      <c r="E7862" t="s">
        <v>8</v>
      </c>
      <c r="F7862" s="6">
        <v>40.479999999999997</v>
      </c>
      <c r="G7862">
        <v>2</v>
      </c>
      <c r="H7862" s="4">
        <v>0</v>
      </c>
      <c r="I7862" s="6">
        <v>14.572799999999997</v>
      </c>
      <c r="J7862">
        <v>7835.1069978942232</v>
      </c>
    </row>
    <row r="7863" spans="1:10" x14ac:dyDescent="0.3">
      <c r="A7863" s="1">
        <v>42993</v>
      </c>
      <c r="B7863" t="s">
        <v>12</v>
      </c>
      <c r="C7863" t="s">
        <v>6</v>
      </c>
      <c r="D7863" t="s">
        <v>10</v>
      </c>
      <c r="E7863" t="s">
        <v>11</v>
      </c>
      <c r="F7863" s="6">
        <v>99.3</v>
      </c>
      <c r="G7863">
        <v>10</v>
      </c>
      <c r="H7863" s="4">
        <v>0</v>
      </c>
      <c r="I7863" s="6">
        <v>41.706000000000003</v>
      </c>
      <c r="J7863">
        <v>7835.7169408246109</v>
      </c>
    </row>
    <row r="7864" spans="1:10" x14ac:dyDescent="0.3">
      <c r="A7864" s="1">
        <v>42488</v>
      </c>
      <c r="B7864" t="s">
        <v>17</v>
      </c>
      <c r="C7864" t="s">
        <v>9</v>
      </c>
      <c r="D7864" t="s">
        <v>15</v>
      </c>
      <c r="E7864" t="s">
        <v>13</v>
      </c>
      <c r="F7864" s="6">
        <v>369.57600000000002</v>
      </c>
      <c r="G7864">
        <v>3</v>
      </c>
      <c r="H7864" s="4">
        <v>0.2</v>
      </c>
      <c r="I7864" s="6">
        <v>41.577299999999951</v>
      </c>
      <c r="J7864">
        <v>7837.2417981505787</v>
      </c>
    </row>
    <row r="7865" spans="1:10" x14ac:dyDescent="0.3">
      <c r="A7865" s="1">
        <v>42924</v>
      </c>
      <c r="B7865" t="s">
        <v>12</v>
      </c>
      <c r="C7865" t="s">
        <v>6</v>
      </c>
      <c r="D7865" t="s">
        <v>10</v>
      </c>
      <c r="E7865" t="s">
        <v>11</v>
      </c>
      <c r="F7865" s="6">
        <v>786.48</v>
      </c>
      <c r="G7865">
        <v>8</v>
      </c>
      <c r="H7865" s="4">
        <v>0</v>
      </c>
      <c r="I7865" s="6">
        <v>385.37520000000001</v>
      </c>
      <c r="J7865">
        <v>7838.1567125461597</v>
      </c>
    </row>
    <row r="7866" spans="1:10" x14ac:dyDescent="0.3">
      <c r="A7866" s="1">
        <v>42827</v>
      </c>
      <c r="B7866" t="s">
        <v>12</v>
      </c>
      <c r="C7866" t="s">
        <v>6</v>
      </c>
      <c r="D7866" t="s">
        <v>7</v>
      </c>
      <c r="E7866" t="s">
        <v>11</v>
      </c>
      <c r="F7866" s="6">
        <v>14.940000000000001</v>
      </c>
      <c r="G7866">
        <v>3</v>
      </c>
      <c r="H7866" s="4">
        <v>0</v>
      </c>
      <c r="I7866" s="6">
        <v>6.8723999999999998</v>
      </c>
      <c r="J7866">
        <v>7841.816370128483</v>
      </c>
    </row>
    <row r="7867" spans="1:10" x14ac:dyDescent="0.3">
      <c r="A7867" s="1">
        <v>43063</v>
      </c>
      <c r="B7867" t="s">
        <v>12</v>
      </c>
      <c r="C7867" t="s">
        <v>9</v>
      </c>
      <c r="D7867" t="s">
        <v>16</v>
      </c>
      <c r="E7867" t="s">
        <v>11</v>
      </c>
      <c r="F7867" s="6">
        <v>5.88</v>
      </c>
      <c r="G7867">
        <v>1</v>
      </c>
      <c r="H7867" s="4">
        <v>0</v>
      </c>
      <c r="I7867" s="6">
        <v>2.8811999999999998</v>
      </c>
      <c r="J7867">
        <v>7843.9511703848384</v>
      </c>
    </row>
    <row r="7868" spans="1:10" x14ac:dyDescent="0.3">
      <c r="A7868" s="1">
        <v>42341</v>
      </c>
      <c r="B7868" t="s">
        <v>12</v>
      </c>
      <c r="C7868" t="s">
        <v>14</v>
      </c>
      <c r="D7868" t="s">
        <v>16</v>
      </c>
      <c r="E7868" t="s">
        <v>13</v>
      </c>
      <c r="F7868" s="6">
        <v>36.783999999999999</v>
      </c>
      <c r="G7868">
        <v>2</v>
      </c>
      <c r="H7868" s="4">
        <v>0.2</v>
      </c>
      <c r="I7868" s="6">
        <v>10.5754</v>
      </c>
      <c r="J7868">
        <v>7844.8660847804194</v>
      </c>
    </row>
    <row r="7869" spans="1:10" x14ac:dyDescent="0.3">
      <c r="A7869" s="1">
        <v>42498</v>
      </c>
      <c r="B7869" t="s">
        <v>18</v>
      </c>
      <c r="C7869" t="s">
        <v>6</v>
      </c>
      <c r="D7869" t="s">
        <v>16</v>
      </c>
      <c r="E7869" t="s">
        <v>13</v>
      </c>
      <c r="F7869" s="6">
        <v>58.112000000000002</v>
      </c>
      <c r="G7869">
        <v>2</v>
      </c>
      <c r="H7869" s="4">
        <v>0.2</v>
      </c>
      <c r="I7869" s="6">
        <v>7.263999999999994</v>
      </c>
      <c r="J7869">
        <v>7847.0008850367749</v>
      </c>
    </row>
    <row r="7870" spans="1:10" x14ac:dyDescent="0.3">
      <c r="A7870" s="1">
        <v>42652</v>
      </c>
      <c r="B7870" t="s">
        <v>5</v>
      </c>
      <c r="C7870" t="s">
        <v>9</v>
      </c>
      <c r="D7870" t="s">
        <v>16</v>
      </c>
      <c r="E7870" t="s">
        <v>8</v>
      </c>
      <c r="F7870" s="6">
        <v>332.83200000000005</v>
      </c>
      <c r="G7870">
        <v>4</v>
      </c>
      <c r="H7870" s="4">
        <v>0.2</v>
      </c>
      <c r="I7870" s="6">
        <v>-24.962399999999988</v>
      </c>
      <c r="J7870">
        <v>7847.6108279671616</v>
      </c>
    </row>
    <row r="7871" spans="1:10" x14ac:dyDescent="0.3">
      <c r="A7871" s="1">
        <v>42755</v>
      </c>
      <c r="B7871" t="s">
        <v>12</v>
      </c>
      <c r="C7871" t="s">
        <v>6</v>
      </c>
      <c r="D7871" t="s">
        <v>10</v>
      </c>
      <c r="E7871" t="s">
        <v>13</v>
      </c>
      <c r="F7871" s="6">
        <v>160.77600000000001</v>
      </c>
      <c r="G7871">
        <v>3</v>
      </c>
      <c r="H7871" s="4">
        <v>0.2</v>
      </c>
      <c r="I7871" s="6">
        <v>10.048500000000004</v>
      </c>
      <c r="J7871">
        <v>7849.7456282235171</v>
      </c>
    </row>
    <row r="7872" spans="1:10" x14ac:dyDescent="0.3">
      <c r="A7872" s="1">
        <v>42223</v>
      </c>
      <c r="B7872" t="s">
        <v>5</v>
      </c>
      <c r="C7872" t="s">
        <v>9</v>
      </c>
      <c r="D7872" t="s">
        <v>7</v>
      </c>
      <c r="E7872" t="s">
        <v>13</v>
      </c>
      <c r="F7872" s="6">
        <v>494.97</v>
      </c>
      <c r="G7872">
        <v>3</v>
      </c>
      <c r="H7872" s="4">
        <v>0</v>
      </c>
      <c r="I7872" s="6">
        <v>148.49099999999996</v>
      </c>
      <c r="J7872">
        <v>7850.0505996887114</v>
      </c>
    </row>
    <row r="7873" spans="1:10" x14ac:dyDescent="0.3">
      <c r="A7873" s="1">
        <v>42710</v>
      </c>
      <c r="B7873" t="s">
        <v>12</v>
      </c>
      <c r="C7873" t="s">
        <v>6</v>
      </c>
      <c r="D7873" t="s">
        <v>10</v>
      </c>
      <c r="E7873" t="s">
        <v>11</v>
      </c>
      <c r="F7873" s="6">
        <v>248.07999999999998</v>
      </c>
      <c r="G7873">
        <v>7</v>
      </c>
      <c r="H7873" s="4">
        <v>0</v>
      </c>
      <c r="I7873" s="6">
        <v>116.59759999999997</v>
      </c>
      <c r="J7873">
        <v>7850.3555711539047</v>
      </c>
    </row>
    <row r="7874" spans="1:10" x14ac:dyDescent="0.3">
      <c r="A7874" s="1">
        <v>42350</v>
      </c>
      <c r="B7874" t="s">
        <v>5</v>
      </c>
      <c r="C7874" t="s">
        <v>6</v>
      </c>
      <c r="D7874" t="s">
        <v>10</v>
      </c>
      <c r="E7874" t="s">
        <v>11</v>
      </c>
      <c r="F7874" s="6">
        <v>36.44</v>
      </c>
      <c r="G7874">
        <v>4</v>
      </c>
      <c r="H7874" s="4">
        <v>0</v>
      </c>
      <c r="I7874" s="6">
        <v>16.397999999999996</v>
      </c>
      <c r="J7874">
        <v>7850.6605426190981</v>
      </c>
    </row>
    <row r="7875" spans="1:10" x14ac:dyDescent="0.3">
      <c r="A7875" s="1">
        <v>42539</v>
      </c>
      <c r="B7875" t="s">
        <v>5</v>
      </c>
      <c r="C7875" t="s">
        <v>9</v>
      </c>
      <c r="D7875" t="s">
        <v>16</v>
      </c>
      <c r="E7875" t="s">
        <v>11</v>
      </c>
      <c r="F7875" s="6">
        <v>453.6</v>
      </c>
      <c r="G7875">
        <v>3</v>
      </c>
      <c r="H7875" s="4">
        <v>0.2</v>
      </c>
      <c r="I7875" s="6">
        <v>90.71999999999997</v>
      </c>
      <c r="J7875">
        <v>7850.9655140842924</v>
      </c>
    </row>
    <row r="7876" spans="1:10" x14ac:dyDescent="0.3">
      <c r="A7876" s="1">
        <v>42259</v>
      </c>
      <c r="B7876" t="s">
        <v>12</v>
      </c>
      <c r="C7876" t="s">
        <v>6</v>
      </c>
      <c r="D7876" t="s">
        <v>16</v>
      </c>
      <c r="E7876" t="s">
        <v>11</v>
      </c>
      <c r="F7876" s="6">
        <v>105.98</v>
      </c>
      <c r="G7876">
        <v>2</v>
      </c>
      <c r="H7876" s="4">
        <v>0</v>
      </c>
      <c r="I7876" s="6">
        <v>4.2391999999999967</v>
      </c>
      <c r="J7876">
        <v>7853.1003143406479</v>
      </c>
    </row>
    <row r="7877" spans="1:10" x14ac:dyDescent="0.3">
      <c r="A7877" s="1">
        <v>42262</v>
      </c>
      <c r="B7877" t="s">
        <v>12</v>
      </c>
      <c r="C7877" t="s">
        <v>6</v>
      </c>
      <c r="D7877" t="s">
        <v>7</v>
      </c>
      <c r="E7877" t="s">
        <v>8</v>
      </c>
      <c r="F7877" s="6">
        <v>801.96</v>
      </c>
      <c r="G7877">
        <v>2</v>
      </c>
      <c r="H7877" s="4">
        <v>0</v>
      </c>
      <c r="I7877" s="6">
        <v>200.49</v>
      </c>
      <c r="J7877">
        <v>7853.7102572710346</v>
      </c>
    </row>
    <row r="7878" spans="1:10" x14ac:dyDescent="0.3">
      <c r="A7878" s="1">
        <v>42461</v>
      </c>
      <c r="B7878" t="s">
        <v>12</v>
      </c>
      <c r="C7878" t="s">
        <v>9</v>
      </c>
      <c r="D7878" t="s">
        <v>16</v>
      </c>
      <c r="E7878" t="s">
        <v>11</v>
      </c>
      <c r="F7878" s="6">
        <v>14.352000000000002</v>
      </c>
      <c r="G7878">
        <v>3</v>
      </c>
      <c r="H7878" s="4">
        <v>0.2</v>
      </c>
      <c r="I7878" s="6">
        <v>4.6643999999999988</v>
      </c>
      <c r="J7878">
        <v>7853.7102572710346</v>
      </c>
    </row>
    <row r="7879" spans="1:10" x14ac:dyDescent="0.3">
      <c r="A7879" s="1">
        <v>41737</v>
      </c>
      <c r="B7879" t="s">
        <v>12</v>
      </c>
      <c r="C7879" t="s">
        <v>14</v>
      </c>
      <c r="D7879" t="s">
        <v>10</v>
      </c>
      <c r="E7879" t="s">
        <v>11</v>
      </c>
      <c r="F7879" s="6">
        <v>49.792000000000002</v>
      </c>
      <c r="G7879">
        <v>8</v>
      </c>
      <c r="H7879" s="4">
        <v>0.2</v>
      </c>
      <c r="I7879" s="6">
        <v>-11.825600000000001</v>
      </c>
      <c r="J7879">
        <v>7854.3202002014223</v>
      </c>
    </row>
    <row r="7880" spans="1:10" x14ac:dyDescent="0.3">
      <c r="A7880" s="1">
        <v>41941</v>
      </c>
      <c r="B7880" t="s">
        <v>12</v>
      </c>
      <c r="C7880" t="s">
        <v>9</v>
      </c>
      <c r="D7880" t="s">
        <v>15</v>
      </c>
      <c r="E7880" t="s">
        <v>13</v>
      </c>
      <c r="F7880" s="6">
        <v>1.98</v>
      </c>
      <c r="G7880">
        <v>2</v>
      </c>
      <c r="H7880" s="4">
        <v>0</v>
      </c>
      <c r="I7880" s="6">
        <v>0.89100000000000001</v>
      </c>
      <c r="J7880">
        <v>7854.930143131809</v>
      </c>
    </row>
    <row r="7881" spans="1:10" x14ac:dyDescent="0.3">
      <c r="A7881" s="1">
        <v>42537</v>
      </c>
      <c r="B7881" t="s">
        <v>12</v>
      </c>
      <c r="C7881" t="s">
        <v>6</v>
      </c>
      <c r="D7881" t="s">
        <v>16</v>
      </c>
      <c r="E7881" t="s">
        <v>11</v>
      </c>
      <c r="F7881" s="6">
        <v>9.4499999999999993</v>
      </c>
      <c r="G7881">
        <v>3</v>
      </c>
      <c r="H7881" s="4">
        <v>0</v>
      </c>
      <c r="I7881" s="6">
        <v>4.5359999999999996</v>
      </c>
      <c r="J7881">
        <v>7855.2351145970033</v>
      </c>
    </row>
    <row r="7882" spans="1:10" x14ac:dyDescent="0.3">
      <c r="A7882" s="1">
        <v>42707</v>
      </c>
      <c r="B7882" t="s">
        <v>17</v>
      </c>
      <c r="C7882" t="s">
        <v>6</v>
      </c>
      <c r="D7882" t="s">
        <v>16</v>
      </c>
      <c r="E7882" t="s">
        <v>8</v>
      </c>
      <c r="F7882" s="6">
        <v>400.03199999999998</v>
      </c>
      <c r="G7882">
        <v>2</v>
      </c>
      <c r="H7882" s="4">
        <v>0.4</v>
      </c>
      <c r="I7882" s="6">
        <v>-153.34560000000005</v>
      </c>
      <c r="J7882">
        <v>7855.5400860621967</v>
      </c>
    </row>
    <row r="7883" spans="1:10" x14ac:dyDescent="0.3">
      <c r="A7883" s="1">
        <v>42873</v>
      </c>
      <c r="B7883" t="s">
        <v>5</v>
      </c>
      <c r="C7883" t="s">
        <v>14</v>
      </c>
      <c r="D7883" t="s">
        <v>15</v>
      </c>
      <c r="E7883" t="s">
        <v>11</v>
      </c>
      <c r="F7883" s="6">
        <v>43.19</v>
      </c>
      <c r="G7883">
        <v>7</v>
      </c>
      <c r="H7883" s="4">
        <v>0</v>
      </c>
      <c r="I7883" s="6">
        <v>20.731199999999998</v>
      </c>
      <c r="J7883">
        <v>7859.1997436445199</v>
      </c>
    </row>
    <row r="7884" spans="1:10" x14ac:dyDescent="0.3">
      <c r="A7884" s="1">
        <v>42173</v>
      </c>
      <c r="B7884" t="s">
        <v>12</v>
      </c>
      <c r="C7884" t="s">
        <v>6</v>
      </c>
      <c r="D7884" t="s">
        <v>7</v>
      </c>
      <c r="E7884" t="s">
        <v>11</v>
      </c>
      <c r="F7884" s="6">
        <v>450.04</v>
      </c>
      <c r="G7884">
        <v>2</v>
      </c>
      <c r="H7884" s="4">
        <v>0</v>
      </c>
      <c r="I7884" s="6">
        <v>58.505200000000002</v>
      </c>
      <c r="J7884">
        <v>7859.8096865749076</v>
      </c>
    </row>
    <row r="7885" spans="1:10" x14ac:dyDescent="0.3">
      <c r="A7885" s="1">
        <v>42685</v>
      </c>
      <c r="B7885" t="s">
        <v>12</v>
      </c>
      <c r="C7885" t="s">
        <v>9</v>
      </c>
      <c r="D7885" t="s">
        <v>15</v>
      </c>
      <c r="E7885" t="s">
        <v>13</v>
      </c>
      <c r="F7885" s="6">
        <v>95.968000000000004</v>
      </c>
      <c r="G7885">
        <v>4</v>
      </c>
      <c r="H7885" s="4">
        <v>0.2</v>
      </c>
      <c r="I7885" s="6">
        <v>1.1995999999999931</v>
      </c>
      <c r="J7885">
        <v>7859.8096865749076</v>
      </c>
    </row>
    <row r="7886" spans="1:10" x14ac:dyDescent="0.3">
      <c r="A7886" s="1">
        <v>42585</v>
      </c>
      <c r="B7886" t="s">
        <v>5</v>
      </c>
      <c r="C7886" t="s">
        <v>6</v>
      </c>
      <c r="D7886" t="s">
        <v>15</v>
      </c>
      <c r="E7886" t="s">
        <v>13</v>
      </c>
      <c r="F7886" s="6">
        <v>167.28</v>
      </c>
      <c r="G7886">
        <v>12</v>
      </c>
      <c r="H7886" s="4">
        <v>0</v>
      </c>
      <c r="I7886" s="6">
        <v>23.419200000000011</v>
      </c>
      <c r="J7886">
        <v>7861.029572435682</v>
      </c>
    </row>
    <row r="7887" spans="1:10" x14ac:dyDescent="0.3">
      <c r="A7887" s="1">
        <v>42947</v>
      </c>
      <c r="B7887" t="s">
        <v>17</v>
      </c>
      <c r="C7887" t="s">
        <v>6</v>
      </c>
      <c r="D7887" t="s">
        <v>10</v>
      </c>
      <c r="E7887" t="s">
        <v>8</v>
      </c>
      <c r="F7887" s="6">
        <v>36.96</v>
      </c>
      <c r="G7887">
        <v>7</v>
      </c>
      <c r="H7887" s="4">
        <v>0</v>
      </c>
      <c r="I7887" s="6">
        <v>11.457599999999998</v>
      </c>
      <c r="J7887">
        <v>7863.7743156224242</v>
      </c>
    </row>
    <row r="7888" spans="1:10" x14ac:dyDescent="0.3">
      <c r="A7888" s="1">
        <v>42842</v>
      </c>
      <c r="B7888" t="s">
        <v>12</v>
      </c>
      <c r="C7888" t="s">
        <v>6</v>
      </c>
      <c r="D7888" t="s">
        <v>10</v>
      </c>
      <c r="E7888" t="s">
        <v>13</v>
      </c>
      <c r="F7888" s="6">
        <v>274.89</v>
      </c>
      <c r="G7888">
        <v>11</v>
      </c>
      <c r="H7888" s="4">
        <v>0</v>
      </c>
      <c r="I7888" s="6">
        <v>46.731299999999962</v>
      </c>
      <c r="J7888">
        <v>7864.6892300180052</v>
      </c>
    </row>
    <row r="7889" spans="1:10" x14ac:dyDescent="0.3">
      <c r="A7889" s="1">
        <v>42714</v>
      </c>
      <c r="B7889" t="s">
        <v>12</v>
      </c>
      <c r="C7889" t="s">
        <v>6</v>
      </c>
      <c r="D7889" t="s">
        <v>10</v>
      </c>
      <c r="E7889" t="s">
        <v>11</v>
      </c>
      <c r="F7889" s="6">
        <v>123.92</v>
      </c>
      <c r="G7889">
        <v>4</v>
      </c>
      <c r="H7889" s="4">
        <v>0</v>
      </c>
      <c r="I7889" s="6">
        <v>55.763999999999996</v>
      </c>
      <c r="J7889">
        <v>7864.9942014831995</v>
      </c>
    </row>
    <row r="7890" spans="1:10" x14ac:dyDescent="0.3">
      <c r="A7890" s="1">
        <v>42947</v>
      </c>
      <c r="B7890" t="s">
        <v>12</v>
      </c>
      <c r="C7890" t="s">
        <v>14</v>
      </c>
      <c r="D7890" t="s">
        <v>16</v>
      </c>
      <c r="E7890" t="s">
        <v>11</v>
      </c>
      <c r="F7890" s="6">
        <v>11.01</v>
      </c>
      <c r="G7890">
        <v>3</v>
      </c>
      <c r="H7890" s="4">
        <v>0</v>
      </c>
      <c r="I7890" s="6">
        <v>5.3948999999999998</v>
      </c>
      <c r="J7890">
        <v>7864.9942014831995</v>
      </c>
    </row>
    <row r="7891" spans="1:10" x14ac:dyDescent="0.3">
      <c r="A7891" s="1">
        <v>42362</v>
      </c>
      <c r="B7891" t="s">
        <v>12</v>
      </c>
      <c r="C7891" t="s">
        <v>6</v>
      </c>
      <c r="D7891" t="s">
        <v>10</v>
      </c>
      <c r="E7891" t="s">
        <v>11</v>
      </c>
      <c r="F7891" s="6">
        <v>106.232</v>
      </c>
      <c r="G7891">
        <v>7</v>
      </c>
      <c r="H7891" s="4">
        <v>0.2</v>
      </c>
      <c r="I7891" s="6">
        <v>37.181199999999997</v>
      </c>
      <c r="J7891">
        <v>7866.5190588091673</v>
      </c>
    </row>
    <row r="7892" spans="1:10" x14ac:dyDescent="0.3">
      <c r="A7892" s="1">
        <v>43009</v>
      </c>
      <c r="B7892" t="s">
        <v>12</v>
      </c>
      <c r="C7892" t="s">
        <v>14</v>
      </c>
      <c r="D7892" t="s">
        <v>10</v>
      </c>
      <c r="E7892" t="s">
        <v>13</v>
      </c>
      <c r="F7892" s="6">
        <v>104.75</v>
      </c>
      <c r="G7892">
        <v>5</v>
      </c>
      <c r="H7892" s="4">
        <v>0</v>
      </c>
      <c r="I7892" s="6">
        <v>21.997499999999999</v>
      </c>
      <c r="J7892">
        <v>7870.7886593218791</v>
      </c>
    </row>
    <row r="7893" spans="1:10" x14ac:dyDescent="0.3">
      <c r="A7893" s="1">
        <v>42334</v>
      </c>
      <c r="B7893" t="s">
        <v>12</v>
      </c>
      <c r="C7893" t="s">
        <v>9</v>
      </c>
      <c r="D7893" t="s">
        <v>15</v>
      </c>
      <c r="E7893" t="s">
        <v>13</v>
      </c>
      <c r="F7893" s="6">
        <v>599.99</v>
      </c>
      <c r="G7893">
        <v>1</v>
      </c>
      <c r="H7893" s="4">
        <v>0</v>
      </c>
      <c r="I7893" s="6">
        <v>233.99610000000001</v>
      </c>
      <c r="J7893">
        <v>7872.6184881130412</v>
      </c>
    </row>
    <row r="7894" spans="1:10" x14ac:dyDescent="0.3">
      <c r="A7894" s="1">
        <v>42518</v>
      </c>
      <c r="B7894" t="s">
        <v>12</v>
      </c>
      <c r="C7894" t="s">
        <v>14</v>
      </c>
      <c r="D7894" t="s">
        <v>15</v>
      </c>
      <c r="E7894" t="s">
        <v>13</v>
      </c>
      <c r="F7894" s="6">
        <v>286.40000000000003</v>
      </c>
      <c r="G7894">
        <v>1</v>
      </c>
      <c r="H7894" s="4">
        <v>0.2</v>
      </c>
      <c r="I7894" s="6">
        <v>25.060000000000016</v>
      </c>
      <c r="J7894">
        <v>7872.6184881130412</v>
      </c>
    </row>
    <row r="7895" spans="1:10" x14ac:dyDescent="0.3">
      <c r="A7895" s="1">
        <v>41870</v>
      </c>
      <c r="B7895" t="s">
        <v>12</v>
      </c>
      <c r="C7895" t="s">
        <v>6</v>
      </c>
      <c r="D7895" t="s">
        <v>7</v>
      </c>
      <c r="E7895" t="s">
        <v>8</v>
      </c>
      <c r="F7895" s="6">
        <v>638.82000000000005</v>
      </c>
      <c r="G7895">
        <v>9</v>
      </c>
      <c r="H7895" s="4">
        <v>0</v>
      </c>
      <c r="I7895" s="6">
        <v>172.48140000000001</v>
      </c>
      <c r="J7895">
        <v>7873.2284310434279</v>
      </c>
    </row>
    <row r="7896" spans="1:10" x14ac:dyDescent="0.3">
      <c r="A7896" s="1">
        <v>43029</v>
      </c>
      <c r="B7896" t="s">
        <v>12</v>
      </c>
      <c r="C7896" t="s">
        <v>14</v>
      </c>
      <c r="D7896" t="s">
        <v>7</v>
      </c>
      <c r="E7896" t="s">
        <v>11</v>
      </c>
      <c r="F7896" s="6">
        <v>17.856000000000002</v>
      </c>
      <c r="G7896">
        <v>4</v>
      </c>
      <c r="H7896" s="4">
        <v>0.2</v>
      </c>
      <c r="I7896" s="6">
        <v>2.0087999999999973</v>
      </c>
      <c r="J7896">
        <v>7873.8383739738156</v>
      </c>
    </row>
    <row r="7897" spans="1:10" x14ac:dyDescent="0.3">
      <c r="A7897" s="1">
        <v>42902</v>
      </c>
      <c r="B7897" t="s">
        <v>12</v>
      </c>
      <c r="C7897" t="s">
        <v>9</v>
      </c>
      <c r="D7897" t="s">
        <v>15</v>
      </c>
      <c r="E7897" t="s">
        <v>11</v>
      </c>
      <c r="F7897" s="6">
        <v>5.9359999999999991</v>
      </c>
      <c r="G7897">
        <v>7</v>
      </c>
      <c r="H7897" s="4">
        <v>0.8</v>
      </c>
      <c r="I7897" s="6">
        <v>-8.9040000000000035</v>
      </c>
      <c r="J7897">
        <v>7875.3632312997834</v>
      </c>
    </row>
    <row r="7898" spans="1:10" x14ac:dyDescent="0.3">
      <c r="A7898" s="1">
        <v>42945</v>
      </c>
      <c r="B7898" t="s">
        <v>12</v>
      </c>
      <c r="C7898" t="s">
        <v>6</v>
      </c>
      <c r="D7898" t="s">
        <v>10</v>
      </c>
      <c r="E7898" t="s">
        <v>13</v>
      </c>
      <c r="F7898" s="6">
        <v>90.570000000000007</v>
      </c>
      <c r="G7898">
        <v>3</v>
      </c>
      <c r="H7898" s="4">
        <v>0</v>
      </c>
      <c r="I7898" s="6">
        <v>11.774100000000004</v>
      </c>
      <c r="J7898">
        <v>7875.3632312997834</v>
      </c>
    </row>
    <row r="7899" spans="1:10" x14ac:dyDescent="0.3">
      <c r="A7899" s="1">
        <v>43055</v>
      </c>
      <c r="B7899" t="s">
        <v>18</v>
      </c>
      <c r="C7899" t="s">
        <v>6</v>
      </c>
      <c r="D7899" t="s">
        <v>16</v>
      </c>
      <c r="E7899" t="s">
        <v>13</v>
      </c>
      <c r="F7899" s="6">
        <v>119.94</v>
      </c>
      <c r="G7899">
        <v>6</v>
      </c>
      <c r="H7899" s="4">
        <v>0</v>
      </c>
      <c r="I7899" s="6">
        <v>5.9969999999999857</v>
      </c>
      <c r="J7899">
        <v>7877.8030030213331</v>
      </c>
    </row>
    <row r="7900" spans="1:10" x14ac:dyDescent="0.3">
      <c r="A7900" s="1">
        <v>41966</v>
      </c>
      <c r="B7900" t="s">
        <v>12</v>
      </c>
      <c r="C7900" t="s">
        <v>6</v>
      </c>
      <c r="D7900" t="s">
        <v>15</v>
      </c>
      <c r="E7900" t="s">
        <v>11</v>
      </c>
      <c r="F7900" s="6">
        <v>14.669999999999998</v>
      </c>
      <c r="G7900">
        <v>3</v>
      </c>
      <c r="H7900" s="4">
        <v>0</v>
      </c>
      <c r="I7900" s="6">
        <v>6.7481999999999989</v>
      </c>
      <c r="J7900">
        <v>7879.0228888821075</v>
      </c>
    </row>
    <row r="7901" spans="1:10" x14ac:dyDescent="0.3">
      <c r="A7901" s="1">
        <v>42842</v>
      </c>
      <c r="B7901" t="s">
        <v>12</v>
      </c>
      <c r="C7901" t="s">
        <v>14</v>
      </c>
      <c r="D7901" t="s">
        <v>10</v>
      </c>
      <c r="E7901" t="s">
        <v>11</v>
      </c>
      <c r="F7901" s="6">
        <v>12.030000000000001</v>
      </c>
      <c r="G7901">
        <v>5</v>
      </c>
      <c r="H7901" s="4">
        <v>0.7</v>
      </c>
      <c r="I7901" s="6">
        <v>-9.222999999999999</v>
      </c>
      <c r="J7901">
        <v>7879.9378032776885</v>
      </c>
    </row>
    <row r="7902" spans="1:10" x14ac:dyDescent="0.3">
      <c r="A7902" s="1">
        <v>42300</v>
      </c>
      <c r="B7902" t="s">
        <v>5</v>
      </c>
      <c r="C7902" t="s">
        <v>6</v>
      </c>
      <c r="D7902" t="s">
        <v>10</v>
      </c>
      <c r="E7902" t="s">
        <v>8</v>
      </c>
      <c r="F7902" s="6">
        <v>240.78400000000002</v>
      </c>
      <c r="G7902">
        <v>1</v>
      </c>
      <c r="H7902" s="4">
        <v>0.2</v>
      </c>
      <c r="I7902" s="6">
        <v>27.088199999999965</v>
      </c>
      <c r="J7902">
        <v>7880.2427747428819</v>
      </c>
    </row>
    <row r="7903" spans="1:10" x14ac:dyDescent="0.3">
      <c r="A7903" s="1">
        <v>42492</v>
      </c>
      <c r="B7903" t="s">
        <v>18</v>
      </c>
      <c r="C7903" t="s">
        <v>6</v>
      </c>
      <c r="D7903" t="s">
        <v>16</v>
      </c>
      <c r="E7903" t="s">
        <v>11</v>
      </c>
      <c r="F7903" s="6">
        <v>45.576000000000001</v>
      </c>
      <c r="G7903">
        <v>3</v>
      </c>
      <c r="H7903" s="4">
        <v>0.2</v>
      </c>
      <c r="I7903" s="6">
        <v>15.951599999999997</v>
      </c>
      <c r="J7903">
        <v>7881.157689138463</v>
      </c>
    </row>
    <row r="7904" spans="1:10" x14ac:dyDescent="0.3">
      <c r="A7904" s="1">
        <v>41954</v>
      </c>
      <c r="B7904" t="s">
        <v>12</v>
      </c>
      <c r="C7904" t="s">
        <v>6</v>
      </c>
      <c r="D7904" t="s">
        <v>10</v>
      </c>
      <c r="E7904" t="s">
        <v>11</v>
      </c>
      <c r="F7904" s="6">
        <v>30.48</v>
      </c>
      <c r="G7904">
        <v>3</v>
      </c>
      <c r="H7904" s="4">
        <v>0</v>
      </c>
      <c r="I7904" s="6">
        <v>7.9248000000000012</v>
      </c>
      <c r="J7904">
        <v>7882.6825464644307</v>
      </c>
    </row>
    <row r="7905" spans="1:10" x14ac:dyDescent="0.3">
      <c r="A7905" s="1">
        <v>41905</v>
      </c>
      <c r="B7905" t="s">
        <v>12</v>
      </c>
      <c r="C7905" t="s">
        <v>6</v>
      </c>
      <c r="D7905" t="s">
        <v>15</v>
      </c>
      <c r="E7905" t="s">
        <v>11</v>
      </c>
      <c r="F7905" s="6">
        <v>12.94</v>
      </c>
      <c r="G7905">
        <v>2</v>
      </c>
      <c r="H7905" s="4">
        <v>0</v>
      </c>
      <c r="I7905" s="6">
        <v>6.47</v>
      </c>
      <c r="J7905">
        <v>7883.5974608600118</v>
      </c>
    </row>
    <row r="7906" spans="1:10" x14ac:dyDescent="0.3">
      <c r="A7906" s="1">
        <v>42586</v>
      </c>
      <c r="B7906" t="s">
        <v>5</v>
      </c>
      <c r="C7906" t="s">
        <v>9</v>
      </c>
      <c r="D7906" t="s">
        <v>10</v>
      </c>
      <c r="E7906" t="s">
        <v>11</v>
      </c>
      <c r="F7906" s="6">
        <v>11.784000000000001</v>
      </c>
      <c r="G7906">
        <v>3</v>
      </c>
      <c r="H7906" s="4">
        <v>0.2</v>
      </c>
      <c r="I7906" s="6">
        <v>3.9770999999999996</v>
      </c>
      <c r="J7906">
        <v>7885.7322611163672</v>
      </c>
    </row>
    <row r="7907" spans="1:10" x14ac:dyDescent="0.3">
      <c r="A7907" s="1">
        <v>42691</v>
      </c>
      <c r="B7907" t="s">
        <v>12</v>
      </c>
      <c r="C7907" t="s">
        <v>6</v>
      </c>
      <c r="D7907" t="s">
        <v>10</v>
      </c>
      <c r="E7907" t="s">
        <v>11</v>
      </c>
      <c r="F7907" s="6">
        <v>10.776000000000002</v>
      </c>
      <c r="G7907">
        <v>3</v>
      </c>
      <c r="H7907" s="4">
        <v>0.2</v>
      </c>
      <c r="I7907" s="6">
        <v>3.3674999999999984</v>
      </c>
      <c r="J7907">
        <v>7887.8670613727227</v>
      </c>
    </row>
    <row r="7908" spans="1:10" x14ac:dyDescent="0.3">
      <c r="A7908" s="1">
        <v>42569</v>
      </c>
      <c r="B7908" t="s">
        <v>12</v>
      </c>
      <c r="C7908" t="s">
        <v>9</v>
      </c>
      <c r="D7908" t="s">
        <v>10</v>
      </c>
      <c r="E7908" t="s">
        <v>11</v>
      </c>
      <c r="F7908" s="6">
        <v>33.799999999999997</v>
      </c>
      <c r="G7908">
        <v>5</v>
      </c>
      <c r="H7908" s="4">
        <v>0.2</v>
      </c>
      <c r="I7908" s="6">
        <v>4.2249999999999979</v>
      </c>
      <c r="J7908">
        <v>7890.3068330942715</v>
      </c>
    </row>
    <row r="7909" spans="1:10" x14ac:dyDescent="0.3">
      <c r="A7909" s="1">
        <v>42856</v>
      </c>
      <c r="B7909" t="s">
        <v>12</v>
      </c>
      <c r="C7909" t="s">
        <v>14</v>
      </c>
      <c r="D7909" t="s">
        <v>7</v>
      </c>
      <c r="E7909" t="s">
        <v>13</v>
      </c>
      <c r="F7909" s="6">
        <v>48.9</v>
      </c>
      <c r="G7909">
        <v>5</v>
      </c>
      <c r="H7909" s="4">
        <v>0</v>
      </c>
      <c r="I7909" s="6">
        <v>18.093</v>
      </c>
      <c r="J7909">
        <v>7890.6118045594649</v>
      </c>
    </row>
    <row r="7910" spans="1:10" x14ac:dyDescent="0.3">
      <c r="A7910" s="1">
        <v>42567</v>
      </c>
      <c r="B7910" t="s">
        <v>12</v>
      </c>
      <c r="C7910" t="s">
        <v>9</v>
      </c>
      <c r="D7910" t="s">
        <v>15</v>
      </c>
      <c r="E7910" t="s">
        <v>11</v>
      </c>
      <c r="F7910" s="6">
        <v>20.016000000000002</v>
      </c>
      <c r="G7910">
        <v>3</v>
      </c>
      <c r="H7910" s="4">
        <v>0.2</v>
      </c>
      <c r="I7910" s="6">
        <v>6.2549999999999963</v>
      </c>
      <c r="J7910">
        <v>7890.9167760246592</v>
      </c>
    </row>
    <row r="7911" spans="1:10" x14ac:dyDescent="0.3">
      <c r="A7911" s="1">
        <v>42726</v>
      </c>
      <c r="B7911" t="s">
        <v>12</v>
      </c>
      <c r="C7911" t="s">
        <v>6</v>
      </c>
      <c r="D7911" t="s">
        <v>10</v>
      </c>
      <c r="E7911" t="s">
        <v>8</v>
      </c>
      <c r="F7911" s="6">
        <v>22.784000000000002</v>
      </c>
      <c r="G7911">
        <v>1</v>
      </c>
      <c r="H7911" s="4">
        <v>0.2</v>
      </c>
      <c r="I7911" s="6">
        <v>4.8416000000000006</v>
      </c>
      <c r="J7911">
        <v>7891.5267189550459</v>
      </c>
    </row>
    <row r="7912" spans="1:10" x14ac:dyDescent="0.3">
      <c r="A7912" s="1">
        <v>41852</v>
      </c>
      <c r="B7912" t="s">
        <v>17</v>
      </c>
      <c r="C7912" t="s">
        <v>6</v>
      </c>
      <c r="D7912" t="s">
        <v>10</v>
      </c>
      <c r="E7912" t="s">
        <v>11</v>
      </c>
      <c r="F7912" s="6">
        <v>19.752000000000002</v>
      </c>
      <c r="G7912">
        <v>3</v>
      </c>
      <c r="H7912" s="4">
        <v>0.2</v>
      </c>
      <c r="I7912" s="6">
        <v>6.9131999999999998</v>
      </c>
      <c r="J7912">
        <v>7892.1366618854336</v>
      </c>
    </row>
    <row r="7913" spans="1:10" x14ac:dyDescent="0.3">
      <c r="A7913" s="1">
        <v>43031</v>
      </c>
      <c r="B7913" t="s">
        <v>12</v>
      </c>
      <c r="C7913" t="s">
        <v>6</v>
      </c>
      <c r="D7913" t="s">
        <v>15</v>
      </c>
      <c r="E7913" t="s">
        <v>11</v>
      </c>
      <c r="F7913" s="6">
        <v>13.719999999999999</v>
      </c>
      <c r="G7913">
        <v>1</v>
      </c>
      <c r="H7913" s="4">
        <v>0.2</v>
      </c>
      <c r="I7913" s="6">
        <v>1.2004999999999999</v>
      </c>
      <c r="J7913">
        <v>7894.271462141789</v>
      </c>
    </row>
    <row r="7914" spans="1:10" x14ac:dyDescent="0.3">
      <c r="A7914" s="1">
        <v>42510</v>
      </c>
      <c r="B7914" t="s">
        <v>12</v>
      </c>
      <c r="C7914" t="s">
        <v>14</v>
      </c>
      <c r="D7914" t="s">
        <v>10</v>
      </c>
      <c r="E7914" t="s">
        <v>11</v>
      </c>
      <c r="F7914" s="6">
        <v>15.424000000000001</v>
      </c>
      <c r="G7914">
        <v>4</v>
      </c>
      <c r="H7914" s="4">
        <v>0.2</v>
      </c>
      <c r="I7914" s="6">
        <v>5.0128000000000004</v>
      </c>
      <c r="J7914">
        <v>7894.5764336069824</v>
      </c>
    </row>
    <row r="7915" spans="1:10" x14ac:dyDescent="0.3">
      <c r="A7915" s="1">
        <v>42738</v>
      </c>
      <c r="B7915" t="s">
        <v>12</v>
      </c>
      <c r="C7915" t="s">
        <v>6</v>
      </c>
      <c r="D7915" t="s">
        <v>10</v>
      </c>
      <c r="E7915" t="s">
        <v>11</v>
      </c>
      <c r="F7915" s="6">
        <v>9.120000000000001</v>
      </c>
      <c r="G7915">
        <v>3</v>
      </c>
      <c r="H7915" s="4">
        <v>0</v>
      </c>
      <c r="I7915" s="6">
        <v>3.1007999999999996</v>
      </c>
      <c r="J7915">
        <v>7894.5764336069824</v>
      </c>
    </row>
    <row r="7916" spans="1:10" x14ac:dyDescent="0.3">
      <c r="A7916" s="1">
        <v>42630</v>
      </c>
      <c r="B7916" t="s">
        <v>12</v>
      </c>
      <c r="C7916" t="s">
        <v>9</v>
      </c>
      <c r="D7916" t="s">
        <v>10</v>
      </c>
      <c r="E7916" t="s">
        <v>11</v>
      </c>
      <c r="F7916" s="6">
        <v>6.48</v>
      </c>
      <c r="G7916">
        <v>1</v>
      </c>
      <c r="H7916" s="4">
        <v>0</v>
      </c>
      <c r="I7916" s="6">
        <v>3.1104000000000003</v>
      </c>
      <c r="J7916">
        <v>7896.4062623981445</v>
      </c>
    </row>
    <row r="7917" spans="1:10" x14ac:dyDescent="0.3">
      <c r="A7917" s="1">
        <v>41807</v>
      </c>
      <c r="B7917" t="s">
        <v>12</v>
      </c>
      <c r="C7917" t="s">
        <v>6</v>
      </c>
      <c r="D7917" t="s">
        <v>10</v>
      </c>
      <c r="E7917" t="s">
        <v>11</v>
      </c>
      <c r="F7917" s="6">
        <v>3266.3760000000002</v>
      </c>
      <c r="G7917">
        <v>3</v>
      </c>
      <c r="H7917" s="4">
        <v>0.2</v>
      </c>
      <c r="I7917" s="6">
        <v>1061.5721999999998</v>
      </c>
      <c r="J7917">
        <v>7896.7112338633378</v>
      </c>
    </row>
    <row r="7918" spans="1:10" x14ac:dyDescent="0.3">
      <c r="A7918" s="1">
        <v>42573</v>
      </c>
      <c r="B7918" t="s">
        <v>12</v>
      </c>
      <c r="C7918" t="s">
        <v>6</v>
      </c>
      <c r="D7918" t="s">
        <v>15</v>
      </c>
      <c r="E7918" t="s">
        <v>13</v>
      </c>
      <c r="F7918" s="6">
        <v>109.95</v>
      </c>
      <c r="G7918">
        <v>1</v>
      </c>
      <c r="H7918" s="4">
        <v>0</v>
      </c>
      <c r="I7918" s="6">
        <v>36.283500000000004</v>
      </c>
      <c r="J7918">
        <v>7897.0162053285312</v>
      </c>
    </row>
    <row r="7919" spans="1:10" x14ac:dyDescent="0.3">
      <c r="A7919" s="1">
        <v>42621</v>
      </c>
      <c r="B7919" t="s">
        <v>5</v>
      </c>
      <c r="C7919" t="s">
        <v>14</v>
      </c>
      <c r="D7919" t="s">
        <v>10</v>
      </c>
      <c r="E7919" t="s">
        <v>11</v>
      </c>
      <c r="F7919" s="6">
        <v>67.13600000000001</v>
      </c>
      <c r="G7919">
        <v>4</v>
      </c>
      <c r="H7919" s="4">
        <v>0.2</v>
      </c>
      <c r="I7919" s="6">
        <v>23.497599999999995</v>
      </c>
      <c r="J7919">
        <v>7897.6261482589189</v>
      </c>
    </row>
    <row r="7920" spans="1:10" x14ac:dyDescent="0.3">
      <c r="A7920" s="1">
        <v>43092</v>
      </c>
      <c r="B7920" t="s">
        <v>5</v>
      </c>
      <c r="C7920" t="s">
        <v>9</v>
      </c>
      <c r="D7920" t="s">
        <v>15</v>
      </c>
      <c r="E7920" t="s">
        <v>11</v>
      </c>
      <c r="F7920" s="6">
        <v>13.839999999999998</v>
      </c>
      <c r="G7920">
        <v>4</v>
      </c>
      <c r="H7920" s="4">
        <v>0.8</v>
      </c>
      <c r="I7920" s="6">
        <v>-22.144000000000005</v>
      </c>
      <c r="J7920">
        <v>7898.2360911893056</v>
      </c>
    </row>
    <row r="7921" spans="1:10" x14ac:dyDescent="0.3">
      <c r="A7921" s="1">
        <v>43050</v>
      </c>
      <c r="B7921" t="s">
        <v>12</v>
      </c>
      <c r="C7921" t="s">
        <v>14</v>
      </c>
      <c r="D7921" t="s">
        <v>16</v>
      </c>
      <c r="E7921" t="s">
        <v>11</v>
      </c>
      <c r="F7921" s="6">
        <v>10.368000000000002</v>
      </c>
      <c r="G7921">
        <v>2</v>
      </c>
      <c r="H7921" s="4">
        <v>0.2</v>
      </c>
      <c r="I7921" s="6">
        <v>3.6288</v>
      </c>
      <c r="J7921">
        <v>7898.5410626544999</v>
      </c>
    </row>
    <row r="7922" spans="1:10" x14ac:dyDescent="0.3">
      <c r="A7922" s="1">
        <v>42714</v>
      </c>
      <c r="B7922" t="s">
        <v>12</v>
      </c>
      <c r="C7922" t="s">
        <v>6</v>
      </c>
      <c r="D7922" t="s">
        <v>10</v>
      </c>
      <c r="E7922" t="s">
        <v>11</v>
      </c>
      <c r="F7922" s="6">
        <v>65.34</v>
      </c>
      <c r="G7922">
        <v>3</v>
      </c>
      <c r="H7922" s="4">
        <v>0</v>
      </c>
      <c r="I7922" s="6">
        <v>22.869</v>
      </c>
      <c r="J7922">
        <v>7899.7609485152743</v>
      </c>
    </row>
    <row r="7923" spans="1:10" x14ac:dyDescent="0.3">
      <c r="A7923" s="1">
        <v>42352</v>
      </c>
      <c r="B7923" t="s">
        <v>12</v>
      </c>
      <c r="C7923" t="s">
        <v>14</v>
      </c>
      <c r="D7923" t="s">
        <v>10</v>
      </c>
      <c r="E7923" t="s">
        <v>8</v>
      </c>
      <c r="F7923" s="6">
        <v>15.24</v>
      </c>
      <c r="G7923">
        <v>3</v>
      </c>
      <c r="H7923" s="4">
        <v>0</v>
      </c>
      <c r="I7923" s="6">
        <v>5.1815999999999995</v>
      </c>
      <c r="J7923">
        <v>7901.5907773064355</v>
      </c>
    </row>
    <row r="7924" spans="1:10" x14ac:dyDescent="0.3">
      <c r="A7924" s="1">
        <v>42469</v>
      </c>
      <c r="B7924" t="s">
        <v>12</v>
      </c>
      <c r="C7924" t="s">
        <v>6</v>
      </c>
      <c r="D7924" t="s">
        <v>10</v>
      </c>
      <c r="E7924" t="s">
        <v>8</v>
      </c>
      <c r="F7924" s="6">
        <v>556.66499999999996</v>
      </c>
      <c r="G7924">
        <v>5</v>
      </c>
      <c r="H7924" s="4">
        <v>0.15</v>
      </c>
      <c r="I7924" s="6">
        <v>6.5490000000000208</v>
      </c>
      <c r="J7924">
        <v>7901.5907773064355</v>
      </c>
    </row>
    <row r="7925" spans="1:10" x14ac:dyDescent="0.3">
      <c r="A7925" s="1">
        <v>43016</v>
      </c>
      <c r="B7925" t="s">
        <v>12</v>
      </c>
      <c r="C7925" t="s">
        <v>9</v>
      </c>
      <c r="D7925" t="s">
        <v>10</v>
      </c>
      <c r="E7925" t="s">
        <v>13</v>
      </c>
      <c r="F7925" s="6">
        <v>103.19200000000001</v>
      </c>
      <c r="G7925">
        <v>1</v>
      </c>
      <c r="H7925" s="4">
        <v>0.2</v>
      </c>
      <c r="I7925" s="6">
        <v>11.609099999999998</v>
      </c>
      <c r="J7925">
        <v>7902.8106631672108</v>
      </c>
    </row>
    <row r="7926" spans="1:10" x14ac:dyDescent="0.3">
      <c r="A7926" s="1">
        <v>43094</v>
      </c>
      <c r="B7926" t="s">
        <v>17</v>
      </c>
      <c r="C7926" t="s">
        <v>6</v>
      </c>
      <c r="D7926" t="s">
        <v>7</v>
      </c>
      <c r="E7926" t="s">
        <v>8</v>
      </c>
      <c r="F7926" s="6">
        <v>21</v>
      </c>
      <c r="G7926">
        <v>3</v>
      </c>
      <c r="H7926" s="4">
        <v>0.2</v>
      </c>
      <c r="I7926" s="6">
        <v>5.7750000000000021</v>
      </c>
      <c r="J7926">
        <v>7905.555406353953</v>
      </c>
    </row>
    <row r="7927" spans="1:10" x14ac:dyDescent="0.3">
      <c r="A7927" s="1">
        <v>42608</v>
      </c>
      <c r="B7927" t="s">
        <v>17</v>
      </c>
      <c r="C7927" t="s">
        <v>9</v>
      </c>
      <c r="D7927" t="s">
        <v>15</v>
      </c>
      <c r="E7927" t="s">
        <v>8</v>
      </c>
      <c r="F7927" s="6">
        <v>1024.7159999999999</v>
      </c>
      <c r="G7927">
        <v>6</v>
      </c>
      <c r="H7927" s="4">
        <v>0.3</v>
      </c>
      <c r="I7927" s="6">
        <v>-29.277599999999893</v>
      </c>
      <c r="J7927">
        <v>7905.8603778191482</v>
      </c>
    </row>
    <row r="7928" spans="1:10" x14ac:dyDescent="0.3">
      <c r="A7928" s="1">
        <v>42919</v>
      </c>
      <c r="B7928" t="s">
        <v>5</v>
      </c>
      <c r="C7928" t="s">
        <v>14</v>
      </c>
      <c r="D7928" t="s">
        <v>16</v>
      </c>
      <c r="E7928" t="s">
        <v>11</v>
      </c>
      <c r="F7928" s="6">
        <v>32.896000000000001</v>
      </c>
      <c r="G7928">
        <v>4</v>
      </c>
      <c r="H7928" s="4">
        <v>0.2</v>
      </c>
      <c r="I7928" s="6">
        <v>11.102399999999996</v>
      </c>
      <c r="J7928">
        <v>7907.0802636799226</v>
      </c>
    </row>
    <row r="7929" spans="1:10" x14ac:dyDescent="0.3">
      <c r="A7929" s="1">
        <v>42630</v>
      </c>
      <c r="B7929" t="s">
        <v>5</v>
      </c>
      <c r="C7929" t="s">
        <v>6</v>
      </c>
      <c r="D7929" t="s">
        <v>16</v>
      </c>
      <c r="E7929" t="s">
        <v>11</v>
      </c>
      <c r="F7929" s="6">
        <v>295.39999999999998</v>
      </c>
      <c r="G7929">
        <v>5</v>
      </c>
      <c r="H7929" s="4">
        <v>0.2</v>
      </c>
      <c r="I7929" s="6">
        <v>-62.772499999999965</v>
      </c>
      <c r="J7929">
        <v>7909.2150639362781</v>
      </c>
    </row>
    <row r="7930" spans="1:10" x14ac:dyDescent="0.3">
      <c r="A7930" s="1">
        <v>42664</v>
      </c>
      <c r="B7930" t="s">
        <v>12</v>
      </c>
      <c r="C7930" t="s">
        <v>6</v>
      </c>
      <c r="D7930" t="s">
        <v>10</v>
      </c>
      <c r="E7930" t="s">
        <v>11</v>
      </c>
      <c r="F7930" s="6">
        <v>12.39</v>
      </c>
      <c r="G7930">
        <v>3</v>
      </c>
      <c r="H7930" s="4">
        <v>0</v>
      </c>
      <c r="I7930" s="6">
        <v>5.6993999999999998</v>
      </c>
      <c r="J7930">
        <v>7909.2150639362781</v>
      </c>
    </row>
    <row r="7931" spans="1:10" x14ac:dyDescent="0.3">
      <c r="A7931" s="1">
        <v>41960</v>
      </c>
      <c r="B7931" t="s">
        <v>17</v>
      </c>
      <c r="C7931" t="s">
        <v>9</v>
      </c>
      <c r="D7931" t="s">
        <v>10</v>
      </c>
      <c r="E7931" t="s">
        <v>11</v>
      </c>
      <c r="F7931" s="6">
        <v>733.94999999999993</v>
      </c>
      <c r="G7931">
        <v>7</v>
      </c>
      <c r="H7931" s="4">
        <v>0</v>
      </c>
      <c r="I7931" s="6">
        <v>352.29599999999999</v>
      </c>
      <c r="J7931">
        <v>7909.5200354014714</v>
      </c>
    </row>
    <row r="7932" spans="1:10" x14ac:dyDescent="0.3">
      <c r="A7932" s="1">
        <v>42122</v>
      </c>
      <c r="B7932" t="s">
        <v>12</v>
      </c>
      <c r="C7932" t="s">
        <v>6</v>
      </c>
      <c r="D7932" t="s">
        <v>15</v>
      </c>
      <c r="E7932" t="s">
        <v>11</v>
      </c>
      <c r="F7932" s="6">
        <v>8.6519999999999975</v>
      </c>
      <c r="G7932">
        <v>3</v>
      </c>
      <c r="H7932" s="4">
        <v>0.8</v>
      </c>
      <c r="I7932" s="6">
        <v>-20.332200000000007</v>
      </c>
      <c r="J7932">
        <v>7909.5200354014714</v>
      </c>
    </row>
    <row r="7933" spans="1:10" x14ac:dyDescent="0.3">
      <c r="A7933" s="1">
        <v>42839</v>
      </c>
      <c r="B7933" t="s">
        <v>12</v>
      </c>
      <c r="C7933" t="s">
        <v>9</v>
      </c>
      <c r="D7933" t="s">
        <v>7</v>
      </c>
      <c r="E7933" t="s">
        <v>8</v>
      </c>
      <c r="F7933" s="6">
        <v>198.27200000000002</v>
      </c>
      <c r="G7933">
        <v>8</v>
      </c>
      <c r="H7933" s="4">
        <v>0.2</v>
      </c>
      <c r="I7933" s="6">
        <v>-32.219200000000022</v>
      </c>
      <c r="J7933">
        <v>7909.5200354014714</v>
      </c>
    </row>
    <row r="7934" spans="1:10" x14ac:dyDescent="0.3">
      <c r="A7934" s="1">
        <v>42512</v>
      </c>
      <c r="B7934" t="s">
        <v>12</v>
      </c>
      <c r="C7934" t="s">
        <v>6</v>
      </c>
      <c r="D7934" t="s">
        <v>16</v>
      </c>
      <c r="E7934" t="s">
        <v>13</v>
      </c>
      <c r="F7934" s="6">
        <v>95.1</v>
      </c>
      <c r="G7934">
        <v>5</v>
      </c>
      <c r="H7934" s="4">
        <v>0</v>
      </c>
      <c r="I7934" s="6">
        <v>30.431999999999995</v>
      </c>
      <c r="J7934">
        <v>7910.1299783318591</v>
      </c>
    </row>
    <row r="7935" spans="1:10" x14ac:dyDescent="0.3">
      <c r="A7935" s="1">
        <v>42533</v>
      </c>
      <c r="B7935" t="s">
        <v>17</v>
      </c>
      <c r="C7935" t="s">
        <v>6</v>
      </c>
      <c r="D7935" t="s">
        <v>16</v>
      </c>
      <c r="E7935" t="s">
        <v>11</v>
      </c>
      <c r="F7935" s="6">
        <v>30.84</v>
      </c>
      <c r="G7935">
        <v>4</v>
      </c>
      <c r="H7935" s="4">
        <v>0</v>
      </c>
      <c r="I7935" s="6">
        <v>13.878</v>
      </c>
      <c r="J7935">
        <v>7911.6548356578269</v>
      </c>
    </row>
    <row r="7936" spans="1:10" x14ac:dyDescent="0.3">
      <c r="A7936" s="1">
        <v>42372</v>
      </c>
      <c r="B7936" t="s">
        <v>17</v>
      </c>
      <c r="C7936" t="s">
        <v>6</v>
      </c>
      <c r="D7936" t="s">
        <v>10</v>
      </c>
      <c r="E7936" t="s">
        <v>11</v>
      </c>
      <c r="F7936" s="6">
        <v>114.46</v>
      </c>
      <c r="G7936">
        <v>2</v>
      </c>
      <c r="H7936" s="4">
        <v>0</v>
      </c>
      <c r="I7936" s="6">
        <v>28.614999999999995</v>
      </c>
      <c r="J7936">
        <v>7912.2647785882145</v>
      </c>
    </row>
    <row r="7937" spans="1:10" x14ac:dyDescent="0.3">
      <c r="A7937" s="1">
        <v>42736</v>
      </c>
      <c r="B7937" t="s">
        <v>12</v>
      </c>
      <c r="C7937" t="s">
        <v>6</v>
      </c>
      <c r="D7937" t="s">
        <v>15</v>
      </c>
      <c r="E7937" t="s">
        <v>11</v>
      </c>
      <c r="F7937" s="6">
        <v>454.56000000000006</v>
      </c>
      <c r="G7937">
        <v>5</v>
      </c>
      <c r="H7937" s="4">
        <v>0.2</v>
      </c>
      <c r="I7937" s="6">
        <v>-107.95800000000004</v>
      </c>
      <c r="J7937">
        <v>7916.5343791009245</v>
      </c>
    </row>
    <row r="7938" spans="1:10" x14ac:dyDescent="0.3">
      <c r="A7938" s="1">
        <v>41880</v>
      </c>
      <c r="B7938" t="s">
        <v>5</v>
      </c>
      <c r="C7938" t="s">
        <v>6</v>
      </c>
      <c r="D7938" t="s">
        <v>7</v>
      </c>
      <c r="E7938" t="s">
        <v>11</v>
      </c>
      <c r="F7938" s="6">
        <v>29.808</v>
      </c>
      <c r="G7938">
        <v>2</v>
      </c>
      <c r="H7938" s="4">
        <v>0.2</v>
      </c>
      <c r="I7938" s="6">
        <v>10.805399999999997</v>
      </c>
      <c r="J7938">
        <v>7918.9741508224743</v>
      </c>
    </row>
    <row r="7939" spans="1:10" x14ac:dyDescent="0.3">
      <c r="A7939" s="1">
        <v>42929</v>
      </c>
      <c r="B7939" t="s">
        <v>5</v>
      </c>
      <c r="C7939" t="s">
        <v>6</v>
      </c>
      <c r="D7939" t="s">
        <v>16</v>
      </c>
      <c r="E7939" t="s">
        <v>13</v>
      </c>
      <c r="F7939" s="6">
        <v>39.593999999999994</v>
      </c>
      <c r="G7939">
        <v>1</v>
      </c>
      <c r="H7939" s="4">
        <v>0.4</v>
      </c>
      <c r="I7939" s="6">
        <v>-7.2589000000000041</v>
      </c>
      <c r="J7939">
        <v>7919.2791222876676</v>
      </c>
    </row>
    <row r="7940" spans="1:10" x14ac:dyDescent="0.3">
      <c r="A7940" s="1">
        <v>42960</v>
      </c>
      <c r="B7940" t="s">
        <v>12</v>
      </c>
      <c r="C7940" t="s">
        <v>6</v>
      </c>
      <c r="D7940" t="s">
        <v>7</v>
      </c>
      <c r="E7940" t="s">
        <v>13</v>
      </c>
      <c r="F7940" s="6">
        <v>1.5840000000000001</v>
      </c>
      <c r="G7940">
        <v>2</v>
      </c>
      <c r="H7940" s="4">
        <v>0.2</v>
      </c>
      <c r="I7940" s="6">
        <v>0.47520000000000018</v>
      </c>
      <c r="J7940">
        <v>7919.2791222876676</v>
      </c>
    </row>
    <row r="7941" spans="1:10" x14ac:dyDescent="0.3">
      <c r="A7941" s="1">
        <v>42245</v>
      </c>
      <c r="B7941" t="s">
        <v>12</v>
      </c>
      <c r="C7941" t="s">
        <v>14</v>
      </c>
      <c r="D7941" t="s">
        <v>15</v>
      </c>
      <c r="E7941" t="s">
        <v>13</v>
      </c>
      <c r="F7941" s="6">
        <v>114.52</v>
      </c>
      <c r="G7941">
        <v>7</v>
      </c>
      <c r="H7941" s="4">
        <v>0</v>
      </c>
      <c r="I7941" s="6">
        <v>11.451999999999995</v>
      </c>
      <c r="J7941">
        <v>7920.499008148442</v>
      </c>
    </row>
    <row r="7942" spans="1:10" x14ac:dyDescent="0.3">
      <c r="A7942" s="1">
        <v>42300</v>
      </c>
      <c r="B7942" t="s">
        <v>18</v>
      </c>
      <c r="C7942" t="s">
        <v>6</v>
      </c>
      <c r="D7942" t="s">
        <v>7</v>
      </c>
      <c r="E7942" t="s">
        <v>13</v>
      </c>
      <c r="F7942" s="6">
        <v>11.824</v>
      </c>
      <c r="G7942">
        <v>2</v>
      </c>
      <c r="H7942" s="4">
        <v>0.2</v>
      </c>
      <c r="I7942" s="6">
        <v>1.0346000000000006</v>
      </c>
      <c r="J7942">
        <v>7920.499008148442</v>
      </c>
    </row>
    <row r="7943" spans="1:10" x14ac:dyDescent="0.3">
      <c r="A7943" s="1">
        <v>43043</v>
      </c>
      <c r="B7943" t="s">
        <v>18</v>
      </c>
      <c r="C7943" t="s">
        <v>14</v>
      </c>
      <c r="D7943" t="s">
        <v>15</v>
      </c>
      <c r="E7943" t="s">
        <v>11</v>
      </c>
      <c r="F7943" s="6">
        <v>4.1439999999999992</v>
      </c>
      <c r="G7943">
        <v>4</v>
      </c>
      <c r="H7943" s="4">
        <v>0.8</v>
      </c>
      <c r="I7943" s="6">
        <v>-6.4232000000000014</v>
      </c>
      <c r="J7943">
        <v>7920.499008148442</v>
      </c>
    </row>
    <row r="7944" spans="1:10" x14ac:dyDescent="0.3">
      <c r="A7944" s="1">
        <v>42127</v>
      </c>
      <c r="B7944" t="s">
        <v>12</v>
      </c>
      <c r="C7944" t="s">
        <v>6</v>
      </c>
      <c r="D7944" t="s">
        <v>16</v>
      </c>
      <c r="E7944" t="s">
        <v>11</v>
      </c>
      <c r="F7944" s="6">
        <v>59.903999999999996</v>
      </c>
      <c r="G7944">
        <v>2</v>
      </c>
      <c r="H7944" s="4">
        <v>0.2</v>
      </c>
      <c r="I7944" s="6">
        <v>14.227200000000003</v>
      </c>
      <c r="J7944">
        <v>7921.4139225440231</v>
      </c>
    </row>
    <row r="7945" spans="1:10" x14ac:dyDescent="0.3">
      <c r="A7945" s="1">
        <v>42998</v>
      </c>
      <c r="B7945" t="s">
        <v>12</v>
      </c>
      <c r="C7945" t="s">
        <v>6</v>
      </c>
      <c r="D7945" t="s">
        <v>16</v>
      </c>
      <c r="E7945" t="s">
        <v>8</v>
      </c>
      <c r="F7945" s="6">
        <v>272.64600000000002</v>
      </c>
      <c r="G7945">
        <v>3</v>
      </c>
      <c r="H7945" s="4">
        <v>0.1</v>
      </c>
      <c r="I7945" s="6">
        <v>18.176400000000008</v>
      </c>
      <c r="J7945">
        <v>7922.3288369396041</v>
      </c>
    </row>
    <row r="7946" spans="1:10" x14ac:dyDescent="0.3">
      <c r="A7946" s="1">
        <v>43082</v>
      </c>
      <c r="B7946" t="s">
        <v>12</v>
      </c>
      <c r="C7946" t="s">
        <v>6</v>
      </c>
      <c r="D7946" t="s">
        <v>10</v>
      </c>
      <c r="E7946" t="s">
        <v>11</v>
      </c>
      <c r="F7946" s="6">
        <v>8.64</v>
      </c>
      <c r="G7946">
        <v>3</v>
      </c>
      <c r="H7946" s="4">
        <v>0</v>
      </c>
      <c r="I7946" s="6">
        <v>4.2336</v>
      </c>
      <c r="J7946">
        <v>7922.6338084047975</v>
      </c>
    </row>
    <row r="7947" spans="1:10" x14ac:dyDescent="0.3">
      <c r="A7947" s="1">
        <v>42933</v>
      </c>
      <c r="B7947" t="s">
        <v>12</v>
      </c>
      <c r="C7947" t="s">
        <v>6</v>
      </c>
      <c r="D7947" t="s">
        <v>7</v>
      </c>
      <c r="E7947" t="s">
        <v>8</v>
      </c>
      <c r="F7947" s="6">
        <v>7.9040000000000008</v>
      </c>
      <c r="G7947">
        <v>2</v>
      </c>
      <c r="H7947" s="4">
        <v>0.2</v>
      </c>
      <c r="I7947" s="6">
        <v>2.1736000000000004</v>
      </c>
      <c r="J7947">
        <v>7923.8536942655719</v>
      </c>
    </row>
    <row r="7948" spans="1:10" x14ac:dyDescent="0.3">
      <c r="A7948" s="1">
        <v>42635</v>
      </c>
      <c r="B7948" t="s">
        <v>12</v>
      </c>
      <c r="C7948" t="s">
        <v>9</v>
      </c>
      <c r="D7948" t="s">
        <v>7</v>
      </c>
      <c r="E7948" t="s">
        <v>11</v>
      </c>
      <c r="F7948" s="6">
        <v>40.775999999999996</v>
      </c>
      <c r="G7948">
        <v>3</v>
      </c>
      <c r="H7948" s="4">
        <v>0.2</v>
      </c>
      <c r="I7948" s="6">
        <v>4.5872999999999937</v>
      </c>
      <c r="J7948">
        <v>7924.7686086611529</v>
      </c>
    </row>
    <row r="7949" spans="1:10" x14ac:dyDescent="0.3">
      <c r="A7949" s="1">
        <v>42316</v>
      </c>
      <c r="B7949" t="s">
        <v>12</v>
      </c>
      <c r="C7949" t="s">
        <v>6</v>
      </c>
      <c r="D7949" t="s">
        <v>10</v>
      </c>
      <c r="E7949" t="s">
        <v>8</v>
      </c>
      <c r="F7949" s="6">
        <v>66.69</v>
      </c>
      <c r="G7949">
        <v>3</v>
      </c>
      <c r="H7949" s="4">
        <v>0</v>
      </c>
      <c r="I7949" s="6">
        <v>22.007699999999996</v>
      </c>
      <c r="J7949">
        <v>7930.8680379650259</v>
      </c>
    </row>
    <row r="7950" spans="1:10" x14ac:dyDescent="0.3">
      <c r="A7950" s="1">
        <v>42365</v>
      </c>
      <c r="B7950" t="s">
        <v>17</v>
      </c>
      <c r="C7950" t="s">
        <v>6</v>
      </c>
      <c r="D7950" t="s">
        <v>15</v>
      </c>
      <c r="E7950" t="s">
        <v>13</v>
      </c>
      <c r="F7950" s="6">
        <v>239.9</v>
      </c>
      <c r="G7950">
        <v>2</v>
      </c>
      <c r="H7950" s="4">
        <v>0</v>
      </c>
      <c r="I7950" s="6">
        <v>71.97</v>
      </c>
      <c r="J7950">
        <v>7930.8680379650259</v>
      </c>
    </row>
    <row r="7951" spans="1:10" x14ac:dyDescent="0.3">
      <c r="A7951" s="1">
        <v>43060</v>
      </c>
      <c r="B7951" t="s">
        <v>12</v>
      </c>
      <c r="C7951" t="s">
        <v>9</v>
      </c>
      <c r="D7951" t="s">
        <v>10</v>
      </c>
      <c r="E7951" t="s">
        <v>11</v>
      </c>
      <c r="F7951" s="6">
        <v>11.76</v>
      </c>
      <c r="G7951">
        <v>4</v>
      </c>
      <c r="H7951" s="4">
        <v>0</v>
      </c>
      <c r="I7951" s="6">
        <v>3.1752000000000002</v>
      </c>
      <c r="J7951">
        <v>7930.8680379650259</v>
      </c>
    </row>
    <row r="7952" spans="1:10" x14ac:dyDescent="0.3">
      <c r="A7952" s="1">
        <v>43022</v>
      </c>
      <c r="B7952" t="s">
        <v>12</v>
      </c>
      <c r="C7952" t="s">
        <v>14</v>
      </c>
      <c r="D7952" t="s">
        <v>16</v>
      </c>
      <c r="E7952" t="s">
        <v>11</v>
      </c>
      <c r="F7952" s="6">
        <v>37.659999999999997</v>
      </c>
      <c r="G7952">
        <v>7</v>
      </c>
      <c r="H7952" s="4">
        <v>0</v>
      </c>
      <c r="I7952" s="6">
        <v>18.453400000000002</v>
      </c>
      <c r="J7952">
        <v>7932.0879238258003</v>
      </c>
    </row>
    <row r="7953" spans="1:10" x14ac:dyDescent="0.3">
      <c r="A7953" s="1">
        <v>41953</v>
      </c>
      <c r="B7953" t="s">
        <v>12</v>
      </c>
      <c r="C7953" t="s">
        <v>6</v>
      </c>
      <c r="D7953" t="s">
        <v>15</v>
      </c>
      <c r="E7953" t="s">
        <v>8</v>
      </c>
      <c r="F7953" s="6">
        <v>563.93999999999994</v>
      </c>
      <c r="G7953">
        <v>3</v>
      </c>
      <c r="H7953" s="4">
        <v>0</v>
      </c>
      <c r="I7953" s="6">
        <v>112.78800000000001</v>
      </c>
      <c r="J7953">
        <v>7932.6978667561871</v>
      </c>
    </row>
    <row r="7954" spans="1:10" x14ac:dyDescent="0.3">
      <c r="A7954" s="1">
        <v>41780</v>
      </c>
      <c r="B7954" t="s">
        <v>12</v>
      </c>
      <c r="C7954" t="s">
        <v>14</v>
      </c>
      <c r="D7954" t="s">
        <v>10</v>
      </c>
      <c r="E7954" t="s">
        <v>11</v>
      </c>
      <c r="F7954" s="6">
        <v>31.84</v>
      </c>
      <c r="G7954">
        <v>8</v>
      </c>
      <c r="H7954" s="4">
        <v>0</v>
      </c>
      <c r="I7954" s="6">
        <v>10.507199999999997</v>
      </c>
      <c r="J7954">
        <v>7933.3078096865747</v>
      </c>
    </row>
    <row r="7955" spans="1:10" x14ac:dyDescent="0.3">
      <c r="A7955" s="1">
        <v>42243</v>
      </c>
      <c r="B7955" t="s">
        <v>12</v>
      </c>
      <c r="C7955" t="s">
        <v>6</v>
      </c>
      <c r="D7955" t="s">
        <v>10</v>
      </c>
      <c r="E7955" t="s">
        <v>11</v>
      </c>
      <c r="F7955" s="6">
        <v>32.94</v>
      </c>
      <c r="G7955">
        <v>3</v>
      </c>
      <c r="H7955" s="4">
        <v>0</v>
      </c>
      <c r="I7955" s="6">
        <v>9.2232000000000021</v>
      </c>
      <c r="J7955">
        <v>7934.2227240821558</v>
      </c>
    </row>
    <row r="7956" spans="1:10" x14ac:dyDescent="0.3">
      <c r="A7956" s="1">
        <v>43079</v>
      </c>
      <c r="B7956" t="s">
        <v>17</v>
      </c>
      <c r="C7956" t="s">
        <v>6</v>
      </c>
      <c r="D7956" t="s">
        <v>16</v>
      </c>
      <c r="E7956" t="s">
        <v>11</v>
      </c>
      <c r="F7956" s="6">
        <v>10.368000000000002</v>
      </c>
      <c r="G7956">
        <v>2</v>
      </c>
      <c r="H7956" s="4">
        <v>0.2</v>
      </c>
      <c r="I7956" s="6">
        <v>3.6288</v>
      </c>
      <c r="J7956">
        <v>7934.2227240821558</v>
      </c>
    </row>
    <row r="7957" spans="1:10" x14ac:dyDescent="0.3">
      <c r="A7957" s="1">
        <v>41859</v>
      </c>
      <c r="B7957" t="s">
        <v>12</v>
      </c>
      <c r="C7957" t="s">
        <v>6</v>
      </c>
      <c r="D7957" t="s">
        <v>10</v>
      </c>
      <c r="E7957" t="s">
        <v>8</v>
      </c>
      <c r="F7957" s="6">
        <v>121.376</v>
      </c>
      <c r="G7957">
        <v>4</v>
      </c>
      <c r="H7957" s="4">
        <v>0.2</v>
      </c>
      <c r="I7957" s="6">
        <v>-3.0344000000000122</v>
      </c>
      <c r="J7957">
        <v>7935.1376384777368</v>
      </c>
    </row>
    <row r="7958" spans="1:10" x14ac:dyDescent="0.3">
      <c r="A7958" s="1">
        <v>41923</v>
      </c>
      <c r="B7958" t="s">
        <v>12</v>
      </c>
      <c r="C7958" t="s">
        <v>9</v>
      </c>
      <c r="D7958" t="s">
        <v>7</v>
      </c>
      <c r="E7958" t="s">
        <v>8</v>
      </c>
      <c r="F7958" s="6">
        <v>8.92</v>
      </c>
      <c r="G7958">
        <v>4</v>
      </c>
      <c r="H7958" s="4">
        <v>0</v>
      </c>
      <c r="I7958" s="6">
        <v>3.9248000000000003</v>
      </c>
      <c r="J7958">
        <v>7937.2724387340922</v>
      </c>
    </row>
    <row r="7959" spans="1:10" x14ac:dyDescent="0.3">
      <c r="A7959" s="1">
        <v>42947</v>
      </c>
      <c r="B7959" t="s">
        <v>12</v>
      </c>
      <c r="C7959" t="s">
        <v>6</v>
      </c>
      <c r="D7959" t="s">
        <v>16</v>
      </c>
      <c r="E7959" t="s">
        <v>13</v>
      </c>
      <c r="F7959" s="6">
        <v>285.57599999999996</v>
      </c>
      <c r="G7959">
        <v>4</v>
      </c>
      <c r="H7959" s="4">
        <v>0.4</v>
      </c>
      <c r="I7959" s="6">
        <v>-57.115200000000016</v>
      </c>
      <c r="J7959">
        <v>7937.2724387340922</v>
      </c>
    </row>
    <row r="7960" spans="1:10" x14ac:dyDescent="0.3">
      <c r="A7960" s="1">
        <v>42155</v>
      </c>
      <c r="B7960" t="s">
        <v>12</v>
      </c>
      <c r="C7960" t="s">
        <v>6</v>
      </c>
      <c r="D7960" t="s">
        <v>10</v>
      </c>
      <c r="E7960" t="s">
        <v>11</v>
      </c>
      <c r="F7960" s="6">
        <v>15.75</v>
      </c>
      <c r="G7960">
        <v>5</v>
      </c>
      <c r="H7960" s="4">
        <v>0</v>
      </c>
      <c r="I7960" s="6">
        <v>7.5600000000000005</v>
      </c>
      <c r="J7960">
        <v>7940.3221533860278</v>
      </c>
    </row>
    <row r="7961" spans="1:10" x14ac:dyDescent="0.3">
      <c r="A7961" s="1">
        <v>42414</v>
      </c>
      <c r="B7961" t="s">
        <v>17</v>
      </c>
      <c r="C7961" t="s">
        <v>6</v>
      </c>
      <c r="D7961" t="s">
        <v>16</v>
      </c>
      <c r="E7961" t="s">
        <v>8</v>
      </c>
      <c r="F7961" s="6">
        <v>550.43100000000004</v>
      </c>
      <c r="G7961">
        <v>3</v>
      </c>
      <c r="H7961" s="4">
        <v>0.3</v>
      </c>
      <c r="I7961" s="6">
        <v>-47.179800000000029</v>
      </c>
      <c r="J7961">
        <v>7940.6271248512221</v>
      </c>
    </row>
    <row r="7962" spans="1:10" x14ac:dyDescent="0.3">
      <c r="A7962" s="1">
        <v>42688</v>
      </c>
      <c r="B7962" t="s">
        <v>12</v>
      </c>
      <c r="C7962" t="s">
        <v>6</v>
      </c>
      <c r="D7962" t="s">
        <v>16</v>
      </c>
      <c r="E7962" t="s">
        <v>13</v>
      </c>
      <c r="F7962" s="6">
        <v>89.97</v>
      </c>
      <c r="G7962">
        <v>3</v>
      </c>
      <c r="H7962" s="4">
        <v>0</v>
      </c>
      <c r="I7962" s="6">
        <v>25.191600000000005</v>
      </c>
      <c r="J7962">
        <v>7940.9320963164155</v>
      </c>
    </row>
    <row r="7963" spans="1:10" x14ac:dyDescent="0.3">
      <c r="A7963" s="1">
        <v>42611</v>
      </c>
      <c r="B7963" t="s">
        <v>12</v>
      </c>
      <c r="C7963" t="s">
        <v>14</v>
      </c>
      <c r="D7963" t="s">
        <v>15</v>
      </c>
      <c r="E7963" t="s">
        <v>11</v>
      </c>
      <c r="F7963" s="6">
        <v>1.7879999999999996</v>
      </c>
      <c r="G7963">
        <v>3</v>
      </c>
      <c r="H7963" s="4">
        <v>0.8</v>
      </c>
      <c r="I7963" s="6">
        <v>-3.0396000000000001</v>
      </c>
      <c r="J7963">
        <v>7941.5420392468031</v>
      </c>
    </row>
    <row r="7964" spans="1:10" x14ac:dyDescent="0.3">
      <c r="A7964" s="1">
        <v>42727</v>
      </c>
      <c r="B7964" t="s">
        <v>12</v>
      </c>
      <c r="C7964" t="s">
        <v>9</v>
      </c>
      <c r="D7964" t="s">
        <v>15</v>
      </c>
      <c r="E7964" t="s">
        <v>11</v>
      </c>
      <c r="F7964" s="6">
        <v>24.849999999999998</v>
      </c>
      <c r="G7964">
        <v>7</v>
      </c>
      <c r="H7964" s="4">
        <v>0</v>
      </c>
      <c r="I7964" s="6">
        <v>11.679499999999999</v>
      </c>
      <c r="J7964">
        <v>7941.5420392468031</v>
      </c>
    </row>
    <row r="7965" spans="1:10" x14ac:dyDescent="0.3">
      <c r="A7965" s="1">
        <v>42815</v>
      </c>
      <c r="B7965" t="s">
        <v>5</v>
      </c>
      <c r="C7965" t="s">
        <v>6</v>
      </c>
      <c r="D7965" t="s">
        <v>10</v>
      </c>
      <c r="E7965" t="s">
        <v>11</v>
      </c>
      <c r="F7965" s="6">
        <v>725.84</v>
      </c>
      <c r="G7965">
        <v>4</v>
      </c>
      <c r="H7965" s="4">
        <v>0</v>
      </c>
      <c r="I7965" s="6">
        <v>210.4935999999999</v>
      </c>
      <c r="J7965">
        <v>7941.8470107119965</v>
      </c>
    </row>
    <row r="7966" spans="1:10" x14ac:dyDescent="0.3">
      <c r="A7966" s="1">
        <v>41896</v>
      </c>
      <c r="B7966" t="s">
        <v>5</v>
      </c>
      <c r="C7966" t="s">
        <v>9</v>
      </c>
      <c r="D7966" t="s">
        <v>15</v>
      </c>
      <c r="E7966" t="s">
        <v>8</v>
      </c>
      <c r="F7966" s="6">
        <v>9.9600000000000009</v>
      </c>
      <c r="G7966">
        <v>5</v>
      </c>
      <c r="H7966" s="4">
        <v>0.6</v>
      </c>
      <c r="I7966" s="6">
        <v>-6.7230000000000008</v>
      </c>
      <c r="J7966">
        <v>7943.0668965727709</v>
      </c>
    </row>
    <row r="7967" spans="1:10" x14ac:dyDescent="0.3">
      <c r="A7967" s="1">
        <v>42673</v>
      </c>
      <c r="B7967" t="s">
        <v>12</v>
      </c>
      <c r="C7967" t="s">
        <v>6</v>
      </c>
      <c r="D7967" t="s">
        <v>10</v>
      </c>
      <c r="E7967" t="s">
        <v>11</v>
      </c>
      <c r="F7967" s="6">
        <v>3.62</v>
      </c>
      <c r="G7967">
        <v>2</v>
      </c>
      <c r="H7967" s="4">
        <v>0</v>
      </c>
      <c r="I7967" s="6">
        <v>1.1945999999999999</v>
      </c>
      <c r="J7967">
        <v>7943.6768395031586</v>
      </c>
    </row>
    <row r="7968" spans="1:10" x14ac:dyDescent="0.3">
      <c r="A7968" s="1">
        <v>42875</v>
      </c>
      <c r="B7968" t="s">
        <v>12</v>
      </c>
      <c r="C7968" t="s">
        <v>6</v>
      </c>
      <c r="D7968" t="s">
        <v>10</v>
      </c>
      <c r="E7968" t="s">
        <v>11</v>
      </c>
      <c r="F7968" s="6">
        <v>8.2880000000000003</v>
      </c>
      <c r="G7968">
        <v>2</v>
      </c>
      <c r="H7968" s="4">
        <v>0.2</v>
      </c>
      <c r="I7968" s="6">
        <v>3.0043999999999995</v>
      </c>
      <c r="J7968">
        <v>7944.2867824335453</v>
      </c>
    </row>
    <row r="7969" spans="1:10" x14ac:dyDescent="0.3">
      <c r="A7969" s="1">
        <v>42867</v>
      </c>
      <c r="B7969" t="s">
        <v>5</v>
      </c>
      <c r="C7969" t="s">
        <v>6</v>
      </c>
      <c r="D7969" t="s">
        <v>16</v>
      </c>
      <c r="E7969" t="s">
        <v>8</v>
      </c>
      <c r="F7969" s="6">
        <v>42.85</v>
      </c>
      <c r="G7969">
        <v>5</v>
      </c>
      <c r="H7969" s="4">
        <v>0</v>
      </c>
      <c r="I7969" s="6">
        <v>15.426000000000002</v>
      </c>
      <c r="J7969">
        <v>7946.1166112247083</v>
      </c>
    </row>
    <row r="7970" spans="1:10" x14ac:dyDescent="0.3">
      <c r="A7970" s="1">
        <v>41835</v>
      </c>
      <c r="B7970" t="s">
        <v>12</v>
      </c>
      <c r="C7970" t="s">
        <v>9</v>
      </c>
      <c r="D7970" t="s">
        <v>15</v>
      </c>
      <c r="E7970" t="s">
        <v>13</v>
      </c>
      <c r="F7970" s="6">
        <v>2.9699999999999998</v>
      </c>
      <c r="G7970">
        <v>3</v>
      </c>
      <c r="H7970" s="4">
        <v>0</v>
      </c>
      <c r="I7970" s="6">
        <v>1.3068000000000004</v>
      </c>
      <c r="J7970">
        <v>7947.3364970854827</v>
      </c>
    </row>
    <row r="7971" spans="1:10" x14ac:dyDescent="0.3">
      <c r="A7971" s="1">
        <v>42187</v>
      </c>
      <c r="B7971" t="s">
        <v>17</v>
      </c>
      <c r="C7971" t="s">
        <v>9</v>
      </c>
      <c r="D7971" t="s">
        <v>7</v>
      </c>
      <c r="E7971" t="s">
        <v>11</v>
      </c>
      <c r="F7971" s="6">
        <v>2.8920000000000008</v>
      </c>
      <c r="G7971">
        <v>2</v>
      </c>
      <c r="H7971" s="4">
        <v>0.7</v>
      </c>
      <c r="I7971" s="6">
        <v>-2.3136000000000001</v>
      </c>
      <c r="J7971">
        <v>7947.3364970854827</v>
      </c>
    </row>
    <row r="7972" spans="1:10" x14ac:dyDescent="0.3">
      <c r="A7972" s="1">
        <v>42527</v>
      </c>
      <c r="B7972" t="s">
        <v>12</v>
      </c>
      <c r="C7972" t="s">
        <v>6</v>
      </c>
      <c r="D7972" t="s">
        <v>16</v>
      </c>
      <c r="E7972" t="s">
        <v>8</v>
      </c>
      <c r="F7972" s="6">
        <v>82.64</v>
      </c>
      <c r="G7972">
        <v>2</v>
      </c>
      <c r="H7972" s="4">
        <v>0.2</v>
      </c>
      <c r="I7972" s="6">
        <v>0</v>
      </c>
      <c r="J7972">
        <v>7947.6414685506761</v>
      </c>
    </row>
    <row r="7973" spans="1:10" x14ac:dyDescent="0.3">
      <c r="A7973" s="1">
        <v>42959</v>
      </c>
      <c r="B7973" t="s">
        <v>12</v>
      </c>
      <c r="C7973" t="s">
        <v>6</v>
      </c>
      <c r="D7973" t="s">
        <v>10</v>
      </c>
      <c r="E7973" t="s">
        <v>13</v>
      </c>
      <c r="F7973" s="6">
        <v>174.95000000000002</v>
      </c>
      <c r="G7973">
        <v>5</v>
      </c>
      <c r="H7973" s="4">
        <v>0</v>
      </c>
      <c r="I7973" s="6">
        <v>12.246500000000005</v>
      </c>
      <c r="J7973">
        <v>7948.2514114810638</v>
      </c>
    </row>
    <row r="7974" spans="1:10" x14ac:dyDescent="0.3">
      <c r="A7974" s="1">
        <v>41854</v>
      </c>
      <c r="B7974" t="s">
        <v>17</v>
      </c>
      <c r="C7974" t="s">
        <v>6</v>
      </c>
      <c r="D7974" t="s">
        <v>10</v>
      </c>
      <c r="E7974" t="s">
        <v>11</v>
      </c>
      <c r="F7974" s="6">
        <v>2.6</v>
      </c>
      <c r="G7974">
        <v>1</v>
      </c>
      <c r="H7974" s="4">
        <v>0.2</v>
      </c>
      <c r="I7974" s="6">
        <v>0.29249999999999987</v>
      </c>
      <c r="J7974">
        <v>7950.3862117374192</v>
      </c>
    </row>
    <row r="7975" spans="1:10" x14ac:dyDescent="0.3">
      <c r="A7975" s="1">
        <v>42093</v>
      </c>
      <c r="B7975" t="s">
        <v>12</v>
      </c>
      <c r="C7975" t="s">
        <v>9</v>
      </c>
      <c r="D7975" t="s">
        <v>15</v>
      </c>
      <c r="E7975" t="s">
        <v>11</v>
      </c>
      <c r="F7975" s="6">
        <v>23.52</v>
      </c>
      <c r="G7975">
        <v>5</v>
      </c>
      <c r="H7975" s="4">
        <v>0.2</v>
      </c>
      <c r="I7975" s="6">
        <v>8.5259999999999998</v>
      </c>
      <c r="J7975">
        <v>7951.3011261330003</v>
      </c>
    </row>
    <row r="7976" spans="1:10" x14ac:dyDescent="0.3">
      <c r="A7976" s="1">
        <v>42327</v>
      </c>
      <c r="B7976" t="s">
        <v>5</v>
      </c>
      <c r="C7976" t="s">
        <v>14</v>
      </c>
      <c r="D7976" t="s">
        <v>10</v>
      </c>
      <c r="E7976" t="s">
        <v>8</v>
      </c>
      <c r="F7976" s="6">
        <v>141.96</v>
      </c>
      <c r="G7976">
        <v>2</v>
      </c>
      <c r="H7976" s="4">
        <v>0</v>
      </c>
      <c r="I7976" s="6">
        <v>22.7136</v>
      </c>
      <c r="J7976">
        <v>7951.6060975981936</v>
      </c>
    </row>
    <row r="7977" spans="1:10" x14ac:dyDescent="0.3">
      <c r="A7977" s="1">
        <v>42329</v>
      </c>
      <c r="B7977" t="s">
        <v>5</v>
      </c>
      <c r="C7977" t="s">
        <v>6</v>
      </c>
      <c r="D7977" t="s">
        <v>15</v>
      </c>
      <c r="E7977" t="s">
        <v>13</v>
      </c>
      <c r="F7977" s="6">
        <v>393.54</v>
      </c>
      <c r="G7977">
        <v>3</v>
      </c>
      <c r="H7977" s="4">
        <v>0</v>
      </c>
      <c r="I7977" s="6">
        <v>165.28680000000003</v>
      </c>
      <c r="J7977">
        <v>7951.911069063387</v>
      </c>
    </row>
    <row r="7978" spans="1:10" x14ac:dyDescent="0.3">
      <c r="A7978" s="1">
        <v>41811</v>
      </c>
      <c r="B7978" t="s">
        <v>17</v>
      </c>
      <c r="C7978" t="s">
        <v>6</v>
      </c>
      <c r="D7978" t="s">
        <v>16</v>
      </c>
      <c r="E7978" t="s">
        <v>13</v>
      </c>
      <c r="F7978" s="6">
        <v>617.97</v>
      </c>
      <c r="G7978">
        <v>3</v>
      </c>
      <c r="H7978" s="4">
        <v>0</v>
      </c>
      <c r="I7978" s="6">
        <v>160.6722</v>
      </c>
      <c r="J7978">
        <v>7954.6558122501301</v>
      </c>
    </row>
    <row r="7979" spans="1:10" x14ac:dyDescent="0.3">
      <c r="A7979" s="1">
        <v>42329</v>
      </c>
      <c r="B7979" t="s">
        <v>5</v>
      </c>
      <c r="C7979" t="s">
        <v>6</v>
      </c>
      <c r="D7979" t="s">
        <v>16</v>
      </c>
      <c r="E7979" t="s">
        <v>8</v>
      </c>
      <c r="F7979" s="6">
        <v>396.80200000000002</v>
      </c>
      <c r="G7979">
        <v>7</v>
      </c>
      <c r="H7979" s="4">
        <v>0.3</v>
      </c>
      <c r="I7979" s="6">
        <v>-11.337199999999939</v>
      </c>
      <c r="J7979">
        <v>7954.9607837153235</v>
      </c>
    </row>
    <row r="7980" spans="1:10" x14ac:dyDescent="0.3">
      <c r="A7980" s="1">
        <v>41810</v>
      </c>
      <c r="B7980" t="s">
        <v>12</v>
      </c>
      <c r="C7980" t="s">
        <v>6</v>
      </c>
      <c r="D7980" t="s">
        <v>15</v>
      </c>
      <c r="E7980" t="s">
        <v>11</v>
      </c>
      <c r="F7980" s="6">
        <v>3.52</v>
      </c>
      <c r="G7980">
        <v>2</v>
      </c>
      <c r="H7980" s="4">
        <v>0</v>
      </c>
      <c r="I7980" s="6">
        <v>1.6896</v>
      </c>
      <c r="J7980">
        <v>7956.4856410412922</v>
      </c>
    </row>
    <row r="7981" spans="1:10" x14ac:dyDescent="0.3">
      <c r="A7981" s="1">
        <v>41672</v>
      </c>
      <c r="B7981" t="s">
        <v>12</v>
      </c>
      <c r="C7981" t="s">
        <v>6</v>
      </c>
      <c r="D7981" t="s">
        <v>7</v>
      </c>
      <c r="E7981" t="s">
        <v>13</v>
      </c>
      <c r="F7981" s="6">
        <v>180.96</v>
      </c>
      <c r="G7981">
        <v>5</v>
      </c>
      <c r="H7981" s="4">
        <v>0.2</v>
      </c>
      <c r="I7981" s="6">
        <v>13.571999999999996</v>
      </c>
      <c r="J7981">
        <v>7957.4005554368723</v>
      </c>
    </row>
    <row r="7982" spans="1:10" x14ac:dyDescent="0.3">
      <c r="A7982" s="1">
        <v>42980</v>
      </c>
      <c r="B7982" t="s">
        <v>12</v>
      </c>
      <c r="C7982" t="s">
        <v>6</v>
      </c>
      <c r="D7982" t="s">
        <v>10</v>
      </c>
      <c r="E7982" t="s">
        <v>13</v>
      </c>
      <c r="F7982" s="6">
        <v>201.584</v>
      </c>
      <c r="G7982">
        <v>2</v>
      </c>
      <c r="H7982" s="4">
        <v>0.2</v>
      </c>
      <c r="I7982" s="6">
        <v>12.599000000000004</v>
      </c>
      <c r="J7982">
        <v>7957.7055269020666</v>
      </c>
    </row>
    <row r="7983" spans="1:10" x14ac:dyDescent="0.3">
      <c r="A7983" s="1">
        <v>42721</v>
      </c>
      <c r="B7983" t="s">
        <v>12</v>
      </c>
      <c r="C7983" t="s">
        <v>14</v>
      </c>
      <c r="D7983" t="s">
        <v>10</v>
      </c>
      <c r="E7983" t="s">
        <v>11</v>
      </c>
      <c r="F7983" s="6">
        <v>46.53</v>
      </c>
      <c r="G7983">
        <v>3</v>
      </c>
      <c r="H7983" s="4">
        <v>0</v>
      </c>
      <c r="I7983" s="6">
        <v>13.028400000000001</v>
      </c>
      <c r="J7983">
        <v>7959.840327158422</v>
      </c>
    </row>
    <row r="7984" spans="1:10" x14ac:dyDescent="0.3">
      <c r="A7984" s="1">
        <v>42082</v>
      </c>
      <c r="B7984" t="s">
        <v>17</v>
      </c>
      <c r="C7984" t="s">
        <v>14</v>
      </c>
      <c r="D7984" t="s">
        <v>15</v>
      </c>
      <c r="E7984" t="s">
        <v>11</v>
      </c>
      <c r="F7984" s="6">
        <v>65.584000000000003</v>
      </c>
      <c r="G7984">
        <v>2</v>
      </c>
      <c r="H7984" s="4">
        <v>0.2</v>
      </c>
      <c r="I7984" s="6">
        <v>23.7742</v>
      </c>
      <c r="J7984">
        <v>7961.9751274147775</v>
      </c>
    </row>
    <row r="7985" spans="1:10" x14ac:dyDescent="0.3">
      <c r="A7985" s="1">
        <v>42567</v>
      </c>
      <c r="B7985" t="s">
        <v>5</v>
      </c>
      <c r="C7985" t="s">
        <v>9</v>
      </c>
      <c r="D7985" t="s">
        <v>7</v>
      </c>
      <c r="E7985" t="s">
        <v>11</v>
      </c>
      <c r="F7985" s="6">
        <v>10.199999999999999</v>
      </c>
      <c r="G7985">
        <v>5</v>
      </c>
      <c r="H7985" s="4">
        <v>0</v>
      </c>
      <c r="I7985" s="6">
        <v>4.7939999999999996</v>
      </c>
      <c r="J7985">
        <v>7963.1950132755519</v>
      </c>
    </row>
    <row r="7986" spans="1:10" x14ac:dyDescent="0.3">
      <c r="A7986" s="1">
        <v>42138</v>
      </c>
      <c r="B7986" t="s">
        <v>12</v>
      </c>
      <c r="C7986" t="s">
        <v>6</v>
      </c>
      <c r="D7986" t="s">
        <v>10</v>
      </c>
      <c r="E7986" t="s">
        <v>11</v>
      </c>
      <c r="F7986" s="6">
        <v>1117.92</v>
      </c>
      <c r="G7986">
        <v>4</v>
      </c>
      <c r="H7986" s="4">
        <v>0</v>
      </c>
      <c r="I7986" s="6">
        <v>55.895999999999958</v>
      </c>
      <c r="J7986">
        <v>7963.8049562059387</v>
      </c>
    </row>
    <row r="7987" spans="1:10" x14ac:dyDescent="0.3">
      <c r="A7987" s="1">
        <v>42897</v>
      </c>
      <c r="B7987" t="s">
        <v>17</v>
      </c>
      <c r="C7987" t="s">
        <v>6</v>
      </c>
      <c r="D7987" t="s">
        <v>10</v>
      </c>
      <c r="E7987" t="s">
        <v>11</v>
      </c>
      <c r="F7987" s="6">
        <v>61.44</v>
      </c>
      <c r="G7987">
        <v>3</v>
      </c>
      <c r="H7987" s="4">
        <v>0</v>
      </c>
      <c r="I7987" s="6">
        <v>16.588799999999999</v>
      </c>
      <c r="J7987">
        <v>7963.8049562059387</v>
      </c>
    </row>
    <row r="7988" spans="1:10" x14ac:dyDescent="0.3">
      <c r="A7988" s="1">
        <v>42729</v>
      </c>
      <c r="B7988" t="s">
        <v>12</v>
      </c>
      <c r="C7988" t="s">
        <v>6</v>
      </c>
      <c r="D7988" t="s">
        <v>7</v>
      </c>
      <c r="E7988" t="s">
        <v>11</v>
      </c>
      <c r="F7988" s="6">
        <v>106.32</v>
      </c>
      <c r="G7988">
        <v>3</v>
      </c>
      <c r="H7988" s="4">
        <v>0</v>
      </c>
      <c r="I7988" s="6">
        <v>49.970399999999991</v>
      </c>
      <c r="J7988">
        <v>7964.1099276711329</v>
      </c>
    </row>
    <row r="7989" spans="1:10" x14ac:dyDescent="0.3">
      <c r="A7989" s="1">
        <v>41890</v>
      </c>
      <c r="B7989" t="s">
        <v>12</v>
      </c>
      <c r="C7989" t="s">
        <v>6</v>
      </c>
      <c r="D7989" t="s">
        <v>15</v>
      </c>
      <c r="E7989" t="s">
        <v>11</v>
      </c>
      <c r="F7989" s="6">
        <v>177.97999999999996</v>
      </c>
      <c r="G7989">
        <v>5</v>
      </c>
      <c r="H7989" s="4">
        <v>0.8</v>
      </c>
      <c r="I7989" s="6">
        <v>-453.84900000000005</v>
      </c>
      <c r="J7989">
        <v>7964.7198706015197</v>
      </c>
    </row>
    <row r="7990" spans="1:10" x14ac:dyDescent="0.3">
      <c r="A7990" s="1">
        <v>42882</v>
      </c>
      <c r="B7990" t="s">
        <v>12</v>
      </c>
      <c r="C7990" t="s">
        <v>6</v>
      </c>
      <c r="D7990" t="s">
        <v>15</v>
      </c>
      <c r="E7990" t="s">
        <v>8</v>
      </c>
      <c r="F7990" s="6">
        <v>477.29999999999995</v>
      </c>
      <c r="G7990">
        <v>5</v>
      </c>
      <c r="H7990" s="4">
        <v>0</v>
      </c>
      <c r="I7990" s="6">
        <v>138.41699999999997</v>
      </c>
      <c r="J7990">
        <v>7965.9397564622941</v>
      </c>
    </row>
    <row r="7991" spans="1:10" x14ac:dyDescent="0.3">
      <c r="A7991" s="1">
        <v>42570</v>
      </c>
      <c r="B7991" t="s">
        <v>17</v>
      </c>
      <c r="C7991" t="s">
        <v>14</v>
      </c>
      <c r="D7991" t="s">
        <v>10</v>
      </c>
      <c r="E7991" t="s">
        <v>13</v>
      </c>
      <c r="F7991" s="6">
        <v>389.97</v>
      </c>
      <c r="G7991">
        <v>3</v>
      </c>
      <c r="H7991" s="4">
        <v>0</v>
      </c>
      <c r="I7991" s="6">
        <v>132.58980000000003</v>
      </c>
      <c r="J7991">
        <v>7966.2447279274884</v>
      </c>
    </row>
    <row r="7992" spans="1:10" x14ac:dyDescent="0.3">
      <c r="A7992" s="1">
        <v>41797</v>
      </c>
      <c r="B7992" t="s">
        <v>5</v>
      </c>
      <c r="C7992" t="s">
        <v>6</v>
      </c>
      <c r="D7992" t="s">
        <v>15</v>
      </c>
      <c r="E7992" t="s">
        <v>8</v>
      </c>
      <c r="F7992" s="6">
        <v>268.935</v>
      </c>
      <c r="G7992">
        <v>3</v>
      </c>
      <c r="H7992" s="4">
        <v>0.5</v>
      </c>
      <c r="I7992" s="6">
        <v>-209.76929999999999</v>
      </c>
      <c r="J7992">
        <v>7967.4646137882628</v>
      </c>
    </row>
    <row r="7993" spans="1:10" x14ac:dyDescent="0.3">
      <c r="A7993" s="1">
        <v>42803</v>
      </c>
      <c r="B7993" t="s">
        <v>12</v>
      </c>
      <c r="C7993" t="s">
        <v>6</v>
      </c>
      <c r="D7993" t="s">
        <v>10</v>
      </c>
      <c r="E7993" t="s">
        <v>11</v>
      </c>
      <c r="F7993" s="6">
        <v>30.84</v>
      </c>
      <c r="G7993">
        <v>5</v>
      </c>
      <c r="H7993" s="4">
        <v>0.2</v>
      </c>
      <c r="I7993" s="6">
        <v>9.6374999999999993</v>
      </c>
      <c r="J7993">
        <v>7967.7695852534562</v>
      </c>
    </row>
    <row r="7994" spans="1:10" x14ac:dyDescent="0.3">
      <c r="A7994" s="1">
        <v>42338</v>
      </c>
      <c r="B7994" t="s">
        <v>12</v>
      </c>
      <c r="C7994" t="s">
        <v>6</v>
      </c>
      <c r="D7994" t="s">
        <v>7</v>
      </c>
      <c r="E7994" t="s">
        <v>13</v>
      </c>
      <c r="F7994" s="6">
        <v>177.48000000000002</v>
      </c>
      <c r="G7994">
        <v>3</v>
      </c>
      <c r="H7994" s="4">
        <v>0.2</v>
      </c>
      <c r="I7994" s="6">
        <v>19.966499999999982</v>
      </c>
      <c r="J7994">
        <v>7968.3795281838438</v>
      </c>
    </row>
    <row r="7995" spans="1:10" x14ac:dyDescent="0.3">
      <c r="A7995" s="1">
        <v>42901</v>
      </c>
      <c r="B7995" t="s">
        <v>12</v>
      </c>
      <c r="C7995" t="s">
        <v>9</v>
      </c>
      <c r="D7995" t="s">
        <v>7</v>
      </c>
      <c r="E7995" t="s">
        <v>13</v>
      </c>
      <c r="F7995" s="6">
        <v>239.976</v>
      </c>
      <c r="G7995">
        <v>3</v>
      </c>
      <c r="H7995" s="4">
        <v>0.2</v>
      </c>
      <c r="I7995" s="6">
        <v>26.997299999999967</v>
      </c>
      <c r="J7995">
        <v>7968.6844996490372</v>
      </c>
    </row>
    <row r="7996" spans="1:10" x14ac:dyDescent="0.3">
      <c r="A7996" s="1">
        <v>42384</v>
      </c>
      <c r="B7996" t="s">
        <v>12</v>
      </c>
      <c r="C7996" t="s">
        <v>14</v>
      </c>
      <c r="D7996" t="s">
        <v>16</v>
      </c>
      <c r="E7996" t="s">
        <v>11</v>
      </c>
      <c r="F7996" s="6">
        <v>4.66</v>
      </c>
      <c r="G7996">
        <v>2</v>
      </c>
      <c r="H7996" s="4">
        <v>0</v>
      </c>
      <c r="I7996" s="6">
        <v>1.3513999999999995</v>
      </c>
      <c r="J7996">
        <v>7972.3441572313604</v>
      </c>
    </row>
    <row r="7997" spans="1:10" x14ac:dyDescent="0.3">
      <c r="A7997" s="1">
        <v>42071</v>
      </c>
      <c r="B7997" t="s">
        <v>12</v>
      </c>
      <c r="C7997" t="s">
        <v>6</v>
      </c>
      <c r="D7997" t="s">
        <v>15</v>
      </c>
      <c r="E7997" t="s">
        <v>11</v>
      </c>
      <c r="F7997" s="6">
        <v>14.98</v>
      </c>
      <c r="G7997">
        <v>1</v>
      </c>
      <c r="H7997" s="4">
        <v>0</v>
      </c>
      <c r="I7997" s="6">
        <v>4.4939999999999998</v>
      </c>
      <c r="J7997">
        <v>7973.2590716269415</v>
      </c>
    </row>
    <row r="7998" spans="1:10" x14ac:dyDescent="0.3">
      <c r="A7998" s="1">
        <v>42702</v>
      </c>
      <c r="B7998" t="s">
        <v>12</v>
      </c>
      <c r="C7998" t="s">
        <v>9</v>
      </c>
      <c r="D7998" t="s">
        <v>16</v>
      </c>
      <c r="E7998" t="s">
        <v>11</v>
      </c>
      <c r="F7998" s="6">
        <v>12.672000000000001</v>
      </c>
      <c r="G7998">
        <v>8</v>
      </c>
      <c r="H7998" s="4">
        <v>0.2</v>
      </c>
      <c r="I7998" s="6">
        <v>2.6927999999999992</v>
      </c>
      <c r="J7998">
        <v>7978.13861507004</v>
      </c>
    </row>
    <row r="7999" spans="1:10" x14ac:dyDescent="0.3">
      <c r="A7999" s="1">
        <v>42103</v>
      </c>
      <c r="B7999" t="s">
        <v>12</v>
      </c>
      <c r="C7999" t="s">
        <v>6</v>
      </c>
      <c r="D7999" t="s">
        <v>16</v>
      </c>
      <c r="E7999" t="s">
        <v>11</v>
      </c>
      <c r="F7999" s="6">
        <v>17.940000000000001</v>
      </c>
      <c r="G7999">
        <v>3</v>
      </c>
      <c r="H7999" s="4">
        <v>0</v>
      </c>
      <c r="I7999" s="6">
        <v>3.0497999999999985</v>
      </c>
      <c r="J7999">
        <v>7979.0535294656202</v>
      </c>
    </row>
    <row r="8000" spans="1:10" x14ac:dyDescent="0.3">
      <c r="A8000" s="1">
        <v>41936</v>
      </c>
      <c r="B8000" t="s">
        <v>18</v>
      </c>
      <c r="C8000" t="s">
        <v>6</v>
      </c>
      <c r="D8000" t="s">
        <v>7</v>
      </c>
      <c r="E8000" t="s">
        <v>11</v>
      </c>
      <c r="F8000" s="6">
        <v>11.850000000000001</v>
      </c>
      <c r="G8000">
        <v>3</v>
      </c>
      <c r="H8000" s="4">
        <v>0</v>
      </c>
      <c r="I8000" s="6">
        <v>3.7919999999999994</v>
      </c>
      <c r="J8000">
        <v>7979.3585009308144</v>
      </c>
    </row>
    <row r="8001" spans="1:10" x14ac:dyDescent="0.3">
      <c r="A8001" s="1">
        <v>41919</v>
      </c>
      <c r="B8001" t="s">
        <v>12</v>
      </c>
      <c r="C8001" t="s">
        <v>9</v>
      </c>
      <c r="D8001" t="s">
        <v>15</v>
      </c>
      <c r="E8001" t="s">
        <v>11</v>
      </c>
      <c r="F8001" s="6">
        <v>107.44</v>
      </c>
      <c r="G8001">
        <v>10</v>
      </c>
      <c r="H8001" s="4">
        <v>0.2</v>
      </c>
      <c r="I8001" s="6">
        <v>10.744000000000007</v>
      </c>
      <c r="J8001">
        <v>7979.6634723960078</v>
      </c>
    </row>
    <row r="8002" spans="1:10" x14ac:dyDescent="0.3">
      <c r="A8002" s="1">
        <v>43062</v>
      </c>
      <c r="B8002" t="s">
        <v>5</v>
      </c>
      <c r="C8002" t="s">
        <v>9</v>
      </c>
      <c r="D8002" t="s">
        <v>15</v>
      </c>
      <c r="E8002" t="s">
        <v>8</v>
      </c>
      <c r="F8002" s="6">
        <v>28.4</v>
      </c>
      <c r="G8002">
        <v>2</v>
      </c>
      <c r="H8002" s="4">
        <v>0</v>
      </c>
      <c r="I8002" s="6">
        <v>11.076000000000001</v>
      </c>
      <c r="J8002">
        <v>7981.7982726523633</v>
      </c>
    </row>
    <row r="8003" spans="1:10" x14ac:dyDescent="0.3">
      <c r="A8003" s="1">
        <v>42268</v>
      </c>
      <c r="B8003" t="s">
        <v>17</v>
      </c>
      <c r="C8003" t="s">
        <v>9</v>
      </c>
      <c r="D8003" t="s">
        <v>15</v>
      </c>
      <c r="E8003" t="s">
        <v>13</v>
      </c>
      <c r="F8003" s="6">
        <v>946.34400000000005</v>
      </c>
      <c r="G8003">
        <v>7</v>
      </c>
      <c r="H8003" s="4">
        <v>0.2</v>
      </c>
      <c r="I8003" s="6">
        <v>118.29299999999989</v>
      </c>
      <c r="J8003">
        <v>7983.0181585131377</v>
      </c>
    </row>
    <row r="8004" spans="1:10" x14ac:dyDescent="0.3">
      <c r="A8004" s="1">
        <v>43071</v>
      </c>
      <c r="B8004" t="s">
        <v>12</v>
      </c>
      <c r="C8004" t="s">
        <v>9</v>
      </c>
      <c r="D8004" t="s">
        <v>10</v>
      </c>
      <c r="E8004" t="s">
        <v>8</v>
      </c>
      <c r="F8004" s="6">
        <v>508.70400000000006</v>
      </c>
      <c r="G8004">
        <v>6</v>
      </c>
      <c r="H8004" s="4">
        <v>0.2</v>
      </c>
      <c r="I8004" s="6">
        <v>0</v>
      </c>
      <c r="J8004">
        <v>7983.0181585131377</v>
      </c>
    </row>
    <row r="8005" spans="1:10" x14ac:dyDescent="0.3">
      <c r="A8005" s="1">
        <v>42666</v>
      </c>
      <c r="B8005" t="s">
        <v>12</v>
      </c>
      <c r="C8005" t="s">
        <v>9</v>
      </c>
      <c r="D8005" t="s">
        <v>15</v>
      </c>
      <c r="E8005" t="s">
        <v>11</v>
      </c>
      <c r="F8005" s="6">
        <v>54.816000000000003</v>
      </c>
      <c r="G8005">
        <v>3</v>
      </c>
      <c r="H8005" s="4">
        <v>0.2</v>
      </c>
      <c r="I8005" s="6">
        <v>17.815199999999997</v>
      </c>
      <c r="J8005">
        <v>7988.5076448866239</v>
      </c>
    </row>
    <row r="8006" spans="1:10" x14ac:dyDescent="0.3">
      <c r="A8006" s="1">
        <v>42271</v>
      </c>
      <c r="B8006" t="s">
        <v>18</v>
      </c>
      <c r="C8006" t="s">
        <v>6</v>
      </c>
      <c r="D8006" t="s">
        <v>16</v>
      </c>
      <c r="E8006" t="s">
        <v>11</v>
      </c>
      <c r="F8006" s="6">
        <v>33.568000000000005</v>
      </c>
      <c r="G8006">
        <v>2</v>
      </c>
      <c r="H8006" s="4">
        <v>0.2</v>
      </c>
      <c r="I8006" s="6">
        <v>1.6783999999999981</v>
      </c>
      <c r="J8006">
        <v>7991.5573595385604</v>
      </c>
    </row>
    <row r="8007" spans="1:10" x14ac:dyDescent="0.3">
      <c r="A8007" s="1">
        <v>41748</v>
      </c>
      <c r="B8007" t="s">
        <v>5</v>
      </c>
      <c r="C8007" t="s">
        <v>14</v>
      </c>
      <c r="D8007" t="s">
        <v>10</v>
      </c>
      <c r="E8007" t="s">
        <v>8</v>
      </c>
      <c r="F8007" s="6">
        <v>76.14</v>
      </c>
      <c r="G8007">
        <v>3</v>
      </c>
      <c r="H8007" s="4">
        <v>0</v>
      </c>
      <c r="I8007" s="6">
        <v>26.648999999999997</v>
      </c>
      <c r="J8007">
        <v>7991.8623310037538</v>
      </c>
    </row>
    <row r="8008" spans="1:10" x14ac:dyDescent="0.3">
      <c r="A8008" s="1">
        <v>42514</v>
      </c>
      <c r="B8008" t="s">
        <v>12</v>
      </c>
      <c r="C8008" t="s">
        <v>14</v>
      </c>
      <c r="D8008" t="s">
        <v>16</v>
      </c>
      <c r="E8008" t="s">
        <v>11</v>
      </c>
      <c r="F8008" s="6">
        <v>16.656000000000002</v>
      </c>
      <c r="G8008">
        <v>3</v>
      </c>
      <c r="H8008" s="4">
        <v>0.2</v>
      </c>
      <c r="I8008" s="6">
        <v>3.3311999999999999</v>
      </c>
      <c r="J8008">
        <v>7992.167302468948</v>
      </c>
    </row>
    <row r="8009" spans="1:10" x14ac:dyDescent="0.3">
      <c r="A8009" s="1">
        <v>42681</v>
      </c>
      <c r="B8009" t="s">
        <v>17</v>
      </c>
      <c r="C8009" t="s">
        <v>9</v>
      </c>
      <c r="D8009" t="s">
        <v>10</v>
      </c>
      <c r="E8009" t="s">
        <v>11</v>
      </c>
      <c r="F8009" s="6">
        <v>11.36</v>
      </c>
      <c r="G8009">
        <v>2</v>
      </c>
      <c r="H8009" s="4">
        <v>0</v>
      </c>
      <c r="I8009" s="6">
        <v>3.2943999999999996</v>
      </c>
      <c r="J8009">
        <v>7994.3021027253035</v>
      </c>
    </row>
    <row r="8010" spans="1:10" x14ac:dyDescent="0.3">
      <c r="A8010" s="1">
        <v>42660</v>
      </c>
      <c r="B8010" t="s">
        <v>12</v>
      </c>
      <c r="C8010" t="s">
        <v>14</v>
      </c>
      <c r="D8010" t="s">
        <v>10</v>
      </c>
      <c r="E8010" t="s">
        <v>8</v>
      </c>
      <c r="F8010" s="6">
        <v>120.666</v>
      </c>
      <c r="G8010">
        <v>2</v>
      </c>
      <c r="H8010" s="4">
        <v>0.15</v>
      </c>
      <c r="I8010" s="6">
        <v>21.293999999999993</v>
      </c>
      <c r="J8010">
        <v>7996.7418744468523</v>
      </c>
    </row>
    <row r="8011" spans="1:10" x14ac:dyDescent="0.3">
      <c r="A8011" s="1">
        <v>42682</v>
      </c>
      <c r="B8011" t="s">
        <v>5</v>
      </c>
      <c r="C8011" t="s">
        <v>6</v>
      </c>
      <c r="D8011" t="s">
        <v>7</v>
      </c>
      <c r="E8011" t="s">
        <v>8</v>
      </c>
      <c r="F8011" s="6">
        <v>261.95999999999998</v>
      </c>
      <c r="G8011">
        <v>2</v>
      </c>
      <c r="H8011" s="4">
        <v>0</v>
      </c>
      <c r="I8011" s="6">
        <v>41.913600000000002</v>
      </c>
      <c r="J8011">
        <v>7998.8766747032078</v>
      </c>
    </row>
    <row r="8012" spans="1:10" x14ac:dyDescent="0.3">
      <c r="A8012" s="1">
        <v>42948</v>
      </c>
      <c r="B8012" t="s">
        <v>17</v>
      </c>
      <c r="C8012" t="s">
        <v>6</v>
      </c>
      <c r="D8012" t="s">
        <v>15</v>
      </c>
      <c r="E8012" t="s">
        <v>13</v>
      </c>
      <c r="F8012" s="6">
        <v>95.984000000000009</v>
      </c>
      <c r="G8012">
        <v>2</v>
      </c>
      <c r="H8012" s="4">
        <v>0.2</v>
      </c>
      <c r="I8012" s="6">
        <v>5.9990000000000023</v>
      </c>
      <c r="J8012">
        <v>7998.8766747032078</v>
      </c>
    </row>
    <row r="8013" spans="1:10" x14ac:dyDescent="0.3">
      <c r="A8013" s="1">
        <v>41955</v>
      </c>
      <c r="B8013" t="s">
        <v>12</v>
      </c>
      <c r="C8013" t="s">
        <v>9</v>
      </c>
      <c r="D8013" t="s">
        <v>15</v>
      </c>
      <c r="E8013" t="s">
        <v>13</v>
      </c>
      <c r="F8013" s="6">
        <v>79.512000000000015</v>
      </c>
      <c r="G8013">
        <v>3</v>
      </c>
      <c r="H8013" s="4">
        <v>0.2</v>
      </c>
      <c r="I8013" s="6">
        <v>20.8719</v>
      </c>
      <c r="J8013">
        <v>7999.1816461684011</v>
      </c>
    </row>
    <row r="8014" spans="1:10" x14ac:dyDescent="0.3">
      <c r="A8014" s="1">
        <v>42368</v>
      </c>
      <c r="B8014" t="s">
        <v>12</v>
      </c>
      <c r="C8014" t="s">
        <v>6</v>
      </c>
      <c r="D8014" t="s">
        <v>10</v>
      </c>
      <c r="E8014" t="s">
        <v>11</v>
      </c>
      <c r="F8014" s="6">
        <v>271.44</v>
      </c>
      <c r="G8014">
        <v>3</v>
      </c>
      <c r="H8014" s="4">
        <v>0</v>
      </c>
      <c r="I8014" s="6">
        <v>122.148</v>
      </c>
      <c r="J8014">
        <v>8000.0965605639822</v>
      </c>
    </row>
    <row r="8015" spans="1:10" x14ac:dyDescent="0.3">
      <c r="A8015" s="1">
        <v>42317</v>
      </c>
      <c r="B8015" t="s">
        <v>5</v>
      </c>
      <c r="C8015" t="s">
        <v>6</v>
      </c>
      <c r="D8015" t="s">
        <v>16</v>
      </c>
      <c r="E8015" t="s">
        <v>13</v>
      </c>
      <c r="F8015" s="6">
        <v>899.95</v>
      </c>
      <c r="G8015">
        <v>5</v>
      </c>
      <c r="H8015" s="4">
        <v>0</v>
      </c>
      <c r="I8015" s="6">
        <v>53.996999999999957</v>
      </c>
      <c r="J8015">
        <v>8004.6711325418864</v>
      </c>
    </row>
    <row r="8016" spans="1:10" x14ac:dyDescent="0.3">
      <c r="A8016" s="1">
        <v>42765</v>
      </c>
      <c r="B8016" t="s">
        <v>12</v>
      </c>
      <c r="C8016" t="s">
        <v>6</v>
      </c>
      <c r="D8016" t="s">
        <v>15</v>
      </c>
      <c r="E8016" t="s">
        <v>8</v>
      </c>
      <c r="F8016" s="6">
        <v>69.375</v>
      </c>
      <c r="G8016">
        <v>1</v>
      </c>
      <c r="H8016" s="4">
        <v>0.5</v>
      </c>
      <c r="I8016" s="6">
        <v>-47.174999999999997</v>
      </c>
      <c r="J8016">
        <v>8004.6711325418864</v>
      </c>
    </row>
    <row r="8017" spans="1:10" x14ac:dyDescent="0.3">
      <c r="A8017" s="1">
        <v>42004</v>
      </c>
      <c r="B8017" t="s">
        <v>18</v>
      </c>
      <c r="C8017" t="s">
        <v>14</v>
      </c>
      <c r="D8017" t="s">
        <v>10</v>
      </c>
      <c r="E8017" t="s">
        <v>13</v>
      </c>
      <c r="F8017" s="6">
        <v>475.94400000000002</v>
      </c>
      <c r="G8017">
        <v>7</v>
      </c>
      <c r="H8017" s="4">
        <v>0.2</v>
      </c>
      <c r="I8017" s="6">
        <v>59.492999999999952</v>
      </c>
      <c r="J8017">
        <v>8005.2810754722741</v>
      </c>
    </row>
    <row r="8018" spans="1:10" x14ac:dyDescent="0.3">
      <c r="A8018" s="1">
        <v>42365</v>
      </c>
      <c r="B8018" t="s">
        <v>5</v>
      </c>
      <c r="C8018" t="s">
        <v>9</v>
      </c>
      <c r="D8018" t="s">
        <v>10</v>
      </c>
      <c r="E8018" t="s">
        <v>13</v>
      </c>
      <c r="F8018" s="6">
        <v>7.92</v>
      </c>
      <c r="G8018">
        <v>8</v>
      </c>
      <c r="H8018" s="4">
        <v>0</v>
      </c>
      <c r="I8018" s="6">
        <v>3.4848000000000008</v>
      </c>
      <c r="J8018">
        <v>8006.1959898678551</v>
      </c>
    </row>
    <row r="8019" spans="1:10" x14ac:dyDescent="0.3">
      <c r="A8019" s="1">
        <v>42642</v>
      </c>
      <c r="B8019" t="s">
        <v>12</v>
      </c>
      <c r="C8019" t="s">
        <v>6</v>
      </c>
      <c r="D8019" t="s">
        <v>7</v>
      </c>
      <c r="E8019" t="s">
        <v>13</v>
      </c>
      <c r="F8019" s="6">
        <v>209.96999999999997</v>
      </c>
      <c r="G8019">
        <v>3</v>
      </c>
      <c r="H8019" s="4">
        <v>0</v>
      </c>
      <c r="I8019" s="6">
        <v>71.389799999999994</v>
      </c>
      <c r="J8019">
        <v>8006.1959898678551</v>
      </c>
    </row>
    <row r="8020" spans="1:10" x14ac:dyDescent="0.3">
      <c r="A8020" s="1">
        <v>42709</v>
      </c>
      <c r="B8020" t="s">
        <v>5</v>
      </c>
      <c r="C8020" t="s">
        <v>9</v>
      </c>
      <c r="D8020" t="s">
        <v>15</v>
      </c>
      <c r="E8020" t="s">
        <v>11</v>
      </c>
      <c r="F8020" s="6">
        <v>11.952000000000002</v>
      </c>
      <c r="G8020">
        <v>3</v>
      </c>
      <c r="H8020" s="4">
        <v>0.2</v>
      </c>
      <c r="I8020" s="6">
        <v>3.8843999999999994</v>
      </c>
      <c r="J8020">
        <v>8007.7208471938229</v>
      </c>
    </row>
    <row r="8021" spans="1:10" x14ac:dyDescent="0.3">
      <c r="A8021" s="1">
        <v>43011</v>
      </c>
      <c r="B8021" t="s">
        <v>17</v>
      </c>
      <c r="C8021" t="s">
        <v>6</v>
      </c>
      <c r="D8021" t="s">
        <v>15</v>
      </c>
      <c r="E8021" t="s">
        <v>11</v>
      </c>
      <c r="F8021" s="6">
        <v>1793.98</v>
      </c>
      <c r="G8021">
        <v>2</v>
      </c>
      <c r="H8021" s="4">
        <v>0</v>
      </c>
      <c r="I8021" s="6">
        <v>843.17059999999992</v>
      </c>
      <c r="J8021">
        <v>8007.7208471938229</v>
      </c>
    </row>
    <row r="8022" spans="1:10" x14ac:dyDescent="0.3">
      <c r="A8022" s="1">
        <v>41876</v>
      </c>
      <c r="B8022" t="s">
        <v>12</v>
      </c>
      <c r="C8022" t="s">
        <v>6</v>
      </c>
      <c r="D8022" t="s">
        <v>15</v>
      </c>
      <c r="E8022" t="s">
        <v>11</v>
      </c>
      <c r="F8022" s="6">
        <v>25.679999999999993</v>
      </c>
      <c r="G8022">
        <v>3</v>
      </c>
      <c r="H8022" s="4">
        <v>0.8</v>
      </c>
      <c r="I8022" s="6">
        <v>-39.804000000000002</v>
      </c>
      <c r="J8022">
        <v>8009.550675984985</v>
      </c>
    </row>
    <row r="8023" spans="1:10" x14ac:dyDescent="0.3">
      <c r="A8023" s="1">
        <v>42712</v>
      </c>
      <c r="B8023" t="s">
        <v>12</v>
      </c>
      <c r="C8023" t="s">
        <v>6</v>
      </c>
      <c r="D8023" t="s">
        <v>15</v>
      </c>
      <c r="E8023" t="s">
        <v>8</v>
      </c>
      <c r="F8023" s="6">
        <v>680.01</v>
      </c>
      <c r="G8023">
        <v>3</v>
      </c>
      <c r="H8023" s="4">
        <v>0</v>
      </c>
      <c r="I8023" s="6">
        <v>176.80260000000001</v>
      </c>
      <c r="J8023">
        <v>8009.550675984985</v>
      </c>
    </row>
    <row r="8024" spans="1:10" x14ac:dyDescent="0.3">
      <c r="A8024" s="1">
        <v>43065</v>
      </c>
      <c r="B8024" t="s">
        <v>12</v>
      </c>
      <c r="C8024" t="s">
        <v>14</v>
      </c>
      <c r="D8024" t="s">
        <v>15</v>
      </c>
      <c r="E8024" t="s">
        <v>13</v>
      </c>
      <c r="F8024" s="6">
        <v>89.98</v>
      </c>
      <c r="G8024">
        <v>2</v>
      </c>
      <c r="H8024" s="4">
        <v>0</v>
      </c>
      <c r="I8024" s="6">
        <v>43.190399999999997</v>
      </c>
      <c r="J8024">
        <v>8011.3805047761462</v>
      </c>
    </row>
    <row r="8025" spans="1:10" x14ac:dyDescent="0.3">
      <c r="A8025" s="1">
        <v>41831</v>
      </c>
      <c r="B8025" t="s">
        <v>12</v>
      </c>
      <c r="C8025" t="s">
        <v>9</v>
      </c>
      <c r="D8025" t="s">
        <v>16</v>
      </c>
      <c r="E8025" t="s">
        <v>11</v>
      </c>
      <c r="F8025" s="6">
        <v>14.399999999999999</v>
      </c>
      <c r="G8025">
        <v>5</v>
      </c>
      <c r="H8025" s="4">
        <v>0</v>
      </c>
      <c r="I8025" s="6">
        <v>7.056</v>
      </c>
      <c r="J8025">
        <v>8013.2103335673082</v>
      </c>
    </row>
    <row r="8026" spans="1:10" x14ac:dyDescent="0.3">
      <c r="A8026" s="1">
        <v>43051</v>
      </c>
      <c r="B8026" t="s">
        <v>18</v>
      </c>
      <c r="C8026" t="s">
        <v>9</v>
      </c>
      <c r="D8026" t="s">
        <v>16</v>
      </c>
      <c r="E8026" t="s">
        <v>13</v>
      </c>
      <c r="F8026" s="6">
        <v>370.78199999999998</v>
      </c>
      <c r="G8026">
        <v>3</v>
      </c>
      <c r="H8026" s="4">
        <v>0.4</v>
      </c>
      <c r="I8026" s="6">
        <v>-92.695500000000038</v>
      </c>
      <c r="J8026">
        <v>8013.2103335673082</v>
      </c>
    </row>
    <row r="8027" spans="1:10" x14ac:dyDescent="0.3">
      <c r="A8027" s="1">
        <v>41672</v>
      </c>
      <c r="B8027" t="s">
        <v>12</v>
      </c>
      <c r="C8027" t="s">
        <v>14</v>
      </c>
      <c r="D8027" t="s">
        <v>10</v>
      </c>
      <c r="E8027" t="s">
        <v>11</v>
      </c>
      <c r="F8027" s="6">
        <v>12.350000000000001</v>
      </c>
      <c r="G8027">
        <v>5</v>
      </c>
      <c r="H8027" s="4">
        <v>0</v>
      </c>
      <c r="I8027" s="6">
        <v>5.8045</v>
      </c>
      <c r="J8027">
        <v>8013.8202764976959</v>
      </c>
    </row>
    <row r="8028" spans="1:10" x14ac:dyDescent="0.3">
      <c r="A8028" s="1">
        <v>41947</v>
      </c>
      <c r="B8028" t="s">
        <v>12</v>
      </c>
      <c r="C8028" t="s">
        <v>14</v>
      </c>
      <c r="D8028" t="s">
        <v>16</v>
      </c>
      <c r="E8028" t="s">
        <v>11</v>
      </c>
      <c r="F8028" s="6">
        <v>43.57</v>
      </c>
      <c r="G8028">
        <v>1</v>
      </c>
      <c r="H8028" s="4">
        <v>0</v>
      </c>
      <c r="I8028" s="6">
        <v>13.070999999999998</v>
      </c>
      <c r="J8028">
        <v>8014.735190893276</v>
      </c>
    </row>
    <row r="8029" spans="1:10" x14ac:dyDescent="0.3">
      <c r="A8029" s="1">
        <v>43063</v>
      </c>
      <c r="B8029" t="s">
        <v>17</v>
      </c>
      <c r="C8029" t="s">
        <v>6</v>
      </c>
      <c r="D8029" t="s">
        <v>10</v>
      </c>
      <c r="E8029" t="s">
        <v>11</v>
      </c>
      <c r="F8029" s="6">
        <v>27.76</v>
      </c>
      <c r="G8029">
        <v>4</v>
      </c>
      <c r="H8029" s="4">
        <v>0</v>
      </c>
      <c r="I8029" s="6">
        <v>9.9936000000000007</v>
      </c>
      <c r="J8029">
        <v>8014.735190893276</v>
      </c>
    </row>
    <row r="8030" spans="1:10" x14ac:dyDescent="0.3">
      <c r="A8030" s="1">
        <v>42272</v>
      </c>
      <c r="B8030" t="s">
        <v>12</v>
      </c>
      <c r="C8030" t="s">
        <v>9</v>
      </c>
      <c r="D8030" t="s">
        <v>10</v>
      </c>
      <c r="E8030" t="s">
        <v>13</v>
      </c>
      <c r="F8030" s="6">
        <v>159.97999999999999</v>
      </c>
      <c r="G8030">
        <v>2</v>
      </c>
      <c r="H8030" s="4">
        <v>0</v>
      </c>
      <c r="I8030" s="6">
        <v>57.592799999999997</v>
      </c>
      <c r="J8030">
        <v>8017.7849055452125</v>
      </c>
    </row>
    <row r="8031" spans="1:10" x14ac:dyDescent="0.3">
      <c r="A8031" s="1">
        <v>42635</v>
      </c>
      <c r="B8031" t="s">
        <v>12</v>
      </c>
      <c r="C8031" t="s">
        <v>6</v>
      </c>
      <c r="D8031" t="s">
        <v>7</v>
      </c>
      <c r="E8031" t="s">
        <v>11</v>
      </c>
      <c r="F8031" s="6">
        <v>16.559999999999999</v>
      </c>
      <c r="G8031">
        <v>2</v>
      </c>
      <c r="H8031" s="4">
        <v>0.2</v>
      </c>
      <c r="I8031" s="6">
        <v>5.7960000000000003</v>
      </c>
      <c r="J8031">
        <v>8017.7849055452125</v>
      </c>
    </row>
    <row r="8032" spans="1:10" x14ac:dyDescent="0.3">
      <c r="A8032" s="1">
        <v>42860</v>
      </c>
      <c r="B8032" t="s">
        <v>12</v>
      </c>
      <c r="C8032" t="s">
        <v>9</v>
      </c>
      <c r="D8032" t="s">
        <v>7</v>
      </c>
      <c r="E8032" t="s">
        <v>11</v>
      </c>
      <c r="F8032" s="6">
        <v>34.5</v>
      </c>
      <c r="G8032">
        <v>3</v>
      </c>
      <c r="H8032" s="4">
        <v>0</v>
      </c>
      <c r="I8032" s="6">
        <v>15.524999999999999</v>
      </c>
      <c r="J8032">
        <v>8018.0898770104068</v>
      </c>
    </row>
    <row r="8033" spans="1:10" x14ac:dyDescent="0.3">
      <c r="A8033" s="1">
        <v>42190</v>
      </c>
      <c r="B8033" t="s">
        <v>5</v>
      </c>
      <c r="C8033" t="s">
        <v>9</v>
      </c>
      <c r="D8033" t="s">
        <v>7</v>
      </c>
      <c r="E8033" t="s">
        <v>11</v>
      </c>
      <c r="F8033" s="6">
        <v>7.2300000000000022</v>
      </c>
      <c r="G8033">
        <v>5</v>
      </c>
      <c r="H8033" s="4">
        <v>0.7</v>
      </c>
      <c r="I8033" s="6">
        <v>-5.7840000000000007</v>
      </c>
      <c r="J8033">
        <v>8018.6998199407935</v>
      </c>
    </row>
    <row r="8034" spans="1:10" x14ac:dyDescent="0.3">
      <c r="A8034" s="1">
        <v>42617</v>
      </c>
      <c r="B8034" t="s">
        <v>12</v>
      </c>
      <c r="C8034" t="s">
        <v>6</v>
      </c>
      <c r="D8034" t="s">
        <v>7</v>
      </c>
      <c r="E8034" t="s">
        <v>8</v>
      </c>
      <c r="F8034" s="6">
        <v>42.599999999999994</v>
      </c>
      <c r="G8034">
        <v>3</v>
      </c>
      <c r="H8034" s="4">
        <v>0</v>
      </c>
      <c r="I8034" s="6">
        <v>16.614000000000001</v>
      </c>
      <c r="J8034">
        <v>8019.9197058015679</v>
      </c>
    </row>
    <row r="8035" spans="1:10" x14ac:dyDescent="0.3">
      <c r="A8035" s="1">
        <v>42237</v>
      </c>
      <c r="B8035" t="s">
        <v>12</v>
      </c>
      <c r="C8035" t="s">
        <v>9</v>
      </c>
      <c r="D8035" t="s">
        <v>7</v>
      </c>
      <c r="E8035" t="s">
        <v>11</v>
      </c>
      <c r="F8035" s="6">
        <v>17.52</v>
      </c>
      <c r="G8035">
        <v>3</v>
      </c>
      <c r="H8035" s="4">
        <v>0</v>
      </c>
      <c r="I8035" s="6">
        <v>8.2343999999999991</v>
      </c>
      <c r="J8035">
        <v>8020.2246772667622</v>
      </c>
    </row>
    <row r="8036" spans="1:10" x14ac:dyDescent="0.3">
      <c r="A8036" s="1">
        <v>42527</v>
      </c>
      <c r="B8036" t="s">
        <v>12</v>
      </c>
      <c r="C8036" t="s">
        <v>14</v>
      </c>
      <c r="D8036" t="s">
        <v>10</v>
      </c>
      <c r="E8036" t="s">
        <v>11</v>
      </c>
      <c r="F8036" s="6">
        <v>99.9</v>
      </c>
      <c r="G8036">
        <v>5</v>
      </c>
      <c r="H8036" s="4">
        <v>0</v>
      </c>
      <c r="I8036" s="6">
        <v>46.952999999999996</v>
      </c>
      <c r="J8036">
        <v>8022.9694204535053</v>
      </c>
    </row>
    <row r="8037" spans="1:10" x14ac:dyDescent="0.3">
      <c r="A8037" s="1">
        <v>41905</v>
      </c>
      <c r="B8037" t="s">
        <v>12</v>
      </c>
      <c r="C8037" t="s">
        <v>14</v>
      </c>
      <c r="D8037" t="s">
        <v>16</v>
      </c>
      <c r="E8037" t="s">
        <v>11</v>
      </c>
      <c r="F8037" s="6">
        <v>18.463999999999999</v>
      </c>
      <c r="G8037">
        <v>4</v>
      </c>
      <c r="H8037" s="4">
        <v>0.2</v>
      </c>
      <c r="I8037" s="6">
        <v>6.9239999999999995</v>
      </c>
      <c r="J8037">
        <v>8023.2743919186996</v>
      </c>
    </row>
    <row r="8038" spans="1:10" x14ac:dyDescent="0.3">
      <c r="A8038" s="1">
        <v>42985</v>
      </c>
      <c r="B8038" t="s">
        <v>17</v>
      </c>
      <c r="C8038" t="s">
        <v>6</v>
      </c>
      <c r="D8038" t="s">
        <v>10</v>
      </c>
      <c r="E8038" t="s">
        <v>8</v>
      </c>
      <c r="F8038" s="6">
        <v>25.16</v>
      </c>
      <c r="G8038">
        <v>2</v>
      </c>
      <c r="H8038" s="4">
        <v>0</v>
      </c>
      <c r="I8038" s="6">
        <v>10.567200000000001</v>
      </c>
      <c r="J8038">
        <v>8024.1893063142797</v>
      </c>
    </row>
    <row r="8039" spans="1:10" x14ac:dyDescent="0.3">
      <c r="A8039" s="1">
        <v>43002</v>
      </c>
      <c r="B8039" t="s">
        <v>12</v>
      </c>
      <c r="C8039" t="s">
        <v>6</v>
      </c>
      <c r="D8039" t="s">
        <v>16</v>
      </c>
      <c r="E8039" t="s">
        <v>8</v>
      </c>
      <c r="F8039" s="6">
        <v>103.05599999999998</v>
      </c>
      <c r="G8039">
        <v>3</v>
      </c>
      <c r="H8039" s="4">
        <v>0.2</v>
      </c>
      <c r="I8039" s="6">
        <v>24.475800000000007</v>
      </c>
      <c r="J8039">
        <v>8024.1893063142797</v>
      </c>
    </row>
    <row r="8040" spans="1:10" x14ac:dyDescent="0.3">
      <c r="A8040" s="1">
        <v>42768</v>
      </c>
      <c r="B8040" t="s">
        <v>12</v>
      </c>
      <c r="C8040" t="s">
        <v>9</v>
      </c>
      <c r="D8040" t="s">
        <v>10</v>
      </c>
      <c r="E8040" t="s">
        <v>11</v>
      </c>
      <c r="F8040" s="6">
        <v>30.960000000000004</v>
      </c>
      <c r="G8040">
        <v>2</v>
      </c>
      <c r="H8040" s="4">
        <v>0.2</v>
      </c>
      <c r="I8040" s="6">
        <v>10.061999999999998</v>
      </c>
      <c r="J8040">
        <v>8025.1042207098608</v>
      </c>
    </row>
    <row r="8041" spans="1:10" x14ac:dyDescent="0.3">
      <c r="A8041" s="1">
        <v>42999</v>
      </c>
      <c r="B8041" t="s">
        <v>17</v>
      </c>
      <c r="C8041" t="s">
        <v>6</v>
      </c>
      <c r="D8041" t="s">
        <v>10</v>
      </c>
      <c r="E8041" t="s">
        <v>13</v>
      </c>
      <c r="F8041" s="6">
        <v>79.98</v>
      </c>
      <c r="G8041">
        <v>2</v>
      </c>
      <c r="H8041" s="4">
        <v>0</v>
      </c>
      <c r="I8041" s="6">
        <v>26.3934</v>
      </c>
      <c r="J8041">
        <v>8026.0191351054418</v>
      </c>
    </row>
    <row r="8042" spans="1:10" x14ac:dyDescent="0.3">
      <c r="A8042" s="1">
        <v>42328</v>
      </c>
      <c r="B8042" t="s">
        <v>12</v>
      </c>
      <c r="C8042" t="s">
        <v>9</v>
      </c>
      <c r="D8042" t="s">
        <v>15</v>
      </c>
      <c r="E8042" t="s">
        <v>13</v>
      </c>
      <c r="F8042" s="6">
        <v>479.988</v>
      </c>
      <c r="G8042">
        <v>2</v>
      </c>
      <c r="H8042" s="4">
        <v>0.4</v>
      </c>
      <c r="I8042" s="6">
        <v>55.998599999999954</v>
      </c>
      <c r="J8042">
        <v>8026.3241065706352</v>
      </c>
    </row>
    <row r="8043" spans="1:10" x14ac:dyDescent="0.3">
      <c r="A8043" s="1">
        <v>42586</v>
      </c>
      <c r="B8043" t="s">
        <v>12</v>
      </c>
      <c r="C8043" t="s">
        <v>14</v>
      </c>
      <c r="D8043" t="s">
        <v>7</v>
      </c>
      <c r="E8043" t="s">
        <v>11</v>
      </c>
      <c r="F8043" s="6">
        <v>9.82</v>
      </c>
      <c r="G8043">
        <v>2</v>
      </c>
      <c r="H8043" s="4">
        <v>0</v>
      </c>
      <c r="I8043" s="6">
        <v>4.8117999999999999</v>
      </c>
      <c r="J8043">
        <v>8028.7638782921849</v>
      </c>
    </row>
    <row r="8044" spans="1:10" x14ac:dyDescent="0.3">
      <c r="A8044" s="1">
        <v>42735</v>
      </c>
      <c r="B8044" t="s">
        <v>17</v>
      </c>
      <c r="C8044" t="s">
        <v>6</v>
      </c>
      <c r="D8044" t="s">
        <v>16</v>
      </c>
      <c r="E8044" t="s">
        <v>11</v>
      </c>
      <c r="F8044" s="6">
        <v>156.512</v>
      </c>
      <c r="G8044">
        <v>4</v>
      </c>
      <c r="H8044" s="4">
        <v>0.2</v>
      </c>
      <c r="I8044" s="6">
        <v>-35.215199999999996</v>
      </c>
      <c r="J8044">
        <v>8029.0688497573783</v>
      </c>
    </row>
    <row r="8045" spans="1:10" x14ac:dyDescent="0.3">
      <c r="A8045" s="1">
        <v>43066</v>
      </c>
      <c r="B8045" t="s">
        <v>12</v>
      </c>
      <c r="C8045" t="s">
        <v>6</v>
      </c>
      <c r="D8045" t="s">
        <v>10</v>
      </c>
      <c r="E8045" t="s">
        <v>11</v>
      </c>
      <c r="F8045" s="6">
        <v>117.48800000000001</v>
      </c>
      <c r="G8045">
        <v>7</v>
      </c>
      <c r="H8045" s="4">
        <v>0.2</v>
      </c>
      <c r="I8045" s="6">
        <v>41.120799999999988</v>
      </c>
      <c r="J8045">
        <v>8029.0688497573783</v>
      </c>
    </row>
    <row r="8046" spans="1:10" x14ac:dyDescent="0.3">
      <c r="A8046" s="1">
        <v>42988</v>
      </c>
      <c r="B8046" t="s">
        <v>12</v>
      </c>
      <c r="C8046" t="s">
        <v>6</v>
      </c>
      <c r="D8046" t="s">
        <v>16</v>
      </c>
      <c r="E8046" t="s">
        <v>13</v>
      </c>
      <c r="F8046" s="6">
        <v>37.056000000000004</v>
      </c>
      <c r="G8046">
        <v>4</v>
      </c>
      <c r="H8046" s="4">
        <v>0.2</v>
      </c>
      <c r="I8046" s="6">
        <v>8.8008000000000006</v>
      </c>
      <c r="J8046">
        <v>8029.3738212225717</v>
      </c>
    </row>
    <row r="8047" spans="1:10" x14ac:dyDescent="0.3">
      <c r="A8047" s="1">
        <v>42726</v>
      </c>
      <c r="B8047" t="s">
        <v>5</v>
      </c>
      <c r="C8047" t="s">
        <v>14</v>
      </c>
      <c r="D8047" t="s">
        <v>10</v>
      </c>
      <c r="E8047" t="s">
        <v>13</v>
      </c>
      <c r="F8047" s="6">
        <v>11.56</v>
      </c>
      <c r="G8047">
        <v>1</v>
      </c>
      <c r="H8047" s="4">
        <v>0.2</v>
      </c>
      <c r="I8047" s="6">
        <v>3.7569999999999992</v>
      </c>
      <c r="J8047">
        <v>8030.8986785485404</v>
      </c>
    </row>
    <row r="8048" spans="1:10" x14ac:dyDescent="0.3">
      <c r="A8048" s="1">
        <v>41896</v>
      </c>
      <c r="B8048" t="s">
        <v>18</v>
      </c>
      <c r="C8048" t="s">
        <v>6</v>
      </c>
      <c r="D8048" t="s">
        <v>16</v>
      </c>
      <c r="E8048" t="s">
        <v>13</v>
      </c>
      <c r="F8048" s="6">
        <v>2799.96</v>
      </c>
      <c r="G8048">
        <v>4</v>
      </c>
      <c r="H8048" s="4">
        <v>0</v>
      </c>
      <c r="I8048" s="6">
        <v>1371.9803999999999</v>
      </c>
      <c r="J8048">
        <v>8031.5086214789271</v>
      </c>
    </row>
    <row r="8049" spans="1:10" x14ac:dyDescent="0.3">
      <c r="A8049" s="1">
        <v>43051</v>
      </c>
      <c r="B8049" t="s">
        <v>12</v>
      </c>
      <c r="C8049" t="s">
        <v>6</v>
      </c>
      <c r="D8049" t="s">
        <v>10</v>
      </c>
      <c r="E8049" t="s">
        <v>11</v>
      </c>
      <c r="F8049" s="6">
        <v>9.9600000000000009</v>
      </c>
      <c r="G8049">
        <v>2</v>
      </c>
      <c r="H8049" s="4">
        <v>0</v>
      </c>
      <c r="I8049" s="6">
        <v>4.5815999999999999</v>
      </c>
      <c r="J8049">
        <v>8031.8135929441205</v>
      </c>
    </row>
    <row r="8050" spans="1:10" x14ac:dyDescent="0.3">
      <c r="A8050" s="1">
        <v>42848</v>
      </c>
      <c r="B8050" t="s">
        <v>17</v>
      </c>
      <c r="C8050" t="s">
        <v>6</v>
      </c>
      <c r="D8050" t="s">
        <v>10</v>
      </c>
      <c r="E8050" t="s">
        <v>11</v>
      </c>
      <c r="F8050" s="6">
        <v>18.687999999999999</v>
      </c>
      <c r="G8050">
        <v>2</v>
      </c>
      <c r="H8050" s="4">
        <v>0.2</v>
      </c>
      <c r="I8050" s="6">
        <v>7.008</v>
      </c>
      <c r="J8050">
        <v>8032.7285073397015</v>
      </c>
    </row>
    <row r="8051" spans="1:10" x14ac:dyDescent="0.3">
      <c r="A8051" s="1">
        <v>42873</v>
      </c>
      <c r="B8051" t="s">
        <v>12</v>
      </c>
      <c r="C8051" t="s">
        <v>9</v>
      </c>
      <c r="D8051" t="s">
        <v>15</v>
      </c>
      <c r="E8051" t="s">
        <v>11</v>
      </c>
      <c r="F8051" s="6">
        <v>8.9280000000000008</v>
      </c>
      <c r="G8051">
        <v>2</v>
      </c>
      <c r="H8051" s="4">
        <v>0.2</v>
      </c>
      <c r="I8051" s="6">
        <v>0.66959999999999997</v>
      </c>
      <c r="J8051">
        <v>8033.9483932004759</v>
      </c>
    </row>
    <row r="8052" spans="1:10" x14ac:dyDescent="0.3">
      <c r="A8052" s="1">
        <v>42700</v>
      </c>
      <c r="B8052" t="s">
        <v>17</v>
      </c>
      <c r="C8052" t="s">
        <v>9</v>
      </c>
      <c r="D8052" t="s">
        <v>7</v>
      </c>
      <c r="E8052" t="s">
        <v>11</v>
      </c>
      <c r="F8052" s="6">
        <v>91.679999999999993</v>
      </c>
      <c r="G8052">
        <v>3</v>
      </c>
      <c r="H8052" s="4">
        <v>0</v>
      </c>
      <c r="I8052" s="6">
        <v>45.839999999999996</v>
      </c>
      <c r="J8052">
        <v>8034.5583361308636</v>
      </c>
    </row>
    <row r="8053" spans="1:10" x14ac:dyDescent="0.3">
      <c r="A8053" s="1">
        <v>41945</v>
      </c>
      <c r="B8053" t="s">
        <v>12</v>
      </c>
      <c r="C8053" t="s">
        <v>6</v>
      </c>
      <c r="D8053" t="s">
        <v>10</v>
      </c>
      <c r="E8053" t="s">
        <v>13</v>
      </c>
      <c r="F8053" s="6">
        <v>46.384</v>
      </c>
      <c r="G8053">
        <v>2</v>
      </c>
      <c r="H8053" s="4">
        <v>0.2</v>
      </c>
      <c r="I8053" s="6">
        <v>5.2181999999999924</v>
      </c>
      <c r="J8053">
        <v>8035.1682790612513</v>
      </c>
    </row>
    <row r="8054" spans="1:10" x14ac:dyDescent="0.3">
      <c r="A8054" s="1">
        <v>41855</v>
      </c>
      <c r="B8054" t="s">
        <v>5</v>
      </c>
      <c r="C8054" t="s">
        <v>6</v>
      </c>
      <c r="D8054" t="s">
        <v>10</v>
      </c>
      <c r="E8054" t="s">
        <v>13</v>
      </c>
      <c r="F8054" s="6">
        <v>399.96000000000004</v>
      </c>
      <c r="G8054">
        <v>5</v>
      </c>
      <c r="H8054" s="4">
        <v>0.2</v>
      </c>
      <c r="I8054" s="6">
        <v>34.996499999999969</v>
      </c>
      <c r="J8054">
        <v>8036.3881649220257</v>
      </c>
    </row>
    <row r="8055" spans="1:10" x14ac:dyDescent="0.3">
      <c r="A8055" s="1">
        <v>42576</v>
      </c>
      <c r="B8055" t="s">
        <v>5</v>
      </c>
      <c r="C8055" t="s">
        <v>9</v>
      </c>
      <c r="D8055" t="s">
        <v>15</v>
      </c>
      <c r="E8055" t="s">
        <v>8</v>
      </c>
      <c r="F8055" s="6">
        <v>95.199999999999989</v>
      </c>
      <c r="G8055">
        <v>5</v>
      </c>
      <c r="H8055" s="4">
        <v>0</v>
      </c>
      <c r="I8055" s="6">
        <v>27.60799999999999</v>
      </c>
      <c r="J8055">
        <v>8036.6931363872191</v>
      </c>
    </row>
    <row r="8056" spans="1:10" x14ac:dyDescent="0.3">
      <c r="A8056" s="1">
        <v>43059</v>
      </c>
      <c r="B8056" t="s">
        <v>12</v>
      </c>
      <c r="C8056" t="s">
        <v>6</v>
      </c>
      <c r="D8056" t="s">
        <v>7</v>
      </c>
      <c r="E8056" t="s">
        <v>8</v>
      </c>
      <c r="F8056" s="6">
        <v>209.56799999999998</v>
      </c>
      <c r="G8056">
        <v>2</v>
      </c>
      <c r="H8056" s="4">
        <v>0.2</v>
      </c>
      <c r="I8056" s="6">
        <v>-23.576400000000007</v>
      </c>
      <c r="J8056">
        <v>8036.9981078524124</v>
      </c>
    </row>
    <row r="8057" spans="1:10" x14ac:dyDescent="0.3">
      <c r="A8057" s="1">
        <v>41965</v>
      </c>
      <c r="B8057" t="s">
        <v>12</v>
      </c>
      <c r="C8057" t="s">
        <v>9</v>
      </c>
      <c r="D8057" t="s">
        <v>7</v>
      </c>
      <c r="E8057" t="s">
        <v>11</v>
      </c>
      <c r="F8057" s="6">
        <v>675.12</v>
      </c>
      <c r="G8057">
        <v>3</v>
      </c>
      <c r="H8057" s="4">
        <v>0</v>
      </c>
      <c r="I8057" s="6">
        <v>290.30160000000001</v>
      </c>
      <c r="J8057">
        <v>8040.0478225043489</v>
      </c>
    </row>
    <row r="8058" spans="1:10" x14ac:dyDescent="0.3">
      <c r="A8058" s="1">
        <v>42259</v>
      </c>
      <c r="B8058" t="s">
        <v>12</v>
      </c>
      <c r="C8058" t="s">
        <v>6</v>
      </c>
      <c r="D8058" t="s">
        <v>16</v>
      </c>
      <c r="E8058" t="s">
        <v>11</v>
      </c>
      <c r="F8058" s="6">
        <v>28.900000000000002</v>
      </c>
      <c r="G8058">
        <v>5</v>
      </c>
      <c r="H8058" s="4">
        <v>0</v>
      </c>
      <c r="I8058" s="6">
        <v>14.161000000000001</v>
      </c>
      <c r="J8058">
        <v>8040.6577654347366</v>
      </c>
    </row>
    <row r="8059" spans="1:10" x14ac:dyDescent="0.3">
      <c r="A8059" s="1">
        <v>42321</v>
      </c>
      <c r="B8059" t="s">
        <v>12</v>
      </c>
      <c r="C8059" t="s">
        <v>6</v>
      </c>
      <c r="D8059" t="s">
        <v>7</v>
      </c>
      <c r="E8059" t="s">
        <v>11</v>
      </c>
      <c r="F8059" s="6">
        <v>84.960000000000008</v>
      </c>
      <c r="G8059">
        <v>6</v>
      </c>
      <c r="H8059" s="4">
        <v>0.2</v>
      </c>
      <c r="I8059" s="6">
        <v>6.3719999999999999</v>
      </c>
      <c r="J8059">
        <v>8040.6577654347366</v>
      </c>
    </row>
    <row r="8060" spans="1:10" x14ac:dyDescent="0.3">
      <c r="A8060" s="1">
        <v>42579</v>
      </c>
      <c r="B8060" t="s">
        <v>17</v>
      </c>
      <c r="C8060" t="s">
        <v>6</v>
      </c>
      <c r="D8060" t="s">
        <v>16</v>
      </c>
      <c r="E8060" t="s">
        <v>11</v>
      </c>
      <c r="F8060" s="6">
        <v>9.48</v>
      </c>
      <c r="G8060">
        <v>3</v>
      </c>
      <c r="H8060" s="4">
        <v>0.2</v>
      </c>
      <c r="I8060" s="6">
        <v>0.7110000000000003</v>
      </c>
      <c r="J8060">
        <v>8040.6577654347366</v>
      </c>
    </row>
    <row r="8061" spans="1:10" x14ac:dyDescent="0.3">
      <c r="A8061" s="1">
        <v>42009</v>
      </c>
      <c r="B8061" t="s">
        <v>12</v>
      </c>
      <c r="C8061" t="s">
        <v>14</v>
      </c>
      <c r="D8061" t="s">
        <v>10</v>
      </c>
      <c r="E8061" t="s">
        <v>11</v>
      </c>
      <c r="F8061" s="6">
        <v>56.16</v>
      </c>
      <c r="G8061">
        <v>6</v>
      </c>
      <c r="H8061" s="4">
        <v>0.2</v>
      </c>
      <c r="I8061" s="6">
        <v>17.549999999999994</v>
      </c>
      <c r="J8061">
        <v>8041.877651295511</v>
      </c>
    </row>
    <row r="8062" spans="1:10" x14ac:dyDescent="0.3">
      <c r="A8062" s="1">
        <v>41742</v>
      </c>
      <c r="B8062" t="s">
        <v>5</v>
      </c>
      <c r="C8062" t="s">
        <v>9</v>
      </c>
      <c r="D8062" t="s">
        <v>16</v>
      </c>
      <c r="E8062" t="s">
        <v>13</v>
      </c>
      <c r="F8062" s="6">
        <v>71.927999999999997</v>
      </c>
      <c r="G8062">
        <v>12</v>
      </c>
      <c r="H8062" s="4">
        <v>0.4</v>
      </c>
      <c r="I8062" s="6">
        <v>8.3915999999999897</v>
      </c>
      <c r="J8062">
        <v>8042.1826227607044</v>
      </c>
    </row>
    <row r="8063" spans="1:10" x14ac:dyDescent="0.3">
      <c r="A8063" s="1">
        <v>42566</v>
      </c>
      <c r="B8063" t="s">
        <v>12</v>
      </c>
      <c r="C8063" t="s">
        <v>9</v>
      </c>
      <c r="D8063" t="s">
        <v>10</v>
      </c>
      <c r="E8063" t="s">
        <v>11</v>
      </c>
      <c r="F8063" s="6">
        <v>105.52</v>
      </c>
      <c r="G8063">
        <v>5</v>
      </c>
      <c r="H8063" s="4">
        <v>0.2</v>
      </c>
      <c r="I8063" s="6">
        <v>34.293999999999997</v>
      </c>
      <c r="J8063">
        <v>8042.792565691092</v>
      </c>
    </row>
    <row r="8064" spans="1:10" x14ac:dyDescent="0.3">
      <c r="A8064" s="1">
        <v>42344</v>
      </c>
      <c r="B8064" t="s">
        <v>18</v>
      </c>
      <c r="C8064" t="s">
        <v>6</v>
      </c>
      <c r="D8064" t="s">
        <v>16</v>
      </c>
      <c r="E8064" t="s">
        <v>11</v>
      </c>
      <c r="F8064" s="6">
        <v>37.375999999999998</v>
      </c>
      <c r="G8064">
        <v>8</v>
      </c>
      <c r="H8064" s="4">
        <v>0.2</v>
      </c>
      <c r="I8064" s="6">
        <v>4.6719999999999988</v>
      </c>
      <c r="J8064">
        <v>8044.0124515518664</v>
      </c>
    </row>
    <row r="8065" spans="1:10" x14ac:dyDescent="0.3">
      <c r="A8065" s="1">
        <v>42605</v>
      </c>
      <c r="B8065" t="s">
        <v>12</v>
      </c>
      <c r="C8065" t="s">
        <v>6</v>
      </c>
      <c r="D8065" t="s">
        <v>10</v>
      </c>
      <c r="E8065" t="s">
        <v>11</v>
      </c>
      <c r="F8065" s="6">
        <v>43.099999999999994</v>
      </c>
      <c r="G8065">
        <v>5</v>
      </c>
      <c r="H8065" s="4">
        <v>0</v>
      </c>
      <c r="I8065" s="6">
        <v>11.206</v>
      </c>
      <c r="J8065">
        <v>8044.9273659474475</v>
      </c>
    </row>
    <row r="8066" spans="1:10" x14ac:dyDescent="0.3">
      <c r="A8066" s="1">
        <v>42796</v>
      </c>
      <c r="B8066" t="s">
        <v>12</v>
      </c>
      <c r="C8066" t="s">
        <v>9</v>
      </c>
      <c r="D8066" t="s">
        <v>15</v>
      </c>
      <c r="E8066" t="s">
        <v>11</v>
      </c>
      <c r="F8066" s="6">
        <v>6.9760000000000009</v>
      </c>
      <c r="G8066">
        <v>4</v>
      </c>
      <c r="H8066" s="4">
        <v>0.2</v>
      </c>
      <c r="I8066" s="6">
        <v>-1.3952000000000013</v>
      </c>
      <c r="J8066">
        <v>8045.8422803430276</v>
      </c>
    </row>
    <row r="8067" spans="1:10" x14ac:dyDescent="0.3">
      <c r="A8067" s="1">
        <v>41799</v>
      </c>
      <c r="B8067" t="s">
        <v>5</v>
      </c>
      <c r="C8067" t="s">
        <v>14</v>
      </c>
      <c r="D8067" t="s">
        <v>15</v>
      </c>
      <c r="E8067" t="s">
        <v>13</v>
      </c>
      <c r="F8067" s="6">
        <v>7.9920000000000009</v>
      </c>
      <c r="G8067">
        <v>1</v>
      </c>
      <c r="H8067" s="4">
        <v>0.2</v>
      </c>
      <c r="I8067" s="6">
        <v>0.59940000000000015</v>
      </c>
      <c r="J8067">
        <v>8047.0621662038029</v>
      </c>
    </row>
    <row r="8068" spans="1:10" x14ac:dyDescent="0.3">
      <c r="A8068" s="1">
        <v>42286</v>
      </c>
      <c r="B8068" t="s">
        <v>12</v>
      </c>
      <c r="C8068" t="s">
        <v>6</v>
      </c>
      <c r="D8068" t="s">
        <v>7</v>
      </c>
      <c r="E8068" t="s">
        <v>11</v>
      </c>
      <c r="F8068" s="6">
        <v>11.214000000000002</v>
      </c>
      <c r="G8068">
        <v>2</v>
      </c>
      <c r="H8068" s="4">
        <v>0.7</v>
      </c>
      <c r="I8068" s="6">
        <v>-8.5974000000000004</v>
      </c>
      <c r="J8068">
        <v>8050.7218237861262</v>
      </c>
    </row>
    <row r="8069" spans="1:10" x14ac:dyDescent="0.3">
      <c r="A8069" s="1">
        <v>42558</v>
      </c>
      <c r="B8069" t="s">
        <v>12</v>
      </c>
      <c r="C8069" t="s">
        <v>6</v>
      </c>
      <c r="D8069" t="s">
        <v>10</v>
      </c>
      <c r="E8069" t="s">
        <v>11</v>
      </c>
      <c r="F8069" s="6">
        <v>12.96</v>
      </c>
      <c r="G8069">
        <v>2</v>
      </c>
      <c r="H8069" s="4">
        <v>0</v>
      </c>
      <c r="I8069" s="6">
        <v>6.2208000000000006</v>
      </c>
      <c r="J8069">
        <v>8051.3317667165129</v>
      </c>
    </row>
    <row r="8070" spans="1:10" x14ac:dyDescent="0.3">
      <c r="A8070" s="1">
        <v>42368</v>
      </c>
      <c r="B8070" t="s">
        <v>12</v>
      </c>
      <c r="C8070" t="s">
        <v>6</v>
      </c>
      <c r="D8070" t="s">
        <v>10</v>
      </c>
      <c r="E8070" t="s">
        <v>13</v>
      </c>
      <c r="F8070" s="6">
        <v>2548.5600000000004</v>
      </c>
      <c r="G8070">
        <v>6</v>
      </c>
      <c r="H8070" s="4">
        <v>0.2</v>
      </c>
      <c r="I8070" s="6">
        <v>286.71299999999962</v>
      </c>
      <c r="J8070">
        <v>8051.9417096469006</v>
      </c>
    </row>
    <row r="8071" spans="1:10" x14ac:dyDescent="0.3">
      <c r="A8071" s="1">
        <v>42098</v>
      </c>
      <c r="B8071" t="s">
        <v>18</v>
      </c>
      <c r="C8071" t="s">
        <v>6</v>
      </c>
      <c r="D8071" t="s">
        <v>15</v>
      </c>
      <c r="E8071" t="s">
        <v>13</v>
      </c>
      <c r="F8071" s="6">
        <v>599.98</v>
      </c>
      <c r="G8071">
        <v>2</v>
      </c>
      <c r="H8071" s="4">
        <v>0</v>
      </c>
      <c r="I8071" s="6">
        <v>209.99299999999999</v>
      </c>
      <c r="J8071">
        <v>8053.7715384380626</v>
      </c>
    </row>
    <row r="8072" spans="1:10" x14ac:dyDescent="0.3">
      <c r="A8072" s="1">
        <v>42943</v>
      </c>
      <c r="B8072" t="s">
        <v>5</v>
      </c>
      <c r="C8072" t="s">
        <v>6</v>
      </c>
      <c r="D8072" t="s">
        <v>10</v>
      </c>
      <c r="E8072" t="s">
        <v>11</v>
      </c>
      <c r="F8072" s="6">
        <v>12.96</v>
      </c>
      <c r="G8072">
        <v>2</v>
      </c>
      <c r="H8072" s="4">
        <v>0</v>
      </c>
      <c r="I8072" s="6">
        <v>6.2208000000000006</v>
      </c>
      <c r="J8072">
        <v>8055.9063386944181</v>
      </c>
    </row>
    <row r="8073" spans="1:10" x14ac:dyDescent="0.3">
      <c r="A8073" s="1">
        <v>43062</v>
      </c>
      <c r="B8073" t="s">
        <v>12</v>
      </c>
      <c r="C8073" t="s">
        <v>6</v>
      </c>
      <c r="D8073" t="s">
        <v>15</v>
      </c>
      <c r="E8073" t="s">
        <v>13</v>
      </c>
      <c r="F8073" s="6">
        <v>222.38400000000001</v>
      </c>
      <c r="G8073">
        <v>2</v>
      </c>
      <c r="H8073" s="4">
        <v>0.2</v>
      </c>
      <c r="I8073" s="6">
        <v>16.678799999999995</v>
      </c>
      <c r="J8073">
        <v>8056.2113101596115</v>
      </c>
    </row>
    <row r="8074" spans="1:10" x14ac:dyDescent="0.3">
      <c r="A8074" s="1">
        <v>42630</v>
      </c>
      <c r="B8074" t="s">
        <v>12</v>
      </c>
      <c r="C8074" t="s">
        <v>6</v>
      </c>
      <c r="D8074" t="s">
        <v>16</v>
      </c>
      <c r="E8074" t="s">
        <v>8</v>
      </c>
      <c r="F8074" s="6">
        <v>14.82</v>
      </c>
      <c r="G8074">
        <v>3</v>
      </c>
      <c r="H8074" s="4">
        <v>0</v>
      </c>
      <c r="I8074" s="6">
        <v>6.224400000000001</v>
      </c>
      <c r="J8074">
        <v>8056.8212530899991</v>
      </c>
    </row>
    <row r="8075" spans="1:10" x14ac:dyDescent="0.3">
      <c r="A8075" s="1">
        <v>41964</v>
      </c>
      <c r="B8075" t="s">
        <v>12</v>
      </c>
      <c r="C8075" t="s">
        <v>9</v>
      </c>
      <c r="D8075" t="s">
        <v>10</v>
      </c>
      <c r="E8075" t="s">
        <v>11</v>
      </c>
      <c r="F8075" s="6">
        <v>12.96</v>
      </c>
      <c r="G8075">
        <v>2</v>
      </c>
      <c r="H8075" s="4">
        <v>0</v>
      </c>
      <c r="I8075" s="6">
        <v>6.2208000000000006</v>
      </c>
      <c r="J8075">
        <v>8057.1262245551925</v>
      </c>
    </row>
    <row r="8076" spans="1:10" x14ac:dyDescent="0.3">
      <c r="A8076" s="1">
        <v>43091</v>
      </c>
      <c r="B8076" t="s">
        <v>5</v>
      </c>
      <c r="C8076" t="s">
        <v>6</v>
      </c>
      <c r="D8076" t="s">
        <v>7</v>
      </c>
      <c r="E8076" t="s">
        <v>11</v>
      </c>
      <c r="F8076" s="6">
        <v>7.8239999999999998</v>
      </c>
      <c r="G8076">
        <v>1</v>
      </c>
      <c r="H8076" s="4">
        <v>0.2</v>
      </c>
      <c r="I8076" s="6">
        <v>2.9339999999999997</v>
      </c>
      <c r="J8076">
        <v>8058.0411389507735</v>
      </c>
    </row>
    <row r="8077" spans="1:10" x14ac:dyDescent="0.3">
      <c r="A8077" s="1">
        <v>42887</v>
      </c>
      <c r="B8077" t="s">
        <v>5</v>
      </c>
      <c r="C8077" t="s">
        <v>9</v>
      </c>
      <c r="D8077" t="s">
        <v>15</v>
      </c>
      <c r="E8077" t="s">
        <v>13</v>
      </c>
      <c r="F8077" s="6">
        <v>39.89</v>
      </c>
      <c r="G8077">
        <v>1</v>
      </c>
      <c r="H8077" s="4">
        <v>0</v>
      </c>
      <c r="I8077" s="6">
        <v>14.7593</v>
      </c>
      <c r="J8077">
        <v>8058.3461104159669</v>
      </c>
    </row>
    <row r="8078" spans="1:10" x14ac:dyDescent="0.3">
      <c r="A8078" s="1">
        <v>42430</v>
      </c>
      <c r="B8078" t="s">
        <v>12</v>
      </c>
      <c r="C8078" t="s">
        <v>9</v>
      </c>
      <c r="D8078" t="s">
        <v>10</v>
      </c>
      <c r="E8078" t="s">
        <v>13</v>
      </c>
      <c r="F8078" s="6">
        <v>159.98400000000001</v>
      </c>
      <c r="G8078">
        <v>2</v>
      </c>
      <c r="H8078" s="4">
        <v>0.2</v>
      </c>
      <c r="I8078" s="6">
        <v>13.998599999999989</v>
      </c>
      <c r="J8078">
        <v>8058.6510818811603</v>
      </c>
    </row>
    <row r="8079" spans="1:10" x14ac:dyDescent="0.3">
      <c r="A8079" s="1">
        <v>42749</v>
      </c>
      <c r="B8079" t="s">
        <v>12</v>
      </c>
      <c r="C8079" t="s">
        <v>6</v>
      </c>
      <c r="D8079" t="s">
        <v>7</v>
      </c>
      <c r="E8079" t="s">
        <v>11</v>
      </c>
      <c r="F8079" s="6">
        <v>2.508</v>
      </c>
      <c r="G8079">
        <v>2</v>
      </c>
      <c r="H8079" s="4">
        <v>0.7</v>
      </c>
      <c r="I8079" s="6">
        <v>-1.8391999999999999</v>
      </c>
      <c r="J8079">
        <v>8058.6510818811603</v>
      </c>
    </row>
    <row r="8080" spans="1:10" x14ac:dyDescent="0.3">
      <c r="A8080" s="1">
        <v>43013</v>
      </c>
      <c r="B8080" t="s">
        <v>12</v>
      </c>
      <c r="C8080" t="s">
        <v>14</v>
      </c>
      <c r="D8080" t="s">
        <v>10</v>
      </c>
      <c r="E8080" t="s">
        <v>11</v>
      </c>
      <c r="F8080" s="6">
        <v>39.92</v>
      </c>
      <c r="G8080">
        <v>5</v>
      </c>
      <c r="H8080" s="4">
        <v>0.2</v>
      </c>
      <c r="I8080" s="6">
        <v>13.472999999999999</v>
      </c>
      <c r="J8080">
        <v>8059.2610248115479</v>
      </c>
    </row>
    <row r="8081" spans="1:10" x14ac:dyDescent="0.3">
      <c r="A8081" s="1">
        <v>42605</v>
      </c>
      <c r="B8081" t="s">
        <v>12</v>
      </c>
      <c r="C8081" t="s">
        <v>14</v>
      </c>
      <c r="D8081" t="s">
        <v>15</v>
      </c>
      <c r="E8081" t="s">
        <v>11</v>
      </c>
      <c r="F8081" s="6">
        <v>14.97</v>
      </c>
      <c r="G8081">
        <v>1</v>
      </c>
      <c r="H8081" s="4">
        <v>0</v>
      </c>
      <c r="I8081" s="6">
        <v>4.1916000000000011</v>
      </c>
      <c r="J8081">
        <v>8060.4809106723224</v>
      </c>
    </row>
    <row r="8082" spans="1:10" x14ac:dyDescent="0.3">
      <c r="A8082" s="1">
        <v>42915</v>
      </c>
      <c r="B8082" t="s">
        <v>17</v>
      </c>
      <c r="C8082" t="s">
        <v>6</v>
      </c>
      <c r="D8082" t="s">
        <v>15</v>
      </c>
      <c r="E8082" t="s">
        <v>8</v>
      </c>
      <c r="F8082" s="6">
        <v>307.31400000000002</v>
      </c>
      <c r="G8082">
        <v>3</v>
      </c>
      <c r="H8082" s="4">
        <v>0.3</v>
      </c>
      <c r="I8082" s="6">
        <v>-39.511800000000036</v>
      </c>
      <c r="J8082">
        <v>8061.7007965330968</v>
      </c>
    </row>
    <row r="8083" spans="1:10" x14ac:dyDescent="0.3">
      <c r="A8083" s="1">
        <v>41712</v>
      </c>
      <c r="B8083" t="s">
        <v>12</v>
      </c>
      <c r="C8083" t="s">
        <v>6</v>
      </c>
      <c r="D8083" t="s">
        <v>10</v>
      </c>
      <c r="E8083" t="s">
        <v>13</v>
      </c>
      <c r="F8083" s="6">
        <v>82.800000000000011</v>
      </c>
      <c r="G8083">
        <v>12</v>
      </c>
      <c r="H8083" s="4">
        <v>0</v>
      </c>
      <c r="I8083" s="6">
        <v>6.6239999999999952</v>
      </c>
      <c r="J8083">
        <v>8063.5306253242597</v>
      </c>
    </row>
    <row r="8084" spans="1:10" x14ac:dyDescent="0.3">
      <c r="A8084" s="1">
        <v>42992</v>
      </c>
      <c r="B8084" t="s">
        <v>5</v>
      </c>
      <c r="C8084" t="s">
        <v>6</v>
      </c>
      <c r="D8084" t="s">
        <v>10</v>
      </c>
      <c r="E8084" t="s">
        <v>11</v>
      </c>
      <c r="F8084" s="6">
        <v>56.699999999999996</v>
      </c>
      <c r="G8084">
        <v>9</v>
      </c>
      <c r="H8084" s="4">
        <v>0</v>
      </c>
      <c r="I8084" s="6">
        <v>26.081999999999997</v>
      </c>
      <c r="J8084">
        <v>8063.5306253242597</v>
      </c>
    </row>
    <row r="8085" spans="1:10" x14ac:dyDescent="0.3">
      <c r="A8085" s="1">
        <v>42906</v>
      </c>
      <c r="B8085" t="s">
        <v>12</v>
      </c>
      <c r="C8085" t="s">
        <v>6</v>
      </c>
      <c r="D8085" t="s">
        <v>16</v>
      </c>
      <c r="E8085" t="s">
        <v>11</v>
      </c>
      <c r="F8085" s="6">
        <v>51.311999999999998</v>
      </c>
      <c r="G8085">
        <v>3</v>
      </c>
      <c r="H8085" s="4">
        <v>0.2</v>
      </c>
      <c r="I8085" s="6">
        <v>18.600599999999996</v>
      </c>
      <c r="J8085">
        <v>8063.8355967894531</v>
      </c>
    </row>
    <row r="8086" spans="1:10" x14ac:dyDescent="0.3">
      <c r="A8086" s="1">
        <v>42321</v>
      </c>
      <c r="B8086" t="s">
        <v>12</v>
      </c>
      <c r="C8086" t="s">
        <v>6</v>
      </c>
      <c r="D8086" t="s">
        <v>15</v>
      </c>
      <c r="E8086" t="s">
        <v>11</v>
      </c>
      <c r="F8086" s="6">
        <v>63.769999999999996</v>
      </c>
      <c r="G8086">
        <v>7</v>
      </c>
      <c r="H8086" s="4">
        <v>0</v>
      </c>
      <c r="I8086" s="6">
        <v>28.696499999999993</v>
      </c>
      <c r="J8086">
        <v>8064.1405682546465</v>
      </c>
    </row>
    <row r="8087" spans="1:10" x14ac:dyDescent="0.3">
      <c r="A8087" s="1">
        <v>43010</v>
      </c>
      <c r="B8087" t="s">
        <v>12</v>
      </c>
      <c r="C8087" t="s">
        <v>6</v>
      </c>
      <c r="D8087" t="s">
        <v>10</v>
      </c>
      <c r="E8087" t="s">
        <v>11</v>
      </c>
      <c r="F8087" s="6">
        <v>95.143999999999991</v>
      </c>
      <c r="G8087">
        <v>7</v>
      </c>
      <c r="H8087" s="4">
        <v>0.2</v>
      </c>
      <c r="I8087" s="6">
        <v>10.703699999999987</v>
      </c>
      <c r="J8087">
        <v>8065.0554826502275</v>
      </c>
    </row>
    <row r="8088" spans="1:10" x14ac:dyDescent="0.3">
      <c r="A8088" s="1">
        <v>42198</v>
      </c>
      <c r="B8088" t="s">
        <v>5</v>
      </c>
      <c r="C8088" t="s">
        <v>6</v>
      </c>
      <c r="D8088" t="s">
        <v>16</v>
      </c>
      <c r="E8088" t="s">
        <v>11</v>
      </c>
      <c r="F8088" s="6">
        <v>9.9600000000000009</v>
      </c>
      <c r="G8088">
        <v>2</v>
      </c>
      <c r="H8088" s="4">
        <v>0</v>
      </c>
      <c r="I8088" s="6">
        <v>4.6812000000000005</v>
      </c>
      <c r="J8088">
        <v>8065.6654255806152</v>
      </c>
    </row>
    <row r="8089" spans="1:10" x14ac:dyDescent="0.3">
      <c r="A8089" s="1">
        <v>43043</v>
      </c>
      <c r="B8089" t="s">
        <v>12</v>
      </c>
      <c r="C8089" t="s">
        <v>9</v>
      </c>
      <c r="D8089" t="s">
        <v>16</v>
      </c>
      <c r="E8089" t="s">
        <v>13</v>
      </c>
      <c r="F8089" s="6">
        <v>70.720000000000013</v>
      </c>
      <c r="G8089">
        <v>4</v>
      </c>
      <c r="H8089" s="4">
        <v>0.2</v>
      </c>
      <c r="I8089" s="6">
        <v>-6.1879999999999988</v>
      </c>
      <c r="J8089">
        <v>8067.190282906583</v>
      </c>
    </row>
    <row r="8090" spans="1:10" x14ac:dyDescent="0.3">
      <c r="A8090" s="1">
        <v>43087</v>
      </c>
      <c r="B8090" t="s">
        <v>12</v>
      </c>
      <c r="C8090" t="s">
        <v>6</v>
      </c>
      <c r="D8090" t="s">
        <v>16</v>
      </c>
      <c r="E8090" t="s">
        <v>11</v>
      </c>
      <c r="F8090" s="6">
        <v>130.11199999999999</v>
      </c>
      <c r="G8090">
        <v>2</v>
      </c>
      <c r="H8090" s="4">
        <v>0.2</v>
      </c>
      <c r="I8090" s="6">
        <v>13.011199999999995</v>
      </c>
      <c r="J8090">
        <v>8068.7151402325517</v>
      </c>
    </row>
    <row r="8091" spans="1:10" x14ac:dyDescent="0.3">
      <c r="A8091" s="1">
        <v>42372</v>
      </c>
      <c r="B8091" t="s">
        <v>12</v>
      </c>
      <c r="C8091" t="s">
        <v>9</v>
      </c>
      <c r="D8091" t="s">
        <v>15</v>
      </c>
      <c r="E8091" t="s">
        <v>11</v>
      </c>
      <c r="F8091" s="6">
        <v>11.88</v>
      </c>
      <c r="G8091">
        <v>2</v>
      </c>
      <c r="H8091" s="4">
        <v>0</v>
      </c>
      <c r="I8091" s="6">
        <v>5.3460000000000001</v>
      </c>
      <c r="J8091">
        <v>8069.3250831629384</v>
      </c>
    </row>
    <row r="8092" spans="1:10" x14ac:dyDescent="0.3">
      <c r="A8092" s="1">
        <v>42631</v>
      </c>
      <c r="B8092" t="s">
        <v>12</v>
      </c>
      <c r="C8092" t="s">
        <v>6</v>
      </c>
      <c r="D8092" t="s">
        <v>16</v>
      </c>
      <c r="E8092" t="s">
        <v>8</v>
      </c>
      <c r="F8092" s="6">
        <v>60.72</v>
      </c>
      <c r="G8092">
        <v>3</v>
      </c>
      <c r="H8092" s="4">
        <v>0</v>
      </c>
      <c r="I8092" s="6">
        <v>26.1096</v>
      </c>
      <c r="J8092">
        <v>8070.2399975585195</v>
      </c>
    </row>
    <row r="8093" spans="1:10" x14ac:dyDescent="0.3">
      <c r="A8093" s="1">
        <v>42268</v>
      </c>
      <c r="B8093" t="s">
        <v>17</v>
      </c>
      <c r="C8093" t="s">
        <v>9</v>
      </c>
      <c r="D8093" t="s">
        <v>15</v>
      </c>
      <c r="E8093" t="s">
        <v>13</v>
      </c>
      <c r="F8093" s="6">
        <v>151.20000000000002</v>
      </c>
      <c r="G8093">
        <v>3</v>
      </c>
      <c r="H8093" s="4">
        <v>0.2</v>
      </c>
      <c r="I8093" s="6">
        <v>32.130000000000003</v>
      </c>
      <c r="J8093">
        <v>8071.4598834192939</v>
      </c>
    </row>
    <row r="8094" spans="1:10" x14ac:dyDescent="0.3">
      <c r="A8094" s="1">
        <v>41703</v>
      </c>
      <c r="B8094" t="s">
        <v>5</v>
      </c>
      <c r="C8094" t="s">
        <v>6</v>
      </c>
      <c r="D8094" t="s">
        <v>16</v>
      </c>
      <c r="E8094" t="s">
        <v>11</v>
      </c>
      <c r="F8094" s="6">
        <v>18.62</v>
      </c>
      <c r="G8094">
        <v>2</v>
      </c>
      <c r="H8094" s="4">
        <v>0</v>
      </c>
      <c r="I8094" s="6">
        <v>5.399799999999999</v>
      </c>
      <c r="J8094">
        <v>8072.3747978148749</v>
      </c>
    </row>
    <row r="8095" spans="1:10" x14ac:dyDescent="0.3">
      <c r="A8095" s="1">
        <v>41961</v>
      </c>
      <c r="B8095" t="s">
        <v>12</v>
      </c>
      <c r="C8095" t="s">
        <v>9</v>
      </c>
      <c r="D8095" t="s">
        <v>10</v>
      </c>
      <c r="E8095" t="s">
        <v>8</v>
      </c>
      <c r="F8095" s="6">
        <v>137.54</v>
      </c>
      <c r="G8095">
        <v>2</v>
      </c>
      <c r="H8095" s="4">
        <v>0</v>
      </c>
      <c r="I8095" s="6">
        <v>55.016000000000005</v>
      </c>
      <c r="J8095">
        <v>8072.3747978148749</v>
      </c>
    </row>
    <row r="8096" spans="1:10" x14ac:dyDescent="0.3">
      <c r="A8096" s="1">
        <v>42313</v>
      </c>
      <c r="B8096" t="s">
        <v>12</v>
      </c>
      <c r="C8096" t="s">
        <v>6</v>
      </c>
      <c r="D8096" t="s">
        <v>7</v>
      </c>
      <c r="E8096" t="s">
        <v>11</v>
      </c>
      <c r="F8096" s="6">
        <v>387.13600000000002</v>
      </c>
      <c r="G8096">
        <v>4</v>
      </c>
      <c r="H8096" s="4">
        <v>0.2</v>
      </c>
      <c r="I8096" s="6">
        <v>24.196000000000012</v>
      </c>
      <c r="J8096">
        <v>8073.2897122104559</v>
      </c>
    </row>
    <row r="8097" spans="1:10" x14ac:dyDescent="0.3">
      <c r="A8097" s="1">
        <v>42197</v>
      </c>
      <c r="B8097" t="s">
        <v>5</v>
      </c>
      <c r="C8097" t="s">
        <v>6</v>
      </c>
      <c r="D8097" t="s">
        <v>15</v>
      </c>
      <c r="E8097" t="s">
        <v>13</v>
      </c>
      <c r="F8097" s="6">
        <v>537.54399999999998</v>
      </c>
      <c r="G8097">
        <v>7</v>
      </c>
      <c r="H8097" s="4">
        <v>0.2</v>
      </c>
      <c r="I8097" s="6">
        <v>53.754400000000004</v>
      </c>
      <c r="J8097">
        <v>8075.4245124668114</v>
      </c>
    </row>
    <row r="8098" spans="1:10" x14ac:dyDescent="0.3">
      <c r="A8098" s="1">
        <v>43045</v>
      </c>
      <c r="B8098" t="s">
        <v>18</v>
      </c>
      <c r="C8098" t="s">
        <v>14</v>
      </c>
      <c r="D8098" t="s">
        <v>10</v>
      </c>
      <c r="E8098" t="s">
        <v>11</v>
      </c>
      <c r="F8098" s="6">
        <v>41.4</v>
      </c>
      <c r="G8098">
        <v>4</v>
      </c>
      <c r="H8098" s="4">
        <v>0</v>
      </c>
      <c r="I8098" s="6">
        <v>19.872</v>
      </c>
      <c r="J8098">
        <v>8076.0344553971981</v>
      </c>
    </row>
    <row r="8099" spans="1:10" x14ac:dyDescent="0.3">
      <c r="A8099" s="1">
        <v>41859</v>
      </c>
      <c r="B8099" t="s">
        <v>12</v>
      </c>
      <c r="C8099" t="s">
        <v>6</v>
      </c>
      <c r="D8099" t="s">
        <v>10</v>
      </c>
      <c r="E8099" t="s">
        <v>13</v>
      </c>
      <c r="F8099" s="6">
        <v>445.96000000000004</v>
      </c>
      <c r="G8099">
        <v>5</v>
      </c>
      <c r="H8099" s="4">
        <v>0.2</v>
      </c>
      <c r="I8099" s="6">
        <v>55.744999999999948</v>
      </c>
      <c r="J8099">
        <v>8077.5593127231668</v>
      </c>
    </row>
    <row r="8100" spans="1:10" x14ac:dyDescent="0.3">
      <c r="A8100" s="1">
        <v>42836</v>
      </c>
      <c r="B8100" t="s">
        <v>12</v>
      </c>
      <c r="C8100" t="s">
        <v>6</v>
      </c>
      <c r="D8100" t="s">
        <v>7</v>
      </c>
      <c r="E8100" t="s">
        <v>11</v>
      </c>
      <c r="F8100" s="6">
        <v>1.752</v>
      </c>
      <c r="G8100">
        <v>1</v>
      </c>
      <c r="H8100" s="4">
        <v>0.2</v>
      </c>
      <c r="I8100" s="6">
        <v>0.15329999999999994</v>
      </c>
      <c r="J8100">
        <v>8078.1692556535536</v>
      </c>
    </row>
    <row r="8101" spans="1:10" x14ac:dyDescent="0.3">
      <c r="A8101" s="1">
        <v>41681</v>
      </c>
      <c r="B8101" t="s">
        <v>12</v>
      </c>
      <c r="C8101" t="s">
        <v>6</v>
      </c>
      <c r="D8101" t="s">
        <v>7</v>
      </c>
      <c r="E8101" t="s">
        <v>11</v>
      </c>
      <c r="F8101" s="6">
        <v>17.46</v>
      </c>
      <c r="G8101">
        <v>2</v>
      </c>
      <c r="H8101" s="4">
        <v>0</v>
      </c>
      <c r="I8101" s="6">
        <v>8.2061999999999991</v>
      </c>
      <c r="J8101">
        <v>8079.3891415143289</v>
      </c>
    </row>
    <row r="8102" spans="1:10" x14ac:dyDescent="0.3">
      <c r="A8102" s="1">
        <v>42472</v>
      </c>
      <c r="B8102" t="s">
        <v>12</v>
      </c>
      <c r="C8102" t="s">
        <v>9</v>
      </c>
      <c r="D8102" t="s">
        <v>7</v>
      </c>
      <c r="E8102" t="s">
        <v>11</v>
      </c>
      <c r="F8102" s="6">
        <v>51.984000000000009</v>
      </c>
      <c r="G8102">
        <v>1</v>
      </c>
      <c r="H8102" s="4">
        <v>0.2</v>
      </c>
      <c r="I8102" s="6">
        <v>-5.1983999999999995</v>
      </c>
      <c r="J8102">
        <v>8079.9990844447157</v>
      </c>
    </row>
    <row r="8103" spans="1:10" x14ac:dyDescent="0.3">
      <c r="A8103" s="1">
        <v>42779</v>
      </c>
      <c r="B8103" t="s">
        <v>12</v>
      </c>
      <c r="C8103" t="s">
        <v>6</v>
      </c>
      <c r="D8103" t="s">
        <v>10</v>
      </c>
      <c r="E8103" t="s">
        <v>13</v>
      </c>
      <c r="F8103" s="6">
        <v>799.96</v>
      </c>
      <c r="G8103">
        <v>4</v>
      </c>
      <c r="H8103" s="4">
        <v>0</v>
      </c>
      <c r="I8103" s="6">
        <v>343.98280000000005</v>
      </c>
      <c r="J8103">
        <v>8081.2189703054901</v>
      </c>
    </row>
    <row r="8104" spans="1:10" x14ac:dyDescent="0.3">
      <c r="A8104" s="1">
        <v>42842</v>
      </c>
      <c r="B8104" t="s">
        <v>12</v>
      </c>
      <c r="C8104" t="s">
        <v>14</v>
      </c>
      <c r="D8104" t="s">
        <v>10</v>
      </c>
      <c r="E8104" t="s">
        <v>11</v>
      </c>
      <c r="F8104" s="6">
        <v>20.736000000000004</v>
      </c>
      <c r="G8104">
        <v>4</v>
      </c>
      <c r="H8104" s="4">
        <v>0.2</v>
      </c>
      <c r="I8104" s="6">
        <v>7.2576000000000001</v>
      </c>
      <c r="J8104">
        <v>8084.2686849574266</v>
      </c>
    </row>
    <row r="8105" spans="1:10" x14ac:dyDescent="0.3">
      <c r="A8105" s="1">
        <v>41784</v>
      </c>
      <c r="B8105" t="s">
        <v>12</v>
      </c>
      <c r="C8105" t="s">
        <v>6</v>
      </c>
      <c r="D8105" t="s">
        <v>15</v>
      </c>
      <c r="E8105" t="s">
        <v>8</v>
      </c>
      <c r="F8105" s="6">
        <v>29.32</v>
      </c>
      <c r="G8105">
        <v>2</v>
      </c>
      <c r="H8105" s="4">
        <v>0.6</v>
      </c>
      <c r="I8105" s="6">
        <v>-24.188999999999993</v>
      </c>
      <c r="J8105">
        <v>8085.1835993530076</v>
      </c>
    </row>
    <row r="8106" spans="1:10" x14ac:dyDescent="0.3">
      <c r="A8106" s="1">
        <v>42726</v>
      </c>
      <c r="B8106" t="s">
        <v>12</v>
      </c>
      <c r="C8106" t="s">
        <v>6</v>
      </c>
      <c r="D8106" t="s">
        <v>10</v>
      </c>
      <c r="E8106" t="s">
        <v>8</v>
      </c>
      <c r="F8106" s="6">
        <v>842.72</v>
      </c>
      <c r="G8106">
        <v>8</v>
      </c>
      <c r="H8106" s="4">
        <v>0</v>
      </c>
      <c r="I8106" s="6">
        <v>202.25279999999998</v>
      </c>
      <c r="J8106">
        <v>8087.318399609363</v>
      </c>
    </row>
    <row r="8107" spans="1:10" x14ac:dyDescent="0.3">
      <c r="A8107" s="1">
        <v>41771</v>
      </c>
      <c r="B8107" t="s">
        <v>17</v>
      </c>
      <c r="C8107" t="s">
        <v>6</v>
      </c>
      <c r="D8107" t="s">
        <v>15</v>
      </c>
      <c r="E8107" t="s">
        <v>8</v>
      </c>
      <c r="F8107" s="6">
        <v>34.79</v>
      </c>
      <c r="G8107">
        <v>7</v>
      </c>
      <c r="H8107" s="4">
        <v>0</v>
      </c>
      <c r="I8107" s="6">
        <v>10.784899999999999</v>
      </c>
      <c r="J8107">
        <v>8087.9283425397498</v>
      </c>
    </row>
    <row r="8108" spans="1:10" x14ac:dyDescent="0.3">
      <c r="A8108" s="1">
        <v>42461</v>
      </c>
      <c r="B8108" t="s">
        <v>12</v>
      </c>
      <c r="C8108" t="s">
        <v>6</v>
      </c>
      <c r="D8108" t="s">
        <v>16</v>
      </c>
      <c r="E8108" t="s">
        <v>8</v>
      </c>
      <c r="F8108" s="6">
        <v>1317.492</v>
      </c>
      <c r="G8108">
        <v>6</v>
      </c>
      <c r="H8108" s="4">
        <v>0.1</v>
      </c>
      <c r="I8108" s="6">
        <v>292.77599999999995</v>
      </c>
      <c r="J8108">
        <v>8089.4531998657185</v>
      </c>
    </row>
    <row r="8109" spans="1:10" x14ac:dyDescent="0.3">
      <c r="A8109" s="1">
        <v>43078</v>
      </c>
      <c r="B8109" t="s">
        <v>5</v>
      </c>
      <c r="C8109" t="s">
        <v>6</v>
      </c>
      <c r="D8109" t="s">
        <v>7</v>
      </c>
      <c r="E8109" t="s">
        <v>11</v>
      </c>
      <c r="F8109" s="6">
        <v>15.14</v>
      </c>
      <c r="G8109">
        <v>1</v>
      </c>
      <c r="H8109" s="4">
        <v>0</v>
      </c>
      <c r="I8109" s="6">
        <v>0.60559999999999903</v>
      </c>
      <c r="J8109">
        <v>8091.5880001220739</v>
      </c>
    </row>
    <row r="8110" spans="1:10" x14ac:dyDescent="0.3">
      <c r="A8110" s="1">
        <v>41957</v>
      </c>
      <c r="B8110" t="s">
        <v>12</v>
      </c>
      <c r="C8110" t="s">
        <v>14</v>
      </c>
      <c r="D8110" t="s">
        <v>16</v>
      </c>
      <c r="E8110" t="s">
        <v>11</v>
      </c>
      <c r="F8110" s="6">
        <v>11.36</v>
      </c>
      <c r="G8110">
        <v>2</v>
      </c>
      <c r="H8110" s="4">
        <v>0</v>
      </c>
      <c r="I8110" s="6">
        <v>5.2255999999999991</v>
      </c>
      <c r="J8110">
        <v>8093.7228003784294</v>
      </c>
    </row>
    <row r="8111" spans="1:10" x14ac:dyDescent="0.3">
      <c r="A8111" s="1">
        <v>43050</v>
      </c>
      <c r="B8111" t="s">
        <v>17</v>
      </c>
      <c r="C8111" t="s">
        <v>6</v>
      </c>
      <c r="D8111" t="s">
        <v>7</v>
      </c>
      <c r="E8111" t="s">
        <v>8</v>
      </c>
      <c r="F8111" s="6">
        <v>88.920000000000016</v>
      </c>
      <c r="G8111">
        <v>5</v>
      </c>
      <c r="H8111" s="4">
        <v>0.2</v>
      </c>
      <c r="I8111" s="6">
        <v>14.449499999999986</v>
      </c>
      <c r="J8111">
        <v>8094.3327433088161</v>
      </c>
    </row>
    <row r="8112" spans="1:10" x14ac:dyDescent="0.3">
      <c r="A8112" s="1">
        <v>42093</v>
      </c>
      <c r="B8112" t="s">
        <v>12</v>
      </c>
      <c r="C8112" t="s">
        <v>9</v>
      </c>
      <c r="D8112" t="s">
        <v>15</v>
      </c>
      <c r="E8112" t="s">
        <v>13</v>
      </c>
      <c r="F8112" s="6">
        <v>180.96</v>
      </c>
      <c r="G8112">
        <v>5</v>
      </c>
      <c r="H8112" s="4">
        <v>0.2</v>
      </c>
      <c r="I8112" s="6">
        <v>13.571999999999996</v>
      </c>
      <c r="J8112">
        <v>8095.2476577043972</v>
      </c>
    </row>
    <row r="8113" spans="1:10" x14ac:dyDescent="0.3">
      <c r="A8113" s="1">
        <v>42464</v>
      </c>
      <c r="B8113" t="s">
        <v>5</v>
      </c>
      <c r="C8113" t="s">
        <v>14</v>
      </c>
      <c r="D8113" t="s">
        <v>16</v>
      </c>
      <c r="E8113" t="s">
        <v>11</v>
      </c>
      <c r="F8113" s="6">
        <v>31.02</v>
      </c>
      <c r="G8113">
        <v>2</v>
      </c>
      <c r="H8113" s="4">
        <v>0</v>
      </c>
      <c r="I8113" s="6">
        <v>8.0652000000000008</v>
      </c>
      <c r="J8113">
        <v>8095.2476577043972</v>
      </c>
    </row>
    <row r="8114" spans="1:10" x14ac:dyDescent="0.3">
      <c r="A8114" s="1">
        <v>41717</v>
      </c>
      <c r="B8114" t="s">
        <v>17</v>
      </c>
      <c r="C8114" t="s">
        <v>9</v>
      </c>
      <c r="D8114" t="s">
        <v>7</v>
      </c>
      <c r="E8114" t="s">
        <v>13</v>
      </c>
      <c r="F8114" s="6">
        <v>323.97600000000006</v>
      </c>
      <c r="G8114">
        <v>3</v>
      </c>
      <c r="H8114" s="4">
        <v>0.2</v>
      </c>
      <c r="I8114" s="6">
        <v>28.347899999999981</v>
      </c>
      <c r="J8114">
        <v>8096.1625720999782</v>
      </c>
    </row>
    <row r="8115" spans="1:10" x14ac:dyDescent="0.3">
      <c r="A8115" s="1">
        <v>41759</v>
      </c>
      <c r="B8115" t="s">
        <v>17</v>
      </c>
      <c r="C8115" t="s">
        <v>6</v>
      </c>
      <c r="D8115" t="s">
        <v>7</v>
      </c>
      <c r="E8115" t="s">
        <v>11</v>
      </c>
      <c r="F8115" s="6">
        <v>174.95000000000002</v>
      </c>
      <c r="G8115">
        <v>5</v>
      </c>
      <c r="H8115" s="4">
        <v>0</v>
      </c>
      <c r="I8115" s="6">
        <v>45.487000000000002</v>
      </c>
      <c r="J8115">
        <v>8096.7725150303659</v>
      </c>
    </row>
    <row r="8116" spans="1:10" x14ac:dyDescent="0.3">
      <c r="A8116" s="1">
        <v>42706</v>
      </c>
      <c r="B8116" t="s">
        <v>12</v>
      </c>
      <c r="C8116" t="s">
        <v>6</v>
      </c>
      <c r="D8116" t="s">
        <v>16</v>
      </c>
      <c r="E8116" t="s">
        <v>11</v>
      </c>
      <c r="F8116" s="6">
        <v>35.231999999999999</v>
      </c>
      <c r="G8116">
        <v>3</v>
      </c>
      <c r="H8116" s="4">
        <v>0.2</v>
      </c>
      <c r="I8116" s="6">
        <v>11.450399999999998</v>
      </c>
      <c r="J8116">
        <v>8098.9073152867213</v>
      </c>
    </row>
    <row r="8117" spans="1:10" x14ac:dyDescent="0.3">
      <c r="A8117" s="1">
        <v>41899</v>
      </c>
      <c r="B8117" t="s">
        <v>12</v>
      </c>
      <c r="C8117" t="s">
        <v>6</v>
      </c>
      <c r="D8117" t="s">
        <v>10</v>
      </c>
      <c r="E8117" t="s">
        <v>11</v>
      </c>
      <c r="F8117" s="6">
        <v>38.256</v>
      </c>
      <c r="G8117">
        <v>3</v>
      </c>
      <c r="H8117" s="4">
        <v>0.2</v>
      </c>
      <c r="I8117" s="6">
        <v>4.7819999999999947</v>
      </c>
      <c r="J8117">
        <v>8100.4321726126891</v>
      </c>
    </row>
    <row r="8118" spans="1:10" x14ac:dyDescent="0.3">
      <c r="A8118" s="1">
        <v>42878</v>
      </c>
      <c r="B8118" t="s">
        <v>12</v>
      </c>
      <c r="C8118" t="s">
        <v>6</v>
      </c>
      <c r="D8118" t="s">
        <v>15</v>
      </c>
      <c r="E8118" t="s">
        <v>11</v>
      </c>
      <c r="F8118" s="6">
        <v>18.319999999999997</v>
      </c>
      <c r="G8118">
        <v>5</v>
      </c>
      <c r="H8118" s="4">
        <v>0.8</v>
      </c>
      <c r="I8118" s="6">
        <v>-46.716000000000008</v>
      </c>
      <c r="J8118">
        <v>8100.7371440778825</v>
      </c>
    </row>
    <row r="8119" spans="1:10" x14ac:dyDescent="0.3">
      <c r="A8119" s="1">
        <v>42356</v>
      </c>
      <c r="B8119" t="s">
        <v>12</v>
      </c>
      <c r="C8119" t="s">
        <v>6</v>
      </c>
      <c r="D8119" t="s">
        <v>16</v>
      </c>
      <c r="E8119" t="s">
        <v>11</v>
      </c>
      <c r="F8119" s="6">
        <v>646.77600000000007</v>
      </c>
      <c r="G8119">
        <v>9</v>
      </c>
      <c r="H8119" s="4">
        <v>0.2</v>
      </c>
      <c r="I8119" s="6">
        <v>-145.52460000000002</v>
      </c>
      <c r="J8119">
        <v>8101.347087008271</v>
      </c>
    </row>
    <row r="8120" spans="1:10" x14ac:dyDescent="0.3">
      <c r="A8120" s="1">
        <v>41782</v>
      </c>
      <c r="B8120" t="s">
        <v>12</v>
      </c>
      <c r="C8120" t="s">
        <v>6</v>
      </c>
      <c r="D8120" t="s">
        <v>16</v>
      </c>
      <c r="E8120" t="s">
        <v>11</v>
      </c>
      <c r="F8120" s="6">
        <v>17.96</v>
      </c>
      <c r="G8120">
        <v>5</v>
      </c>
      <c r="H8120" s="4">
        <v>0.2</v>
      </c>
      <c r="I8120" s="6">
        <v>5.8369999999999997</v>
      </c>
      <c r="J8120">
        <v>8103.1769157994331</v>
      </c>
    </row>
    <row r="8121" spans="1:10" x14ac:dyDescent="0.3">
      <c r="A8121" s="1">
        <v>41943</v>
      </c>
      <c r="B8121" t="s">
        <v>5</v>
      </c>
      <c r="C8121" t="s">
        <v>6</v>
      </c>
      <c r="D8121" t="s">
        <v>16</v>
      </c>
      <c r="E8121" t="s">
        <v>8</v>
      </c>
      <c r="F8121" s="6">
        <v>1604.9</v>
      </c>
      <c r="G8121">
        <v>5</v>
      </c>
      <c r="H8121" s="4">
        <v>0</v>
      </c>
      <c r="I8121" s="6">
        <v>481.46999999999991</v>
      </c>
      <c r="J8121">
        <v>8104.3968016602075</v>
      </c>
    </row>
    <row r="8122" spans="1:10" x14ac:dyDescent="0.3">
      <c r="A8122" s="1">
        <v>41777</v>
      </c>
      <c r="B8122" t="s">
        <v>5</v>
      </c>
      <c r="C8122" t="s">
        <v>6</v>
      </c>
      <c r="D8122" t="s">
        <v>15</v>
      </c>
      <c r="E8122" t="s">
        <v>11</v>
      </c>
      <c r="F8122" s="6">
        <v>3.9840000000000004</v>
      </c>
      <c r="G8122">
        <v>1</v>
      </c>
      <c r="H8122" s="4">
        <v>0.2</v>
      </c>
      <c r="I8122" s="6">
        <v>1.4442000000000004</v>
      </c>
      <c r="J8122">
        <v>8107.446516312144</v>
      </c>
    </row>
    <row r="8123" spans="1:10" x14ac:dyDescent="0.3">
      <c r="A8123" s="1">
        <v>42003</v>
      </c>
      <c r="B8123" t="s">
        <v>12</v>
      </c>
      <c r="C8123" t="s">
        <v>6</v>
      </c>
      <c r="D8123" t="s">
        <v>16</v>
      </c>
      <c r="E8123" t="s">
        <v>13</v>
      </c>
      <c r="F8123" s="6">
        <v>27.968000000000004</v>
      </c>
      <c r="G8123">
        <v>2</v>
      </c>
      <c r="H8123" s="4">
        <v>0.2</v>
      </c>
      <c r="I8123" s="6">
        <v>6.9920000000000009</v>
      </c>
      <c r="J8123">
        <v>8107.7514877773374</v>
      </c>
    </row>
    <row r="8124" spans="1:10" x14ac:dyDescent="0.3">
      <c r="A8124" s="1">
        <v>42644</v>
      </c>
      <c r="B8124" t="s">
        <v>5</v>
      </c>
      <c r="C8124" t="s">
        <v>6</v>
      </c>
      <c r="D8124" t="s">
        <v>7</v>
      </c>
      <c r="E8124" t="s">
        <v>11</v>
      </c>
      <c r="F8124" s="6">
        <v>30.975999999999999</v>
      </c>
      <c r="G8124">
        <v>8</v>
      </c>
      <c r="H8124" s="4">
        <v>0.2</v>
      </c>
      <c r="I8124" s="6">
        <v>5.0335999999999999</v>
      </c>
      <c r="J8124">
        <v>8107.7514877773374</v>
      </c>
    </row>
    <row r="8125" spans="1:10" x14ac:dyDescent="0.3">
      <c r="A8125" s="1">
        <v>43086</v>
      </c>
      <c r="B8125" t="s">
        <v>12</v>
      </c>
      <c r="C8125" t="s">
        <v>6</v>
      </c>
      <c r="D8125" t="s">
        <v>7</v>
      </c>
      <c r="E8125" t="s">
        <v>8</v>
      </c>
      <c r="F8125" s="6">
        <v>504.90000000000003</v>
      </c>
      <c r="G8125">
        <v>5</v>
      </c>
      <c r="H8125" s="4">
        <v>0</v>
      </c>
      <c r="I8125" s="6">
        <v>80.78400000000002</v>
      </c>
      <c r="J8125">
        <v>8108.0564592425308</v>
      </c>
    </row>
    <row r="8126" spans="1:10" x14ac:dyDescent="0.3">
      <c r="A8126" s="1">
        <v>42831</v>
      </c>
      <c r="B8126" t="s">
        <v>12</v>
      </c>
      <c r="C8126" t="s">
        <v>14</v>
      </c>
      <c r="D8126" t="s">
        <v>15</v>
      </c>
      <c r="E8126" t="s">
        <v>11</v>
      </c>
      <c r="F8126" s="6">
        <v>106.32</v>
      </c>
      <c r="G8126">
        <v>3</v>
      </c>
      <c r="H8126" s="4">
        <v>0</v>
      </c>
      <c r="I8126" s="6">
        <v>49.970399999999991</v>
      </c>
      <c r="J8126">
        <v>8108.6664021729184</v>
      </c>
    </row>
    <row r="8127" spans="1:10" x14ac:dyDescent="0.3">
      <c r="A8127" s="1">
        <v>42657</v>
      </c>
      <c r="B8127" t="s">
        <v>12</v>
      </c>
      <c r="C8127" t="s">
        <v>6</v>
      </c>
      <c r="D8127" t="s">
        <v>7</v>
      </c>
      <c r="E8127" t="s">
        <v>11</v>
      </c>
      <c r="F8127" s="6">
        <v>39.152000000000001</v>
      </c>
      <c r="G8127">
        <v>1</v>
      </c>
      <c r="H8127" s="4">
        <v>0.2</v>
      </c>
      <c r="I8127" s="6">
        <v>14.681999999999999</v>
      </c>
      <c r="J8127">
        <v>8108.9713736381118</v>
      </c>
    </row>
    <row r="8128" spans="1:10" x14ac:dyDescent="0.3">
      <c r="A8128" s="1">
        <v>42153</v>
      </c>
      <c r="B8128" t="s">
        <v>12</v>
      </c>
      <c r="C8128" t="s">
        <v>6</v>
      </c>
      <c r="D8128" t="s">
        <v>10</v>
      </c>
      <c r="E8128" t="s">
        <v>11</v>
      </c>
      <c r="F8128" s="6">
        <v>167.76</v>
      </c>
      <c r="G8128">
        <v>5</v>
      </c>
      <c r="H8128" s="4">
        <v>0.2</v>
      </c>
      <c r="I8128" s="6">
        <v>62.91</v>
      </c>
      <c r="J8128">
        <v>8110.1912594988862</v>
      </c>
    </row>
    <row r="8129" spans="1:10" x14ac:dyDescent="0.3">
      <c r="A8129" s="1">
        <v>42403</v>
      </c>
      <c r="B8129" t="s">
        <v>12</v>
      </c>
      <c r="C8129" t="s">
        <v>6</v>
      </c>
      <c r="D8129" t="s">
        <v>7</v>
      </c>
      <c r="E8129" t="s">
        <v>8</v>
      </c>
      <c r="F8129" s="6">
        <v>866.4</v>
      </c>
      <c r="G8129">
        <v>4</v>
      </c>
      <c r="H8129" s="4">
        <v>0</v>
      </c>
      <c r="I8129" s="6">
        <v>225.26400000000001</v>
      </c>
      <c r="J8129">
        <v>8110.4962309640796</v>
      </c>
    </row>
    <row r="8130" spans="1:10" x14ac:dyDescent="0.3">
      <c r="A8130" s="1">
        <v>43040</v>
      </c>
      <c r="B8130" t="s">
        <v>5</v>
      </c>
      <c r="C8130" t="s">
        <v>6</v>
      </c>
      <c r="D8130" t="s">
        <v>10</v>
      </c>
      <c r="E8130" t="s">
        <v>11</v>
      </c>
      <c r="F8130" s="6">
        <v>25.120000000000005</v>
      </c>
      <c r="G8130">
        <v>5</v>
      </c>
      <c r="H8130" s="4">
        <v>0.2</v>
      </c>
      <c r="I8130" s="6">
        <v>7.8499999999999979</v>
      </c>
      <c r="J8130">
        <v>8110.8012024292739</v>
      </c>
    </row>
    <row r="8131" spans="1:10" x14ac:dyDescent="0.3">
      <c r="A8131" s="1">
        <v>42187</v>
      </c>
      <c r="B8131" t="s">
        <v>12</v>
      </c>
      <c r="C8131" t="s">
        <v>6</v>
      </c>
      <c r="D8131" t="s">
        <v>15</v>
      </c>
      <c r="E8131" t="s">
        <v>8</v>
      </c>
      <c r="F8131" s="6">
        <v>408.42200000000003</v>
      </c>
      <c r="G8131">
        <v>2</v>
      </c>
      <c r="H8131" s="4">
        <v>0.3</v>
      </c>
      <c r="I8131" s="6">
        <v>-5.8346000000000231</v>
      </c>
      <c r="J8131">
        <v>8111.4111453596606</v>
      </c>
    </row>
    <row r="8132" spans="1:10" x14ac:dyDescent="0.3">
      <c r="A8132" s="1">
        <v>42614</v>
      </c>
      <c r="B8132" t="s">
        <v>12</v>
      </c>
      <c r="C8132" t="s">
        <v>6</v>
      </c>
      <c r="D8132" t="s">
        <v>16</v>
      </c>
      <c r="E8132" t="s">
        <v>13</v>
      </c>
      <c r="F8132" s="6">
        <v>468.90000000000003</v>
      </c>
      <c r="G8132">
        <v>6</v>
      </c>
      <c r="H8132" s="4">
        <v>0</v>
      </c>
      <c r="I8132" s="6">
        <v>206.31600000000006</v>
      </c>
      <c r="J8132">
        <v>8112.0210882900483</v>
      </c>
    </row>
    <row r="8133" spans="1:10" x14ac:dyDescent="0.3">
      <c r="A8133" s="1">
        <v>42168</v>
      </c>
      <c r="B8133" t="s">
        <v>12</v>
      </c>
      <c r="C8133" t="s">
        <v>14</v>
      </c>
      <c r="D8133" t="s">
        <v>16</v>
      </c>
      <c r="E8133" t="s">
        <v>11</v>
      </c>
      <c r="F8133" s="6">
        <v>29.84</v>
      </c>
      <c r="G8133">
        <v>2</v>
      </c>
      <c r="H8133" s="4">
        <v>0</v>
      </c>
      <c r="I8133" s="6">
        <v>13.427999999999997</v>
      </c>
      <c r="J8133">
        <v>8112.3260597552417</v>
      </c>
    </row>
    <row r="8134" spans="1:10" x14ac:dyDescent="0.3">
      <c r="A8134" s="1">
        <v>42621</v>
      </c>
      <c r="B8134" t="s">
        <v>12</v>
      </c>
      <c r="C8134" t="s">
        <v>9</v>
      </c>
      <c r="D8134" t="s">
        <v>15</v>
      </c>
      <c r="E8134" t="s">
        <v>11</v>
      </c>
      <c r="F8134" s="6">
        <v>70.367999999999995</v>
      </c>
      <c r="G8134">
        <v>2</v>
      </c>
      <c r="H8134" s="4">
        <v>0.2</v>
      </c>
      <c r="I8134" s="6">
        <v>6.1572000000000031</v>
      </c>
      <c r="J8134">
        <v>8116.5956602679526</v>
      </c>
    </row>
    <row r="8135" spans="1:10" x14ac:dyDescent="0.3">
      <c r="A8135" s="1">
        <v>42864</v>
      </c>
      <c r="B8135" t="s">
        <v>17</v>
      </c>
      <c r="C8135" t="s">
        <v>14</v>
      </c>
      <c r="D8135" t="s">
        <v>10</v>
      </c>
      <c r="E8135" t="s">
        <v>8</v>
      </c>
      <c r="F8135" s="6">
        <v>286.85000000000002</v>
      </c>
      <c r="G8135">
        <v>1</v>
      </c>
      <c r="H8135" s="4">
        <v>0</v>
      </c>
      <c r="I8135" s="6">
        <v>63.106999999999999</v>
      </c>
      <c r="J8135">
        <v>8117.815546128727</v>
      </c>
    </row>
    <row r="8136" spans="1:10" x14ac:dyDescent="0.3">
      <c r="A8136" s="1">
        <v>43041</v>
      </c>
      <c r="B8136" t="s">
        <v>12</v>
      </c>
      <c r="C8136" t="s">
        <v>9</v>
      </c>
      <c r="D8136" t="s">
        <v>16</v>
      </c>
      <c r="E8136" t="s">
        <v>11</v>
      </c>
      <c r="F8136" s="6">
        <v>8.8559999999999999</v>
      </c>
      <c r="G8136">
        <v>3</v>
      </c>
      <c r="H8136" s="4">
        <v>0.2</v>
      </c>
      <c r="I8136" s="6">
        <v>2.8781999999999992</v>
      </c>
      <c r="J8136">
        <v>8118.1205175939203</v>
      </c>
    </row>
    <row r="8137" spans="1:10" x14ac:dyDescent="0.3">
      <c r="A8137" s="1">
        <v>43093</v>
      </c>
      <c r="B8137" t="s">
        <v>12</v>
      </c>
      <c r="C8137" t="s">
        <v>6</v>
      </c>
      <c r="D8137" t="s">
        <v>10</v>
      </c>
      <c r="E8137" t="s">
        <v>11</v>
      </c>
      <c r="F8137" s="6">
        <v>1003.6200000000001</v>
      </c>
      <c r="G8137">
        <v>6</v>
      </c>
      <c r="H8137" s="4">
        <v>0</v>
      </c>
      <c r="I8137" s="6">
        <v>0</v>
      </c>
      <c r="J8137">
        <v>8118.730460524308</v>
      </c>
    </row>
    <row r="8138" spans="1:10" x14ac:dyDescent="0.3">
      <c r="A8138" s="1">
        <v>42091</v>
      </c>
      <c r="B8138" t="s">
        <v>12</v>
      </c>
      <c r="C8138" t="s">
        <v>6</v>
      </c>
      <c r="D8138" t="s">
        <v>16</v>
      </c>
      <c r="E8138" t="s">
        <v>11</v>
      </c>
      <c r="F8138" s="6">
        <v>15.552000000000003</v>
      </c>
      <c r="G8138">
        <v>3</v>
      </c>
      <c r="H8138" s="4">
        <v>0.2</v>
      </c>
      <c r="I8138" s="6">
        <v>5.4432</v>
      </c>
      <c r="J8138">
        <v>8120.8652607806634</v>
      </c>
    </row>
    <row r="8139" spans="1:10" x14ac:dyDescent="0.3">
      <c r="A8139" s="1">
        <v>41995</v>
      </c>
      <c r="B8139" t="s">
        <v>12</v>
      </c>
      <c r="C8139" t="s">
        <v>6</v>
      </c>
      <c r="D8139" t="s">
        <v>15</v>
      </c>
      <c r="E8139" t="s">
        <v>11</v>
      </c>
      <c r="F8139" s="6">
        <v>17.903999999999996</v>
      </c>
      <c r="G8139">
        <v>6</v>
      </c>
      <c r="H8139" s="4">
        <v>0.8</v>
      </c>
      <c r="I8139" s="6">
        <v>-31.332000000000008</v>
      </c>
      <c r="J8139">
        <v>8121.1702322458568</v>
      </c>
    </row>
    <row r="8140" spans="1:10" x14ac:dyDescent="0.3">
      <c r="A8140" s="1">
        <v>42070</v>
      </c>
      <c r="B8140" t="s">
        <v>17</v>
      </c>
      <c r="C8140" t="s">
        <v>14</v>
      </c>
      <c r="D8140" t="s">
        <v>16</v>
      </c>
      <c r="E8140" t="s">
        <v>11</v>
      </c>
      <c r="F8140" s="6">
        <v>69.28</v>
      </c>
      <c r="G8140">
        <v>2</v>
      </c>
      <c r="H8140" s="4">
        <v>0</v>
      </c>
      <c r="I8140" s="6">
        <v>33.254399999999997</v>
      </c>
      <c r="J8140">
        <v>8122.3901181066312</v>
      </c>
    </row>
    <row r="8141" spans="1:10" x14ac:dyDescent="0.3">
      <c r="A8141" s="1">
        <v>42728</v>
      </c>
      <c r="B8141" t="s">
        <v>12</v>
      </c>
      <c r="C8141" t="s">
        <v>6</v>
      </c>
      <c r="D8141" t="s">
        <v>16</v>
      </c>
      <c r="E8141" t="s">
        <v>8</v>
      </c>
      <c r="F8141" s="6">
        <v>799.56000000000006</v>
      </c>
      <c r="G8141">
        <v>9</v>
      </c>
      <c r="H8141" s="4">
        <v>0</v>
      </c>
      <c r="I8141" s="6">
        <v>207.88559999999998</v>
      </c>
      <c r="J8141">
        <v>8123.6100039674066</v>
      </c>
    </row>
    <row r="8142" spans="1:10" x14ac:dyDescent="0.3">
      <c r="A8142" s="1">
        <v>43057</v>
      </c>
      <c r="B8142" t="s">
        <v>5</v>
      </c>
      <c r="C8142" t="s">
        <v>9</v>
      </c>
      <c r="D8142" t="s">
        <v>7</v>
      </c>
      <c r="E8142" t="s">
        <v>11</v>
      </c>
      <c r="F8142" s="6">
        <v>81.360000000000014</v>
      </c>
      <c r="G8142">
        <v>5</v>
      </c>
      <c r="H8142" s="4">
        <v>0.2</v>
      </c>
      <c r="I8142" s="6">
        <v>-19.323000000000011</v>
      </c>
      <c r="J8142">
        <v>8126.0497756889554</v>
      </c>
    </row>
    <row r="8143" spans="1:10" x14ac:dyDescent="0.3">
      <c r="A8143" s="1">
        <v>41829</v>
      </c>
      <c r="B8143" t="s">
        <v>12</v>
      </c>
      <c r="C8143" t="s">
        <v>14</v>
      </c>
      <c r="D8143" t="s">
        <v>10</v>
      </c>
      <c r="E8143" t="s">
        <v>8</v>
      </c>
      <c r="F8143" s="6">
        <v>119.83299999999998</v>
      </c>
      <c r="G8143">
        <v>1</v>
      </c>
      <c r="H8143" s="4">
        <v>0.15</v>
      </c>
      <c r="I8143" s="6">
        <v>7.0489999999999995</v>
      </c>
      <c r="J8143">
        <v>8126.9646900845364</v>
      </c>
    </row>
    <row r="8144" spans="1:10" x14ac:dyDescent="0.3">
      <c r="A8144" s="1">
        <v>41960</v>
      </c>
      <c r="B8144" t="s">
        <v>17</v>
      </c>
      <c r="C8144" t="s">
        <v>9</v>
      </c>
      <c r="D8144" t="s">
        <v>10</v>
      </c>
      <c r="E8144" t="s">
        <v>11</v>
      </c>
      <c r="F8144" s="6">
        <v>241.44</v>
      </c>
      <c r="G8144">
        <v>3</v>
      </c>
      <c r="H8144" s="4">
        <v>0</v>
      </c>
      <c r="I8144" s="6">
        <v>72.431999999999988</v>
      </c>
      <c r="J8144">
        <v>8127.8796044801165</v>
      </c>
    </row>
    <row r="8145" spans="1:10" x14ac:dyDescent="0.3">
      <c r="A8145" s="1">
        <v>42686</v>
      </c>
      <c r="B8145" t="s">
        <v>5</v>
      </c>
      <c r="C8145" t="s">
        <v>9</v>
      </c>
      <c r="D8145" t="s">
        <v>15</v>
      </c>
      <c r="E8145" t="s">
        <v>11</v>
      </c>
      <c r="F8145" s="6">
        <v>19.98</v>
      </c>
      <c r="G8145">
        <v>2</v>
      </c>
      <c r="H8145" s="4">
        <v>0</v>
      </c>
      <c r="I8145" s="6">
        <v>8.9909999999999997</v>
      </c>
      <c r="J8145">
        <v>8127.8796044801165</v>
      </c>
    </row>
    <row r="8146" spans="1:10" x14ac:dyDescent="0.3">
      <c r="A8146" s="1">
        <v>42694</v>
      </c>
      <c r="B8146" t="s">
        <v>17</v>
      </c>
      <c r="C8146" t="s">
        <v>6</v>
      </c>
      <c r="D8146" t="s">
        <v>16</v>
      </c>
      <c r="E8146" t="s">
        <v>11</v>
      </c>
      <c r="F8146" s="6">
        <v>15.696000000000002</v>
      </c>
      <c r="G8146">
        <v>3</v>
      </c>
      <c r="H8146" s="4">
        <v>0.2</v>
      </c>
      <c r="I8146" s="6">
        <v>5.1011999999999995</v>
      </c>
      <c r="J8146">
        <v>8127.8796044801165</v>
      </c>
    </row>
    <row r="8147" spans="1:10" x14ac:dyDescent="0.3">
      <c r="A8147" s="1">
        <v>42511</v>
      </c>
      <c r="B8147" t="s">
        <v>17</v>
      </c>
      <c r="C8147" t="s">
        <v>9</v>
      </c>
      <c r="D8147" t="s">
        <v>16</v>
      </c>
      <c r="E8147" t="s">
        <v>11</v>
      </c>
      <c r="F8147" s="6">
        <v>111.96</v>
      </c>
      <c r="G8147">
        <v>2</v>
      </c>
      <c r="H8147" s="4">
        <v>0</v>
      </c>
      <c r="I8147" s="6">
        <v>54.860399999999998</v>
      </c>
      <c r="J8147">
        <v>8128.4895474105042</v>
      </c>
    </row>
    <row r="8148" spans="1:10" x14ac:dyDescent="0.3">
      <c r="A8148" s="1">
        <v>42688</v>
      </c>
      <c r="B8148" t="s">
        <v>5</v>
      </c>
      <c r="C8148" t="s">
        <v>6</v>
      </c>
      <c r="D8148" t="s">
        <v>7</v>
      </c>
      <c r="E8148" t="s">
        <v>11</v>
      </c>
      <c r="F8148" s="6">
        <v>5.28</v>
      </c>
      <c r="G8148">
        <v>1</v>
      </c>
      <c r="H8148" s="4">
        <v>0</v>
      </c>
      <c r="I8148" s="6">
        <v>2.3759999999999999</v>
      </c>
      <c r="J8148">
        <v>8129.7094332712786</v>
      </c>
    </row>
    <row r="8149" spans="1:10" x14ac:dyDescent="0.3">
      <c r="A8149" s="1">
        <v>42107</v>
      </c>
      <c r="B8149" t="s">
        <v>12</v>
      </c>
      <c r="C8149" t="s">
        <v>6</v>
      </c>
      <c r="D8149" t="s">
        <v>15</v>
      </c>
      <c r="E8149" t="s">
        <v>11</v>
      </c>
      <c r="F8149" s="6">
        <v>17.43</v>
      </c>
      <c r="G8149">
        <v>3</v>
      </c>
      <c r="H8149" s="4">
        <v>0</v>
      </c>
      <c r="I8149" s="6">
        <v>8.0177999999999994</v>
      </c>
      <c r="J8149">
        <v>8131.2342905972473</v>
      </c>
    </row>
    <row r="8150" spans="1:10" x14ac:dyDescent="0.3">
      <c r="A8150" s="1">
        <v>42541</v>
      </c>
      <c r="B8150" t="s">
        <v>12</v>
      </c>
      <c r="C8150" t="s">
        <v>9</v>
      </c>
      <c r="D8150" t="s">
        <v>15</v>
      </c>
      <c r="E8150" t="s">
        <v>13</v>
      </c>
      <c r="F8150" s="6">
        <v>6.9</v>
      </c>
      <c r="G8150">
        <v>1</v>
      </c>
      <c r="H8150" s="4">
        <v>0</v>
      </c>
      <c r="I8150" s="6">
        <v>0.5519999999999996</v>
      </c>
      <c r="J8150">
        <v>8131.5392620624407</v>
      </c>
    </row>
    <row r="8151" spans="1:10" x14ac:dyDescent="0.3">
      <c r="A8151" s="1">
        <v>42992</v>
      </c>
      <c r="B8151" t="s">
        <v>12</v>
      </c>
      <c r="C8151" t="s">
        <v>6</v>
      </c>
      <c r="D8151" t="s">
        <v>16</v>
      </c>
      <c r="E8151" t="s">
        <v>11</v>
      </c>
      <c r="F8151" s="6">
        <v>11.56</v>
      </c>
      <c r="G8151">
        <v>2</v>
      </c>
      <c r="H8151" s="4">
        <v>0</v>
      </c>
      <c r="I8151" s="6">
        <v>5.6644000000000005</v>
      </c>
      <c r="J8151">
        <v>8131.5392620624407</v>
      </c>
    </row>
    <row r="8152" spans="1:10" x14ac:dyDescent="0.3">
      <c r="A8152" s="1">
        <v>42965</v>
      </c>
      <c r="B8152" t="s">
        <v>5</v>
      </c>
      <c r="C8152" t="s">
        <v>9</v>
      </c>
      <c r="D8152" t="s">
        <v>16</v>
      </c>
      <c r="E8152" t="s">
        <v>11</v>
      </c>
      <c r="F8152" s="6">
        <v>107.42400000000001</v>
      </c>
      <c r="G8152">
        <v>9</v>
      </c>
      <c r="H8152" s="4">
        <v>0.2</v>
      </c>
      <c r="I8152" s="6">
        <v>33.569999999999986</v>
      </c>
      <c r="J8152">
        <v>8131.8442335276341</v>
      </c>
    </row>
    <row r="8153" spans="1:10" x14ac:dyDescent="0.3">
      <c r="A8153" s="1">
        <v>42671</v>
      </c>
      <c r="B8153" t="s">
        <v>12</v>
      </c>
      <c r="C8153" t="s">
        <v>9</v>
      </c>
      <c r="D8153" t="s">
        <v>16</v>
      </c>
      <c r="E8153" t="s">
        <v>11</v>
      </c>
      <c r="F8153" s="6">
        <v>32.400000000000006</v>
      </c>
      <c r="G8153">
        <v>5</v>
      </c>
      <c r="H8153" s="4">
        <v>0</v>
      </c>
      <c r="I8153" s="6">
        <v>15.552000000000001</v>
      </c>
      <c r="J8153">
        <v>8132.1492049928274</v>
      </c>
    </row>
    <row r="8154" spans="1:10" x14ac:dyDescent="0.3">
      <c r="A8154" s="1">
        <v>42178</v>
      </c>
      <c r="B8154" t="s">
        <v>12</v>
      </c>
      <c r="C8154" t="s">
        <v>6</v>
      </c>
      <c r="D8154" t="s">
        <v>10</v>
      </c>
      <c r="E8154" t="s">
        <v>13</v>
      </c>
      <c r="F8154" s="6">
        <v>217.58400000000003</v>
      </c>
      <c r="G8154">
        <v>2</v>
      </c>
      <c r="H8154" s="4">
        <v>0.2</v>
      </c>
      <c r="I8154" s="6">
        <v>19.03860000000001</v>
      </c>
      <c r="J8154">
        <v>8134.8939481795705</v>
      </c>
    </row>
    <row r="8155" spans="1:10" x14ac:dyDescent="0.3">
      <c r="A8155" s="1">
        <v>42958</v>
      </c>
      <c r="B8155" t="s">
        <v>17</v>
      </c>
      <c r="C8155" t="s">
        <v>9</v>
      </c>
      <c r="D8155" t="s">
        <v>15</v>
      </c>
      <c r="E8155" t="s">
        <v>13</v>
      </c>
      <c r="F8155" s="6">
        <v>153.584</v>
      </c>
      <c r="G8155">
        <v>2</v>
      </c>
      <c r="H8155" s="4">
        <v>0.2</v>
      </c>
      <c r="I8155" s="6">
        <v>13.438599999999994</v>
      </c>
      <c r="J8155">
        <v>8136.4188055055383</v>
      </c>
    </row>
    <row r="8156" spans="1:10" x14ac:dyDescent="0.3">
      <c r="A8156" s="1">
        <v>42829</v>
      </c>
      <c r="B8156" t="s">
        <v>17</v>
      </c>
      <c r="C8156" t="s">
        <v>14</v>
      </c>
      <c r="D8156" t="s">
        <v>16</v>
      </c>
      <c r="E8156" t="s">
        <v>13</v>
      </c>
      <c r="F8156" s="6">
        <v>41.22</v>
      </c>
      <c r="G8156">
        <v>1</v>
      </c>
      <c r="H8156" s="4">
        <v>0</v>
      </c>
      <c r="I8156" s="6">
        <v>11.1294</v>
      </c>
      <c r="J8156">
        <v>8136.7237769707326</v>
      </c>
    </row>
    <row r="8157" spans="1:10" x14ac:dyDescent="0.3">
      <c r="A8157" s="1">
        <v>42908</v>
      </c>
      <c r="B8157" t="s">
        <v>12</v>
      </c>
      <c r="C8157" t="s">
        <v>14</v>
      </c>
      <c r="D8157" t="s">
        <v>15</v>
      </c>
      <c r="E8157" t="s">
        <v>8</v>
      </c>
      <c r="F8157" s="6">
        <v>487.96</v>
      </c>
      <c r="G8157">
        <v>2</v>
      </c>
      <c r="H8157" s="4">
        <v>0</v>
      </c>
      <c r="I8157" s="6">
        <v>146.38799999999998</v>
      </c>
      <c r="J8157">
        <v>8136.7237769707326</v>
      </c>
    </row>
    <row r="8158" spans="1:10" x14ac:dyDescent="0.3">
      <c r="A8158" s="1">
        <v>42318</v>
      </c>
      <c r="B8158" t="s">
        <v>12</v>
      </c>
      <c r="C8158" t="s">
        <v>14</v>
      </c>
      <c r="D8158" t="s">
        <v>15</v>
      </c>
      <c r="E8158" t="s">
        <v>13</v>
      </c>
      <c r="F8158" s="6">
        <v>549.99</v>
      </c>
      <c r="G8158">
        <v>1</v>
      </c>
      <c r="H8158" s="4">
        <v>0</v>
      </c>
      <c r="I8158" s="6">
        <v>274.995</v>
      </c>
      <c r="J8158">
        <v>8139.1635486922814</v>
      </c>
    </row>
    <row r="8159" spans="1:10" x14ac:dyDescent="0.3">
      <c r="A8159" s="1">
        <v>42758</v>
      </c>
      <c r="B8159" t="s">
        <v>12</v>
      </c>
      <c r="C8159" t="s">
        <v>14</v>
      </c>
      <c r="D8159" t="s">
        <v>10</v>
      </c>
      <c r="E8159" t="s">
        <v>11</v>
      </c>
      <c r="F8159" s="6">
        <v>4.9380000000000006</v>
      </c>
      <c r="G8159">
        <v>2</v>
      </c>
      <c r="H8159" s="4">
        <v>0.7</v>
      </c>
      <c r="I8159" s="6">
        <v>-3.6212</v>
      </c>
      <c r="J8159">
        <v>8140.3834345530568</v>
      </c>
    </row>
    <row r="8160" spans="1:10" x14ac:dyDescent="0.3">
      <c r="A8160" s="1">
        <v>42421</v>
      </c>
      <c r="B8160" t="s">
        <v>12</v>
      </c>
      <c r="C8160" t="s">
        <v>14</v>
      </c>
      <c r="D8160" t="s">
        <v>7</v>
      </c>
      <c r="E8160" t="s">
        <v>11</v>
      </c>
      <c r="F8160" s="6">
        <v>34.860000000000007</v>
      </c>
      <c r="G8160">
        <v>2</v>
      </c>
      <c r="H8160" s="4">
        <v>0.7</v>
      </c>
      <c r="I8160" s="6">
        <v>-26.726000000000006</v>
      </c>
      <c r="J8160">
        <v>8140.688406018251</v>
      </c>
    </row>
    <row r="8161" spans="1:10" x14ac:dyDescent="0.3">
      <c r="A8161" s="1">
        <v>43062</v>
      </c>
      <c r="B8161" t="s">
        <v>12</v>
      </c>
      <c r="C8161" t="s">
        <v>6</v>
      </c>
      <c r="D8161" t="s">
        <v>7</v>
      </c>
      <c r="E8161" t="s">
        <v>13</v>
      </c>
      <c r="F8161" s="6">
        <v>27.992000000000004</v>
      </c>
      <c r="G8161">
        <v>1</v>
      </c>
      <c r="H8161" s="4">
        <v>0.2</v>
      </c>
      <c r="I8161" s="6">
        <v>2.0993999999999993</v>
      </c>
      <c r="J8161">
        <v>8140.9933774834444</v>
      </c>
    </row>
    <row r="8162" spans="1:10" x14ac:dyDescent="0.3">
      <c r="A8162" s="1">
        <v>41964</v>
      </c>
      <c r="B8162" t="s">
        <v>12</v>
      </c>
      <c r="C8162" t="s">
        <v>9</v>
      </c>
      <c r="D8162" t="s">
        <v>7</v>
      </c>
      <c r="E8162" t="s">
        <v>11</v>
      </c>
      <c r="F8162" s="6">
        <v>629.09999999999991</v>
      </c>
      <c r="G8162">
        <v>6</v>
      </c>
      <c r="H8162" s="4">
        <v>0</v>
      </c>
      <c r="I8162" s="6">
        <v>301.96799999999996</v>
      </c>
      <c r="J8162">
        <v>8141.6033204138312</v>
      </c>
    </row>
    <row r="8163" spans="1:10" x14ac:dyDescent="0.3">
      <c r="A8163" s="1">
        <v>43058</v>
      </c>
      <c r="B8163" t="s">
        <v>17</v>
      </c>
      <c r="C8163" t="s">
        <v>6</v>
      </c>
      <c r="D8163" t="s">
        <v>10</v>
      </c>
      <c r="E8163" t="s">
        <v>13</v>
      </c>
      <c r="F8163" s="6">
        <v>31.968000000000004</v>
      </c>
      <c r="G8163">
        <v>4</v>
      </c>
      <c r="H8163" s="4">
        <v>0.2</v>
      </c>
      <c r="I8163" s="6">
        <v>2.3976000000000006</v>
      </c>
      <c r="J8163">
        <v>8141.6033204138312</v>
      </c>
    </row>
    <row r="8164" spans="1:10" x14ac:dyDescent="0.3">
      <c r="A8164" s="1">
        <v>41782</v>
      </c>
      <c r="B8164" t="s">
        <v>12</v>
      </c>
      <c r="C8164" t="s">
        <v>6</v>
      </c>
      <c r="D8164" t="s">
        <v>16</v>
      </c>
      <c r="E8164" t="s">
        <v>11</v>
      </c>
      <c r="F8164" s="6">
        <v>3.2820000000000005</v>
      </c>
      <c r="G8164">
        <v>2</v>
      </c>
      <c r="H8164" s="4">
        <v>0.7</v>
      </c>
      <c r="I8164" s="6">
        <v>-2.6256000000000004</v>
      </c>
      <c r="J8164">
        <v>8142.8232062746056</v>
      </c>
    </row>
    <row r="8165" spans="1:10" x14ac:dyDescent="0.3">
      <c r="A8165" s="1">
        <v>42671</v>
      </c>
      <c r="B8165" t="s">
        <v>18</v>
      </c>
      <c r="C8165" t="s">
        <v>6</v>
      </c>
      <c r="D8165" t="s">
        <v>7</v>
      </c>
      <c r="E8165" t="s">
        <v>8</v>
      </c>
      <c r="F8165" s="6">
        <v>47.952000000000005</v>
      </c>
      <c r="G8165">
        <v>3</v>
      </c>
      <c r="H8165" s="4">
        <v>0.2</v>
      </c>
      <c r="I8165" s="6">
        <v>13.786200000000006</v>
      </c>
      <c r="J8165">
        <v>8143.4331492049932</v>
      </c>
    </row>
    <row r="8166" spans="1:10" x14ac:dyDescent="0.3">
      <c r="A8166" s="1">
        <v>42771</v>
      </c>
      <c r="B8166" t="s">
        <v>12</v>
      </c>
      <c r="C8166" t="s">
        <v>9</v>
      </c>
      <c r="D8166" t="s">
        <v>10</v>
      </c>
      <c r="E8166" t="s">
        <v>13</v>
      </c>
      <c r="F8166" s="6">
        <v>371.2</v>
      </c>
      <c r="G8166">
        <v>5</v>
      </c>
      <c r="H8166" s="4">
        <v>0.2</v>
      </c>
      <c r="I8166" s="6">
        <v>41.759999999999948</v>
      </c>
      <c r="J8166">
        <v>8144.6530350657677</v>
      </c>
    </row>
    <row r="8167" spans="1:10" x14ac:dyDescent="0.3">
      <c r="A8167" s="1">
        <v>41699</v>
      </c>
      <c r="B8167" t="s">
        <v>5</v>
      </c>
      <c r="C8167" t="s">
        <v>6</v>
      </c>
      <c r="D8167" t="s">
        <v>10</v>
      </c>
      <c r="E8167" t="s">
        <v>8</v>
      </c>
      <c r="F8167" s="6">
        <v>457.56800000000004</v>
      </c>
      <c r="G8167">
        <v>2</v>
      </c>
      <c r="H8167" s="4">
        <v>0.2</v>
      </c>
      <c r="I8167" s="6">
        <v>51.476399999999941</v>
      </c>
      <c r="J8167">
        <v>8145.8729209265421</v>
      </c>
    </row>
    <row r="8168" spans="1:10" x14ac:dyDescent="0.3">
      <c r="A8168" s="1">
        <v>42615</v>
      </c>
      <c r="B8168" t="s">
        <v>12</v>
      </c>
      <c r="C8168" t="s">
        <v>6</v>
      </c>
      <c r="D8168" t="s">
        <v>7</v>
      </c>
      <c r="E8168" t="s">
        <v>11</v>
      </c>
      <c r="F8168" s="6">
        <v>19.456000000000003</v>
      </c>
      <c r="G8168">
        <v>4</v>
      </c>
      <c r="H8168" s="4">
        <v>0.2</v>
      </c>
      <c r="I8168" s="6">
        <v>3.4047999999999981</v>
      </c>
      <c r="J8168">
        <v>8146.4828638569297</v>
      </c>
    </row>
    <row r="8169" spans="1:10" x14ac:dyDescent="0.3">
      <c r="A8169" s="1">
        <v>42359</v>
      </c>
      <c r="B8169" t="s">
        <v>12</v>
      </c>
      <c r="C8169" t="s">
        <v>6</v>
      </c>
      <c r="D8169" t="s">
        <v>7</v>
      </c>
      <c r="E8169" t="s">
        <v>13</v>
      </c>
      <c r="F8169" s="6">
        <v>50.88</v>
      </c>
      <c r="G8169">
        <v>6</v>
      </c>
      <c r="H8169" s="4">
        <v>0.2</v>
      </c>
      <c r="I8169" s="6">
        <v>14.628000000000005</v>
      </c>
      <c r="J8169">
        <v>8147.3977782525108</v>
      </c>
    </row>
    <row r="8170" spans="1:10" x14ac:dyDescent="0.3">
      <c r="A8170" s="1">
        <v>42199</v>
      </c>
      <c r="B8170" t="s">
        <v>5</v>
      </c>
      <c r="C8170" t="s">
        <v>6</v>
      </c>
      <c r="D8170" t="s">
        <v>10</v>
      </c>
      <c r="E8170" t="s">
        <v>8</v>
      </c>
      <c r="F8170" s="6">
        <v>441.92</v>
      </c>
      <c r="G8170">
        <v>2</v>
      </c>
      <c r="H8170" s="4">
        <v>0.2</v>
      </c>
      <c r="I8170" s="6">
        <v>49.715999999999966</v>
      </c>
      <c r="J8170">
        <v>8148.3126926480918</v>
      </c>
    </row>
    <row r="8171" spans="1:10" x14ac:dyDescent="0.3">
      <c r="A8171" s="1">
        <v>42810</v>
      </c>
      <c r="B8171" t="s">
        <v>12</v>
      </c>
      <c r="C8171" t="s">
        <v>9</v>
      </c>
      <c r="D8171" t="s">
        <v>10</v>
      </c>
      <c r="E8171" t="s">
        <v>11</v>
      </c>
      <c r="F8171" s="6">
        <v>19.68</v>
      </c>
      <c r="G8171">
        <v>5</v>
      </c>
      <c r="H8171" s="4">
        <v>0.2</v>
      </c>
      <c r="I8171" s="6">
        <v>6.8879999999999981</v>
      </c>
      <c r="J8171">
        <v>8148.3126926480918</v>
      </c>
    </row>
    <row r="8172" spans="1:10" x14ac:dyDescent="0.3">
      <c r="A8172" s="1">
        <v>42873</v>
      </c>
      <c r="B8172" t="s">
        <v>12</v>
      </c>
      <c r="C8172" t="s">
        <v>6</v>
      </c>
      <c r="D8172" t="s">
        <v>16</v>
      </c>
      <c r="E8172" t="s">
        <v>8</v>
      </c>
      <c r="F8172" s="6">
        <v>14.56</v>
      </c>
      <c r="G8172">
        <v>2</v>
      </c>
      <c r="H8172" s="4">
        <v>0</v>
      </c>
      <c r="I8172" s="6">
        <v>6.2608000000000015</v>
      </c>
      <c r="J8172">
        <v>8149.5325785088662</v>
      </c>
    </row>
    <row r="8173" spans="1:10" x14ac:dyDescent="0.3">
      <c r="A8173" s="1">
        <v>43045</v>
      </c>
      <c r="B8173" t="s">
        <v>12</v>
      </c>
      <c r="C8173" t="s">
        <v>6</v>
      </c>
      <c r="D8173" t="s">
        <v>10</v>
      </c>
      <c r="E8173" t="s">
        <v>8</v>
      </c>
      <c r="F8173" s="6">
        <v>8.73</v>
      </c>
      <c r="G8173">
        <v>1</v>
      </c>
      <c r="H8173" s="4">
        <v>0</v>
      </c>
      <c r="I8173" s="6">
        <v>2.9681999999999995</v>
      </c>
      <c r="J8173">
        <v>8151.3624073000274</v>
      </c>
    </row>
    <row r="8174" spans="1:10" x14ac:dyDescent="0.3">
      <c r="A8174" s="1">
        <v>41655</v>
      </c>
      <c r="B8174" t="s">
        <v>5</v>
      </c>
      <c r="C8174" t="s">
        <v>6</v>
      </c>
      <c r="D8174" t="s">
        <v>16</v>
      </c>
      <c r="E8174" t="s">
        <v>11</v>
      </c>
      <c r="F8174" s="6">
        <v>18.588000000000005</v>
      </c>
      <c r="G8174">
        <v>2</v>
      </c>
      <c r="H8174" s="4">
        <v>0.7</v>
      </c>
      <c r="I8174" s="6">
        <v>-13.6312</v>
      </c>
      <c r="J8174">
        <v>8154.7170934171572</v>
      </c>
    </row>
    <row r="8175" spans="1:10" x14ac:dyDescent="0.3">
      <c r="A8175" s="1">
        <v>41916</v>
      </c>
      <c r="B8175" t="s">
        <v>12</v>
      </c>
      <c r="C8175" t="s">
        <v>6</v>
      </c>
      <c r="D8175" t="s">
        <v>10</v>
      </c>
      <c r="E8175" t="s">
        <v>11</v>
      </c>
      <c r="F8175" s="6">
        <v>29.24</v>
      </c>
      <c r="G8175">
        <v>4</v>
      </c>
      <c r="H8175" s="4">
        <v>0</v>
      </c>
      <c r="I8175" s="6">
        <v>13.742799999999999</v>
      </c>
      <c r="J8175">
        <v>8155.6320078127383</v>
      </c>
    </row>
    <row r="8176" spans="1:10" x14ac:dyDescent="0.3">
      <c r="A8176" s="1">
        <v>41731</v>
      </c>
      <c r="B8176" t="s">
        <v>12</v>
      </c>
      <c r="C8176" t="s">
        <v>6</v>
      </c>
      <c r="D8176" t="s">
        <v>7</v>
      </c>
      <c r="E8176" t="s">
        <v>11</v>
      </c>
      <c r="F8176" s="6">
        <v>15.84</v>
      </c>
      <c r="G8176">
        <v>3</v>
      </c>
      <c r="H8176" s="4">
        <v>0</v>
      </c>
      <c r="I8176" s="6">
        <v>7.1280000000000001</v>
      </c>
      <c r="J8176">
        <v>8156.5469222083193</v>
      </c>
    </row>
    <row r="8177" spans="1:10" x14ac:dyDescent="0.3">
      <c r="A8177" s="1">
        <v>42414</v>
      </c>
      <c r="B8177" t="s">
        <v>17</v>
      </c>
      <c r="C8177" t="s">
        <v>6</v>
      </c>
      <c r="D8177" t="s">
        <v>16</v>
      </c>
      <c r="E8177" t="s">
        <v>11</v>
      </c>
      <c r="F8177" s="6">
        <v>7.98</v>
      </c>
      <c r="G8177">
        <v>3</v>
      </c>
      <c r="H8177" s="4">
        <v>0</v>
      </c>
      <c r="I8177" s="6">
        <v>2.0747999999999998</v>
      </c>
      <c r="J8177">
        <v>8156.8518936735127</v>
      </c>
    </row>
    <row r="8178" spans="1:10" x14ac:dyDescent="0.3">
      <c r="A8178" s="1">
        <v>42954</v>
      </c>
      <c r="B8178" t="s">
        <v>5</v>
      </c>
      <c r="C8178" t="s">
        <v>6</v>
      </c>
      <c r="D8178" t="s">
        <v>7</v>
      </c>
      <c r="E8178" t="s">
        <v>13</v>
      </c>
      <c r="F8178" s="6">
        <v>79.992000000000004</v>
      </c>
      <c r="G8178">
        <v>1</v>
      </c>
      <c r="H8178" s="4">
        <v>0.2</v>
      </c>
      <c r="I8178" s="6">
        <v>21.997800000000002</v>
      </c>
      <c r="J8178">
        <v>8156.8518936735127</v>
      </c>
    </row>
    <row r="8179" spans="1:10" x14ac:dyDescent="0.3">
      <c r="A8179" s="1">
        <v>42626</v>
      </c>
      <c r="B8179" t="s">
        <v>12</v>
      </c>
      <c r="C8179" t="s">
        <v>6</v>
      </c>
      <c r="D8179" t="s">
        <v>15</v>
      </c>
      <c r="E8179" t="s">
        <v>13</v>
      </c>
      <c r="F8179" s="6">
        <v>29.97</v>
      </c>
      <c r="G8179">
        <v>3</v>
      </c>
      <c r="H8179" s="4">
        <v>0</v>
      </c>
      <c r="I8179" s="6">
        <v>0.29969999999999963</v>
      </c>
      <c r="J8179">
        <v>8158.071779534288</v>
      </c>
    </row>
    <row r="8180" spans="1:10" x14ac:dyDescent="0.3">
      <c r="A8180" s="1">
        <v>41840</v>
      </c>
      <c r="B8180" t="s">
        <v>12</v>
      </c>
      <c r="C8180" t="s">
        <v>14</v>
      </c>
      <c r="D8180" t="s">
        <v>15</v>
      </c>
      <c r="E8180" t="s">
        <v>8</v>
      </c>
      <c r="F8180" s="6">
        <v>16.739999999999998</v>
      </c>
      <c r="G8180">
        <v>5</v>
      </c>
      <c r="H8180" s="4">
        <v>0.6</v>
      </c>
      <c r="I8180" s="6">
        <v>-14.228999999999997</v>
      </c>
      <c r="J8180">
        <v>8158.3767509994814</v>
      </c>
    </row>
    <row r="8181" spans="1:10" x14ac:dyDescent="0.3">
      <c r="A8181" s="1">
        <v>42239</v>
      </c>
      <c r="B8181" t="s">
        <v>12</v>
      </c>
      <c r="C8181" t="s">
        <v>6</v>
      </c>
      <c r="D8181" t="s">
        <v>7</v>
      </c>
      <c r="E8181" t="s">
        <v>11</v>
      </c>
      <c r="F8181" s="6">
        <v>25.86</v>
      </c>
      <c r="G8181">
        <v>3</v>
      </c>
      <c r="H8181" s="4">
        <v>0</v>
      </c>
      <c r="I8181" s="6">
        <v>6.7236000000000002</v>
      </c>
      <c r="J8181">
        <v>8158.3767509994814</v>
      </c>
    </row>
    <row r="8182" spans="1:10" x14ac:dyDescent="0.3">
      <c r="A8182" s="1">
        <v>42318</v>
      </c>
      <c r="B8182" t="s">
        <v>12</v>
      </c>
      <c r="C8182" t="s">
        <v>14</v>
      </c>
      <c r="D8182" t="s">
        <v>15</v>
      </c>
      <c r="E8182" t="s">
        <v>11</v>
      </c>
      <c r="F8182" s="6">
        <v>715.64</v>
      </c>
      <c r="G8182">
        <v>2</v>
      </c>
      <c r="H8182" s="4">
        <v>0</v>
      </c>
      <c r="I8182" s="6">
        <v>178.90999999999997</v>
      </c>
      <c r="J8182">
        <v>8158.6817224646747</v>
      </c>
    </row>
    <row r="8183" spans="1:10" x14ac:dyDescent="0.3">
      <c r="A8183" s="1">
        <v>41832</v>
      </c>
      <c r="B8183" t="s">
        <v>5</v>
      </c>
      <c r="C8183" t="s">
        <v>6</v>
      </c>
      <c r="D8183" t="s">
        <v>15</v>
      </c>
      <c r="E8183" t="s">
        <v>13</v>
      </c>
      <c r="F8183" s="6">
        <v>23.840000000000003</v>
      </c>
      <c r="G8183">
        <v>4</v>
      </c>
      <c r="H8183" s="4">
        <v>0.2</v>
      </c>
      <c r="I8183" s="6">
        <v>3.2779999999999987</v>
      </c>
      <c r="J8183">
        <v>8161.7314371166112</v>
      </c>
    </row>
    <row r="8184" spans="1:10" x14ac:dyDescent="0.3">
      <c r="A8184" s="1">
        <v>42264</v>
      </c>
      <c r="B8184" t="s">
        <v>12</v>
      </c>
      <c r="C8184" t="s">
        <v>6</v>
      </c>
      <c r="D8184" t="s">
        <v>16</v>
      </c>
      <c r="E8184" t="s">
        <v>11</v>
      </c>
      <c r="F8184" s="6">
        <v>15.76</v>
      </c>
      <c r="G8184">
        <v>2</v>
      </c>
      <c r="H8184" s="4">
        <v>0.2</v>
      </c>
      <c r="I8184" s="6">
        <v>3.5460000000000007</v>
      </c>
      <c r="J8184">
        <v>8162.9513229773856</v>
      </c>
    </row>
    <row r="8185" spans="1:10" x14ac:dyDescent="0.3">
      <c r="A8185" s="1">
        <v>42688</v>
      </c>
      <c r="B8185" t="s">
        <v>5</v>
      </c>
      <c r="C8185" t="s">
        <v>6</v>
      </c>
      <c r="D8185" t="s">
        <v>16</v>
      </c>
      <c r="E8185" t="s">
        <v>13</v>
      </c>
      <c r="F8185" s="6">
        <v>1199.9759999999999</v>
      </c>
      <c r="G8185">
        <v>4</v>
      </c>
      <c r="H8185" s="4">
        <v>0.4</v>
      </c>
      <c r="I8185" s="6">
        <v>179.99639999999999</v>
      </c>
      <c r="J8185">
        <v>8164.4761803033534</v>
      </c>
    </row>
    <row r="8186" spans="1:10" x14ac:dyDescent="0.3">
      <c r="A8186" s="1">
        <v>42769</v>
      </c>
      <c r="B8186" t="s">
        <v>5</v>
      </c>
      <c r="C8186" t="s">
        <v>14</v>
      </c>
      <c r="D8186" t="s">
        <v>15</v>
      </c>
      <c r="E8186" t="s">
        <v>8</v>
      </c>
      <c r="F8186" s="6">
        <v>22.200000000000003</v>
      </c>
      <c r="G8186">
        <v>1</v>
      </c>
      <c r="H8186" s="4">
        <v>0.6</v>
      </c>
      <c r="I8186" s="6">
        <v>-26.084999999999994</v>
      </c>
      <c r="J8186">
        <v>8167.8308664204842</v>
      </c>
    </row>
    <row r="8187" spans="1:10" x14ac:dyDescent="0.3">
      <c r="A8187" s="1">
        <v>42782</v>
      </c>
      <c r="B8187" t="s">
        <v>12</v>
      </c>
      <c r="C8187" t="s">
        <v>6</v>
      </c>
      <c r="D8187" t="s">
        <v>15</v>
      </c>
      <c r="E8187" t="s">
        <v>8</v>
      </c>
      <c r="F8187" s="6">
        <v>600.55799999999999</v>
      </c>
      <c r="G8187">
        <v>3</v>
      </c>
      <c r="H8187" s="4">
        <v>0.3</v>
      </c>
      <c r="I8187" s="6">
        <v>-8.5794000000000779</v>
      </c>
      <c r="J8187">
        <v>8168.1358378856776</v>
      </c>
    </row>
    <row r="8188" spans="1:10" x14ac:dyDescent="0.3">
      <c r="A8188" s="1">
        <v>41874</v>
      </c>
      <c r="B8188" t="s">
        <v>18</v>
      </c>
      <c r="C8188" t="s">
        <v>6</v>
      </c>
      <c r="D8188" t="s">
        <v>16</v>
      </c>
      <c r="E8188" t="s">
        <v>11</v>
      </c>
      <c r="F8188" s="6">
        <v>45.92</v>
      </c>
      <c r="G8188">
        <v>4</v>
      </c>
      <c r="H8188" s="4">
        <v>0</v>
      </c>
      <c r="I8188" s="6">
        <v>22.500800000000002</v>
      </c>
      <c r="J8188">
        <v>8170.8805810724198</v>
      </c>
    </row>
    <row r="8189" spans="1:10" x14ac:dyDescent="0.3">
      <c r="A8189" s="1">
        <v>42618</v>
      </c>
      <c r="B8189" t="s">
        <v>17</v>
      </c>
      <c r="C8189" t="s">
        <v>9</v>
      </c>
      <c r="D8189" t="s">
        <v>15</v>
      </c>
      <c r="E8189" t="s">
        <v>8</v>
      </c>
      <c r="F8189" s="6">
        <v>21.204000000000004</v>
      </c>
      <c r="G8189">
        <v>3</v>
      </c>
      <c r="H8189" s="4">
        <v>0.6</v>
      </c>
      <c r="I8189" s="6">
        <v>-11.662199999999999</v>
      </c>
      <c r="J8189">
        <v>8171.1855525376141</v>
      </c>
    </row>
    <row r="8190" spans="1:10" x14ac:dyDescent="0.3">
      <c r="A8190" s="1">
        <v>42202</v>
      </c>
      <c r="B8190" t="s">
        <v>12</v>
      </c>
      <c r="C8190" t="s">
        <v>9</v>
      </c>
      <c r="D8190" t="s">
        <v>15</v>
      </c>
      <c r="E8190" t="s">
        <v>11</v>
      </c>
      <c r="F8190" s="6">
        <v>14.432</v>
      </c>
      <c r="G8190">
        <v>4</v>
      </c>
      <c r="H8190" s="4">
        <v>0.2</v>
      </c>
      <c r="I8190" s="6">
        <v>3.4276000000000004</v>
      </c>
      <c r="J8190">
        <v>8171.7954954680008</v>
      </c>
    </row>
    <row r="8191" spans="1:10" x14ac:dyDescent="0.3">
      <c r="A8191" s="1">
        <v>42116</v>
      </c>
      <c r="B8191" t="s">
        <v>12</v>
      </c>
      <c r="C8191" t="s">
        <v>6</v>
      </c>
      <c r="D8191" t="s">
        <v>10</v>
      </c>
      <c r="E8191" t="s">
        <v>13</v>
      </c>
      <c r="F8191" s="6">
        <v>88.77600000000001</v>
      </c>
      <c r="G8191">
        <v>3</v>
      </c>
      <c r="H8191" s="4">
        <v>0.2</v>
      </c>
      <c r="I8191" s="6">
        <v>7.7679000000000009</v>
      </c>
      <c r="J8191">
        <v>8172.4054383983885</v>
      </c>
    </row>
    <row r="8192" spans="1:10" x14ac:dyDescent="0.3">
      <c r="A8192" s="1">
        <v>41779</v>
      </c>
      <c r="B8192" t="s">
        <v>5</v>
      </c>
      <c r="C8192" t="s">
        <v>9</v>
      </c>
      <c r="D8192" t="s">
        <v>16</v>
      </c>
      <c r="E8192" t="s">
        <v>8</v>
      </c>
      <c r="F8192" s="6">
        <v>139.86000000000001</v>
      </c>
      <c r="G8192">
        <v>7</v>
      </c>
      <c r="H8192" s="4">
        <v>0</v>
      </c>
      <c r="I8192" s="6">
        <v>60.139800000000015</v>
      </c>
      <c r="J8192">
        <v>8172.7104098635818</v>
      </c>
    </row>
    <row r="8193" spans="1:10" x14ac:dyDescent="0.3">
      <c r="A8193" s="1">
        <v>42869</v>
      </c>
      <c r="B8193" t="s">
        <v>17</v>
      </c>
      <c r="C8193" t="s">
        <v>6</v>
      </c>
      <c r="D8193" t="s">
        <v>15</v>
      </c>
      <c r="E8193" t="s">
        <v>8</v>
      </c>
      <c r="F8193" s="6">
        <v>899.43</v>
      </c>
      <c r="G8193">
        <v>5</v>
      </c>
      <c r="H8193" s="4">
        <v>0.3</v>
      </c>
      <c r="I8193" s="6">
        <v>-12.84900000000016</v>
      </c>
      <c r="J8193">
        <v>8172.7104098635818</v>
      </c>
    </row>
    <row r="8194" spans="1:10" x14ac:dyDescent="0.3">
      <c r="A8194" s="1">
        <v>42642</v>
      </c>
      <c r="B8194" t="s">
        <v>12</v>
      </c>
      <c r="C8194" t="s">
        <v>6</v>
      </c>
      <c r="D8194" t="s">
        <v>7</v>
      </c>
      <c r="E8194" t="s">
        <v>11</v>
      </c>
      <c r="F8194" s="6">
        <v>62.94</v>
      </c>
      <c r="G8194">
        <v>3</v>
      </c>
      <c r="H8194" s="4">
        <v>0</v>
      </c>
      <c r="I8194" s="6">
        <v>30.211199999999998</v>
      </c>
      <c r="J8194">
        <v>8173.0153813287752</v>
      </c>
    </row>
    <row r="8195" spans="1:10" x14ac:dyDescent="0.3">
      <c r="A8195" s="1">
        <v>42906</v>
      </c>
      <c r="B8195" t="s">
        <v>12</v>
      </c>
      <c r="C8195" t="s">
        <v>6</v>
      </c>
      <c r="D8195" t="s">
        <v>7</v>
      </c>
      <c r="E8195" t="s">
        <v>11</v>
      </c>
      <c r="F8195" s="6">
        <v>32.400000000000006</v>
      </c>
      <c r="G8195">
        <v>5</v>
      </c>
      <c r="H8195" s="4">
        <v>0</v>
      </c>
      <c r="I8195" s="6">
        <v>15.552000000000001</v>
      </c>
      <c r="J8195">
        <v>8175.455153050325</v>
      </c>
    </row>
    <row r="8196" spans="1:10" x14ac:dyDescent="0.3">
      <c r="A8196" s="1">
        <v>43020</v>
      </c>
      <c r="B8196" t="s">
        <v>17</v>
      </c>
      <c r="C8196" t="s">
        <v>14</v>
      </c>
      <c r="D8196" t="s">
        <v>10</v>
      </c>
      <c r="E8196" t="s">
        <v>13</v>
      </c>
      <c r="F8196" s="6">
        <v>0.99</v>
      </c>
      <c r="G8196">
        <v>1</v>
      </c>
      <c r="H8196" s="4">
        <v>0</v>
      </c>
      <c r="I8196" s="6">
        <v>0.4356000000000001</v>
      </c>
      <c r="J8196">
        <v>8177.5899533066804</v>
      </c>
    </row>
    <row r="8197" spans="1:10" x14ac:dyDescent="0.3">
      <c r="A8197" s="1">
        <v>42992</v>
      </c>
      <c r="B8197" t="s">
        <v>17</v>
      </c>
      <c r="C8197" t="s">
        <v>6</v>
      </c>
      <c r="D8197" t="s">
        <v>16</v>
      </c>
      <c r="E8197" t="s">
        <v>13</v>
      </c>
      <c r="F8197" s="6">
        <v>12.585000000000003</v>
      </c>
      <c r="G8197">
        <v>1</v>
      </c>
      <c r="H8197" s="4">
        <v>0.7</v>
      </c>
      <c r="I8197" s="6">
        <v>-18.038499999999996</v>
      </c>
      <c r="J8197">
        <v>8177.8949247718738</v>
      </c>
    </row>
    <row r="8198" spans="1:10" x14ac:dyDescent="0.3">
      <c r="A8198" s="1">
        <v>41989</v>
      </c>
      <c r="B8198" t="s">
        <v>5</v>
      </c>
      <c r="C8198" t="s">
        <v>9</v>
      </c>
      <c r="D8198" t="s">
        <v>7</v>
      </c>
      <c r="E8198" t="s">
        <v>11</v>
      </c>
      <c r="F8198" s="6">
        <v>1.984</v>
      </c>
      <c r="G8198">
        <v>2</v>
      </c>
      <c r="H8198" s="4">
        <v>0.2</v>
      </c>
      <c r="I8198" s="6">
        <v>0.66959999999999997</v>
      </c>
      <c r="J8198">
        <v>8178.8098391674548</v>
      </c>
    </row>
    <row r="8199" spans="1:10" x14ac:dyDescent="0.3">
      <c r="A8199" s="1">
        <v>42196</v>
      </c>
      <c r="B8199" t="s">
        <v>5</v>
      </c>
      <c r="C8199" t="s">
        <v>6</v>
      </c>
      <c r="D8199" t="s">
        <v>10</v>
      </c>
      <c r="E8199" t="s">
        <v>11</v>
      </c>
      <c r="F8199" s="6">
        <v>98.352000000000004</v>
      </c>
      <c r="G8199">
        <v>3</v>
      </c>
      <c r="H8199" s="4">
        <v>0.2</v>
      </c>
      <c r="I8199" s="6">
        <v>34.423199999999987</v>
      </c>
      <c r="J8199">
        <v>8179.1148106326491</v>
      </c>
    </row>
    <row r="8200" spans="1:10" x14ac:dyDescent="0.3">
      <c r="A8200" s="1">
        <v>42297</v>
      </c>
      <c r="B8200" t="s">
        <v>12</v>
      </c>
      <c r="C8200" t="s">
        <v>6</v>
      </c>
      <c r="D8200" t="s">
        <v>10</v>
      </c>
      <c r="E8200" t="s">
        <v>8</v>
      </c>
      <c r="F8200" s="6">
        <v>364.77600000000007</v>
      </c>
      <c r="G8200">
        <v>3</v>
      </c>
      <c r="H8200" s="4">
        <v>0.2</v>
      </c>
      <c r="I8200" s="6">
        <v>27.358200000000011</v>
      </c>
      <c r="J8200">
        <v>8179.1148106326491</v>
      </c>
    </row>
    <row r="8201" spans="1:10" x14ac:dyDescent="0.3">
      <c r="A8201" s="1">
        <v>43070</v>
      </c>
      <c r="B8201" t="s">
        <v>12</v>
      </c>
      <c r="C8201" t="s">
        <v>6</v>
      </c>
      <c r="D8201" t="s">
        <v>10</v>
      </c>
      <c r="E8201" t="s">
        <v>11</v>
      </c>
      <c r="F8201" s="6">
        <v>10.128</v>
      </c>
      <c r="G8201">
        <v>2</v>
      </c>
      <c r="H8201" s="4">
        <v>0.2</v>
      </c>
      <c r="I8201" s="6">
        <v>3.6714000000000002</v>
      </c>
      <c r="J8201">
        <v>8179.4197820978425</v>
      </c>
    </row>
    <row r="8202" spans="1:10" x14ac:dyDescent="0.3">
      <c r="A8202" s="1">
        <v>41733</v>
      </c>
      <c r="B8202" t="s">
        <v>12</v>
      </c>
      <c r="C8202" t="s">
        <v>14</v>
      </c>
      <c r="D8202" t="s">
        <v>10</v>
      </c>
      <c r="E8202" t="s">
        <v>11</v>
      </c>
      <c r="F8202" s="6">
        <v>18.899999999999999</v>
      </c>
      <c r="G8202">
        <v>6</v>
      </c>
      <c r="H8202" s="4">
        <v>0</v>
      </c>
      <c r="I8202" s="6">
        <v>9.0719999999999992</v>
      </c>
      <c r="J8202">
        <v>8179.7247535630368</v>
      </c>
    </row>
    <row r="8203" spans="1:10" x14ac:dyDescent="0.3">
      <c r="A8203" s="1">
        <v>41796</v>
      </c>
      <c r="B8203" t="s">
        <v>12</v>
      </c>
      <c r="C8203" t="s">
        <v>9</v>
      </c>
      <c r="D8203" t="s">
        <v>16</v>
      </c>
      <c r="E8203" t="s">
        <v>11</v>
      </c>
      <c r="F8203" s="6">
        <v>17.14</v>
      </c>
      <c r="G8203">
        <v>2</v>
      </c>
      <c r="H8203" s="4">
        <v>0</v>
      </c>
      <c r="I8203" s="6">
        <v>4.4564000000000004</v>
      </c>
      <c r="J8203">
        <v>8180.3346964934235</v>
      </c>
    </row>
    <row r="8204" spans="1:10" x14ac:dyDescent="0.3">
      <c r="A8204" s="1">
        <v>42603</v>
      </c>
      <c r="B8204" t="s">
        <v>12</v>
      </c>
      <c r="C8204" t="s">
        <v>9</v>
      </c>
      <c r="D8204" t="s">
        <v>10</v>
      </c>
      <c r="E8204" t="s">
        <v>11</v>
      </c>
      <c r="F8204" s="6">
        <v>12.96</v>
      </c>
      <c r="G8204">
        <v>2</v>
      </c>
      <c r="H8204" s="4">
        <v>0</v>
      </c>
      <c r="I8204" s="6">
        <v>6.2208000000000006</v>
      </c>
      <c r="J8204">
        <v>8180.3346964934235</v>
      </c>
    </row>
    <row r="8205" spans="1:10" x14ac:dyDescent="0.3">
      <c r="A8205" s="1">
        <v>42635</v>
      </c>
      <c r="B8205" t="s">
        <v>12</v>
      </c>
      <c r="C8205" t="s">
        <v>9</v>
      </c>
      <c r="D8205" t="s">
        <v>7</v>
      </c>
      <c r="E8205" t="s">
        <v>13</v>
      </c>
      <c r="F8205" s="6">
        <v>63.936000000000007</v>
      </c>
      <c r="G8205">
        <v>8</v>
      </c>
      <c r="H8205" s="4">
        <v>0.2</v>
      </c>
      <c r="I8205" s="6">
        <v>5.5944000000000003</v>
      </c>
      <c r="J8205">
        <v>8180.9446394238112</v>
      </c>
    </row>
    <row r="8206" spans="1:10" x14ac:dyDescent="0.3">
      <c r="A8206" s="1">
        <v>42642</v>
      </c>
      <c r="B8206" t="s">
        <v>17</v>
      </c>
      <c r="C8206" t="s">
        <v>9</v>
      </c>
      <c r="D8206" t="s">
        <v>16</v>
      </c>
      <c r="E8206" t="s">
        <v>11</v>
      </c>
      <c r="F8206" s="6">
        <v>15.936000000000002</v>
      </c>
      <c r="G8206">
        <v>4</v>
      </c>
      <c r="H8206" s="4">
        <v>0.2</v>
      </c>
      <c r="I8206" s="6">
        <v>5.1791999999999998</v>
      </c>
      <c r="J8206">
        <v>8180.9446394238112</v>
      </c>
    </row>
    <row r="8207" spans="1:10" x14ac:dyDescent="0.3">
      <c r="A8207" s="1">
        <v>43087</v>
      </c>
      <c r="B8207" t="s">
        <v>17</v>
      </c>
      <c r="C8207" t="s">
        <v>6</v>
      </c>
      <c r="D8207" t="s">
        <v>10</v>
      </c>
      <c r="E8207" t="s">
        <v>11</v>
      </c>
      <c r="F8207" s="6">
        <v>6.63</v>
      </c>
      <c r="G8207">
        <v>3</v>
      </c>
      <c r="H8207" s="4">
        <v>0</v>
      </c>
      <c r="I8207" s="6">
        <v>1.7901</v>
      </c>
      <c r="J8207">
        <v>8180.9446394238112</v>
      </c>
    </row>
    <row r="8208" spans="1:10" x14ac:dyDescent="0.3">
      <c r="A8208" s="1">
        <v>42570</v>
      </c>
      <c r="B8208" t="s">
        <v>12</v>
      </c>
      <c r="C8208" t="s">
        <v>6</v>
      </c>
      <c r="D8208" t="s">
        <v>7</v>
      </c>
      <c r="E8208" t="s">
        <v>11</v>
      </c>
      <c r="F8208" s="6">
        <v>245.94</v>
      </c>
      <c r="G8208">
        <v>6</v>
      </c>
      <c r="H8208" s="4">
        <v>0</v>
      </c>
      <c r="I8208" s="6">
        <v>120.51060000000001</v>
      </c>
      <c r="J8208">
        <v>8181.2496108890045</v>
      </c>
    </row>
    <row r="8209" spans="1:10" x14ac:dyDescent="0.3">
      <c r="A8209" s="1">
        <v>41924</v>
      </c>
      <c r="B8209" t="s">
        <v>12</v>
      </c>
      <c r="C8209" t="s">
        <v>6</v>
      </c>
      <c r="D8209" t="s">
        <v>10</v>
      </c>
      <c r="E8209" t="s">
        <v>11</v>
      </c>
      <c r="F8209" s="6">
        <v>21.39</v>
      </c>
      <c r="G8209">
        <v>1</v>
      </c>
      <c r="H8209" s="4">
        <v>0</v>
      </c>
      <c r="I8209" s="6">
        <v>6.2030999999999992</v>
      </c>
      <c r="J8209">
        <v>8181.8595538193922</v>
      </c>
    </row>
    <row r="8210" spans="1:10" x14ac:dyDescent="0.3">
      <c r="A8210" s="1">
        <v>41940</v>
      </c>
      <c r="B8210" t="s">
        <v>17</v>
      </c>
      <c r="C8210" t="s">
        <v>9</v>
      </c>
      <c r="D8210" t="s">
        <v>10</v>
      </c>
      <c r="E8210" t="s">
        <v>11</v>
      </c>
      <c r="F8210" s="6">
        <v>141.4</v>
      </c>
      <c r="G8210">
        <v>5</v>
      </c>
      <c r="H8210" s="4">
        <v>0</v>
      </c>
      <c r="I8210" s="6">
        <v>38.177999999999997</v>
      </c>
      <c r="J8210">
        <v>8182.469496749779</v>
      </c>
    </row>
    <row r="8211" spans="1:10" x14ac:dyDescent="0.3">
      <c r="A8211" s="1">
        <v>42786</v>
      </c>
      <c r="B8211" t="s">
        <v>12</v>
      </c>
      <c r="C8211" t="s">
        <v>14</v>
      </c>
      <c r="D8211" t="s">
        <v>15</v>
      </c>
      <c r="E8211" t="s">
        <v>11</v>
      </c>
      <c r="F8211" s="6">
        <v>6.56</v>
      </c>
      <c r="G8211">
        <v>2</v>
      </c>
      <c r="H8211" s="4">
        <v>0</v>
      </c>
      <c r="I8211" s="6">
        <v>1.9023999999999992</v>
      </c>
      <c r="J8211">
        <v>8183.9943540757477</v>
      </c>
    </row>
    <row r="8212" spans="1:10" x14ac:dyDescent="0.3">
      <c r="A8212" s="1">
        <v>42985</v>
      </c>
      <c r="B8212" t="s">
        <v>12</v>
      </c>
      <c r="C8212" t="s">
        <v>6</v>
      </c>
      <c r="D8212" t="s">
        <v>15</v>
      </c>
      <c r="E8212" t="s">
        <v>13</v>
      </c>
      <c r="F8212" s="6">
        <v>13.48</v>
      </c>
      <c r="G8212">
        <v>1</v>
      </c>
      <c r="H8212" s="4">
        <v>0</v>
      </c>
      <c r="I8212" s="6">
        <v>1.8872</v>
      </c>
      <c r="J8212">
        <v>8184.9092684713287</v>
      </c>
    </row>
    <row r="8213" spans="1:10" x14ac:dyDescent="0.3">
      <c r="A8213" s="1">
        <v>41904</v>
      </c>
      <c r="B8213" t="s">
        <v>12</v>
      </c>
      <c r="C8213" t="s">
        <v>6</v>
      </c>
      <c r="D8213" t="s">
        <v>16</v>
      </c>
      <c r="E8213" t="s">
        <v>8</v>
      </c>
      <c r="F8213" s="6">
        <v>579.52800000000002</v>
      </c>
      <c r="G8213">
        <v>4</v>
      </c>
      <c r="H8213" s="4">
        <v>0.1</v>
      </c>
      <c r="I8213" s="6">
        <v>83.709599999999966</v>
      </c>
      <c r="J8213">
        <v>8187.9589831232643</v>
      </c>
    </row>
    <row r="8214" spans="1:10" x14ac:dyDescent="0.3">
      <c r="A8214" s="1">
        <v>42869</v>
      </c>
      <c r="B8214" t="s">
        <v>12</v>
      </c>
      <c r="C8214" t="s">
        <v>6</v>
      </c>
      <c r="D8214" t="s">
        <v>7</v>
      </c>
      <c r="E8214" t="s">
        <v>11</v>
      </c>
      <c r="F8214" s="6">
        <v>48.69</v>
      </c>
      <c r="G8214">
        <v>9</v>
      </c>
      <c r="H8214" s="4">
        <v>0</v>
      </c>
      <c r="I8214" s="6">
        <v>23.8581</v>
      </c>
      <c r="J8214">
        <v>8188.2639545884585</v>
      </c>
    </row>
    <row r="8215" spans="1:10" x14ac:dyDescent="0.3">
      <c r="A8215" s="1">
        <v>42859</v>
      </c>
      <c r="B8215" t="s">
        <v>12</v>
      </c>
      <c r="C8215" t="s">
        <v>6</v>
      </c>
      <c r="D8215" t="s">
        <v>16</v>
      </c>
      <c r="E8215" t="s">
        <v>11</v>
      </c>
      <c r="F8215" s="6">
        <v>2.3130000000000002</v>
      </c>
      <c r="G8215">
        <v>1</v>
      </c>
      <c r="H8215" s="4">
        <v>0.7</v>
      </c>
      <c r="I8215" s="6">
        <v>-1.9274999999999993</v>
      </c>
      <c r="J8215">
        <v>8188.5689260536519</v>
      </c>
    </row>
    <row r="8216" spans="1:10" x14ac:dyDescent="0.3">
      <c r="A8216" s="1">
        <v>42621</v>
      </c>
      <c r="B8216" t="s">
        <v>12</v>
      </c>
      <c r="C8216" t="s">
        <v>6</v>
      </c>
      <c r="D8216" t="s">
        <v>15</v>
      </c>
      <c r="E8216" t="s">
        <v>8</v>
      </c>
      <c r="F8216" s="6">
        <v>14.136000000000003</v>
      </c>
      <c r="G8216">
        <v>2</v>
      </c>
      <c r="H8216" s="4">
        <v>0.6</v>
      </c>
      <c r="I8216" s="6">
        <v>-7.774799999999999</v>
      </c>
      <c r="J8216">
        <v>8189.483840449233</v>
      </c>
    </row>
    <row r="8217" spans="1:10" x14ac:dyDescent="0.3">
      <c r="A8217" s="1">
        <v>42136</v>
      </c>
      <c r="B8217" t="s">
        <v>12</v>
      </c>
      <c r="C8217" t="s">
        <v>6</v>
      </c>
      <c r="D8217" t="s">
        <v>10</v>
      </c>
      <c r="E8217" t="s">
        <v>11</v>
      </c>
      <c r="F8217" s="6">
        <v>25.68</v>
      </c>
      <c r="G8217">
        <v>6</v>
      </c>
      <c r="H8217" s="4">
        <v>0</v>
      </c>
      <c r="I8217" s="6">
        <v>11.555999999999997</v>
      </c>
      <c r="J8217">
        <v>8190.7037263100074</v>
      </c>
    </row>
    <row r="8218" spans="1:10" x14ac:dyDescent="0.3">
      <c r="A8218" s="1">
        <v>42099</v>
      </c>
      <c r="B8218" t="s">
        <v>12</v>
      </c>
      <c r="C8218" t="s">
        <v>14</v>
      </c>
      <c r="D8218" t="s">
        <v>16</v>
      </c>
      <c r="E8218" t="s">
        <v>13</v>
      </c>
      <c r="F8218" s="6">
        <v>14.850000000000001</v>
      </c>
      <c r="G8218">
        <v>5</v>
      </c>
      <c r="H8218" s="4">
        <v>0.4</v>
      </c>
      <c r="I8218" s="6">
        <v>-3.2175000000000002</v>
      </c>
      <c r="J8218">
        <v>8192.5335551011704</v>
      </c>
    </row>
    <row r="8219" spans="1:10" x14ac:dyDescent="0.3">
      <c r="A8219" s="1">
        <v>41737</v>
      </c>
      <c r="B8219" t="s">
        <v>12</v>
      </c>
      <c r="C8219" t="s">
        <v>9</v>
      </c>
      <c r="D8219" t="s">
        <v>10</v>
      </c>
      <c r="E8219" t="s">
        <v>11</v>
      </c>
      <c r="F8219" s="6">
        <v>19.008000000000003</v>
      </c>
      <c r="G8219">
        <v>3</v>
      </c>
      <c r="H8219" s="4">
        <v>0.2</v>
      </c>
      <c r="I8219" s="6">
        <v>6.8903999999999979</v>
      </c>
      <c r="J8219">
        <v>8193.1434980315571</v>
      </c>
    </row>
    <row r="8220" spans="1:10" x14ac:dyDescent="0.3">
      <c r="A8220" s="1">
        <v>42275</v>
      </c>
      <c r="B8220" t="s">
        <v>17</v>
      </c>
      <c r="C8220" t="s">
        <v>9</v>
      </c>
      <c r="D8220" t="s">
        <v>10</v>
      </c>
      <c r="E8220" t="s">
        <v>11</v>
      </c>
      <c r="F8220" s="6">
        <v>43.26</v>
      </c>
      <c r="G8220">
        <v>3</v>
      </c>
      <c r="H8220" s="4">
        <v>0</v>
      </c>
      <c r="I8220" s="6">
        <v>14.275799999999998</v>
      </c>
      <c r="J8220">
        <v>8193.1434980315571</v>
      </c>
    </row>
    <row r="8221" spans="1:10" x14ac:dyDescent="0.3">
      <c r="A8221" s="1">
        <v>42422</v>
      </c>
      <c r="B8221" t="s">
        <v>12</v>
      </c>
      <c r="C8221" t="s">
        <v>14</v>
      </c>
      <c r="D8221" t="s">
        <v>15</v>
      </c>
      <c r="E8221" t="s">
        <v>11</v>
      </c>
      <c r="F8221" s="6">
        <v>490.32</v>
      </c>
      <c r="G8221">
        <v>9</v>
      </c>
      <c r="H8221" s="4">
        <v>0</v>
      </c>
      <c r="I8221" s="6">
        <v>137.28960000000004</v>
      </c>
      <c r="J8221">
        <v>8193.1434980315571</v>
      </c>
    </row>
    <row r="8222" spans="1:10" x14ac:dyDescent="0.3">
      <c r="A8222" s="1">
        <v>42626</v>
      </c>
      <c r="B8222" t="s">
        <v>12</v>
      </c>
      <c r="C8222" t="s">
        <v>6</v>
      </c>
      <c r="D8222" t="s">
        <v>15</v>
      </c>
      <c r="E8222" t="s">
        <v>11</v>
      </c>
      <c r="F8222" s="6">
        <v>16.899999999999999</v>
      </c>
      <c r="G8222">
        <v>2</v>
      </c>
      <c r="H8222" s="4">
        <v>0</v>
      </c>
      <c r="I8222" s="6">
        <v>5.0699999999999985</v>
      </c>
      <c r="J8222">
        <v>8193.4484694967505</v>
      </c>
    </row>
    <row r="8223" spans="1:10" x14ac:dyDescent="0.3">
      <c r="A8223" s="1">
        <v>42300</v>
      </c>
      <c r="B8223" t="s">
        <v>12</v>
      </c>
      <c r="C8223" t="s">
        <v>9</v>
      </c>
      <c r="D8223" t="s">
        <v>10</v>
      </c>
      <c r="E8223" t="s">
        <v>11</v>
      </c>
      <c r="F8223" s="6">
        <v>3.5920000000000005</v>
      </c>
      <c r="G8223">
        <v>1</v>
      </c>
      <c r="H8223" s="4">
        <v>0.2</v>
      </c>
      <c r="I8223" s="6">
        <v>1.1224999999999996</v>
      </c>
      <c r="J8223">
        <v>8194.0584124271372</v>
      </c>
    </row>
    <row r="8224" spans="1:10" x14ac:dyDescent="0.3">
      <c r="A8224" s="1">
        <v>43065</v>
      </c>
      <c r="B8224" t="s">
        <v>12</v>
      </c>
      <c r="C8224" t="s">
        <v>14</v>
      </c>
      <c r="D8224" t="s">
        <v>16</v>
      </c>
      <c r="E8224" t="s">
        <v>11</v>
      </c>
      <c r="F8224" s="6">
        <v>58.730000000000004</v>
      </c>
      <c r="G8224">
        <v>7</v>
      </c>
      <c r="H8224" s="4">
        <v>0</v>
      </c>
      <c r="I8224" s="6">
        <v>14.682500000000001</v>
      </c>
      <c r="J8224">
        <v>8195.2782982879125</v>
      </c>
    </row>
    <row r="8225" spans="1:10" x14ac:dyDescent="0.3">
      <c r="A8225" s="1">
        <v>41772</v>
      </c>
      <c r="B8225" t="s">
        <v>17</v>
      </c>
      <c r="C8225" t="s">
        <v>14</v>
      </c>
      <c r="D8225" t="s">
        <v>7</v>
      </c>
      <c r="E8225" t="s">
        <v>11</v>
      </c>
      <c r="F8225" s="6">
        <v>398.35200000000003</v>
      </c>
      <c r="G8225">
        <v>8</v>
      </c>
      <c r="H8225" s="4">
        <v>0.7</v>
      </c>
      <c r="I8225" s="6">
        <v>-331.95999999999992</v>
      </c>
      <c r="J8225">
        <v>8199.5478988006234</v>
      </c>
    </row>
    <row r="8226" spans="1:10" x14ac:dyDescent="0.3">
      <c r="A8226" s="1">
        <v>42722</v>
      </c>
      <c r="B8226" t="s">
        <v>17</v>
      </c>
      <c r="C8226" t="s">
        <v>14</v>
      </c>
      <c r="D8226" t="s">
        <v>10</v>
      </c>
      <c r="E8226" t="s">
        <v>13</v>
      </c>
      <c r="F8226" s="6">
        <v>28.68</v>
      </c>
      <c r="G8226">
        <v>3</v>
      </c>
      <c r="H8226" s="4">
        <v>0.2</v>
      </c>
      <c r="I8226" s="6">
        <v>-7.17</v>
      </c>
      <c r="J8226">
        <v>8199.5478988006234</v>
      </c>
    </row>
    <row r="8227" spans="1:10" x14ac:dyDescent="0.3">
      <c r="A8227" s="1">
        <v>42712</v>
      </c>
      <c r="B8227" t="s">
        <v>5</v>
      </c>
      <c r="C8227" t="s">
        <v>9</v>
      </c>
      <c r="D8227" t="s">
        <v>15</v>
      </c>
      <c r="E8227" t="s">
        <v>13</v>
      </c>
      <c r="F8227" s="6">
        <v>114.94999999999999</v>
      </c>
      <c r="G8227">
        <v>5</v>
      </c>
      <c r="H8227" s="4">
        <v>0</v>
      </c>
      <c r="I8227" s="6">
        <v>2.2990000000000066</v>
      </c>
      <c r="J8227">
        <v>8200.1578417310102</v>
      </c>
    </row>
    <row r="8228" spans="1:10" x14ac:dyDescent="0.3">
      <c r="A8228" s="1">
        <v>42936</v>
      </c>
      <c r="B8228" t="s">
        <v>12</v>
      </c>
      <c r="C8228" t="s">
        <v>9</v>
      </c>
      <c r="D8228" t="s">
        <v>15</v>
      </c>
      <c r="E8228" t="s">
        <v>11</v>
      </c>
      <c r="F8228" s="6">
        <v>735.98</v>
      </c>
      <c r="G8228">
        <v>2</v>
      </c>
      <c r="H8228" s="4">
        <v>0</v>
      </c>
      <c r="I8228" s="6">
        <v>331.19099999999997</v>
      </c>
      <c r="J8228">
        <v>8201.6826990569771</v>
      </c>
    </row>
    <row r="8229" spans="1:10" x14ac:dyDescent="0.3">
      <c r="A8229" s="1">
        <v>41854</v>
      </c>
      <c r="B8229" t="s">
        <v>5</v>
      </c>
      <c r="C8229" t="s">
        <v>14</v>
      </c>
      <c r="D8229" t="s">
        <v>10</v>
      </c>
      <c r="E8229" t="s">
        <v>11</v>
      </c>
      <c r="F8229" s="6">
        <v>93.024000000000001</v>
      </c>
      <c r="G8229">
        <v>3</v>
      </c>
      <c r="H8229" s="4">
        <v>0.2</v>
      </c>
      <c r="I8229" s="6">
        <v>33.721199999999996</v>
      </c>
      <c r="J8229">
        <v>8202.2926419873656</v>
      </c>
    </row>
    <row r="8230" spans="1:10" x14ac:dyDescent="0.3">
      <c r="A8230" s="1">
        <v>42513</v>
      </c>
      <c r="B8230" t="s">
        <v>12</v>
      </c>
      <c r="C8230" t="s">
        <v>6</v>
      </c>
      <c r="D8230" t="s">
        <v>16</v>
      </c>
      <c r="E8230" t="s">
        <v>13</v>
      </c>
      <c r="F8230" s="6">
        <v>122.38199999999999</v>
      </c>
      <c r="G8230">
        <v>3</v>
      </c>
      <c r="H8230" s="4">
        <v>0.4</v>
      </c>
      <c r="I8230" s="6">
        <v>-24.476399999999998</v>
      </c>
      <c r="J8230">
        <v>8203.2075563829458</v>
      </c>
    </row>
    <row r="8231" spans="1:10" x14ac:dyDescent="0.3">
      <c r="A8231" s="1">
        <v>41955</v>
      </c>
      <c r="B8231" t="s">
        <v>12</v>
      </c>
      <c r="C8231" t="s">
        <v>6</v>
      </c>
      <c r="D8231" t="s">
        <v>10</v>
      </c>
      <c r="E8231" t="s">
        <v>11</v>
      </c>
      <c r="F8231" s="6">
        <v>11.96</v>
      </c>
      <c r="G8231">
        <v>2</v>
      </c>
      <c r="H8231" s="4">
        <v>0</v>
      </c>
      <c r="I8231" s="6">
        <v>5.8604000000000003</v>
      </c>
      <c r="J8231">
        <v>8204.7324137089145</v>
      </c>
    </row>
    <row r="8232" spans="1:10" x14ac:dyDescent="0.3">
      <c r="A8232" s="1">
        <v>42311</v>
      </c>
      <c r="B8232" t="s">
        <v>12</v>
      </c>
      <c r="C8232" t="s">
        <v>14</v>
      </c>
      <c r="D8232" t="s">
        <v>10</v>
      </c>
      <c r="E8232" t="s">
        <v>8</v>
      </c>
      <c r="F8232" s="6">
        <v>42.599999999999994</v>
      </c>
      <c r="G8232">
        <v>3</v>
      </c>
      <c r="H8232" s="4">
        <v>0</v>
      </c>
      <c r="I8232" s="6">
        <v>16.614000000000001</v>
      </c>
      <c r="J8232">
        <v>8205.952299569688</v>
      </c>
    </row>
    <row r="8233" spans="1:10" x14ac:dyDescent="0.3">
      <c r="A8233" s="1">
        <v>43015</v>
      </c>
      <c r="B8233" t="s">
        <v>12</v>
      </c>
      <c r="C8233" t="s">
        <v>6</v>
      </c>
      <c r="D8233" t="s">
        <v>10</v>
      </c>
      <c r="E8233" t="s">
        <v>13</v>
      </c>
      <c r="F8233" s="6">
        <v>128.744</v>
      </c>
      <c r="G8233">
        <v>7</v>
      </c>
      <c r="H8233" s="4">
        <v>0.2</v>
      </c>
      <c r="I8233" s="6">
        <v>-28.967399999999991</v>
      </c>
      <c r="J8233">
        <v>8206.2572710348832</v>
      </c>
    </row>
    <row r="8234" spans="1:10" x14ac:dyDescent="0.3">
      <c r="A8234" s="1">
        <v>41757</v>
      </c>
      <c r="B8234" t="s">
        <v>12</v>
      </c>
      <c r="C8234" t="s">
        <v>9</v>
      </c>
      <c r="D8234" t="s">
        <v>16</v>
      </c>
      <c r="E8234" t="s">
        <v>11</v>
      </c>
      <c r="F8234" s="6">
        <v>177.56800000000001</v>
      </c>
      <c r="G8234">
        <v>2</v>
      </c>
      <c r="H8234" s="4">
        <v>0.2</v>
      </c>
      <c r="I8234" s="6">
        <v>-37.733199999999989</v>
      </c>
      <c r="J8234">
        <v>8208.3920712912386</v>
      </c>
    </row>
    <row r="8235" spans="1:10" x14ac:dyDescent="0.3">
      <c r="A8235" s="1">
        <v>42678</v>
      </c>
      <c r="B8235" t="s">
        <v>5</v>
      </c>
      <c r="C8235" t="s">
        <v>9</v>
      </c>
      <c r="D8235" t="s">
        <v>10</v>
      </c>
      <c r="E8235" t="s">
        <v>11</v>
      </c>
      <c r="F8235" s="6">
        <v>629.18400000000008</v>
      </c>
      <c r="G8235">
        <v>8</v>
      </c>
      <c r="H8235" s="4">
        <v>0.2</v>
      </c>
      <c r="I8235" s="6">
        <v>228.07919999999999</v>
      </c>
      <c r="J8235">
        <v>8211.4417859431742</v>
      </c>
    </row>
    <row r="8236" spans="1:10" x14ac:dyDescent="0.3">
      <c r="A8236" s="1">
        <v>42720</v>
      </c>
      <c r="B8236" t="s">
        <v>12</v>
      </c>
      <c r="C8236" t="s">
        <v>6</v>
      </c>
      <c r="D8236" t="s">
        <v>10</v>
      </c>
      <c r="E8236" t="s">
        <v>8</v>
      </c>
      <c r="F8236" s="6">
        <v>563.91999999999996</v>
      </c>
      <c r="G8236">
        <v>5</v>
      </c>
      <c r="H8236" s="4">
        <v>0.2</v>
      </c>
      <c r="I8236" s="6">
        <v>7.0489999999999498</v>
      </c>
      <c r="J8236">
        <v>8211.4417859431742</v>
      </c>
    </row>
    <row r="8237" spans="1:10" x14ac:dyDescent="0.3">
      <c r="A8237" s="1">
        <v>42260</v>
      </c>
      <c r="B8237" t="s">
        <v>17</v>
      </c>
      <c r="C8237" t="s">
        <v>9</v>
      </c>
      <c r="D8237" t="s">
        <v>10</v>
      </c>
      <c r="E8237" t="s">
        <v>8</v>
      </c>
      <c r="F8237" s="6">
        <v>207.35</v>
      </c>
      <c r="G8237">
        <v>5</v>
      </c>
      <c r="H8237" s="4">
        <v>0</v>
      </c>
      <c r="I8237" s="6">
        <v>24.881999999999991</v>
      </c>
      <c r="J8237">
        <v>8211.7467574083676</v>
      </c>
    </row>
    <row r="8238" spans="1:10" x14ac:dyDescent="0.3">
      <c r="A8238" s="1">
        <v>42815</v>
      </c>
      <c r="B8238" t="s">
        <v>5</v>
      </c>
      <c r="C8238" t="s">
        <v>6</v>
      </c>
      <c r="D8238" t="s">
        <v>10</v>
      </c>
      <c r="E8238" t="s">
        <v>11</v>
      </c>
      <c r="F8238" s="6">
        <v>10.896000000000001</v>
      </c>
      <c r="G8238">
        <v>3</v>
      </c>
      <c r="H8238" s="4">
        <v>0.2</v>
      </c>
      <c r="I8238" s="6">
        <v>3.9497999999999998</v>
      </c>
      <c r="J8238">
        <v>8212.6616718039495</v>
      </c>
    </row>
    <row r="8239" spans="1:10" x14ac:dyDescent="0.3">
      <c r="A8239" s="1">
        <v>42153</v>
      </c>
      <c r="B8239" t="s">
        <v>12</v>
      </c>
      <c r="C8239" t="s">
        <v>6</v>
      </c>
      <c r="D8239" t="s">
        <v>15</v>
      </c>
      <c r="E8239" t="s">
        <v>11</v>
      </c>
      <c r="F8239" s="6">
        <v>12.39</v>
      </c>
      <c r="G8239">
        <v>3</v>
      </c>
      <c r="H8239" s="4">
        <v>0</v>
      </c>
      <c r="I8239" s="6">
        <v>5.6993999999999998</v>
      </c>
      <c r="J8239">
        <v>8214.4915005951098</v>
      </c>
    </row>
    <row r="8240" spans="1:10" x14ac:dyDescent="0.3">
      <c r="A8240" s="1">
        <v>42910</v>
      </c>
      <c r="B8240" t="s">
        <v>12</v>
      </c>
      <c r="C8240" t="s">
        <v>6</v>
      </c>
      <c r="D8240" t="s">
        <v>16</v>
      </c>
      <c r="E8240" t="s">
        <v>11</v>
      </c>
      <c r="F8240" s="6">
        <v>21.744000000000003</v>
      </c>
      <c r="G8240">
        <v>3</v>
      </c>
      <c r="H8240" s="4">
        <v>0.2</v>
      </c>
      <c r="I8240" s="6">
        <v>6.794999999999999</v>
      </c>
      <c r="J8240">
        <v>8216.9312723166604</v>
      </c>
    </row>
    <row r="8241" spans="1:10" x14ac:dyDescent="0.3">
      <c r="A8241" s="1">
        <v>42608</v>
      </c>
      <c r="B8241" t="s">
        <v>12</v>
      </c>
      <c r="C8241" t="s">
        <v>6</v>
      </c>
      <c r="D8241" t="s">
        <v>15</v>
      </c>
      <c r="E8241" t="s">
        <v>13</v>
      </c>
      <c r="F8241" s="6">
        <v>209.96999999999997</v>
      </c>
      <c r="G8241">
        <v>3</v>
      </c>
      <c r="H8241" s="4">
        <v>0</v>
      </c>
      <c r="I8241" s="6">
        <v>58.791600000000003</v>
      </c>
      <c r="J8241">
        <v>8217.2362437818538</v>
      </c>
    </row>
    <row r="8242" spans="1:10" x14ac:dyDescent="0.3">
      <c r="A8242" s="1">
        <v>43086</v>
      </c>
      <c r="B8242" t="s">
        <v>12</v>
      </c>
      <c r="C8242" t="s">
        <v>9</v>
      </c>
      <c r="D8242" t="s">
        <v>10</v>
      </c>
      <c r="E8242" t="s">
        <v>11</v>
      </c>
      <c r="F8242" s="6">
        <v>13.98</v>
      </c>
      <c r="G8242">
        <v>1</v>
      </c>
      <c r="H8242" s="4">
        <v>0</v>
      </c>
      <c r="I8242" s="6">
        <v>3.6348000000000003</v>
      </c>
      <c r="J8242">
        <v>8217.5412152470471</v>
      </c>
    </row>
    <row r="8243" spans="1:10" x14ac:dyDescent="0.3">
      <c r="A8243" s="1">
        <v>42764</v>
      </c>
      <c r="B8243" t="s">
        <v>12</v>
      </c>
      <c r="C8243" t="s">
        <v>6</v>
      </c>
      <c r="D8243" t="s">
        <v>15</v>
      </c>
      <c r="E8243" t="s">
        <v>11</v>
      </c>
      <c r="F8243" s="6">
        <v>12.127999999999997</v>
      </c>
      <c r="G8243">
        <v>4</v>
      </c>
      <c r="H8243" s="4">
        <v>0.8</v>
      </c>
      <c r="I8243" s="6">
        <v>-20.617600000000003</v>
      </c>
      <c r="J8243">
        <v>8217.8461867122405</v>
      </c>
    </row>
    <row r="8244" spans="1:10" x14ac:dyDescent="0.3">
      <c r="A8244" s="1">
        <v>42205</v>
      </c>
      <c r="B8244" t="s">
        <v>12</v>
      </c>
      <c r="C8244" t="s">
        <v>6</v>
      </c>
      <c r="D8244" t="s">
        <v>15</v>
      </c>
      <c r="E8244" t="s">
        <v>11</v>
      </c>
      <c r="F8244" s="6">
        <v>2.879999999999999</v>
      </c>
      <c r="G8244">
        <v>5</v>
      </c>
      <c r="H8244" s="4">
        <v>0.8</v>
      </c>
      <c r="I8244" s="6">
        <v>-4.4639999999999995</v>
      </c>
      <c r="J8244">
        <v>8219.6760155034026</v>
      </c>
    </row>
    <row r="8245" spans="1:10" x14ac:dyDescent="0.3">
      <c r="A8245" s="1">
        <v>42344</v>
      </c>
      <c r="B8245" t="s">
        <v>5</v>
      </c>
      <c r="C8245" t="s">
        <v>9</v>
      </c>
      <c r="D8245" t="s">
        <v>10</v>
      </c>
      <c r="E8245" t="s">
        <v>11</v>
      </c>
      <c r="F8245" s="6">
        <v>8.9600000000000009</v>
      </c>
      <c r="G8245">
        <v>2</v>
      </c>
      <c r="H8245" s="4">
        <v>0</v>
      </c>
      <c r="I8245" s="6">
        <v>4.3904000000000005</v>
      </c>
      <c r="J8245">
        <v>8219.9809869685978</v>
      </c>
    </row>
    <row r="8246" spans="1:10" x14ac:dyDescent="0.3">
      <c r="A8246" s="1">
        <v>42630</v>
      </c>
      <c r="B8246" t="s">
        <v>12</v>
      </c>
      <c r="C8246" t="s">
        <v>6</v>
      </c>
      <c r="D8246" t="s">
        <v>16</v>
      </c>
      <c r="E8246" t="s">
        <v>8</v>
      </c>
      <c r="F8246" s="6">
        <v>191.82</v>
      </c>
      <c r="G8246">
        <v>3</v>
      </c>
      <c r="H8246" s="4">
        <v>0</v>
      </c>
      <c r="I8246" s="6">
        <v>61.382399999999997</v>
      </c>
      <c r="J8246">
        <v>8220.2859584337912</v>
      </c>
    </row>
    <row r="8247" spans="1:10" x14ac:dyDescent="0.3">
      <c r="A8247" s="1">
        <v>41734</v>
      </c>
      <c r="B8247" t="s">
        <v>5</v>
      </c>
      <c r="C8247" t="s">
        <v>6</v>
      </c>
      <c r="D8247" t="s">
        <v>15</v>
      </c>
      <c r="E8247" t="s">
        <v>11</v>
      </c>
      <c r="F8247" s="6">
        <v>689.81999999999994</v>
      </c>
      <c r="G8247">
        <v>6</v>
      </c>
      <c r="H8247" s="4">
        <v>0</v>
      </c>
      <c r="I8247" s="6">
        <v>20.694600000000008</v>
      </c>
      <c r="J8247">
        <v>8221.2008728293713</v>
      </c>
    </row>
    <row r="8248" spans="1:10" x14ac:dyDescent="0.3">
      <c r="A8248" s="1">
        <v>41723</v>
      </c>
      <c r="B8248" t="s">
        <v>12</v>
      </c>
      <c r="C8248" t="s">
        <v>6</v>
      </c>
      <c r="D8248" t="s">
        <v>16</v>
      </c>
      <c r="E8248" t="s">
        <v>8</v>
      </c>
      <c r="F8248" s="6">
        <v>366.786</v>
      </c>
      <c r="G8248">
        <v>7</v>
      </c>
      <c r="H8248" s="4">
        <v>0.1</v>
      </c>
      <c r="I8248" s="6">
        <v>65.206400000000002</v>
      </c>
      <c r="J8248">
        <v>8224.2505874813087</v>
      </c>
    </row>
    <row r="8249" spans="1:10" x14ac:dyDescent="0.3">
      <c r="A8249" s="1">
        <v>42345</v>
      </c>
      <c r="B8249" t="s">
        <v>12</v>
      </c>
      <c r="C8249" t="s">
        <v>6</v>
      </c>
      <c r="D8249" t="s">
        <v>7</v>
      </c>
      <c r="E8249" t="s">
        <v>11</v>
      </c>
      <c r="F8249" s="6">
        <v>152.94</v>
      </c>
      <c r="G8249">
        <v>3</v>
      </c>
      <c r="H8249" s="4">
        <v>0</v>
      </c>
      <c r="I8249" s="6">
        <v>41.293800000000005</v>
      </c>
      <c r="J8249">
        <v>8224.8605304116954</v>
      </c>
    </row>
    <row r="8250" spans="1:10" x14ac:dyDescent="0.3">
      <c r="A8250" s="1">
        <v>42434</v>
      </c>
      <c r="B8250" t="s">
        <v>12</v>
      </c>
      <c r="C8250" t="s">
        <v>9</v>
      </c>
      <c r="D8250" t="s">
        <v>15</v>
      </c>
      <c r="E8250" t="s">
        <v>11</v>
      </c>
      <c r="F8250" s="6">
        <v>149.352</v>
      </c>
      <c r="G8250">
        <v>3</v>
      </c>
      <c r="H8250" s="4">
        <v>0.2</v>
      </c>
      <c r="I8250" s="6">
        <v>50.40629999999998</v>
      </c>
      <c r="J8250">
        <v>8224.8605304116954</v>
      </c>
    </row>
    <row r="8251" spans="1:10" x14ac:dyDescent="0.3">
      <c r="A8251" s="1">
        <v>41765</v>
      </c>
      <c r="B8251" t="s">
        <v>12</v>
      </c>
      <c r="C8251" t="s">
        <v>14</v>
      </c>
      <c r="D8251" t="s">
        <v>10</v>
      </c>
      <c r="E8251" t="s">
        <v>11</v>
      </c>
      <c r="F8251" s="6">
        <v>107.94</v>
      </c>
      <c r="G8251">
        <v>6</v>
      </c>
      <c r="H8251" s="4">
        <v>0</v>
      </c>
      <c r="I8251" s="6">
        <v>30.223200000000002</v>
      </c>
      <c r="J8251">
        <v>8227.6052735984376</v>
      </c>
    </row>
    <row r="8252" spans="1:10" x14ac:dyDescent="0.3">
      <c r="A8252" s="1">
        <v>42897</v>
      </c>
      <c r="B8252" t="s">
        <v>17</v>
      </c>
      <c r="C8252" t="s">
        <v>14</v>
      </c>
      <c r="D8252" t="s">
        <v>10</v>
      </c>
      <c r="E8252" t="s">
        <v>11</v>
      </c>
      <c r="F8252" s="6">
        <v>215.59200000000001</v>
      </c>
      <c r="G8252">
        <v>3</v>
      </c>
      <c r="H8252" s="4">
        <v>0.2</v>
      </c>
      <c r="I8252" s="6">
        <v>-48.508200000000009</v>
      </c>
      <c r="J8252">
        <v>8228.2152165288244</v>
      </c>
    </row>
    <row r="8253" spans="1:10" x14ac:dyDescent="0.3">
      <c r="A8253" s="1">
        <v>43014</v>
      </c>
      <c r="B8253" t="s">
        <v>12</v>
      </c>
      <c r="C8253" t="s">
        <v>6</v>
      </c>
      <c r="D8253" t="s">
        <v>10</v>
      </c>
      <c r="E8253" t="s">
        <v>11</v>
      </c>
      <c r="F8253" s="6">
        <v>9.3439999999999994</v>
      </c>
      <c r="G8253">
        <v>2</v>
      </c>
      <c r="H8253" s="4">
        <v>0.2</v>
      </c>
      <c r="I8253" s="6">
        <v>1.8687999999999998</v>
      </c>
      <c r="J8253">
        <v>8229.1301309244063</v>
      </c>
    </row>
    <row r="8254" spans="1:10" x14ac:dyDescent="0.3">
      <c r="A8254" s="1">
        <v>42614</v>
      </c>
      <c r="B8254" t="s">
        <v>12</v>
      </c>
      <c r="C8254" t="s">
        <v>6</v>
      </c>
      <c r="D8254" t="s">
        <v>16</v>
      </c>
      <c r="E8254" t="s">
        <v>11</v>
      </c>
      <c r="F8254" s="6">
        <v>10.95</v>
      </c>
      <c r="G8254">
        <v>3</v>
      </c>
      <c r="H8254" s="4">
        <v>0</v>
      </c>
      <c r="I8254" s="6">
        <v>3.2849999999999993</v>
      </c>
      <c r="J8254">
        <v>8229.4351023895997</v>
      </c>
    </row>
    <row r="8255" spans="1:10" x14ac:dyDescent="0.3">
      <c r="A8255" s="1">
        <v>42560</v>
      </c>
      <c r="B8255" t="s">
        <v>12</v>
      </c>
      <c r="C8255" t="s">
        <v>9</v>
      </c>
      <c r="D8255" t="s">
        <v>16</v>
      </c>
      <c r="E8255" t="s">
        <v>8</v>
      </c>
      <c r="F8255" s="6">
        <v>165.28</v>
      </c>
      <c r="G8255">
        <v>4</v>
      </c>
      <c r="H8255" s="4">
        <v>0</v>
      </c>
      <c r="I8255" s="6">
        <v>14.875200000000007</v>
      </c>
      <c r="J8255">
        <v>8230.9599597155684</v>
      </c>
    </row>
    <row r="8256" spans="1:10" x14ac:dyDescent="0.3">
      <c r="A8256" s="1">
        <v>41905</v>
      </c>
      <c r="B8256" t="s">
        <v>12</v>
      </c>
      <c r="C8256" t="s">
        <v>14</v>
      </c>
      <c r="D8256" t="s">
        <v>16</v>
      </c>
      <c r="E8256" t="s">
        <v>11</v>
      </c>
      <c r="F8256" s="6">
        <v>28.8</v>
      </c>
      <c r="G8256">
        <v>9</v>
      </c>
      <c r="H8256" s="4">
        <v>0.2</v>
      </c>
      <c r="I8256" s="6">
        <v>10.080000000000002</v>
      </c>
      <c r="J8256">
        <v>8232.1798455763419</v>
      </c>
    </row>
    <row r="8257" spans="1:10" x14ac:dyDescent="0.3">
      <c r="A8257" s="1">
        <v>42835</v>
      </c>
      <c r="B8257" t="s">
        <v>12</v>
      </c>
      <c r="C8257" t="s">
        <v>6</v>
      </c>
      <c r="D8257" t="s">
        <v>16</v>
      </c>
      <c r="E8257" t="s">
        <v>8</v>
      </c>
      <c r="F8257" s="6">
        <v>36.671999999999997</v>
      </c>
      <c r="G8257">
        <v>3</v>
      </c>
      <c r="H8257" s="4">
        <v>0.2</v>
      </c>
      <c r="I8257" s="6">
        <v>6.4176000000000002</v>
      </c>
      <c r="J8257">
        <v>8232.1798455763419</v>
      </c>
    </row>
    <row r="8258" spans="1:10" x14ac:dyDescent="0.3">
      <c r="A8258" s="1">
        <v>42458</v>
      </c>
      <c r="B8258" t="s">
        <v>12</v>
      </c>
      <c r="C8258" t="s">
        <v>6</v>
      </c>
      <c r="D8258" t="s">
        <v>16</v>
      </c>
      <c r="E8258" t="s">
        <v>11</v>
      </c>
      <c r="F8258" s="6">
        <v>29.800000000000004</v>
      </c>
      <c r="G8258">
        <v>5</v>
      </c>
      <c r="H8258" s="4">
        <v>0.2</v>
      </c>
      <c r="I8258" s="6">
        <v>9.3124999999999982</v>
      </c>
      <c r="J8258">
        <v>8232.4848170415353</v>
      </c>
    </row>
    <row r="8259" spans="1:10" x14ac:dyDescent="0.3">
      <c r="A8259" s="1">
        <v>42602</v>
      </c>
      <c r="B8259" t="s">
        <v>17</v>
      </c>
      <c r="C8259" t="s">
        <v>14</v>
      </c>
      <c r="D8259" t="s">
        <v>15</v>
      </c>
      <c r="E8259" t="s">
        <v>13</v>
      </c>
      <c r="F8259" s="6">
        <v>14.78</v>
      </c>
      <c r="G8259">
        <v>2</v>
      </c>
      <c r="H8259" s="4">
        <v>0</v>
      </c>
      <c r="I8259" s="6">
        <v>3.9906000000000006</v>
      </c>
      <c r="J8259">
        <v>8232.7897885067287</v>
      </c>
    </row>
    <row r="8260" spans="1:10" x14ac:dyDescent="0.3">
      <c r="A8260" s="1">
        <v>42924</v>
      </c>
      <c r="B8260" t="s">
        <v>17</v>
      </c>
      <c r="C8260" t="s">
        <v>14</v>
      </c>
      <c r="D8260" t="s">
        <v>10</v>
      </c>
      <c r="E8260" t="s">
        <v>8</v>
      </c>
      <c r="F8260" s="6">
        <v>145.9</v>
      </c>
      <c r="G8260">
        <v>5</v>
      </c>
      <c r="H8260" s="4">
        <v>0</v>
      </c>
      <c r="I8260" s="6">
        <v>62.736999999999995</v>
      </c>
      <c r="J8260">
        <v>8233.0947599719238</v>
      </c>
    </row>
    <row r="8261" spans="1:10" x14ac:dyDescent="0.3">
      <c r="A8261" s="1">
        <v>42153</v>
      </c>
      <c r="B8261" t="s">
        <v>17</v>
      </c>
      <c r="C8261" t="s">
        <v>9</v>
      </c>
      <c r="D8261" t="s">
        <v>16</v>
      </c>
      <c r="E8261" t="s">
        <v>8</v>
      </c>
      <c r="F8261" s="6">
        <v>41.568000000000005</v>
      </c>
      <c r="G8261">
        <v>4</v>
      </c>
      <c r="H8261" s="4">
        <v>0.2</v>
      </c>
      <c r="I8261" s="6">
        <v>-4.1568000000000023</v>
      </c>
      <c r="J8261">
        <v>8234.3146458326974</v>
      </c>
    </row>
    <row r="8262" spans="1:10" x14ac:dyDescent="0.3">
      <c r="A8262" s="1">
        <v>42645</v>
      </c>
      <c r="B8262" t="s">
        <v>12</v>
      </c>
      <c r="C8262" t="s">
        <v>9</v>
      </c>
      <c r="D8262" t="s">
        <v>16</v>
      </c>
      <c r="E8262" t="s">
        <v>11</v>
      </c>
      <c r="F8262" s="6">
        <v>61.44</v>
      </c>
      <c r="G8262">
        <v>3</v>
      </c>
      <c r="H8262" s="4">
        <v>0</v>
      </c>
      <c r="I8262" s="6">
        <v>16.588799999999999</v>
      </c>
      <c r="J8262">
        <v>8234.6196172978907</v>
      </c>
    </row>
    <row r="8263" spans="1:10" x14ac:dyDescent="0.3">
      <c r="A8263" s="1">
        <v>42877</v>
      </c>
      <c r="B8263" t="s">
        <v>5</v>
      </c>
      <c r="C8263" t="s">
        <v>6</v>
      </c>
      <c r="D8263" t="s">
        <v>10</v>
      </c>
      <c r="E8263" t="s">
        <v>13</v>
      </c>
      <c r="F8263" s="6">
        <v>68.459999999999994</v>
      </c>
      <c r="G8263">
        <v>7</v>
      </c>
      <c r="H8263" s="4">
        <v>0</v>
      </c>
      <c r="I8263" s="6">
        <v>25.330199999999998</v>
      </c>
      <c r="J8263">
        <v>8236.1444746238594</v>
      </c>
    </row>
    <row r="8264" spans="1:10" x14ac:dyDescent="0.3">
      <c r="A8264" s="1">
        <v>42328</v>
      </c>
      <c r="B8264" t="s">
        <v>12</v>
      </c>
      <c r="C8264" t="s">
        <v>6</v>
      </c>
      <c r="D8264" t="s">
        <v>7</v>
      </c>
      <c r="E8264" t="s">
        <v>11</v>
      </c>
      <c r="F8264" s="6">
        <v>7.2300000000000022</v>
      </c>
      <c r="G8264">
        <v>5</v>
      </c>
      <c r="H8264" s="4">
        <v>0.7</v>
      </c>
      <c r="I8264" s="6">
        <v>-5.7840000000000007</v>
      </c>
      <c r="J8264">
        <v>8236.4494460890528</v>
      </c>
    </row>
    <row r="8265" spans="1:10" x14ac:dyDescent="0.3">
      <c r="A8265" s="1">
        <v>43007</v>
      </c>
      <c r="B8265" t="s">
        <v>17</v>
      </c>
      <c r="C8265" t="s">
        <v>6</v>
      </c>
      <c r="D8265" t="s">
        <v>10</v>
      </c>
      <c r="E8265" t="s">
        <v>8</v>
      </c>
      <c r="F8265" s="6">
        <v>51.75</v>
      </c>
      <c r="G8265">
        <v>1</v>
      </c>
      <c r="H8265" s="4">
        <v>0</v>
      </c>
      <c r="I8265" s="6">
        <v>15.524999999999999</v>
      </c>
      <c r="J8265">
        <v>8236.7544175542462</v>
      </c>
    </row>
    <row r="8266" spans="1:10" x14ac:dyDescent="0.3">
      <c r="A8266" s="1">
        <v>42884</v>
      </c>
      <c r="B8266" t="s">
        <v>12</v>
      </c>
      <c r="C8266" t="s">
        <v>6</v>
      </c>
      <c r="D8266" t="s">
        <v>15</v>
      </c>
      <c r="E8266" t="s">
        <v>8</v>
      </c>
      <c r="F8266" s="6">
        <v>65.424000000000007</v>
      </c>
      <c r="G8266">
        <v>4</v>
      </c>
      <c r="H8266" s="4">
        <v>0.6</v>
      </c>
      <c r="I8266" s="6">
        <v>-52.339199999999991</v>
      </c>
      <c r="J8266">
        <v>8238.2792748802149</v>
      </c>
    </row>
    <row r="8267" spans="1:10" x14ac:dyDescent="0.3">
      <c r="A8267" s="1">
        <v>41907</v>
      </c>
      <c r="B8267" t="s">
        <v>12</v>
      </c>
      <c r="C8267" t="s">
        <v>14</v>
      </c>
      <c r="D8267" t="s">
        <v>15</v>
      </c>
      <c r="E8267" t="s">
        <v>11</v>
      </c>
      <c r="F8267" s="6">
        <v>2.7239999999999993</v>
      </c>
      <c r="G8267">
        <v>2</v>
      </c>
      <c r="H8267" s="4">
        <v>0.8</v>
      </c>
      <c r="I8267" s="6">
        <v>-4.3584000000000014</v>
      </c>
      <c r="J8267">
        <v>8238.8892178106016</v>
      </c>
    </row>
    <row r="8268" spans="1:10" x14ac:dyDescent="0.3">
      <c r="A8268" s="1">
        <v>41967</v>
      </c>
      <c r="B8268" t="s">
        <v>17</v>
      </c>
      <c r="C8268" t="s">
        <v>6</v>
      </c>
      <c r="D8268" t="s">
        <v>16</v>
      </c>
      <c r="E8268" t="s">
        <v>11</v>
      </c>
      <c r="F8268" s="6">
        <v>2.6240000000000001</v>
      </c>
      <c r="G8268">
        <v>1</v>
      </c>
      <c r="H8268" s="4">
        <v>0.2</v>
      </c>
      <c r="I8268" s="6">
        <v>0.42639999999999978</v>
      </c>
      <c r="J8268">
        <v>8238.8892178106016</v>
      </c>
    </row>
    <row r="8269" spans="1:10" x14ac:dyDescent="0.3">
      <c r="A8269" s="1">
        <v>42180</v>
      </c>
      <c r="B8269" t="s">
        <v>12</v>
      </c>
      <c r="C8269" t="s">
        <v>6</v>
      </c>
      <c r="D8269" t="s">
        <v>10</v>
      </c>
      <c r="E8269" t="s">
        <v>8</v>
      </c>
      <c r="F8269" s="6">
        <v>204.85</v>
      </c>
      <c r="G8269">
        <v>5</v>
      </c>
      <c r="H8269" s="4">
        <v>0</v>
      </c>
      <c r="I8269" s="6">
        <v>57.358000000000011</v>
      </c>
      <c r="J8269">
        <v>8239.194189275795</v>
      </c>
    </row>
    <row r="8270" spans="1:10" x14ac:dyDescent="0.3">
      <c r="A8270" s="1">
        <v>42323</v>
      </c>
      <c r="B8270" t="s">
        <v>17</v>
      </c>
      <c r="C8270" t="s">
        <v>9</v>
      </c>
      <c r="D8270" t="s">
        <v>16</v>
      </c>
      <c r="E8270" t="s">
        <v>11</v>
      </c>
      <c r="F8270" s="6">
        <v>70.949999999999989</v>
      </c>
      <c r="G8270">
        <v>3</v>
      </c>
      <c r="H8270" s="4">
        <v>0</v>
      </c>
      <c r="I8270" s="6">
        <v>20.575499999999998</v>
      </c>
      <c r="J8270">
        <v>8239.4991607409902</v>
      </c>
    </row>
    <row r="8271" spans="1:10" x14ac:dyDescent="0.3">
      <c r="A8271" s="1">
        <v>42874</v>
      </c>
      <c r="B8271" t="s">
        <v>12</v>
      </c>
      <c r="C8271" t="s">
        <v>9</v>
      </c>
      <c r="D8271" t="s">
        <v>16</v>
      </c>
      <c r="E8271" t="s">
        <v>13</v>
      </c>
      <c r="F8271" s="6">
        <v>307.98</v>
      </c>
      <c r="G8271">
        <v>2</v>
      </c>
      <c r="H8271" s="4">
        <v>0</v>
      </c>
      <c r="I8271" s="6">
        <v>89.314199999999971</v>
      </c>
      <c r="J8271">
        <v>8241.3289895321504</v>
      </c>
    </row>
    <row r="8272" spans="1:10" x14ac:dyDescent="0.3">
      <c r="A8272" s="1">
        <v>42211</v>
      </c>
      <c r="B8272" t="s">
        <v>12</v>
      </c>
      <c r="C8272" t="s">
        <v>9</v>
      </c>
      <c r="D8272" t="s">
        <v>10</v>
      </c>
      <c r="E8272" t="s">
        <v>8</v>
      </c>
      <c r="F8272" s="6">
        <v>266.35200000000003</v>
      </c>
      <c r="G8272">
        <v>3</v>
      </c>
      <c r="H8272" s="4">
        <v>0.2</v>
      </c>
      <c r="I8272" s="6">
        <v>13.317599999999985</v>
      </c>
      <c r="J8272">
        <v>8242.5488753929258</v>
      </c>
    </row>
    <row r="8273" spans="1:10" x14ac:dyDescent="0.3">
      <c r="A8273" s="1">
        <v>42601</v>
      </c>
      <c r="B8273" t="s">
        <v>17</v>
      </c>
      <c r="C8273" t="s">
        <v>6</v>
      </c>
      <c r="D8273" t="s">
        <v>16</v>
      </c>
      <c r="E8273" t="s">
        <v>11</v>
      </c>
      <c r="F8273" s="6">
        <v>25.32</v>
      </c>
      <c r="G8273">
        <v>5</v>
      </c>
      <c r="H8273" s="4">
        <v>0.2</v>
      </c>
      <c r="I8273" s="6">
        <v>9.1785000000000014</v>
      </c>
      <c r="J8273">
        <v>8244.0737327188945</v>
      </c>
    </row>
    <row r="8274" spans="1:10" x14ac:dyDescent="0.3">
      <c r="A8274" s="1">
        <v>42264</v>
      </c>
      <c r="B8274" t="s">
        <v>12</v>
      </c>
      <c r="C8274" t="s">
        <v>6</v>
      </c>
      <c r="D8274" t="s">
        <v>16</v>
      </c>
      <c r="E8274" t="s">
        <v>8</v>
      </c>
      <c r="F8274" s="6">
        <v>4228.7040000000006</v>
      </c>
      <c r="G8274">
        <v>6</v>
      </c>
      <c r="H8274" s="4">
        <v>0.2</v>
      </c>
      <c r="I8274" s="6">
        <v>158.57639999999992</v>
      </c>
      <c r="J8274">
        <v>8244.9886471144746</v>
      </c>
    </row>
    <row r="8275" spans="1:10" x14ac:dyDescent="0.3">
      <c r="A8275" s="1">
        <v>42596</v>
      </c>
      <c r="B8275" t="s">
        <v>12</v>
      </c>
      <c r="C8275" t="s">
        <v>6</v>
      </c>
      <c r="D8275" t="s">
        <v>10</v>
      </c>
      <c r="E8275" t="s">
        <v>13</v>
      </c>
      <c r="F8275" s="6">
        <v>105.55199999999999</v>
      </c>
      <c r="G8275">
        <v>6</v>
      </c>
      <c r="H8275" s="4">
        <v>0.2</v>
      </c>
      <c r="I8275" s="6">
        <v>35.623799999999996</v>
      </c>
      <c r="J8275">
        <v>8244.9886471144746</v>
      </c>
    </row>
    <row r="8276" spans="1:10" x14ac:dyDescent="0.3">
      <c r="A8276" s="1">
        <v>42210</v>
      </c>
      <c r="B8276" t="s">
        <v>12</v>
      </c>
      <c r="C8276" t="s">
        <v>9</v>
      </c>
      <c r="D8276" t="s">
        <v>7</v>
      </c>
      <c r="E8276" t="s">
        <v>8</v>
      </c>
      <c r="F8276" s="6">
        <v>358.58</v>
      </c>
      <c r="G8276">
        <v>2</v>
      </c>
      <c r="H8276" s="4">
        <v>0</v>
      </c>
      <c r="I8276" s="6">
        <v>39.44380000000001</v>
      </c>
      <c r="J8276">
        <v>8247.12344737083</v>
      </c>
    </row>
    <row r="8277" spans="1:10" x14ac:dyDescent="0.3">
      <c r="A8277" s="1">
        <v>42590</v>
      </c>
      <c r="B8277" t="s">
        <v>12</v>
      </c>
      <c r="C8277" t="s">
        <v>14</v>
      </c>
      <c r="D8277" t="s">
        <v>10</v>
      </c>
      <c r="E8277" t="s">
        <v>8</v>
      </c>
      <c r="F8277" s="6">
        <v>513.024</v>
      </c>
      <c r="G8277">
        <v>2</v>
      </c>
      <c r="H8277" s="4">
        <v>0.2</v>
      </c>
      <c r="I8277" s="6">
        <v>12.82559999999998</v>
      </c>
      <c r="J8277">
        <v>8247.4284188360234</v>
      </c>
    </row>
    <row r="8278" spans="1:10" x14ac:dyDescent="0.3">
      <c r="A8278" s="1">
        <v>43035</v>
      </c>
      <c r="B8278" t="s">
        <v>12</v>
      </c>
      <c r="C8278" t="s">
        <v>9</v>
      </c>
      <c r="D8278" t="s">
        <v>7</v>
      </c>
      <c r="E8278" t="s">
        <v>11</v>
      </c>
      <c r="F8278" s="6">
        <v>56.783999999999999</v>
      </c>
      <c r="G8278">
        <v>7</v>
      </c>
      <c r="H8278" s="4">
        <v>0.2</v>
      </c>
      <c r="I8278" s="6">
        <v>20.584200000000003</v>
      </c>
      <c r="J8278">
        <v>8249.2582476271855</v>
      </c>
    </row>
    <row r="8279" spans="1:10" x14ac:dyDescent="0.3">
      <c r="A8279" s="1">
        <v>42341</v>
      </c>
      <c r="B8279" t="s">
        <v>12</v>
      </c>
      <c r="C8279" t="s">
        <v>14</v>
      </c>
      <c r="D8279" t="s">
        <v>16</v>
      </c>
      <c r="E8279" t="s">
        <v>11</v>
      </c>
      <c r="F8279" s="6">
        <v>16.448</v>
      </c>
      <c r="G8279">
        <v>2</v>
      </c>
      <c r="H8279" s="4">
        <v>0.2</v>
      </c>
      <c r="I8279" s="6">
        <v>5.5511999999999979</v>
      </c>
      <c r="J8279">
        <v>8250.4781334879608</v>
      </c>
    </row>
    <row r="8280" spans="1:10" x14ac:dyDescent="0.3">
      <c r="A8280" s="1">
        <v>42825</v>
      </c>
      <c r="B8280" t="s">
        <v>5</v>
      </c>
      <c r="C8280" t="s">
        <v>14</v>
      </c>
      <c r="D8280" t="s">
        <v>7</v>
      </c>
      <c r="E8280" t="s">
        <v>8</v>
      </c>
      <c r="F8280" s="6">
        <v>61</v>
      </c>
      <c r="G8280">
        <v>5</v>
      </c>
      <c r="H8280" s="4">
        <v>0</v>
      </c>
      <c r="I8280" s="6">
        <v>25.620000000000005</v>
      </c>
      <c r="J8280">
        <v>8250.7831049531542</v>
      </c>
    </row>
    <row r="8281" spans="1:10" x14ac:dyDescent="0.3">
      <c r="A8281" s="1">
        <v>42303</v>
      </c>
      <c r="B8281" t="s">
        <v>12</v>
      </c>
      <c r="C8281" t="s">
        <v>9</v>
      </c>
      <c r="D8281" t="s">
        <v>10</v>
      </c>
      <c r="E8281" t="s">
        <v>11</v>
      </c>
      <c r="F8281" s="6">
        <v>14.301000000000002</v>
      </c>
      <c r="G8281">
        <v>7</v>
      </c>
      <c r="H8281" s="4">
        <v>0.7</v>
      </c>
      <c r="I8281" s="6">
        <v>-10.487400000000001</v>
      </c>
      <c r="J8281">
        <v>8251.6980193487343</v>
      </c>
    </row>
    <row r="8282" spans="1:10" x14ac:dyDescent="0.3">
      <c r="A8282" s="1">
        <v>42764</v>
      </c>
      <c r="B8282" t="s">
        <v>12</v>
      </c>
      <c r="C8282" t="s">
        <v>6</v>
      </c>
      <c r="D8282" t="s">
        <v>10</v>
      </c>
      <c r="E8282" t="s">
        <v>11</v>
      </c>
      <c r="F8282" s="6">
        <v>8.57</v>
      </c>
      <c r="G8282">
        <v>1</v>
      </c>
      <c r="H8282" s="4">
        <v>0</v>
      </c>
      <c r="I8282" s="6">
        <v>2.2282000000000002</v>
      </c>
      <c r="J8282">
        <v>8253.222876674703</v>
      </c>
    </row>
    <row r="8283" spans="1:10" x14ac:dyDescent="0.3">
      <c r="J8283">
        <v>8254.1377910702831</v>
      </c>
    </row>
    <row r="8284" spans="1:10" x14ac:dyDescent="0.3">
      <c r="A8284" s="1">
        <v>42533</v>
      </c>
      <c r="B8284" t="s">
        <v>5</v>
      </c>
      <c r="C8284" t="s">
        <v>9</v>
      </c>
      <c r="D8284" t="s">
        <v>10</v>
      </c>
      <c r="E8284" t="s">
        <v>11</v>
      </c>
      <c r="F8284" s="6">
        <v>14.62</v>
      </c>
      <c r="G8284">
        <v>2</v>
      </c>
      <c r="H8284" s="4">
        <v>0</v>
      </c>
      <c r="I8284" s="6">
        <v>6.8713999999999995</v>
      </c>
      <c r="J8284">
        <v>8255.3576769310584</v>
      </c>
    </row>
    <row r="8285" spans="1:10" x14ac:dyDescent="0.3">
      <c r="A8285" s="1">
        <v>42082</v>
      </c>
      <c r="B8285" t="s">
        <v>17</v>
      </c>
      <c r="C8285" t="s">
        <v>9</v>
      </c>
      <c r="D8285" t="s">
        <v>10</v>
      </c>
      <c r="E8285" t="s">
        <v>13</v>
      </c>
      <c r="F8285" s="6">
        <v>3149.9300000000003</v>
      </c>
      <c r="G8285">
        <v>7</v>
      </c>
      <c r="H8285" s="4">
        <v>0</v>
      </c>
      <c r="I8285" s="6">
        <v>1480.4670999999998</v>
      </c>
      <c r="J8285">
        <v>8255.9676198614452</v>
      </c>
    </row>
    <row r="8286" spans="1:10" x14ac:dyDescent="0.3">
      <c r="A8286" s="1">
        <v>42912</v>
      </c>
      <c r="B8286" t="s">
        <v>17</v>
      </c>
      <c r="C8286" t="s">
        <v>14</v>
      </c>
      <c r="D8286" t="s">
        <v>15</v>
      </c>
      <c r="E8286" t="s">
        <v>11</v>
      </c>
      <c r="F8286" s="6">
        <v>15.92</v>
      </c>
      <c r="G8286">
        <v>4</v>
      </c>
      <c r="H8286" s="4">
        <v>0</v>
      </c>
      <c r="I8286" s="6">
        <v>5.4127999999999989</v>
      </c>
      <c r="J8286">
        <v>8259.6272774437693</v>
      </c>
    </row>
    <row r="8287" spans="1:10" x14ac:dyDescent="0.3">
      <c r="A8287" s="1">
        <v>43051</v>
      </c>
      <c r="B8287" t="s">
        <v>12</v>
      </c>
      <c r="C8287" t="s">
        <v>14</v>
      </c>
      <c r="D8287" t="s">
        <v>15</v>
      </c>
      <c r="E8287" t="s">
        <v>11</v>
      </c>
      <c r="F8287" s="6">
        <v>30.559999999999992</v>
      </c>
      <c r="G8287">
        <v>5</v>
      </c>
      <c r="H8287" s="4">
        <v>0.8</v>
      </c>
      <c r="I8287" s="6">
        <v>-45.840000000000018</v>
      </c>
      <c r="J8287">
        <v>8260.2372203741579</v>
      </c>
    </row>
    <row r="8288" spans="1:10" x14ac:dyDescent="0.3">
      <c r="A8288" s="1">
        <v>42569</v>
      </c>
      <c r="B8288" t="s">
        <v>12</v>
      </c>
      <c r="C8288" t="s">
        <v>9</v>
      </c>
      <c r="D8288" t="s">
        <v>10</v>
      </c>
      <c r="E8288" t="s">
        <v>11</v>
      </c>
      <c r="F8288" s="6">
        <v>1.8720000000000003</v>
      </c>
      <c r="G8288">
        <v>3</v>
      </c>
      <c r="H8288" s="4">
        <v>0.7</v>
      </c>
      <c r="I8288" s="6">
        <v>-1.4352</v>
      </c>
      <c r="J8288">
        <v>8261.7620777001248</v>
      </c>
    </row>
    <row r="8289" spans="1:10" x14ac:dyDescent="0.3">
      <c r="A8289" s="1">
        <v>42859</v>
      </c>
      <c r="B8289" t="s">
        <v>12</v>
      </c>
      <c r="C8289" t="s">
        <v>6</v>
      </c>
      <c r="D8289" t="s">
        <v>7</v>
      </c>
      <c r="E8289" t="s">
        <v>11</v>
      </c>
      <c r="F8289" s="6">
        <v>571.44000000000005</v>
      </c>
      <c r="G8289">
        <v>4</v>
      </c>
      <c r="H8289" s="4">
        <v>0</v>
      </c>
      <c r="I8289" s="6">
        <v>165.71759999999995</v>
      </c>
      <c r="J8289">
        <v>8262.9819635609001</v>
      </c>
    </row>
    <row r="8290" spans="1:10" x14ac:dyDescent="0.3">
      <c r="A8290" s="1">
        <v>42461</v>
      </c>
      <c r="B8290" t="s">
        <v>12</v>
      </c>
      <c r="C8290" t="s">
        <v>9</v>
      </c>
      <c r="D8290" t="s">
        <v>16</v>
      </c>
      <c r="E8290" t="s">
        <v>11</v>
      </c>
      <c r="F8290" s="6">
        <v>20.7</v>
      </c>
      <c r="G8290">
        <v>2</v>
      </c>
      <c r="H8290" s="4">
        <v>0</v>
      </c>
      <c r="I8290" s="6">
        <v>9.9359999999999999</v>
      </c>
      <c r="J8290">
        <v>8263.2869350260935</v>
      </c>
    </row>
    <row r="8291" spans="1:10" x14ac:dyDescent="0.3">
      <c r="A8291" s="1">
        <v>42273</v>
      </c>
      <c r="B8291" t="s">
        <v>5</v>
      </c>
      <c r="C8291" t="s">
        <v>6</v>
      </c>
      <c r="D8291" t="s">
        <v>16</v>
      </c>
      <c r="E8291" t="s">
        <v>13</v>
      </c>
      <c r="F8291" s="6">
        <v>45.893999999999998</v>
      </c>
      <c r="G8291">
        <v>1</v>
      </c>
      <c r="H8291" s="4">
        <v>0.4</v>
      </c>
      <c r="I8291" s="6">
        <v>-9.178799999999999</v>
      </c>
      <c r="J8291">
        <v>8265.1167638172556</v>
      </c>
    </row>
    <row r="8292" spans="1:10" x14ac:dyDescent="0.3">
      <c r="A8292" s="1">
        <v>42378</v>
      </c>
      <c r="B8292" t="s">
        <v>12</v>
      </c>
      <c r="C8292" t="s">
        <v>9</v>
      </c>
      <c r="D8292" t="s">
        <v>10</v>
      </c>
      <c r="E8292" t="s">
        <v>13</v>
      </c>
      <c r="F8292" s="6">
        <v>377.92800000000005</v>
      </c>
      <c r="G8292">
        <v>9</v>
      </c>
      <c r="H8292" s="4">
        <v>0.2</v>
      </c>
      <c r="I8292" s="6">
        <v>141.72300000000001</v>
      </c>
      <c r="J8292">
        <v>8266.6416211432243</v>
      </c>
    </row>
    <row r="8293" spans="1:10" x14ac:dyDescent="0.3">
      <c r="A8293" s="1">
        <v>42198</v>
      </c>
      <c r="B8293" t="s">
        <v>5</v>
      </c>
      <c r="C8293" t="s">
        <v>9</v>
      </c>
      <c r="D8293" t="s">
        <v>7</v>
      </c>
      <c r="E8293" t="s">
        <v>11</v>
      </c>
      <c r="F8293" s="6">
        <v>38.880000000000003</v>
      </c>
      <c r="G8293">
        <v>6</v>
      </c>
      <c r="H8293" s="4">
        <v>0</v>
      </c>
      <c r="I8293" s="6">
        <v>18.662400000000002</v>
      </c>
      <c r="J8293">
        <v>8268.4714499343863</v>
      </c>
    </row>
    <row r="8294" spans="1:10" x14ac:dyDescent="0.3">
      <c r="A8294" s="1">
        <v>43065</v>
      </c>
      <c r="B8294" t="s">
        <v>12</v>
      </c>
      <c r="C8294" t="s">
        <v>9</v>
      </c>
      <c r="D8294" t="s">
        <v>16</v>
      </c>
      <c r="E8294" t="s">
        <v>11</v>
      </c>
      <c r="F8294" s="6">
        <v>213.13600000000002</v>
      </c>
      <c r="G8294">
        <v>7</v>
      </c>
      <c r="H8294" s="4">
        <v>0.2</v>
      </c>
      <c r="I8294" s="6">
        <v>23.977799999999988</v>
      </c>
      <c r="J8294">
        <v>8269.3863643299665</v>
      </c>
    </row>
    <row r="8295" spans="1:10" x14ac:dyDescent="0.3">
      <c r="A8295" s="1">
        <v>42749</v>
      </c>
      <c r="B8295" t="s">
        <v>17</v>
      </c>
      <c r="C8295" t="s">
        <v>6</v>
      </c>
      <c r="D8295" t="s">
        <v>7</v>
      </c>
      <c r="E8295" t="s">
        <v>13</v>
      </c>
      <c r="F8295" s="6">
        <v>7.92</v>
      </c>
      <c r="G8295">
        <v>5</v>
      </c>
      <c r="H8295" s="4">
        <v>0.2</v>
      </c>
      <c r="I8295" s="6">
        <v>0.69300000000000006</v>
      </c>
      <c r="J8295">
        <v>8270.9112216559352</v>
      </c>
    </row>
    <row r="8296" spans="1:10" x14ac:dyDescent="0.3">
      <c r="A8296" s="1">
        <v>42518</v>
      </c>
      <c r="B8296" t="s">
        <v>12</v>
      </c>
      <c r="C8296" t="s">
        <v>6</v>
      </c>
      <c r="D8296" t="s">
        <v>10</v>
      </c>
      <c r="E8296" t="s">
        <v>11</v>
      </c>
      <c r="F8296" s="6">
        <v>22.72</v>
      </c>
      <c r="G8296">
        <v>4</v>
      </c>
      <c r="H8296" s="4">
        <v>0.2</v>
      </c>
      <c r="I8296" s="6">
        <v>7.3839999999999986</v>
      </c>
      <c r="J8296">
        <v>8272.436078981902</v>
      </c>
    </row>
    <row r="8297" spans="1:10" x14ac:dyDescent="0.3">
      <c r="A8297" s="1">
        <v>42988</v>
      </c>
      <c r="B8297" t="s">
        <v>18</v>
      </c>
      <c r="C8297" t="s">
        <v>9</v>
      </c>
      <c r="D8297" t="s">
        <v>10</v>
      </c>
      <c r="E8297" t="s">
        <v>8</v>
      </c>
      <c r="F8297" s="6">
        <v>362.35199999999998</v>
      </c>
      <c r="G8297">
        <v>3</v>
      </c>
      <c r="H8297" s="4">
        <v>0.2</v>
      </c>
      <c r="I8297" s="6">
        <v>27.176400000000015</v>
      </c>
      <c r="J8297">
        <v>8278.8404797509684</v>
      </c>
    </row>
    <row r="8298" spans="1:10" x14ac:dyDescent="0.3">
      <c r="A8298" s="1">
        <v>42254</v>
      </c>
      <c r="B8298" t="s">
        <v>18</v>
      </c>
      <c r="C8298" t="s">
        <v>6</v>
      </c>
      <c r="D8298" t="s">
        <v>16</v>
      </c>
      <c r="E8298" t="s">
        <v>11</v>
      </c>
      <c r="F8298" s="6">
        <v>13.96</v>
      </c>
      <c r="G8298">
        <v>2</v>
      </c>
      <c r="H8298" s="4">
        <v>0</v>
      </c>
      <c r="I8298" s="6">
        <v>0.27919999999999945</v>
      </c>
      <c r="J8298">
        <v>8280.0603656117437</v>
      </c>
    </row>
    <row r="8299" spans="1:10" x14ac:dyDescent="0.3">
      <c r="A8299" s="1">
        <v>42639</v>
      </c>
      <c r="B8299" t="s">
        <v>18</v>
      </c>
      <c r="C8299" t="s">
        <v>6</v>
      </c>
      <c r="D8299" t="s">
        <v>10</v>
      </c>
      <c r="E8299" t="s">
        <v>11</v>
      </c>
      <c r="F8299" s="6">
        <v>7.83</v>
      </c>
      <c r="G8299">
        <v>3</v>
      </c>
      <c r="H8299" s="4">
        <v>0</v>
      </c>
      <c r="I8299" s="6">
        <v>3.6017999999999999</v>
      </c>
      <c r="J8299">
        <v>8281.2802514725172</v>
      </c>
    </row>
    <row r="8300" spans="1:10" x14ac:dyDescent="0.3">
      <c r="A8300" s="1">
        <v>42615</v>
      </c>
      <c r="B8300" t="s">
        <v>12</v>
      </c>
      <c r="C8300" t="s">
        <v>6</v>
      </c>
      <c r="D8300" t="s">
        <v>7</v>
      </c>
      <c r="E8300" t="s">
        <v>11</v>
      </c>
      <c r="F8300" s="6">
        <v>22.911000000000005</v>
      </c>
      <c r="G8300">
        <v>7</v>
      </c>
      <c r="H8300" s="4">
        <v>0.7</v>
      </c>
      <c r="I8300" s="6">
        <v>-17.565099999999994</v>
      </c>
      <c r="J8300">
        <v>8282.5001373332925</v>
      </c>
    </row>
    <row r="8301" spans="1:10" x14ac:dyDescent="0.3">
      <c r="A8301" s="1">
        <v>43035</v>
      </c>
      <c r="B8301" t="s">
        <v>5</v>
      </c>
      <c r="C8301" t="s">
        <v>14</v>
      </c>
      <c r="D8301" t="s">
        <v>15</v>
      </c>
      <c r="E8301" t="s">
        <v>13</v>
      </c>
      <c r="F8301" s="6">
        <v>27.183999999999997</v>
      </c>
      <c r="G8301">
        <v>2</v>
      </c>
      <c r="H8301" s="4">
        <v>0.2</v>
      </c>
      <c r="I8301" s="6">
        <v>2.0387999999999984</v>
      </c>
      <c r="J8301">
        <v>8282.5001373332925</v>
      </c>
    </row>
    <row r="8302" spans="1:10" x14ac:dyDescent="0.3">
      <c r="A8302" s="1">
        <v>42737</v>
      </c>
      <c r="B8302" t="s">
        <v>5</v>
      </c>
      <c r="C8302" t="s">
        <v>9</v>
      </c>
      <c r="D8302" t="s">
        <v>10</v>
      </c>
      <c r="E8302" t="s">
        <v>13</v>
      </c>
      <c r="F8302" s="6">
        <v>16.59</v>
      </c>
      <c r="G8302">
        <v>1</v>
      </c>
      <c r="H8302" s="4">
        <v>0</v>
      </c>
      <c r="I8302" s="6">
        <v>5.8064999999999998</v>
      </c>
      <c r="J8302">
        <v>8284.634937589648</v>
      </c>
    </row>
    <row r="8303" spans="1:10" x14ac:dyDescent="0.3">
      <c r="A8303" s="1">
        <v>42545</v>
      </c>
      <c r="B8303" t="s">
        <v>5</v>
      </c>
      <c r="C8303" t="s">
        <v>6</v>
      </c>
      <c r="D8303" t="s">
        <v>10</v>
      </c>
      <c r="E8303" t="s">
        <v>11</v>
      </c>
      <c r="F8303" s="6">
        <v>104.85</v>
      </c>
      <c r="G8303">
        <v>1</v>
      </c>
      <c r="H8303" s="4">
        <v>0</v>
      </c>
      <c r="I8303" s="6">
        <v>50.327999999999996</v>
      </c>
      <c r="J8303">
        <v>8286.46476638081</v>
      </c>
    </row>
    <row r="8304" spans="1:10" x14ac:dyDescent="0.3">
      <c r="A8304" s="1">
        <v>43051</v>
      </c>
      <c r="B8304" t="s">
        <v>12</v>
      </c>
      <c r="C8304" t="s">
        <v>6</v>
      </c>
      <c r="D8304" t="s">
        <v>15</v>
      </c>
      <c r="E8304" t="s">
        <v>11</v>
      </c>
      <c r="F8304" s="6">
        <v>16.056000000000001</v>
      </c>
      <c r="G8304">
        <v>3</v>
      </c>
      <c r="H8304" s="4">
        <v>0.2</v>
      </c>
      <c r="I8304" s="6">
        <v>5.8203000000000005</v>
      </c>
      <c r="J8304">
        <v>8286.7697378460034</v>
      </c>
    </row>
    <row r="8305" spans="1:10" x14ac:dyDescent="0.3">
      <c r="A8305" s="1">
        <v>42678</v>
      </c>
      <c r="B8305" t="s">
        <v>5</v>
      </c>
      <c r="C8305" t="s">
        <v>9</v>
      </c>
      <c r="D8305" t="s">
        <v>10</v>
      </c>
      <c r="E8305" t="s">
        <v>8</v>
      </c>
      <c r="F8305" s="6">
        <v>650.35200000000009</v>
      </c>
      <c r="G8305">
        <v>3</v>
      </c>
      <c r="H8305" s="4">
        <v>0.2</v>
      </c>
      <c r="I8305" s="6">
        <v>-97.552800000000076</v>
      </c>
      <c r="J8305">
        <v>8287.6846522415835</v>
      </c>
    </row>
    <row r="8306" spans="1:10" x14ac:dyDescent="0.3">
      <c r="A8306" s="1">
        <v>43069</v>
      </c>
      <c r="B8306" t="s">
        <v>17</v>
      </c>
      <c r="C8306" t="s">
        <v>6</v>
      </c>
      <c r="D8306" t="s">
        <v>16</v>
      </c>
      <c r="E8306" t="s">
        <v>8</v>
      </c>
      <c r="F8306" s="6">
        <v>1079.316</v>
      </c>
      <c r="G8306">
        <v>6</v>
      </c>
      <c r="H8306" s="4">
        <v>0.3</v>
      </c>
      <c r="I8306" s="6">
        <v>-15.418800000000203</v>
      </c>
      <c r="J8306">
        <v>8288.2945951719721</v>
      </c>
    </row>
    <row r="8307" spans="1:10" x14ac:dyDescent="0.3">
      <c r="A8307" s="1">
        <v>42964</v>
      </c>
      <c r="B8307" t="s">
        <v>12</v>
      </c>
      <c r="C8307" t="s">
        <v>14</v>
      </c>
      <c r="D8307" t="s">
        <v>7</v>
      </c>
      <c r="E8307" t="s">
        <v>13</v>
      </c>
      <c r="F8307" s="6">
        <v>98.16</v>
      </c>
      <c r="G8307">
        <v>6</v>
      </c>
      <c r="H8307" s="4">
        <v>0</v>
      </c>
      <c r="I8307" s="6">
        <v>9.8159999999999954</v>
      </c>
      <c r="J8307">
        <v>8290.1244239631324</v>
      </c>
    </row>
    <row r="8308" spans="1:10" x14ac:dyDescent="0.3">
      <c r="A8308" s="1">
        <v>43077</v>
      </c>
      <c r="B8308" t="s">
        <v>5</v>
      </c>
      <c r="C8308" t="s">
        <v>6</v>
      </c>
      <c r="D8308" t="s">
        <v>16</v>
      </c>
      <c r="E8308" t="s">
        <v>8</v>
      </c>
      <c r="F8308" s="6">
        <v>109.48</v>
      </c>
      <c r="G8308">
        <v>2</v>
      </c>
      <c r="H8308" s="4">
        <v>0</v>
      </c>
      <c r="I8308" s="6">
        <v>33.938800000000001</v>
      </c>
      <c r="J8308">
        <v>8293.4791100802631</v>
      </c>
    </row>
    <row r="8309" spans="1:10" x14ac:dyDescent="0.3">
      <c r="A8309" s="1">
        <v>42677</v>
      </c>
      <c r="B8309" t="s">
        <v>17</v>
      </c>
      <c r="C8309" t="s">
        <v>6</v>
      </c>
      <c r="D8309" t="s">
        <v>10</v>
      </c>
      <c r="E8309" t="s">
        <v>13</v>
      </c>
      <c r="F8309" s="6">
        <v>179.99100000000004</v>
      </c>
      <c r="G8309">
        <v>3</v>
      </c>
      <c r="H8309" s="4">
        <v>0.7</v>
      </c>
      <c r="I8309" s="6">
        <v>-251.98739999999992</v>
      </c>
      <c r="J8309">
        <v>8295.0039674062318</v>
      </c>
    </row>
    <row r="8310" spans="1:10" x14ac:dyDescent="0.3">
      <c r="A8310" s="1">
        <v>42695</v>
      </c>
      <c r="B8310" t="s">
        <v>12</v>
      </c>
      <c r="C8310" t="s">
        <v>6</v>
      </c>
      <c r="D8310" t="s">
        <v>10</v>
      </c>
      <c r="E8310" t="s">
        <v>8</v>
      </c>
      <c r="F8310" s="6">
        <v>195.136</v>
      </c>
      <c r="G8310">
        <v>4</v>
      </c>
      <c r="H8310" s="4">
        <v>0.2</v>
      </c>
      <c r="I8310" s="6">
        <v>-12.196000000000005</v>
      </c>
      <c r="J8310">
        <v>8295.3089388714252</v>
      </c>
    </row>
    <row r="8311" spans="1:10" x14ac:dyDescent="0.3">
      <c r="A8311" s="1">
        <v>43053</v>
      </c>
      <c r="B8311" t="s">
        <v>12</v>
      </c>
      <c r="C8311" t="s">
        <v>9</v>
      </c>
      <c r="D8311" t="s">
        <v>10</v>
      </c>
      <c r="E8311" t="s">
        <v>8</v>
      </c>
      <c r="F8311" s="6">
        <v>321.56799999999998</v>
      </c>
      <c r="G8311">
        <v>2</v>
      </c>
      <c r="H8311" s="4">
        <v>0.2</v>
      </c>
      <c r="I8311" s="6">
        <v>28.137200000000007</v>
      </c>
      <c r="J8311">
        <v>8295.6139103366186</v>
      </c>
    </row>
    <row r="8312" spans="1:10" x14ac:dyDescent="0.3">
      <c r="A8312" s="1">
        <v>41884</v>
      </c>
      <c r="B8312" t="s">
        <v>12</v>
      </c>
      <c r="C8312" t="s">
        <v>9</v>
      </c>
      <c r="D8312" t="s">
        <v>15</v>
      </c>
      <c r="E8312" t="s">
        <v>13</v>
      </c>
      <c r="F8312" s="6">
        <v>559.71</v>
      </c>
      <c r="G8312">
        <v>3</v>
      </c>
      <c r="H8312" s="4">
        <v>0.4</v>
      </c>
      <c r="I8312" s="6">
        <v>-121.27049999999997</v>
      </c>
      <c r="J8312">
        <v>8296.5288247322005</v>
      </c>
    </row>
    <row r="8313" spans="1:10" x14ac:dyDescent="0.3">
      <c r="A8313" s="1">
        <v>42897</v>
      </c>
      <c r="B8313" t="s">
        <v>5</v>
      </c>
      <c r="C8313" t="s">
        <v>6</v>
      </c>
      <c r="D8313" t="s">
        <v>10</v>
      </c>
      <c r="E8313" t="s">
        <v>11</v>
      </c>
      <c r="F8313" s="6">
        <v>18.288</v>
      </c>
      <c r="G8313">
        <v>6</v>
      </c>
      <c r="H8313" s="4">
        <v>0.2</v>
      </c>
      <c r="I8313" s="6">
        <v>6.6293999999999995</v>
      </c>
      <c r="J8313">
        <v>8299.2735679189427</v>
      </c>
    </row>
    <row r="8314" spans="1:10" x14ac:dyDescent="0.3">
      <c r="A8314" s="1">
        <v>42119</v>
      </c>
      <c r="B8314" t="s">
        <v>12</v>
      </c>
      <c r="C8314" t="s">
        <v>6</v>
      </c>
      <c r="D8314" t="s">
        <v>15</v>
      </c>
      <c r="E8314" t="s">
        <v>8</v>
      </c>
      <c r="F8314" s="6">
        <v>128.05799999999999</v>
      </c>
      <c r="G8314">
        <v>3</v>
      </c>
      <c r="H8314" s="4">
        <v>0.3</v>
      </c>
      <c r="I8314" s="6">
        <v>-23.782199999999996</v>
      </c>
      <c r="J8314">
        <v>8299.5785393841361</v>
      </c>
    </row>
    <row r="8315" spans="1:10" x14ac:dyDescent="0.3">
      <c r="A8315" s="1">
        <v>42621</v>
      </c>
      <c r="B8315" t="s">
        <v>5</v>
      </c>
      <c r="C8315" t="s">
        <v>14</v>
      </c>
      <c r="D8315" t="s">
        <v>10</v>
      </c>
      <c r="E8315" t="s">
        <v>11</v>
      </c>
      <c r="F8315" s="6">
        <v>33.024000000000001</v>
      </c>
      <c r="G8315">
        <v>2</v>
      </c>
      <c r="H8315" s="4">
        <v>0.2</v>
      </c>
      <c r="I8315" s="6">
        <v>11.558399999999999</v>
      </c>
      <c r="J8315">
        <v>8300.1884823145247</v>
      </c>
    </row>
    <row r="8316" spans="1:10" x14ac:dyDescent="0.3">
      <c r="A8316" s="1">
        <v>41701</v>
      </c>
      <c r="B8316" t="s">
        <v>12</v>
      </c>
      <c r="C8316" t="s">
        <v>14</v>
      </c>
      <c r="D8316" t="s">
        <v>16</v>
      </c>
      <c r="E8316" t="s">
        <v>11</v>
      </c>
      <c r="F8316" s="6">
        <v>25.32</v>
      </c>
      <c r="G8316">
        <v>5</v>
      </c>
      <c r="H8316" s="4">
        <v>0.2</v>
      </c>
      <c r="I8316" s="6">
        <v>9.1785000000000014</v>
      </c>
      <c r="J8316">
        <v>8301.7133396404915</v>
      </c>
    </row>
    <row r="8317" spans="1:10" x14ac:dyDescent="0.3">
      <c r="A8317" s="1">
        <v>41850</v>
      </c>
      <c r="B8317" t="s">
        <v>12</v>
      </c>
      <c r="C8317" t="s">
        <v>9</v>
      </c>
      <c r="D8317" t="s">
        <v>10</v>
      </c>
      <c r="E8317" t="s">
        <v>8</v>
      </c>
      <c r="F8317" s="6">
        <v>1367.84</v>
      </c>
      <c r="G8317">
        <v>8</v>
      </c>
      <c r="H8317" s="4">
        <v>0</v>
      </c>
      <c r="I8317" s="6">
        <v>259.88959999999997</v>
      </c>
      <c r="J8317">
        <v>8305.3729972228157</v>
      </c>
    </row>
    <row r="8318" spans="1:10" x14ac:dyDescent="0.3">
      <c r="A8318" s="1">
        <v>42992</v>
      </c>
      <c r="B8318" t="s">
        <v>18</v>
      </c>
      <c r="C8318" t="s">
        <v>6</v>
      </c>
      <c r="D8318" t="s">
        <v>16</v>
      </c>
      <c r="E8318" t="s">
        <v>11</v>
      </c>
      <c r="F8318" s="6">
        <v>70.949999999999989</v>
      </c>
      <c r="G8318">
        <v>3</v>
      </c>
      <c r="H8318" s="4">
        <v>0</v>
      </c>
      <c r="I8318" s="6">
        <v>18.447000000000003</v>
      </c>
      <c r="J8318">
        <v>8305.6779686880091</v>
      </c>
    </row>
    <row r="8319" spans="1:10" x14ac:dyDescent="0.3">
      <c r="A8319" s="1">
        <v>42624</v>
      </c>
      <c r="B8319" t="s">
        <v>5</v>
      </c>
      <c r="C8319" t="s">
        <v>9</v>
      </c>
      <c r="D8319" t="s">
        <v>16</v>
      </c>
      <c r="E8319" t="s">
        <v>13</v>
      </c>
      <c r="F8319" s="6">
        <v>728.94600000000003</v>
      </c>
      <c r="G8319">
        <v>9</v>
      </c>
      <c r="H8319" s="4">
        <v>0.4</v>
      </c>
      <c r="I8319" s="6">
        <v>-157.93830000000008</v>
      </c>
      <c r="J8319">
        <v>8306.592883083591</v>
      </c>
    </row>
    <row r="8320" spans="1:10" x14ac:dyDescent="0.3">
      <c r="A8320" s="1">
        <v>42632</v>
      </c>
      <c r="B8320" t="s">
        <v>5</v>
      </c>
      <c r="C8320" t="s">
        <v>14</v>
      </c>
      <c r="D8320" t="s">
        <v>16</v>
      </c>
      <c r="E8320" t="s">
        <v>11</v>
      </c>
      <c r="F8320" s="6">
        <v>27.93</v>
      </c>
      <c r="G8320">
        <v>3</v>
      </c>
      <c r="H8320" s="4">
        <v>0</v>
      </c>
      <c r="I8320" s="6">
        <v>8.0996999999999986</v>
      </c>
      <c r="J8320">
        <v>8307.2028260139778</v>
      </c>
    </row>
    <row r="8321" spans="1:10" x14ac:dyDescent="0.3">
      <c r="A8321" s="1">
        <v>41655</v>
      </c>
      <c r="B8321" t="s">
        <v>5</v>
      </c>
      <c r="C8321" t="s">
        <v>6</v>
      </c>
      <c r="D8321" t="s">
        <v>16</v>
      </c>
      <c r="E8321" t="s">
        <v>11</v>
      </c>
      <c r="F8321" s="6">
        <v>30.072000000000003</v>
      </c>
      <c r="G8321">
        <v>3</v>
      </c>
      <c r="H8321" s="4">
        <v>0.2</v>
      </c>
      <c r="I8321" s="6">
        <v>10.149299999999997</v>
      </c>
      <c r="J8321">
        <v>8307.8127689443645</v>
      </c>
    </row>
    <row r="8322" spans="1:10" x14ac:dyDescent="0.3">
      <c r="A8322" s="1">
        <v>42547</v>
      </c>
      <c r="B8322" t="s">
        <v>12</v>
      </c>
      <c r="C8322" t="s">
        <v>6</v>
      </c>
      <c r="D8322" t="s">
        <v>16</v>
      </c>
      <c r="E8322" t="s">
        <v>11</v>
      </c>
      <c r="F8322" s="6">
        <v>14.9</v>
      </c>
      <c r="G8322">
        <v>5</v>
      </c>
      <c r="H8322" s="4">
        <v>0</v>
      </c>
      <c r="I8322" s="6">
        <v>1.0429999999999984</v>
      </c>
      <c r="J8322">
        <v>8307.8127689443645</v>
      </c>
    </row>
    <row r="8323" spans="1:10" x14ac:dyDescent="0.3">
      <c r="A8323" s="1">
        <v>42056</v>
      </c>
      <c r="B8323" t="s">
        <v>5</v>
      </c>
      <c r="C8323" t="s">
        <v>6</v>
      </c>
      <c r="D8323" t="s">
        <v>10</v>
      </c>
      <c r="E8323" t="s">
        <v>11</v>
      </c>
      <c r="F8323" s="6">
        <v>49.12</v>
      </c>
      <c r="G8323">
        <v>4</v>
      </c>
      <c r="H8323" s="4">
        <v>0</v>
      </c>
      <c r="I8323" s="6">
        <v>23.086399999999998</v>
      </c>
      <c r="J8323">
        <v>8308.1177404095579</v>
      </c>
    </row>
    <row r="8324" spans="1:10" x14ac:dyDescent="0.3">
      <c r="A8324" s="1">
        <v>42394</v>
      </c>
      <c r="B8324" t="s">
        <v>17</v>
      </c>
      <c r="C8324" t="s">
        <v>9</v>
      </c>
      <c r="D8324" t="s">
        <v>16</v>
      </c>
      <c r="E8324" t="s">
        <v>11</v>
      </c>
      <c r="F8324" s="6">
        <v>9.2099999999999991</v>
      </c>
      <c r="G8324">
        <v>3</v>
      </c>
      <c r="H8324" s="4">
        <v>0</v>
      </c>
      <c r="I8324" s="6">
        <v>2.3025000000000002</v>
      </c>
      <c r="J8324">
        <v>8309.0326548051398</v>
      </c>
    </row>
    <row r="8325" spans="1:10" x14ac:dyDescent="0.3">
      <c r="A8325" s="1">
        <v>42937</v>
      </c>
      <c r="B8325" t="s">
        <v>12</v>
      </c>
      <c r="C8325" t="s">
        <v>14</v>
      </c>
      <c r="D8325" t="s">
        <v>16</v>
      </c>
      <c r="E8325" t="s">
        <v>11</v>
      </c>
      <c r="F8325" s="6">
        <v>6.48</v>
      </c>
      <c r="G8325">
        <v>1</v>
      </c>
      <c r="H8325" s="4">
        <v>0</v>
      </c>
      <c r="I8325" s="6">
        <v>3.1752000000000002</v>
      </c>
      <c r="J8325">
        <v>8309.0326548051398</v>
      </c>
    </row>
    <row r="8326" spans="1:10" x14ac:dyDescent="0.3">
      <c r="A8326" s="1">
        <v>41945</v>
      </c>
      <c r="B8326" t="s">
        <v>12</v>
      </c>
      <c r="C8326" t="s">
        <v>6</v>
      </c>
      <c r="D8326" t="s">
        <v>16</v>
      </c>
      <c r="E8326" t="s">
        <v>13</v>
      </c>
      <c r="F8326" s="6">
        <v>50.231999999999999</v>
      </c>
      <c r="G8326">
        <v>7</v>
      </c>
      <c r="H8326" s="4">
        <v>0.4</v>
      </c>
      <c r="I8326" s="6">
        <v>-10.046400000000002</v>
      </c>
      <c r="J8326">
        <v>8309.3376262703332</v>
      </c>
    </row>
    <row r="8327" spans="1:10" x14ac:dyDescent="0.3">
      <c r="A8327" s="1">
        <v>41981</v>
      </c>
      <c r="B8327" t="s">
        <v>12</v>
      </c>
      <c r="C8327" t="s">
        <v>6</v>
      </c>
      <c r="D8327" t="s">
        <v>10</v>
      </c>
      <c r="E8327" t="s">
        <v>11</v>
      </c>
      <c r="F8327" s="6">
        <v>27.888000000000002</v>
      </c>
      <c r="G8327">
        <v>7</v>
      </c>
      <c r="H8327" s="4">
        <v>0.2</v>
      </c>
      <c r="I8327" s="6">
        <v>9.0635999999999974</v>
      </c>
      <c r="J8327">
        <v>8309.6425977355266</v>
      </c>
    </row>
    <row r="8328" spans="1:10" x14ac:dyDescent="0.3">
      <c r="A8328" s="1">
        <v>43092</v>
      </c>
      <c r="B8328" t="s">
        <v>12</v>
      </c>
      <c r="C8328" t="s">
        <v>6</v>
      </c>
      <c r="D8328" t="s">
        <v>7</v>
      </c>
      <c r="E8328" t="s">
        <v>11</v>
      </c>
      <c r="F8328" s="6">
        <v>218.35200000000003</v>
      </c>
      <c r="G8328">
        <v>3</v>
      </c>
      <c r="H8328" s="4">
        <v>0.2</v>
      </c>
      <c r="I8328" s="6">
        <v>-54.588000000000008</v>
      </c>
      <c r="J8328">
        <v>8311.1674550614953</v>
      </c>
    </row>
    <row r="8329" spans="1:10" x14ac:dyDescent="0.3">
      <c r="A8329" s="1">
        <v>41932</v>
      </c>
      <c r="B8329" t="s">
        <v>17</v>
      </c>
      <c r="C8329" t="s">
        <v>9</v>
      </c>
      <c r="D8329" t="s">
        <v>7</v>
      </c>
      <c r="E8329" t="s">
        <v>8</v>
      </c>
      <c r="F8329" s="6">
        <v>328.59000000000003</v>
      </c>
      <c r="G8329">
        <v>3</v>
      </c>
      <c r="H8329" s="4">
        <v>0.4</v>
      </c>
      <c r="I8329" s="6">
        <v>-147.8655</v>
      </c>
      <c r="J8329">
        <v>8311.777397991882</v>
      </c>
    </row>
    <row r="8330" spans="1:10" x14ac:dyDescent="0.3">
      <c r="A8330" s="1">
        <v>42944</v>
      </c>
      <c r="B8330" t="s">
        <v>12</v>
      </c>
      <c r="C8330" t="s">
        <v>9</v>
      </c>
      <c r="D8330" t="s">
        <v>10</v>
      </c>
      <c r="E8330" t="s">
        <v>11</v>
      </c>
      <c r="F8330" s="6">
        <v>9.9840000000000018</v>
      </c>
      <c r="G8330">
        <v>4</v>
      </c>
      <c r="H8330" s="4">
        <v>0.2</v>
      </c>
      <c r="I8330" s="6">
        <v>3.6191999999999993</v>
      </c>
      <c r="J8330">
        <v>8312.692312387464</v>
      </c>
    </row>
    <row r="8331" spans="1:10" x14ac:dyDescent="0.3">
      <c r="A8331" s="1">
        <v>42264</v>
      </c>
      <c r="B8331" t="s">
        <v>12</v>
      </c>
      <c r="C8331" t="s">
        <v>6</v>
      </c>
      <c r="D8331" t="s">
        <v>16</v>
      </c>
      <c r="E8331" t="s">
        <v>11</v>
      </c>
      <c r="F8331" s="6">
        <v>6.8580000000000014</v>
      </c>
      <c r="G8331">
        <v>6</v>
      </c>
      <c r="H8331" s="4">
        <v>0.7</v>
      </c>
      <c r="I8331" s="6">
        <v>-5.7149999999999999</v>
      </c>
      <c r="J8331">
        <v>8313.3022553178507</v>
      </c>
    </row>
    <row r="8332" spans="1:10" x14ac:dyDescent="0.3">
      <c r="A8332" s="1">
        <v>41831</v>
      </c>
      <c r="B8332" t="s">
        <v>12</v>
      </c>
      <c r="C8332" t="s">
        <v>9</v>
      </c>
      <c r="D8332" t="s">
        <v>16</v>
      </c>
      <c r="E8332" t="s">
        <v>8</v>
      </c>
      <c r="F8332" s="6">
        <v>854.94</v>
      </c>
      <c r="G8332">
        <v>3</v>
      </c>
      <c r="H8332" s="4">
        <v>0</v>
      </c>
      <c r="I8332" s="6">
        <v>213.73500000000001</v>
      </c>
      <c r="J8332">
        <v>8313.9121982482375</v>
      </c>
    </row>
    <row r="8333" spans="1:10" x14ac:dyDescent="0.3">
      <c r="A8333" s="1">
        <v>42344</v>
      </c>
      <c r="B8333" t="s">
        <v>5</v>
      </c>
      <c r="C8333" t="s">
        <v>14</v>
      </c>
      <c r="D8333" t="s">
        <v>15</v>
      </c>
      <c r="E8333" t="s">
        <v>13</v>
      </c>
      <c r="F8333" s="6">
        <v>999.98</v>
      </c>
      <c r="G8333">
        <v>2</v>
      </c>
      <c r="H8333" s="4">
        <v>0</v>
      </c>
      <c r="I8333" s="6">
        <v>449.99099999999999</v>
      </c>
      <c r="J8333">
        <v>8313.9121982482375</v>
      </c>
    </row>
    <row r="8334" spans="1:10" x14ac:dyDescent="0.3">
      <c r="A8334" s="1">
        <v>41894</v>
      </c>
      <c r="B8334" t="s">
        <v>12</v>
      </c>
      <c r="C8334" t="s">
        <v>14</v>
      </c>
      <c r="D8334" t="s">
        <v>15</v>
      </c>
      <c r="E8334" t="s">
        <v>11</v>
      </c>
      <c r="F8334" s="6">
        <v>331.96</v>
      </c>
      <c r="G8334">
        <v>2</v>
      </c>
      <c r="H8334" s="4">
        <v>0</v>
      </c>
      <c r="I8334" s="6">
        <v>149.38199999999998</v>
      </c>
      <c r="J8334">
        <v>8315.7420270393995</v>
      </c>
    </row>
    <row r="8335" spans="1:10" x14ac:dyDescent="0.3">
      <c r="A8335" s="1">
        <v>42987</v>
      </c>
      <c r="B8335" t="s">
        <v>12</v>
      </c>
      <c r="C8335" t="s">
        <v>9</v>
      </c>
      <c r="D8335" t="s">
        <v>16</v>
      </c>
      <c r="E8335" t="s">
        <v>8</v>
      </c>
      <c r="F8335" s="6">
        <v>17.024000000000001</v>
      </c>
      <c r="G8335">
        <v>2</v>
      </c>
      <c r="H8335" s="4">
        <v>0.2</v>
      </c>
      <c r="I8335" s="6">
        <v>1.7024000000000008</v>
      </c>
      <c r="J8335">
        <v>8317.2668843653682</v>
      </c>
    </row>
    <row r="8336" spans="1:10" x14ac:dyDescent="0.3">
      <c r="A8336" s="1">
        <v>42342</v>
      </c>
      <c r="B8336" t="s">
        <v>12</v>
      </c>
      <c r="C8336" t="s">
        <v>9</v>
      </c>
      <c r="D8336" t="s">
        <v>15</v>
      </c>
      <c r="E8336" t="s">
        <v>11</v>
      </c>
      <c r="F8336" s="6">
        <v>85.96</v>
      </c>
      <c r="G8336">
        <v>7</v>
      </c>
      <c r="H8336" s="4">
        <v>0</v>
      </c>
      <c r="I8336" s="6">
        <v>40.401199999999996</v>
      </c>
      <c r="J8336">
        <v>8319.0967131565285</v>
      </c>
    </row>
    <row r="8337" spans="1:10" x14ac:dyDescent="0.3">
      <c r="A8337" s="1">
        <v>41954</v>
      </c>
      <c r="B8337" t="s">
        <v>12</v>
      </c>
      <c r="C8337" t="s">
        <v>6</v>
      </c>
      <c r="D8337" t="s">
        <v>15</v>
      </c>
      <c r="E8337" t="s">
        <v>8</v>
      </c>
      <c r="F8337" s="6">
        <v>797.94399999999996</v>
      </c>
      <c r="G8337">
        <v>4</v>
      </c>
      <c r="H8337" s="4">
        <v>0.3</v>
      </c>
      <c r="I8337" s="6">
        <v>-56.995999999999981</v>
      </c>
      <c r="J8337">
        <v>8319.4016846217237</v>
      </c>
    </row>
    <row r="8338" spans="1:10" x14ac:dyDescent="0.3">
      <c r="A8338" s="1">
        <v>42699</v>
      </c>
      <c r="B8338" t="s">
        <v>12</v>
      </c>
      <c r="C8338" t="s">
        <v>14</v>
      </c>
      <c r="D8338" t="s">
        <v>7</v>
      </c>
      <c r="E8338" t="s">
        <v>11</v>
      </c>
      <c r="F8338" s="6">
        <v>5.08</v>
      </c>
      <c r="G8338">
        <v>1</v>
      </c>
      <c r="H8338" s="4">
        <v>0.2</v>
      </c>
      <c r="I8338" s="6">
        <v>1.6509999999999998</v>
      </c>
      <c r="J8338">
        <v>8319.7066560869171</v>
      </c>
    </row>
    <row r="8339" spans="1:10" x14ac:dyDescent="0.3">
      <c r="A8339" s="1">
        <v>42004</v>
      </c>
      <c r="B8339" t="s">
        <v>5</v>
      </c>
      <c r="C8339" t="s">
        <v>9</v>
      </c>
      <c r="D8339" t="s">
        <v>16</v>
      </c>
      <c r="E8339" t="s">
        <v>8</v>
      </c>
      <c r="F8339" s="6">
        <v>1573.4880000000001</v>
      </c>
      <c r="G8339">
        <v>7</v>
      </c>
      <c r="H8339" s="4">
        <v>0.2</v>
      </c>
      <c r="I8339" s="6">
        <v>196.68599999999986</v>
      </c>
      <c r="J8339">
        <v>8320.6215704824972</v>
      </c>
    </row>
    <row r="8340" spans="1:10" x14ac:dyDescent="0.3">
      <c r="A8340" s="1">
        <v>42930</v>
      </c>
      <c r="B8340" t="s">
        <v>12</v>
      </c>
      <c r="C8340" t="s">
        <v>6</v>
      </c>
      <c r="D8340" t="s">
        <v>16</v>
      </c>
      <c r="E8340" t="s">
        <v>11</v>
      </c>
      <c r="F8340" s="6">
        <v>9.2480000000000011</v>
      </c>
      <c r="G8340">
        <v>2</v>
      </c>
      <c r="H8340" s="4">
        <v>0.2</v>
      </c>
      <c r="I8340" s="6">
        <v>3.3524000000000003</v>
      </c>
      <c r="J8340">
        <v>8320.9265419476906</v>
      </c>
    </row>
    <row r="8341" spans="1:10" x14ac:dyDescent="0.3">
      <c r="A8341" s="1">
        <v>43004</v>
      </c>
      <c r="B8341" t="s">
        <v>17</v>
      </c>
      <c r="C8341" t="s">
        <v>14</v>
      </c>
      <c r="D8341" t="s">
        <v>10</v>
      </c>
      <c r="E8341" t="s">
        <v>11</v>
      </c>
      <c r="F8341" s="6">
        <v>2.2239999999999998</v>
      </c>
      <c r="G8341">
        <v>1</v>
      </c>
      <c r="H8341" s="4">
        <v>0.2</v>
      </c>
      <c r="I8341" s="6">
        <v>0.55599999999999994</v>
      </c>
      <c r="J8341">
        <v>8321.2315134128839</v>
      </c>
    </row>
    <row r="8342" spans="1:10" x14ac:dyDescent="0.3">
      <c r="A8342" s="1">
        <v>42321</v>
      </c>
      <c r="B8342" t="s">
        <v>12</v>
      </c>
      <c r="C8342" t="s">
        <v>6</v>
      </c>
      <c r="D8342" t="s">
        <v>16</v>
      </c>
      <c r="E8342" t="s">
        <v>8</v>
      </c>
      <c r="F8342" s="6">
        <v>299.96999999999997</v>
      </c>
      <c r="G8342">
        <v>3</v>
      </c>
      <c r="H8342" s="4">
        <v>0</v>
      </c>
      <c r="I8342" s="6">
        <v>56.994299999999981</v>
      </c>
      <c r="J8342">
        <v>8321.5364848780791</v>
      </c>
    </row>
    <row r="8343" spans="1:10" x14ac:dyDescent="0.3">
      <c r="A8343" s="1">
        <v>42495</v>
      </c>
      <c r="B8343" t="s">
        <v>12</v>
      </c>
      <c r="C8343" t="s">
        <v>14</v>
      </c>
      <c r="D8343" t="s">
        <v>7</v>
      </c>
      <c r="E8343" t="s">
        <v>13</v>
      </c>
      <c r="F8343" s="6">
        <v>177.48000000000002</v>
      </c>
      <c r="G8343">
        <v>3</v>
      </c>
      <c r="H8343" s="4">
        <v>0.2</v>
      </c>
      <c r="I8343" s="6">
        <v>19.966499999999982</v>
      </c>
      <c r="J8343">
        <v>8321.8414563432725</v>
      </c>
    </row>
    <row r="8344" spans="1:10" x14ac:dyDescent="0.3">
      <c r="A8344" s="1">
        <v>41860</v>
      </c>
      <c r="B8344" t="s">
        <v>12</v>
      </c>
      <c r="C8344" t="s">
        <v>14</v>
      </c>
      <c r="D8344" t="s">
        <v>10</v>
      </c>
      <c r="E8344" t="s">
        <v>11</v>
      </c>
      <c r="F8344" s="6">
        <v>20.88</v>
      </c>
      <c r="G8344">
        <v>8</v>
      </c>
      <c r="H8344" s="4">
        <v>0</v>
      </c>
      <c r="I8344" s="6">
        <v>9.6047999999999991</v>
      </c>
      <c r="J8344">
        <v>8322.1464278084659</v>
      </c>
    </row>
    <row r="8345" spans="1:10" x14ac:dyDescent="0.3">
      <c r="A8345" s="1">
        <v>43097</v>
      </c>
      <c r="B8345" t="s">
        <v>12</v>
      </c>
      <c r="C8345" t="s">
        <v>6</v>
      </c>
      <c r="D8345" t="s">
        <v>15</v>
      </c>
      <c r="E8345" t="s">
        <v>8</v>
      </c>
      <c r="F8345" s="6">
        <v>78.852799999999988</v>
      </c>
      <c r="G8345">
        <v>2</v>
      </c>
      <c r="H8345" s="4">
        <v>0.32</v>
      </c>
      <c r="I8345" s="6">
        <v>-11.595999999999997</v>
      </c>
      <c r="J8345">
        <v>8322.7563707388526</v>
      </c>
    </row>
    <row r="8346" spans="1:10" x14ac:dyDescent="0.3">
      <c r="A8346" s="1">
        <v>42365</v>
      </c>
      <c r="B8346" t="s">
        <v>12</v>
      </c>
      <c r="C8346" t="s">
        <v>6</v>
      </c>
      <c r="D8346" t="s">
        <v>10</v>
      </c>
      <c r="E8346" t="s">
        <v>11</v>
      </c>
      <c r="F8346" s="6">
        <v>21.560000000000002</v>
      </c>
      <c r="G8346">
        <v>7</v>
      </c>
      <c r="H8346" s="4">
        <v>0</v>
      </c>
      <c r="I8346" s="6">
        <v>10.348799999999999</v>
      </c>
      <c r="J8346">
        <v>8323.976256599628</v>
      </c>
    </row>
    <row r="8347" spans="1:10" x14ac:dyDescent="0.3">
      <c r="A8347" s="1">
        <v>43030</v>
      </c>
      <c r="B8347" t="s">
        <v>12</v>
      </c>
      <c r="C8347" t="s">
        <v>9</v>
      </c>
      <c r="D8347" t="s">
        <v>10</v>
      </c>
      <c r="E8347" t="s">
        <v>8</v>
      </c>
      <c r="F8347" s="6">
        <v>177.22499999999999</v>
      </c>
      <c r="G8347">
        <v>5</v>
      </c>
      <c r="H8347" s="4">
        <v>0.5</v>
      </c>
      <c r="I8347" s="6">
        <v>-120.51299999999998</v>
      </c>
      <c r="J8347">
        <v>8323.976256599628</v>
      </c>
    </row>
    <row r="8348" spans="1:10" x14ac:dyDescent="0.3">
      <c r="A8348" s="1">
        <v>42807</v>
      </c>
      <c r="B8348" t="s">
        <v>5</v>
      </c>
      <c r="C8348" t="s">
        <v>14</v>
      </c>
      <c r="D8348" t="s">
        <v>10</v>
      </c>
      <c r="E8348" t="s">
        <v>13</v>
      </c>
      <c r="F8348" s="6">
        <v>140.73599999999999</v>
      </c>
      <c r="G8348">
        <v>8</v>
      </c>
      <c r="H8348" s="4">
        <v>0.2</v>
      </c>
      <c r="I8348" s="6">
        <v>49.257599999999996</v>
      </c>
      <c r="J8348">
        <v>8324.5861995300147</v>
      </c>
    </row>
    <row r="8349" spans="1:10" x14ac:dyDescent="0.3">
      <c r="A8349" s="1">
        <v>42837</v>
      </c>
      <c r="B8349" t="s">
        <v>5</v>
      </c>
      <c r="C8349" t="s">
        <v>6</v>
      </c>
      <c r="D8349" t="s">
        <v>16</v>
      </c>
      <c r="E8349" t="s">
        <v>11</v>
      </c>
      <c r="F8349" s="6">
        <v>39.96</v>
      </c>
      <c r="G8349">
        <v>4</v>
      </c>
      <c r="H8349" s="4">
        <v>0</v>
      </c>
      <c r="I8349" s="6">
        <v>17.981999999999999</v>
      </c>
      <c r="J8349">
        <v>8326.4160283211768</v>
      </c>
    </row>
    <row r="8350" spans="1:10" x14ac:dyDescent="0.3">
      <c r="A8350" s="1">
        <v>41903</v>
      </c>
      <c r="B8350" t="s">
        <v>17</v>
      </c>
      <c r="C8350" t="s">
        <v>14</v>
      </c>
      <c r="D8350" t="s">
        <v>16</v>
      </c>
      <c r="E8350" t="s">
        <v>11</v>
      </c>
      <c r="F8350" s="6">
        <v>20.808000000000003</v>
      </c>
      <c r="G8350">
        <v>9</v>
      </c>
      <c r="H8350" s="4">
        <v>0.2</v>
      </c>
      <c r="I8350" s="6">
        <v>7.0226999999999995</v>
      </c>
      <c r="J8350">
        <v>8328.2458571123389</v>
      </c>
    </row>
    <row r="8351" spans="1:10" x14ac:dyDescent="0.3">
      <c r="A8351" s="1">
        <v>42849</v>
      </c>
      <c r="B8351" t="s">
        <v>17</v>
      </c>
      <c r="C8351" t="s">
        <v>9</v>
      </c>
      <c r="D8351" t="s">
        <v>16</v>
      </c>
      <c r="E8351" t="s">
        <v>11</v>
      </c>
      <c r="F8351" s="6">
        <v>7.5180000000000007</v>
      </c>
      <c r="G8351">
        <v>2</v>
      </c>
      <c r="H8351" s="4">
        <v>0.7</v>
      </c>
      <c r="I8351" s="6">
        <v>-5.7637999999999998</v>
      </c>
      <c r="J8351">
        <v>8328.5508285775322</v>
      </c>
    </row>
    <row r="8352" spans="1:10" x14ac:dyDescent="0.3">
      <c r="A8352" s="1">
        <v>42000</v>
      </c>
      <c r="B8352" t="s">
        <v>12</v>
      </c>
      <c r="C8352" t="s">
        <v>6</v>
      </c>
      <c r="D8352" t="s">
        <v>10</v>
      </c>
      <c r="E8352" t="s">
        <v>8</v>
      </c>
      <c r="F8352" s="6">
        <v>230.28000000000003</v>
      </c>
      <c r="G8352">
        <v>3</v>
      </c>
      <c r="H8352" s="4">
        <v>0.2</v>
      </c>
      <c r="I8352" s="6">
        <v>23.027999999999992</v>
      </c>
      <c r="J8352">
        <v>8329.160771507919</v>
      </c>
    </row>
    <row r="8353" spans="1:10" x14ac:dyDescent="0.3">
      <c r="A8353" s="1">
        <v>42567</v>
      </c>
      <c r="B8353" t="s">
        <v>5</v>
      </c>
      <c r="C8353" t="s">
        <v>9</v>
      </c>
      <c r="D8353" t="s">
        <v>7</v>
      </c>
      <c r="E8353" t="s">
        <v>11</v>
      </c>
      <c r="F8353" s="6">
        <v>24.1</v>
      </c>
      <c r="G8353">
        <v>5</v>
      </c>
      <c r="H8353" s="4">
        <v>0</v>
      </c>
      <c r="I8353" s="6">
        <v>11.086</v>
      </c>
      <c r="J8353">
        <v>8330.0756859035009</v>
      </c>
    </row>
    <row r="8354" spans="1:10" x14ac:dyDescent="0.3">
      <c r="A8354" s="1">
        <v>42694</v>
      </c>
      <c r="B8354" t="s">
        <v>17</v>
      </c>
      <c r="C8354" t="s">
        <v>6</v>
      </c>
      <c r="D8354" t="s">
        <v>16</v>
      </c>
      <c r="E8354" t="s">
        <v>11</v>
      </c>
      <c r="F8354" s="6">
        <v>2.6280000000000001</v>
      </c>
      <c r="G8354">
        <v>2</v>
      </c>
      <c r="H8354" s="4">
        <v>0.7</v>
      </c>
      <c r="I8354" s="6">
        <v>-1.9272</v>
      </c>
      <c r="J8354">
        <v>8330.0756859035009</v>
      </c>
    </row>
    <row r="8355" spans="1:10" x14ac:dyDescent="0.3">
      <c r="A8355" s="1">
        <v>41892</v>
      </c>
      <c r="B8355" t="s">
        <v>12</v>
      </c>
      <c r="C8355" t="s">
        <v>6</v>
      </c>
      <c r="D8355" t="s">
        <v>10</v>
      </c>
      <c r="E8355" t="s">
        <v>11</v>
      </c>
      <c r="F8355" s="6">
        <v>21.728000000000002</v>
      </c>
      <c r="G8355">
        <v>7</v>
      </c>
      <c r="H8355" s="4">
        <v>0.2</v>
      </c>
      <c r="I8355" s="6">
        <v>7.6047999999999991</v>
      </c>
      <c r="J8355">
        <v>8330.9906002990811</v>
      </c>
    </row>
    <row r="8356" spans="1:10" x14ac:dyDescent="0.3">
      <c r="A8356" s="1">
        <v>41905</v>
      </c>
      <c r="B8356" t="s">
        <v>12</v>
      </c>
      <c r="C8356" t="s">
        <v>9</v>
      </c>
      <c r="D8356" t="s">
        <v>10</v>
      </c>
      <c r="E8356" t="s">
        <v>13</v>
      </c>
      <c r="F8356" s="6">
        <v>83.984000000000009</v>
      </c>
      <c r="G8356">
        <v>2</v>
      </c>
      <c r="H8356" s="4">
        <v>0.2</v>
      </c>
      <c r="I8356" s="6">
        <v>31.494</v>
      </c>
      <c r="J8356">
        <v>8333.7353434858233</v>
      </c>
    </row>
    <row r="8357" spans="1:10" x14ac:dyDescent="0.3">
      <c r="A8357" s="1">
        <v>41916</v>
      </c>
      <c r="B8357" t="s">
        <v>12</v>
      </c>
      <c r="C8357" t="s">
        <v>6</v>
      </c>
      <c r="D8357" t="s">
        <v>10</v>
      </c>
      <c r="E8357" t="s">
        <v>11</v>
      </c>
      <c r="F8357" s="6">
        <v>95.64800000000001</v>
      </c>
      <c r="G8357">
        <v>2</v>
      </c>
      <c r="H8357" s="4">
        <v>0.2</v>
      </c>
      <c r="I8357" s="6">
        <v>31.085599999999989</v>
      </c>
      <c r="J8357">
        <v>8334.9552293465986</v>
      </c>
    </row>
    <row r="8358" spans="1:10" x14ac:dyDescent="0.3">
      <c r="A8358" s="1">
        <v>42645</v>
      </c>
      <c r="B8358" t="s">
        <v>12</v>
      </c>
      <c r="C8358" t="s">
        <v>9</v>
      </c>
      <c r="D8358" t="s">
        <v>15</v>
      </c>
      <c r="E8358" t="s">
        <v>11</v>
      </c>
      <c r="F8358" s="6">
        <v>34.370000000000005</v>
      </c>
      <c r="G8358">
        <v>7</v>
      </c>
      <c r="H8358" s="4">
        <v>0</v>
      </c>
      <c r="I8358" s="6">
        <v>16.8413</v>
      </c>
      <c r="J8358">
        <v>8336.4800866725673</v>
      </c>
    </row>
    <row r="8359" spans="1:10" x14ac:dyDescent="0.3">
      <c r="A8359" s="1">
        <v>42559</v>
      </c>
      <c r="B8359" t="s">
        <v>12</v>
      </c>
      <c r="C8359" t="s">
        <v>6</v>
      </c>
      <c r="D8359" t="s">
        <v>10</v>
      </c>
      <c r="E8359" t="s">
        <v>11</v>
      </c>
      <c r="F8359" s="6">
        <v>19.968000000000004</v>
      </c>
      <c r="G8359">
        <v>2</v>
      </c>
      <c r="H8359" s="4">
        <v>0.7</v>
      </c>
      <c r="I8359" s="6">
        <v>-13.311999999999998</v>
      </c>
      <c r="J8359">
        <v>8336.7850581377606</v>
      </c>
    </row>
    <row r="8360" spans="1:10" x14ac:dyDescent="0.3">
      <c r="A8360" s="1">
        <v>42339</v>
      </c>
      <c r="B8360" t="s">
        <v>12</v>
      </c>
      <c r="C8360" t="s">
        <v>9</v>
      </c>
      <c r="D8360" t="s">
        <v>7</v>
      </c>
      <c r="E8360" t="s">
        <v>11</v>
      </c>
      <c r="F8360" s="6">
        <v>63.96</v>
      </c>
      <c r="G8360">
        <v>4</v>
      </c>
      <c r="H8360" s="4">
        <v>0</v>
      </c>
      <c r="I8360" s="6">
        <v>30.700800000000001</v>
      </c>
      <c r="J8360">
        <v>8337.090029602954</v>
      </c>
    </row>
    <row r="8361" spans="1:10" x14ac:dyDescent="0.3">
      <c r="A8361" s="1">
        <v>42907</v>
      </c>
      <c r="B8361" t="s">
        <v>5</v>
      </c>
      <c r="C8361" t="s">
        <v>6</v>
      </c>
      <c r="D8361" t="s">
        <v>16</v>
      </c>
      <c r="E8361" t="s">
        <v>8</v>
      </c>
      <c r="F8361" s="6">
        <v>17.920000000000002</v>
      </c>
      <c r="G8361">
        <v>5</v>
      </c>
      <c r="H8361" s="4">
        <v>0.2</v>
      </c>
      <c r="I8361" s="6">
        <v>2.4639999999999986</v>
      </c>
      <c r="J8361">
        <v>8337.090029602954</v>
      </c>
    </row>
    <row r="8362" spans="1:10" x14ac:dyDescent="0.3">
      <c r="A8362" s="1">
        <v>41734</v>
      </c>
      <c r="B8362" t="s">
        <v>5</v>
      </c>
      <c r="C8362" t="s">
        <v>9</v>
      </c>
      <c r="D8362" t="s">
        <v>7</v>
      </c>
      <c r="E8362" t="s">
        <v>11</v>
      </c>
      <c r="F8362" s="6">
        <v>4164.0499999999993</v>
      </c>
      <c r="G8362">
        <v>5</v>
      </c>
      <c r="H8362" s="4">
        <v>0</v>
      </c>
      <c r="I8362" s="6">
        <v>83.281000000000063</v>
      </c>
      <c r="J8362">
        <v>8337.3950010681492</v>
      </c>
    </row>
    <row r="8363" spans="1:10" x14ac:dyDescent="0.3">
      <c r="A8363" s="1">
        <v>42321</v>
      </c>
      <c r="B8363" t="s">
        <v>12</v>
      </c>
      <c r="C8363" t="s">
        <v>14</v>
      </c>
      <c r="D8363" t="s">
        <v>10</v>
      </c>
      <c r="E8363" t="s">
        <v>13</v>
      </c>
      <c r="F8363" s="6">
        <v>339.96000000000004</v>
      </c>
      <c r="G8363">
        <v>5</v>
      </c>
      <c r="H8363" s="4">
        <v>0.2</v>
      </c>
      <c r="I8363" s="6">
        <v>42.494999999999948</v>
      </c>
      <c r="J8363">
        <v>8337.3950010681492</v>
      </c>
    </row>
    <row r="8364" spans="1:10" x14ac:dyDescent="0.3">
      <c r="A8364" s="1">
        <v>41884</v>
      </c>
      <c r="B8364" t="s">
        <v>17</v>
      </c>
      <c r="C8364" t="s">
        <v>6</v>
      </c>
      <c r="D8364" t="s">
        <v>16</v>
      </c>
      <c r="E8364" t="s">
        <v>11</v>
      </c>
      <c r="F8364" s="6">
        <v>19.899999999999999</v>
      </c>
      <c r="G8364">
        <v>1</v>
      </c>
      <c r="H8364" s="4">
        <v>0</v>
      </c>
      <c r="I8364" s="6">
        <v>8.9549999999999983</v>
      </c>
      <c r="J8364">
        <v>8339.2248298593095</v>
      </c>
    </row>
    <row r="8365" spans="1:10" x14ac:dyDescent="0.3">
      <c r="A8365" s="1">
        <v>42376</v>
      </c>
      <c r="B8365" t="s">
        <v>12</v>
      </c>
      <c r="C8365" t="s">
        <v>14</v>
      </c>
      <c r="D8365" t="s">
        <v>10</v>
      </c>
      <c r="E8365" t="s">
        <v>11</v>
      </c>
      <c r="F8365" s="6">
        <v>34.58</v>
      </c>
      <c r="G8365">
        <v>1</v>
      </c>
      <c r="H8365" s="4">
        <v>0</v>
      </c>
      <c r="I8365" s="6">
        <v>10.028199999999998</v>
      </c>
      <c r="J8365">
        <v>8342.5795159764402</v>
      </c>
    </row>
    <row r="8366" spans="1:10" x14ac:dyDescent="0.3">
      <c r="A8366" s="1">
        <v>41744</v>
      </c>
      <c r="B8366" t="s">
        <v>18</v>
      </c>
      <c r="C8366" t="s">
        <v>14</v>
      </c>
      <c r="D8366" t="s">
        <v>10</v>
      </c>
      <c r="E8366" t="s">
        <v>11</v>
      </c>
      <c r="F8366" s="6">
        <v>106.96</v>
      </c>
      <c r="G8366">
        <v>2</v>
      </c>
      <c r="H8366" s="4">
        <v>0</v>
      </c>
      <c r="I8366" s="6">
        <v>31.018399999999986</v>
      </c>
      <c r="J8366">
        <v>8342.8844874416336</v>
      </c>
    </row>
    <row r="8367" spans="1:10" x14ac:dyDescent="0.3">
      <c r="A8367" s="1">
        <v>43045</v>
      </c>
      <c r="B8367" t="s">
        <v>12</v>
      </c>
      <c r="C8367" t="s">
        <v>14</v>
      </c>
      <c r="D8367" t="s">
        <v>10</v>
      </c>
      <c r="E8367" t="s">
        <v>11</v>
      </c>
      <c r="F8367" s="6">
        <v>5.6820000000000013</v>
      </c>
      <c r="G8367">
        <v>1</v>
      </c>
      <c r="H8367" s="4">
        <v>0.7</v>
      </c>
      <c r="I8367" s="6">
        <v>-3.7880000000000003</v>
      </c>
      <c r="J8367">
        <v>8343.189458906827</v>
      </c>
    </row>
    <row r="8368" spans="1:10" x14ac:dyDescent="0.3">
      <c r="A8368" s="1">
        <v>42838</v>
      </c>
      <c r="B8368" t="s">
        <v>17</v>
      </c>
      <c r="C8368" t="s">
        <v>9</v>
      </c>
      <c r="D8368" t="s">
        <v>10</v>
      </c>
      <c r="E8368" t="s">
        <v>11</v>
      </c>
      <c r="F8368" s="6">
        <v>5.28</v>
      </c>
      <c r="G8368">
        <v>1</v>
      </c>
      <c r="H8368" s="4">
        <v>0</v>
      </c>
      <c r="I8368" s="6">
        <v>2.3759999999999999</v>
      </c>
      <c r="J8368">
        <v>8343.4944303720204</v>
      </c>
    </row>
    <row r="8369" spans="1:10" x14ac:dyDescent="0.3">
      <c r="A8369" s="1">
        <v>41965</v>
      </c>
      <c r="B8369" t="s">
        <v>17</v>
      </c>
      <c r="C8369" t="s">
        <v>9</v>
      </c>
      <c r="D8369" t="s">
        <v>7</v>
      </c>
      <c r="E8369" t="s">
        <v>11</v>
      </c>
      <c r="F8369" s="6">
        <v>9.9600000000000009</v>
      </c>
      <c r="G8369">
        <v>2</v>
      </c>
      <c r="H8369" s="4">
        <v>0</v>
      </c>
      <c r="I8369" s="6">
        <v>4.8804000000000007</v>
      </c>
      <c r="J8369">
        <v>8344.1043733024089</v>
      </c>
    </row>
    <row r="8370" spans="1:10" x14ac:dyDescent="0.3">
      <c r="A8370" s="1">
        <v>42132</v>
      </c>
      <c r="B8370" t="s">
        <v>12</v>
      </c>
      <c r="C8370" t="s">
        <v>6</v>
      </c>
      <c r="D8370" t="s">
        <v>15</v>
      </c>
      <c r="E8370" t="s">
        <v>8</v>
      </c>
      <c r="F8370" s="6">
        <v>123.96000000000001</v>
      </c>
      <c r="G8370">
        <v>3</v>
      </c>
      <c r="H8370" s="4">
        <v>0</v>
      </c>
      <c r="I8370" s="6">
        <v>11.156400000000005</v>
      </c>
      <c r="J8370">
        <v>8345.3242591631824</v>
      </c>
    </row>
    <row r="8371" spans="1:10" x14ac:dyDescent="0.3">
      <c r="A8371" s="1">
        <v>42625</v>
      </c>
      <c r="B8371" t="s">
        <v>12</v>
      </c>
      <c r="C8371" t="s">
        <v>9</v>
      </c>
      <c r="D8371" t="s">
        <v>7</v>
      </c>
      <c r="E8371" t="s">
        <v>13</v>
      </c>
      <c r="F8371" s="6">
        <v>20.700000000000003</v>
      </c>
      <c r="G8371">
        <v>3</v>
      </c>
      <c r="H8371" s="4">
        <v>0</v>
      </c>
      <c r="I8371" s="6">
        <v>1.6559999999999988</v>
      </c>
      <c r="J8371">
        <v>8346.8491164891511</v>
      </c>
    </row>
    <row r="8372" spans="1:10" x14ac:dyDescent="0.3">
      <c r="A8372" s="1">
        <v>43024</v>
      </c>
      <c r="B8372" t="s">
        <v>12</v>
      </c>
      <c r="C8372" t="s">
        <v>9</v>
      </c>
      <c r="D8372" t="s">
        <v>7</v>
      </c>
      <c r="E8372" t="s">
        <v>13</v>
      </c>
      <c r="F8372" s="6">
        <v>18.528000000000002</v>
      </c>
      <c r="G8372">
        <v>2</v>
      </c>
      <c r="H8372" s="4">
        <v>0.2</v>
      </c>
      <c r="I8372" s="6">
        <v>4.4004000000000003</v>
      </c>
      <c r="J8372">
        <v>8346.8491164891511</v>
      </c>
    </row>
    <row r="8373" spans="1:10" x14ac:dyDescent="0.3">
      <c r="A8373" s="1">
        <v>43058</v>
      </c>
      <c r="B8373" t="s">
        <v>12</v>
      </c>
      <c r="C8373" t="s">
        <v>9</v>
      </c>
      <c r="D8373" t="s">
        <v>15</v>
      </c>
      <c r="E8373" t="s">
        <v>8</v>
      </c>
      <c r="F8373" s="6">
        <v>305.31200000000001</v>
      </c>
      <c r="G8373">
        <v>2</v>
      </c>
      <c r="H8373" s="4">
        <v>0.3</v>
      </c>
      <c r="I8373" s="6">
        <v>-8.7232000000000198</v>
      </c>
      <c r="J8373">
        <v>8347.4590594195379</v>
      </c>
    </row>
    <row r="8374" spans="1:10" x14ac:dyDescent="0.3">
      <c r="A8374" s="1">
        <v>42351</v>
      </c>
      <c r="B8374" t="s">
        <v>17</v>
      </c>
      <c r="C8374" t="s">
        <v>6</v>
      </c>
      <c r="D8374" t="s">
        <v>10</v>
      </c>
      <c r="E8374" t="s">
        <v>13</v>
      </c>
      <c r="F8374" s="6">
        <v>494.37600000000009</v>
      </c>
      <c r="G8374">
        <v>3</v>
      </c>
      <c r="H8374" s="4">
        <v>0.2</v>
      </c>
      <c r="I8374" s="6">
        <v>49.437599999999975</v>
      </c>
      <c r="J8374">
        <v>8348.0690023499246</v>
      </c>
    </row>
    <row r="8375" spans="1:10" x14ac:dyDescent="0.3">
      <c r="A8375" s="1">
        <v>42726</v>
      </c>
      <c r="B8375" t="s">
        <v>12</v>
      </c>
      <c r="C8375" t="s">
        <v>6</v>
      </c>
      <c r="D8375" t="s">
        <v>16</v>
      </c>
      <c r="E8375" t="s">
        <v>11</v>
      </c>
      <c r="F8375" s="6">
        <v>25.584000000000003</v>
      </c>
      <c r="G8375">
        <v>2</v>
      </c>
      <c r="H8375" s="4">
        <v>0.2</v>
      </c>
      <c r="I8375" s="6">
        <v>8.9543999999999997</v>
      </c>
      <c r="J8375">
        <v>8349.5938596758933</v>
      </c>
    </row>
    <row r="8376" spans="1:10" x14ac:dyDescent="0.3">
      <c r="A8376" s="1">
        <v>42492</v>
      </c>
      <c r="B8376" t="s">
        <v>12</v>
      </c>
      <c r="C8376" t="s">
        <v>6</v>
      </c>
      <c r="D8376" t="s">
        <v>15</v>
      </c>
      <c r="E8376" t="s">
        <v>11</v>
      </c>
      <c r="F8376" s="6">
        <v>5.04</v>
      </c>
      <c r="G8376">
        <v>2</v>
      </c>
      <c r="H8376" s="4">
        <v>0.2</v>
      </c>
      <c r="I8376" s="6">
        <v>1.764</v>
      </c>
      <c r="J8376">
        <v>8351.7286599322488</v>
      </c>
    </row>
    <row r="8377" spans="1:10" x14ac:dyDescent="0.3">
      <c r="A8377" s="1">
        <v>41954</v>
      </c>
      <c r="B8377" t="s">
        <v>5</v>
      </c>
      <c r="C8377" t="s">
        <v>6</v>
      </c>
      <c r="D8377" t="s">
        <v>10</v>
      </c>
      <c r="E8377" t="s">
        <v>8</v>
      </c>
      <c r="F8377" s="6">
        <v>603.91999999999996</v>
      </c>
      <c r="G8377">
        <v>5</v>
      </c>
      <c r="H8377" s="4">
        <v>0.2</v>
      </c>
      <c r="I8377" s="6">
        <v>75.489999999999924</v>
      </c>
      <c r="J8377">
        <v>8352.9485457930241</v>
      </c>
    </row>
    <row r="8378" spans="1:10" x14ac:dyDescent="0.3">
      <c r="A8378" s="1">
        <v>42271</v>
      </c>
      <c r="B8378" t="s">
        <v>18</v>
      </c>
      <c r="C8378" t="s">
        <v>6</v>
      </c>
      <c r="D8378" t="s">
        <v>16</v>
      </c>
      <c r="E8378" t="s">
        <v>11</v>
      </c>
      <c r="F8378" s="6">
        <v>24.424000000000003</v>
      </c>
      <c r="G8378">
        <v>1</v>
      </c>
      <c r="H8378" s="4">
        <v>0.2</v>
      </c>
      <c r="I8378" s="6">
        <v>7.9378000000000002</v>
      </c>
      <c r="J8378">
        <v>8352.9485457930241</v>
      </c>
    </row>
    <row r="8379" spans="1:10" x14ac:dyDescent="0.3">
      <c r="A8379" s="1">
        <v>42502</v>
      </c>
      <c r="B8379" t="s">
        <v>12</v>
      </c>
      <c r="C8379" t="s">
        <v>9</v>
      </c>
      <c r="D8379" t="s">
        <v>16</v>
      </c>
      <c r="E8379" t="s">
        <v>13</v>
      </c>
      <c r="F8379" s="6">
        <v>631.96</v>
      </c>
      <c r="G8379">
        <v>4</v>
      </c>
      <c r="H8379" s="4">
        <v>0</v>
      </c>
      <c r="I8379" s="6">
        <v>303.3408</v>
      </c>
      <c r="J8379">
        <v>8353.2535172582175</v>
      </c>
    </row>
    <row r="8380" spans="1:10" x14ac:dyDescent="0.3">
      <c r="A8380" s="1">
        <v>42316</v>
      </c>
      <c r="B8380" t="s">
        <v>18</v>
      </c>
      <c r="C8380" t="s">
        <v>9</v>
      </c>
      <c r="D8380" t="s">
        <v>16</v>
      </c>
      <c r="E8380" t="s">
        <v>8</v>
      </c>
      <c r="F8380" s="6">
        <v>11.82</v>
      </c>
      <c r="G8380">
        <v>3</v>
      </c>
      <c r="H8380" s="4">
        <v>0</v>
      </c>
      <c r="I8380" s="6">
        <v>4.7279999999999998</v>
      </c>
      <c r="J8380">
        <v>8353.5584887234108</v>
      </c>
    </row>
    <row r="8381" spans="1:10" x14ac:dyDescent="0.3">
      <c r="A8381" s="1">
        <v>41896</v>
      </c>
      <c r="B8381" t="s">
        <v>12</v>
      </c>
      <c r="C8381" t="s">
        <v>6</v>
      </c>
      <c r="D8381" t="s">
        <v>7</v>
      </c>
      <c r="E8381" t="s">
        <v>8</v>
      </c>
      <c r="F8381" s="6">
        <v>142.4</v>
      </c>
      <c r="G8381">
        <v>5</v>
      </c>
      <c r="H8381" s="4">
        <v>0</v>
      </c>
      <c r="I8381" s="6">
        <v>52.688000000000002</v>
      </c>
      <c r="J8381">
        <v>8354.7783745841862</v>
      </c>
    </row>
    <row r="8382" spans="1:10" x14ac:dyDescent="0.3">
      <c r="A8382" s="1">
        <v>42132</v>
      </c>
      <c r="B8382" t="s">
        <v>12</v>
      </c>
      <c r="C8382" t="s">
        <v>9</v>
      </c>
      <c r="D8382" t="s">
        <v>16</v>
      </c>
      <c r="E8382" t="s">
        <v>8</v>
      </c>
      <c r="F8382" s="6">
        <v>8.3520000000000003</v>
      </c>
      <c r="G8382">
        <v>6</v>
      </c>
      <c r="H8382" s="4">
        <v>0.2</v>
      </c>
      <c r="I8382" s="6">
        <v>1.2527999999999997</v>
      </c>
      <c r="J8382">
        <v>8355.3883175145729</v>
      </c>
    </row>
    <row r="8383" spans="1:10" x14ac:dyDescent="0.3">
      <c r="A8383" s="1">
        <v>42968</v>
      </c>
      <c r="B8383" t="s">
        <v>5</v>
      </c>
      <c r="C8383" t="s">
        <v>6</v>
      </c>
      <c r="D8383" t="s">
        <v>7</v>
      </c>
      <c r="E8383" t="s">
        <v>8</v>
      </c>
      <c r="F8383" s="6">
        <v>866.4</v>
      </c>
      <c r="G8383">
        <v>4</v>
      </c>
      <c r="H8383" s="4">
        <v>0</v>
      </c>
      <c r="I8383" s="6">
        <v>225.26400000000001</v>
      </c>
      <c r="J8383">
        <v>8355.3883175145729</v>
      </c>
    </row>
    <row r="8384" spans="1:10" x14ac:dyDescent="0.3">
      <c r="A8384" s="1">
        <v>41868</v>
      </c>
      <c r="B8384" t="s">
        <v>12</v>
      </c>
      <c r="C8384" t="s">
        <v>9</v>
      </c>
      <c r="D8384" t="s">
        <v>7</v>
      </c>
      <c r="E8384" t="s">
        <v>11</v>
      </c>
      <c r="F8384" s="6">
        <v>17.96</v>
      </c>
      <c r="G8384">
        <v>4</v>
      </c>
      <c r="H8384" s="4">
        <v>0</v>
      </c>
      <c r="I8384" s="6">
        <v>8.2615999999999996</v>
      </c>
      <c r="J8384">
        <v>8358.4380321665085</v>
      </c>
    </row>
    <row r="8385" spans="1:10" x14ac:dyDescent="0.3">
      <c r="A8385" s="1">
        <v>41945</v>
      </c>
      <c r="B8385" t="s">
        <v>12</v>
      </c>
      <c r="C8385" t="s">
        <v>6</v>
      </c>
      <c r="D8385" t="s">
        <v>16</v>
      </c>
      <c r="E8385" t="s">
        <v>13</v>
      </c>
      <c r="F8385" s="6">
        <v>539.96399999999994</v>
      </c>
      <c r="G8385">
        <v>6</v>
      </c>
      <c r="H8385" s="4">
        <v>0.4</v>
      </c>
      <c r="I8385" s="6">
        <v>-107.99280000000002</v>
      </c>
      <c r="J8385">
        <v>8359.9628894924772</v>
      </c>
    </row>
    <row r="8386" spans="1:10" x14ac:dyDescent="0.3">
      <c r="A8386" s="1">
        <v>42089</v>
      </c>
      <c r="B8386" t="s">
        <v>12</v>
      </c>
      <c r="C8386" t="s">
        <v>9</v>
      </c>
      <c r="D8386" t="s">
        <v>7</v>
      </c>
      <c r="E8386" t="s">
        <v>11</v>
      </c>
      <c r="F8386" s="6">
        <v>74.352000000000004</v>
      </c>
      <c r="G8386">
        <v>3</v>
      </c>
      <c r="H8386" s="4">
        <v>0.2</v>
      </c>
      <c r="I8386" s="6">
        <v>23.234999999999992</v>
      </c>
      <c r="J8386">
        <v>8361.7927182836393</v>
      </c>
    </row>
    <row r="8387" spans="1:10" x14ac:dyDescent="0.3">
      <c r="A8387" s="1">
        <v>41884</v>
      </c>
      <c r="B8387" t="s">
        <v>5</v>
      </c>
      <c r="C8387" t="s">
        <v>6</v>
      </c>
      <c r="D8387" t="s">
        <v>15</v>
      </c>
      <c r="E8387" t="s">
        <v>13</v>
      </c>
      <c r="F8387" s="6">
        <v>239.976</v>
      </c>
      <c r="G8387">
        <v>3</v>
      </c>
      <c r="H8387" s="4">
        <v>0.2</v>
      </c>
      <c r="I8387" s="6">
        <v>53.994600000000005</v>
      </c>
      <c r="J8387">
        <v>8362.402661214026</v>
      </c>
    </row>
    <row r="8388" spans="1:10" x14ac:dyDescent="0.3">
      <c r="A8388" s="1">
        <v>43046</v>
      </c>
      <c r="B8388" t="s">
        <v>12</v>
      </c>
      <c r="C8388" t="s">
        <v>6</v>
      </c>
      <c r="D8388" t="s">
        <v>10</v>
      </c>
      <c r="E8388" t="s">
        <v>13</v>
      </c>
      <c r="F8388" s="6">
        <v>439.8</v>
      </c>
      <c r="G8388">
        <v>4</v>
      </c>
      <c r="H8388" s="4">
        <v>0</v>
      </c>
      <c r="I8388" s="6">
        <v>145.13400000000001</v>
      </c>
      <c r="J8388">
        <v>8362.7076326792194</v>
      </c>
    </row>
    <row r="8389" spans="1:10" x14ac:dyDescent="0.3">
      <c r="A8389" s="1">
        <v>42869</v>
      </c>
      <c r="B8389" t="s">
        <v>17</v>
      </c>
      <c r="C8389" t="s">
        <v>9</v>
      </c>
      <c r="D8389" t="s">
        <v>16</v>
      </c>
      <c r="E8389" t="s">
        <v>11</v>
      </c>
      <c r="F8389" s="6">
        <v>74</v>
      </c>
      <c r="G8389">
        <v>5</v>
      </c>
      <c r="H8389" s="4">
        <v>0</v>
      </c>
      <c r="I8389" s="6">
        <v>37</v>
      </c>
      <c r="J8389">
        <v>8363.9275185399947</v>
      </c>
    </row>
    <row r="8390" spans="1:10" x14ac:dyDescent="0.3">
      <c r="A8390" s="1">
        <v>43014</v>
      </c>
      <c r="B8390" t="s">
        <v>12</v>
      </c>
      <c r="C8390" t="s">
        <v>14</v>
      </c>
      <c r="D8390" t="s">
        <v>16</v>
      </c>
      <c r="E8390" t="s">
        <v>13</v>
      </c>
      <c r="F8390" s="6">
        <v>319.95999999999998</v>
      </c>
      <c r="G8390">
        <v>4</v>
      </c>
      <c r="H8390" s="4">
        <v>0</v>
      </c>
      <c r="I8390" s="6">
        <v>115.18559999999999</v>
      </c>
      <c r="J8390">
        <v>8363.9275185399947</v>
      </c>
    </row>
    <row r="8391" spans="1:10" x14ac:dyDescent="0.3">
      <c r="A8391" s="1">
        <v>42885</v>
      </c>
      <c r="B8391" t="s">
        <v>12</v>
      </c>
      <c r="C8391" t="s">
        <v>6</v>
      </c>
      <c r="D8391" t="s">
        <v>10</v>
      </c>
      <c r="E8391" t="s">
        <v>11</v>
      </c>
      <c r="F8391" s="6">
        <v>35.099999999999994</v>
      </c>
      <c r="G8391">
        <v>6</v>
      </c>
      <c r="H8391" s="4">
        <v>0</v>
      </c>
      <c r="I8391" s="6">
        <v>10.178999999999997</v>
      </c>
      <c r="J8391">
        <v>8364.5374614703815</v>
      </c>
    </row>
    <row r="8392" spans="1:10" x14ac:dyDescent="0.3">
      <c r="A8392" s="1">
        <v>41943</v>
      </c>
      <c r="B8392" t="s">
        <v>5</v>
      </c>
      <c r="C8392" t="s">
        <v>6</v>
      </c>
      <c r="D8392" t="s">
        <v>16</v>
      </c>
      <c r="E8392" t="s">
        <v>11</v>
      </c>
      <c r="F8392" s="6">
        <v>10.16</v>
      </c>
      <c r="G8392">
        <v>2</v>
      </c>
      <c r="H8392" s="4">
        <v>0</v>
      </c>
      <c r="I8392" s="6">
        <v>4.7751999999999999</v>
      </c>
      <c r="J8392">
        <v>8365.7573473311568</v>
      </c>
    </row>
    <row r="8393" spans="1:10" x14ac:dyDescent="0.3">
      <c r="A8393" s="1">
        <v>42686</v>
      </c>
      <c r="B8393" t="s">
        <v>5</v>
      </c>
      <c r="C8393" t="s">
        <v>9</v>
      </c>
      <c r="D8393" t="s">
        <v>15</v>
      </c>
      <c r="E8393" t="s">
        <v>11</v>
      </c>
      <c r="F8393" s="6">
        <v>17.38</v>
      </c>
      <c r="G8393">
        <v>2</v>
      </c>
      <c r="H8393" s="4">
        <v>0</v>
      </c>
      <c r="I8393" s="6">
        <v>8.69</v>
      </c>
      <c r="J8393">
        <v>8365.7573473311568</v>
      </c>
    </row>
    <row r="8394" spans="1:10" x14ac:dyDescent="0.3">
      <c r="A8394" s="1">
        <v>42537</v>
      </c>
      <c r="B8394" t="s">
        <v>5</v>
      </c>
      <c r="C8394" t="s">
        <v>6</v>
      </c>
      <c r="D8394" t="s">
        <v>10</v>
      </c>
      <c r="E8394" t="s">
        <v>11</v>
      </c>
      <c r="F8394" s="6">
        <v>46.349999999999994</v>
      </c>
      <c r="G8394">
        <v>5</v>
      </c>
      <c r="H8394" s="4">
        <v>0</v>
      </c>
      <c r="I8394" s="6">
        <v>21.784499999999998</v>
      </c>
      <c r="J8394">
        <v>8366.0623187963502</v>
      </c>
    </row>
    <row r="8395" spans="1:10" x14ac:dyDescent="0.3">
      <c r="A8395" s="1">
        <v>43044</v>
      </c>
      <c r="B8395" t="s">
        <v>5</v>
      </c>
      <c r="C8395" t="s">
        <v>6</v>
      </c>
      <c r="D8395" t="s">
        <v>16</v>
      </c>
      <c r="E8395" t="s">
        <v>11</v>
      </c>
      <c r="F8395" s="6">
        <v>12.96</v>
      </c>
      <c r="G8395">
        <v>2</v>
      </c>
      <c r="H8395" s="4">
        <v>0</v>
      </c>
      <c r="I8395" s="6">
        <v>6.2208000000000006</v>
      </c>
      <c r="J8395">
        <v>8366.9772331919303</v>
      </c>
    </row>
    <row r="8396" spans="1:10" x14ac:dyDescent="0.3">
      <c r="A8396" s="1">
        <v>41763</v>
      </c>
      <c r="B8396" t="s">
        <v>12</v>
      </c>
      <c r="C8396" t="s">
        <v>6</v>
      </c>
      <c r="D8396" t="s">
        <v>15</v>
      </c>
      <c r="E8396" t="s">
        <v>11</v>
      </c>
      <c r="F8396" s="6">
        <v>46.8</v>
      </c>
      <c r="G8396">
        <v>4</v>
      </c>
      <c r="H8396" s="4">
        <v>0</v>
      </c>
      <c r="I8396" s="6">
        <v>21.059999999999995</v>
      </c>
      <c r="J8396">
        <v>8367.8921475875122</v>
      </c>
    </row>
    <row r="8397" spans="1:10" x14ac:dyDescent="0.3">
      <c r="A8397" s="1">
        <v>41901</v>
      </c>
      <c r="B8397" t="s">
        <v>18</v>
      </c>
      <c r="C8397" t="s">
        <v>9</v>
      </c>
      <c r="D8397" t="s">
        <v>16</v>
      </c>
      <c r="E8397" t="s">
        <v>8</v>
      </c>
      <c r="F8397" s="6">
        <v>887.10299999999995</v>
      </c>
      <c r="G8397">
        <v>7</v>
      </c>
      <c r="H8397" s="4">
        <v>0.1</v>
      </c>
      <c r="I8397" s="6">
        <v>177.42059999999998</v>
      </c>
      <c r="J8397">
        <v>8368.1971190527056</v>
      </c>
    </row>
    <row r="8398" spans="1:10" x14ac:dyDescent="0.3">
      <c r="A8398" s="1">
        <v>42974</v>
      </c>
      <c r="B8398" t="s">
        <v>5</v>
      </c>
      <c r="C8398" t="s">
        <v>9</v>
      </c>
      <c r="D8398" t="s">
        <v>10</v>
      </c>
      <c r="E8398" t="s">
        <v>13</v>
      </c>
      <c r="F8398" s="6">
        <v>879.98400000000004</v>
      </c>
      <c r="G8398">
        <v>2</v>
      </c>
      <c r="H8398" s="4">
        <v>0.2</v>
      </c>
      <c r="I8398" s="6">
        <v>329.99400000000003</v>
      </c>
      <c r="J8398">
        <v>8368.8070619830924</v>
      </c>
    </row>
    <row r="8399" spans="1:10" x14ac:dyDescent="0.3">
      <c r="A8399" s="1">
        <v>42848</v>
      </c>
      <c r="B8399" t="s">
        <v>17</v>
      </c>
      <c r="C8399" t="s">
        <v>9</v>
      </c>
      <c r="D8399" t="s">
        <v>16</v>
      </c>
      <c r="E8399" t="s">
        <v>11</v>
      </c>
      <c r="F8399" s="6">
        <v>5.3440000000000003</v>
      </c>
      <c r="G8399">
        <v>1</v>
      </c>
      <c r="H8399" s="4">
        <v>0.2</v>
      </c>
      <c r="I8399" s="6">
        <v>1.8703999999999998</v>
      </c>
      <c r="J8399">
        <v>8369.1120334482857</v>
      </c>
    </row>
    <row r="8400" spans="1:10" x14ac:dyDescent="0.3">
      <c r="A8400" s="1">
        <v>42251</v>
      </c>
      <c r="B8400" t="s">
        <v>12</v>
      </c>
      <c r="C8400" t="s">
        <v>6</v>
      </c>
      <c r="D8400" t="s">
        <v>7</v>
      </c>
      <c r="E8400" t="s">
        <v>11</v>
      </c>
      <c r="F8400" s="6">
        <v>279.89999999999998</v>
      </c>
      <c r="G8400">
        <v>5</v>
      </c>
      <c r="H8400" s="4">
        <v>0</v>
      </c>
      <c r="I8400" s="6">
        <v>137.15100000000001</v>
      </c>
      <c r="J8400">
        <v>8370.6368907742544</v>
      </c>
    </row>
    <row r="8401" spans="1:10" x14ac:dyDescent="0.3">
      <c r="A8401" s="1">
        <v>42810</v>
      </c>
      <c r="B8401" t="s">
        <v>18</v>
      </c>
      <c r="C8401" t="s">
        <v>6</v>
      </c>
      <c r="D8401" t="s">
        <v>16</v>
      </c>
      <c r="E8401" t="s">
        <v>11</v>
      </c>
      <c r="F8401" s="6">
        <v>54.224000000000004</v>
      </c>
      <c r="G8401">
        <v>2</v>
      </c>
      <c r="H8401" s="4">
        <v>0.2</v>
      </c>
      <c r="I8401" s="6">
        <v>3.3889999999999993</v>
      </c>
      <c r="J8401">
        <v>8370.6368907742544</v>
      </c>
    </row>
    <row r="8402" spans="1:10" x14ac:dyDescent="0.3">
      <c r="A8402" s="1">
        <v>42545</v>
      </c>
      <c r="B8402" t="s">
        <v>12</v>
      </c>
      <c r="C8402" t="s">
        <v>9</v>
      </c>
      <c r="D8402" t="s">
        <v>15</v>
      </c>
      <c r="E8402" t="s">
        <v>11</v>
      </c>
      <c r="F8402" s="6">
        <v>8.711999999999998</v>
      </c>
      <c r="G8402">
        <v>2</v>
      </c>
      <c r="H8402" s="4">
        <v>0.8</v>
      </c>
      <c r="I8402" s="6">
        <v>-19.602000000000007</v>
      </c>
      <c r="J8402">
        <v>8370.9418622394478</v>
      </c>
    </row>
    <row r="8403" spans="1:10" x14ac:dyDescent="0.3">
      <c r="A8403" s="1">
        <v>42811</v>
      </c>
      <c r="B8403" t="s">
        <v>5</v>
      </c>
      <c r="C8403" t="s">
        <v>6</v>
      </c>
      <c r="D8403" t="s">
        <v>16</v>
      </c>
      <c r="E8403" t="s">
        <v>13</v>
      </c>
      <c r="F8403" s="6">
        <v>57.06</v>
      </c>
      <c r="G8403">
        <v>3</v>
      </c>
      <c r="H8403" s="4">
        <v>0</v>
      </c>
      <c r="I8403" s="6">
        <v>18.2592</v>
      </c>
      <c r="J8403">
        <v>8371.2468337046412</v>
      </c>
    </row>
    <row r="8404" spans="1:10" x14ac:dyDescent="0.3">
      <c r="A8404" s="1">
        <v>43020</v>
      </c>
      <c r="B8404" t="s">
        <v>5</v>
      </c>
      <c r="C8404" t="s">
        <v>6</v>
      </c>
      <c r="D8404" t="s">
        <v>10</v>
      </c>
      <c r="E8404" t="s">
        <v>13</v>
      </c>
      <c r="F8404" s="6">
        <v>435.84000000000003</v>
      </c>
      <c r="G8404">
        <v>12</v>
      </c>
      <c r="H8404" s="4">
        <v>0</v>
      </c>
      <c r="I8404" s="6">
        <v>130.75199999999995</v>
      </c>
      <c r="J8404">
        <v>8371.5518051698346</v>
      </c>
    </row>
    <row r="8405" spans="1:10" x14ac:dyDescent="0.3">
      <c r="A8405" s="1">
        <v>42217</v>
      </c>
      <c r="B8405" t="s">
        <v>12</v>
      </c>
      <c r="C8405" t="s">
        <v>14</v>
      </c>
      <c r="D8405" t="s">
        <v>10</v>
      </c>
      <c r="E8405" t="s">
        <v>8</v>
      </c>
      <c r="F8405" s="6">
        <v>1004.9760000000001</v>
      </c>
      <c r="G8405">
        <v>6</v>
      </c>
      <c r="H8405" s="4">
        <v>0.2</v>
      </c>
      <c r="I8405" s="6">
        <v>-175.87080000000009</v>
      </c>
      <c r="J8405">
        <v>8373.3816339609966</v>
      </c>
    </row>
    <row r="8406" spans="1:10" x14ac:dyDescent="0.3">
      <c r="A8406" s="1">
        <v>42985</v>
      </c>
      <c r="B8406" t="s">
        <v>17</v>
      </c>
      <c r="C8406" t="s">
        <v>6</v>
      </c>
      <c r="D8406" t="s">
        <v>16</v>
      </c>
      <c r="E8406" t="s">
        <v>11</v>
      </c>
      <c r="F8406" s="6">
        <v>16.899999999999999</v>
      </c>
      <c r="G8406">
        <v>5</v>
      </c>
      <c r="H8406" s="4">
        <v>0</v>
      </c>
      <c r="I8406" s="6">
        <v>7.7739999999999991</v>
      </c>
      <c r="J8406">
        <v>8373.3816339609966</v>
      </c>
    </row>
    <row r="8407" spans="1:10" x14ac:dyDescent="0.3">
      <c r="A8407" s="1">
        <v>41790</v>
      </c>
      <c r="B8407" t="s">
        <v>12</v>
      </c>
      <c r="C8407" t="s">
        <v>6</v>
      </c>
      <c r="D8407" t="s">
        <v>7</v>
      </c>
      <c r="E8407" t="s">
        <v>13</v>
      </c>
      <c r="F8407" s="6">
        <v>113.72999999999999</v>
      </c>
      <c r="G8407">
        <v>3</v>
      </c>
      <c r="H8407" s="4">
        <v>0</v>
      </c>
      <c r="I8407" s="6">
        <v>32.981699999999989</v>
      </c>
      <c r="J8407">
        <v>8375.2114627521605</v>
      </c>
    </row>
    <row r="8408" spans="1:10" x14ac:dyDescent="0.3">
      <c r="A8408" s="1">
        <v>42357</v>
      </c>
      <c r="B8408" t="s">
        <v>12</v>
      </c>
      <c r="C8408" t="s">
        <v>6</v>
      </c>
      <c r="D8408" t="s">
        <v>10</v>
      </c>
      <c r="E8408" t="s">
        <v>13</v>
      </c>
      <c r="F8408" s="6">
        <v>1265.8499999999999</v>
      </c>
      <c r="G8408">
        <v>3</v>
      </c>
      <c r="H8408" s="4">
        <v>0</v>
      </c>
      <c r="I8408" s="6">
        <v>556.97400000000005</v>
      </c>
      <c r="J8408">
        <v>8379.4810632648714</v>
      </c>
    </row>
    <row r="8409" spans="1:10" x14ac:dyDescent="0.3">
      <c r="A8409" s="1">
        <v>42552</v>
      </c>
      <c r="B8409" t="s">
        <v>17</v>
      </c>
      <c r="C8409" t="s">
        <v>14</v>
      </c>
      <c r="D8409" t="s">
        <v>10</v>
      </c>
      <c r="E8409" t="s">
        <v>11</v>
      </c>
      <c r="F8409" s="6">
        <v>2.4960000000000004</v>
      </c>
      <c r="G8409">
        <v>1</v>
      </c>
      <c r="H8409" s="4">
        <v>0.2</v>
      </c>
      <c r="I8409" s="6">
        <v>0.90479999999999983</v>
      </c>
      <c r="J8409">
        <v>8380.0910061952582</v>
      </c>
    </row>
    <row r="8410" spans="1:10" x14ac:dyDescent="0.3">
      <c r="A8410" s="1">
        <v>42505</v>
      </c>
      <c r="B8410" t="s">
        <v>12</v>
      </c>
      <c r="C8410" t="s">
        <v>14</v>
      </c>
      <c r="D8410" t="s">
        <v>7</v>
      </c>
      <c r="E8410" t="s">
        <v>11</v>
      </c>
      <c r="F8410" s="6">
        <v>8.34</v>
      </c>
      <c r="G8410">
        <v>3</v>
      </c>
      <c r="H8410" s="4">
        <v>0</v>
      </c>
      <c r="I8410" s="6">
        <v>2.1683999999999997</v>
      </c>
      <c r="J8410">
        <v>8380.7009491256449</v>
      </c>
    </row>
    <row r="8411" spans="1:10" x14ac:dyDescent="0.3">
      <c r="A8411" s="1">
        <v>42173</v>
      </c>
      <c r="B8411" t="s">
        <v>12</v>
      </c>
      <c r="C8411" t="s">
        <v>6</v>
      </c>
      <c r="D8411" t="s">
        <v>7</v>
      </c>
      <c r="E8411" t="s">
        <v>8</v>
      </c>
      <c r="F8411" s="6">
        <v>60.84</v>
      </c>
      <c r="G8411">
        <v>3</v>
      </c>
      <c r="H8411" s="4">
        <v>0</v>
      </c>
      <c r="I8411" s="6">
        <v>19.468799999999998</v>
      </c>
      <c r="J8411">
        <v>8381.9208349864202</v>
      </c>
    </row>
    <row r="8412" spans="1:10" x14ac:dyDescent="0.3">
      <c r="A8412" s="1">
        <v>42980</v>
      </c>
      <c r="B8412" t="s">
        <v>5</v>
      </c>
      <c r="C8412" t="s">
        <v>14</v>
      </c>
      <c r="D8412" t="s">
        <v>10</v>
      </c>
      <c r="E8412" t="s">
        <v>8</v>
      </c>
      <c r="F8412" s="6">
        <v>511.5</v>
      </c>
      <c r="G8412">
        <v>5</v>
      </c>
      <c r="H8412" s="4">
        <v>0</v>
      </c>
      <c r="I8412" s="6">
        <v>132.99</v>
      </c>
      <c r="J8412">
        <v>8381.9208349864202</v>
      </c>
    </row>
    <row r="8413" spans="1:10" x14ac:dyDescent="0.3">
      <c r="A8413" s="1">
        <v>42166</v>
      </c>
      <c r="B8413" t="s">
        <v>17</v>
      </c>
      <c r="C8413" t="s">
        <v>9</v>
      </c>
      <c r="D8413" t="s">
        <v>7</v>
      </c>
      <c r="E8413" t="s">
        <v>11</v>
      </c>
      <c r="F8413" s="6">
        <v>3.7680000000000007</v>
      </c>
      <c r="G8413">
        <v>2</v>
      </c>
      <c r="H8413" s="4">
        <v>0.7</v>
      </c>
      <c r="I8413" s="6">
        <v>-3.1400000000000006</v>
      </c>
      <c r="J8413">
        <v>8382.8357493820004</v>
      </c>
    </row>
    <row r="8414" spans="1:10" x14ac:dyDescent="0.3">
      <c r="A8414" s="1">
        <v>42685</v>
      </c>
      <c r="B8414" t="s">
        <v>12</v>
      </c>
      <c r="C8414" t="s">
        <v>6</v>
      </c>
      <c r="D8414" t="s">
        <v>15</v>
      </c>
      <c r="E8414" t="s">
        <v>11</v>
      </c>
      <c r="F8414" s="6">
        <v>14.111999999999998</v>
      </c>
      <c r="G8414">
        <v>6</v>
      </c>
      <c r="H8414" s="4">
        <v>0.2</v>
      </c>
      <c r="I8414" s="6">
        <v>1.2348000000000008</v>
      </c>
      <c r="J8414">
        <v>8382.8357493820004</v>
      </c>
    </row>
    <row r="8415" spans="1:10" x14ac:dyDescent="0.3">
      <c r="A8415" s="1">
        <v>42079</v>
      </c>
      <c r="B8415" t="s">
        <v>12</v>
      </c>
      <c r="C8415" t="s">
        <v>6</v>
      </c>
      <c r="D8415" t="s">
        <v>7</v>
      </c>
      <c r="E8415" t="s">
        <v>11</v>
      </c>
      <c r="F8415" s="6">
        <v>2.74</v>
      </c>
      <c r="G8415">
        <v>1</v>
      </c>
      <c r="H8415" s="4">
        <v>0</v>
      </c>
      <c r="I8415" s="6">
        <v>0.73980000000000024</v>
      </c>
      <c r="J8415">
        <v>8383.1407208471937</v>
      </c>
    </row>
    <row r="8416" spans="1:10" x14ac:dyDescent="0.3">
      <c r="A8416" s="1">
        <v>42071</v>
      </c>
      <c r="B8416" t="s">
        <v>12</v>
      </c>
      <c r="C8416" t="s">
        <v>6</v>
      </c>
      <c r="D8416" t="s">
        <v>15</v>
      </c>
      <c r="E8416" t="s">
        <v>11</v>
      </c>
      <c r="F8416" s="6">
        <v>8.5679999999999978</v>
      </c>
      <c r="G8416">
        <v>3</v>
      </c>
      <c r="H8416" s="4">
        <v>0.8</v>
      </c>
      <c r="I8416" s="6">
        <v>-14.5656</v>
      </c>
      <c r="J8416">
        <v>8383.7506637775805</v>
      </c>
    </row>
    <row r="8417" spans="1:10" x14ac:dyDescent="0.3">
      <c r="A8417" s="1">
        <v>42937</v>
      </c>
      <c r="B8417" t="s">
        <v>5</v>
      </c>
      <c r="C8417" t="s">
        <v>9</v>
      </c>
      <c r="D8417" t="s">
        <v>15</v>
      </c>
      <c r="E8417" t="s">
        <v>11</v>
      </c>
      <c r="F8417" s="6">
        <v>2.8639999999999994</v>
      </c>
      <c r="G8417">
        <v>4</v>
      </c>
      <c r="H8417" s="4">
        <v>0.8</v>
      </c>
      <c r="I8417" s="6">
        <v>-4.5824000000000016</v>
      </c>
      <c r="J8417">
        <v>8388.0202642902914</v>
      </c>
    </row>
    <row r="8418" spans="1:10" x14ac:dyDescent="0.3">
      <c r="A8418" s="1">
        <v>42615</v>
      </c>
      <c r="B8418" t="s">
        <v>12</v>
      </c>
      <c r="C8418" t="s">
        <v>6</v>
      </c>
      <c r="D8418" t="s">
        <v>10</v>
      </c>
      <c r="E8418" t="s">
        <v>13</v>
      </c>
      <c r="F8418" s="6">
        <v>1091.1680000000001</v>
      </c>
      <c r="G8418">
        <v>4</v>
      </c>
      <c r="H8418" s="4">
        <v>0.2</v>
      </c>
      <c r="I8418" s="6">
        <v>68.197999999999979</v>
      </c>
      <c r="J8418">
        <v>8388.6302072206799</v>
      </c>
    </row>
    <row r="8419" spans="1:10" x14ac:dyDescent="0.3">
      <c r="A8419" s="1">
        <v>42693</v>
      </c>
      <c r="B8419" t="s">
        <v>17</v>
      </c>
      <c r="C8419" t="s">
        <v>9</v>
      </c>
      <c r="D8419" t="s">
        <v>15</v>
      </c>
      <c r="E8419" t="s">
        <v>11</v>
      </c>
      <c r="F8419" s="6">
        <v>54.96</v>
      </c>
      <c r="G8419">
        <v>3</v>
      </c>
      <c r="H8419" s="4">
        <v>0</v>
      </c>
      <c r="I8419" s="6">
        <v>15.938399999999998</v>
      </c>
      <c r="J8419">
        <v>8389.2401501510667</v>
      </c>
    </row>
    <row r="8420" spans="1:10" x14ac:dyDescent="0.3">
      <c r="A8420" s="1">
        <v>43029</v>
      </c>
      <c r="B8420" t="s">
        <v>17</v>
      </c>
      <c r="C8420" t="s">
        <v>9</v>
      </c>
      <c r="D8420" t="s">
        <v>10</v>
      </c>
      <c r="E8420" t="s">
        <v>13</v>
      </c>
      <c r="F8420" s="6">
        <v>28.400000000000002</v>
      </c>
      <c r="G8420">
        <v>2</v>
      </c>
      <c r="H8420" s="4">
        <v>0.2</v>
      </c>
      <c r="I8420" s="6">
        <v>6.7449999999999983</v>
      </c>
      <c r="J8420">
        <v>8396.5594653157132</v>
      </c>
    </row>
    <row r="8421" spans="1:10" x14ac:dyDescent="0.3">
      <c r="A8421" s="1">
        <v>42954</v>
      </c>
      <c r="B8421" t="s">
        <v>17</v>
      </c>
      <c r="C8421" t="s">
        <v>6</v>
      </c>
      <c r="D8421" t="s">
        <v>15</v>
      </c>
      <c r="E8421" t="s">
        <v>13</v>
      </c>
      <c r="F8421" s="6">
        <v>119.44800000000001</v>
      </c>
      <c r="G8421">
        <v>3</v>
      </c>
      <c r="H8421" s="4">
        <v>0.2</v>
      </c>
      <c r="I8421" s="6">
        <v>-13.437900000000006</v>
      </c>
      <c r="J8421">
        <v>8396.8644367809084</v>
      </c>
    </row>
    <row r="8422" spans="1:10" x14ac:dyDescent="0.3">
      <c r="A8422" s="1">
        <v>42442</v>
      </c>
      <c r="B8422" t="s">
        <v>12</v>
      </c>
      <c r="C8422" t="s">
        <v>6</v>
      </c>
      <c r="D8422" t="s">
        <v>15</v>
      </c>
      <c r="E8422" t="s">
        <v>8</v>
      </c>
      <c r="F8422" s="6">
        <v>557.58500000000004</v>
      </c>
      <c r="G8422">
        <v>5</v>
      </c>
      <c r="H8422" s="4">
        <v>0.3</v>
      </c>
      <c r="I8422" s="6">
        <v>0</v>
      </c>
      <c r="J8422">
        <v>8397.4743797112951</v>
      </c>
    </row>
    <row r="8423" spans="1:10" x14ac:dyDescent="0.3">
      <c r="A8423" s="1">
        <v>41933</v>
      </c>
      <c r="B8423" t="s">
        <v>17</v>
      </c>
      <c r="C8423" t="s">
        <v>6</v>
      </c>
      <c r="D8423" t="s">
        <v>16</v>
      </c>
      <c r="E8423" t="s">
        <v>11</v>
      </c>
      <c r="F8423" s="6">
        <v>121.79200000000002</v>
      </c>
      <c r="G8423">
        <v>4</v>
      </c>
      <c r="H8423" s="4">
        <v>0.2</v>
      </c>
      <c r="I8423" s="6">
        <v>13.701599999999988</v>
      </c>
      <c r="J8423">
        <v>8397.7793511764885</v>
      </c>
    </row>
    <row r="8424" spans="1:10" x14ac:dyDescent="0.3">
      <c r="A8424" s="1">
        <v>42504</v>
      </c>
      <c r="B8424" t="s">
        <v>12</v>
      </c>
      <c r="C8424" t="s">
        <v>9</v>
      </c>
      <c r="D8424" t="s">
        <v>7</v>
      </c>
      <c r="E8424" t="s">
        <v>8</v>
      </c>
      <c r="F8424" s="6">
        <v>30.192</v>
      </c>
      <c r="G8424">
        <v>3</v>
      </c>
      <c r="H8424" s="4">
        <v>0.2</v>
      </c>
      <c r="I8424" s="6">
        <v>8.3028000000000031</v>
      </c>
      <c r="J8424">
        <v>8398.3892941068752</v>
      </c>
    </row>
    <row r="8425" spans="1:10" x14ac:dyDescent="0.3">
      <c r="A8425" s="1">
        <v>41871</v>
      </c>
      <c r="B8425" t="s">
        <v>5</v>
      </c>
      <c r="C8425" t="s">
        <v>6</v>
      </c>
      <c r="D8425" t="s">
        <v>15</v>
      </c>
      <c r="E8425" t="s">
        <v>8</v>
      </c>
      <c r="F8425" s="6">
        <v>421.37200000000001</v>
      </c>
      <c r="G8425">
        <v>2</v>
      </c>
      <c r="H8425" s="4">
        <v>0.3</v>
      </c>
      <c r="I8425" s="6">
        <v>-6.0196000000000538</v>
      </c>
      <c r="J8425">
        <v>8399.9141514328439</v>
      </c>
    </row>
    <row r="8426" spans="1:10" x14ac:dyDescent="0.3">
      <c r="A8426" s="1">
        <v>41943</v>
      </c>
      <c r="B8426" t="s">
        <v>5</v>
      </c>
      <c r="C8426" t="s">
        <v>6</v>
      </c>
      <c r="D8426" t="s">
        <v>16</v>
      </c>
      <c r="E8426" t="s">
        <v>8</v>
      </c>
      <c r="F8426" s="6">
        <v>17.669999999999998</v>
      </c>
      <c r="G8426">
        <v>3</v>
      </c>
      <c r="H8426" s="4">
        <v>0</v>
      </c>
      <c r="I8426" s="6">
        <v>7.7748000000000008</v>
      </c>
      <c r="J8426">
        <v>8400.5240943632307</v>
      </c>
    </row>
    <row r="8427" spans="1:10" x14ac:dyDescent="0.3">
      <c r="A8427" s="1">
        <v>42695</v>
      </c>
      <c r="B8427" t="s">
        <v>12</v>
      </c>
      <c r="C8427" t="s">
        <v>6</v>
      </c>
      <c r="D8427" t="s">
        <v>16</v>
      </c>
      <c r="E8427" t="s">
        <v>8</v>
      </c>
      <c r="F8427" s="6">
        <v>77.951999999999998</v>
      </c>
      <c r="G8427">
        <v>3</v>
      </c>
      <c r="H8427" s="4">
        <v>0.2</v>
      </c>
      <c r="I8427" s="6">
        <v>15.590399999999995</v>
      </c>
      <c r="J8427">
        <v>8400.5240943632307</v>
      </c>
    </row>
    <row r="8428" spans="1:10" x14ac:dyDescent="0.3">
      <c r="A8428" s="1">
        <v>42931</v>
      </c>
      <c r="B8428" t="s">
        <v>5</v>
      </c>
      <c r="C8428" t="s">
        <v>6</v>
      </c>
      <c r="D8428" t="s">
        <v>16</v>
      </c>
      <c r="E8428" t="s">
        <v>11</v>
      </c>
      <c r="F8428" s="6">
        <v>6.56</v>
      </c>
      <c r="G8428">
        <v>2</v>
      </c>
      <c r="H8428" s="4">
        <v>0</v>
      </c>
      <c r="I8428" s="6">
        <v>1.9023999999999992</v>
      </c>
      <c r="J8428">
        <v>8401.4390087588126</v>
      </c>
    </row>
    <row r="8429" spans="1:10" x14ac:dyDescent="0.3">
      <c r="A8429" s="1">
        <v>41993</v>
      </c>
      <c r="B8429" t="s">
        <v>18</v>
      </c>
      <c r="C8429" t="s">
        <v>6</v>
      </c>
      <c r="D8429" t="s">
        <v>10</v>
      </c>
      <c r="E8429" t="s">
        <v>13</v>
      </c>
      <c r="F8429" s="6">
        <v>447.94399999999996</v>
      </c>
      <c r="G8429">
        <v>7</v>
      </c>
      <c r="H8429" s="4">
        <v>0.2</v>
      </c>
      <c r="I8429" s="6">
        <v>89.588799999999992</v>
      </c>
      <c r="J8429">
        <v>8401.743980224006</v>
      </c>
    </row>
    <row r="8430" spans="1:10" x14ac:dyDescent="0.3">
      <c r="A8430" s="1">
        <v>41968</v>
      </c>
      <c r="B8430" t="s">
        <v>12</v>
      </c>
      <c r="C8430" t="s">
        <v>9</v>
      </c>
      <c r="D8430" t="s">
        <v>15</v>
      </c>
      <c r="E8430" t="s">
        <v>8</v>
      </c>
      <c r="F8430" s="6">
        <v>1218.7349999999997</v>
      </c>
      <c r="G8430">
        <v>5</v>
      </c>
      <c r="H8430" s="4">
        <v>0.3</v>
      </c>
      <c r="I8430" s="6">
        <v>-121.87349999999992</v>
      </c>
      <c r="J8430">
        <v>8403.8787804803615</v>
      </c>
    </row>
    <row r="8431" spans="1:10" x14ac:dyDescent="0.3">
      <c r="A8431" s="1">
        <v>42100</v>
      </c>
      <c r="B8431" t="s">
        <v>12</v>
      </c>
      <c r="C8431" t="s">
        <v>6</v>
      </c>
      <c r="D8431" t="s">
        <v>15</v>
      </c>
      <c r="E8431" t="s">
        <v>13</v>
      </c>
      <c r="F8431" s="6">
        <v>25.488</v>
      </c>
      <c r="G8431">
        <v>2</v>
      </c>
      <c r="H8431" s="4">
        <v>0.2</v>
      </c>
      <c r="I8431" s="6">
        <v>4.4603999999999999</v>
      </c>
      <c r="J8431">
        <v>8406.3185522019103</v>
      </c>
    </row>
    <row r="8432" spans="1:10" x14ac:dyDescent="0.3">
      <c r="A8432" s="1">
        <v>42308</v>
      </c>
      <c r="B8432" t="s">
        <v>5</v>
      </c>
      <c r="C8432" t="s">
        <v>9</v>
      </c>
      <c r="D8432" t="s">
        <v>10</v>
      </c>
      <c r="E8432" t="s">
        <v>11</v>
      </c>
      <c r="F8432" s="6">
        <v>14.75</v>
      </c>
      <c r="G8432">
        <v>5</v>
      </c>
      <c r="H8432" s="4">
        <v>0</v>
      </c>
      <c r="I8432" s="6">
        <v>7.08</v>
      </c>
      <c r="J8432">
        <v>8407.2334665974904</v>
      </c>
    </row>
    <row r="8433" spans="1:10" x14ac:dyDescent="0.3">
      <c r="A8433" s="1">
        <v>42178</v>
      </c>
      <c r="B8433" t="s">
        <v>12</v>
      </c>
      <c r="C8433" t="s">
        <v>9</v>
      </c>
      <c r="D8433" t="s">
        <v>7</v>
      </c>
      <c r="E8433" t="s">
        <v>13</v>
      </c>
      <c r="F8433" s="6">
        <v>75</v>
      </c>
      <c r="G8433">
        <v>3</v>
      </c>
      <c r="H8433" s="4">
        <v>0</v>
      </c>
      <c r="I8433" s="6">
        <v>18</v>
      </c>
      <c r="J8433">
        <v>8413.6378673665586</v>
      </c>
    </row>
    <row r="8434" spans="1:10" x14ac:dyDescent="0.3">
      <c r="A8434" s="1">
        <v>42391</v>
      </c>
      <c r="B8434" t="s">
        <v>12</v>
      </c>
      <c r="C8434" t="s">
        <v>6</v>
      </c>
      <c r="D8434" t="s">
        <v>10</v>
      </c>
      <c r="E8434" t="s">
        <v>11</v>
      </c>
      <c r="F8434" s="6">
        <v>44.400000000000006</v>
      </c>
      <c r="G8434">
        <v>3</v>
      </c>
      <c r="H8434" s="4">
        <v>0</v>
      </c>
      <c r="I8434" s="6">
        <v>22.200000000000003</v>
      </c>
      <c r="J8434">
        <v>8415.4676961577206</v>
      </c>
    </row>
    <row r="8435" spans="1:10" x14ac:dyDescent="0.3">
      <c r="A8435" s="1">
        <v>42839</v>
      </c>
      <c r="B8435" t="s">
        <v>12</v>
      </c>
      <c r="C8435" t="s">
        <v>6</v>
      </c>
      <c r="D8435" t="s">
        <v>16</v>
      </c>
      <c r="E8435" t="s">
        <v>8</v>
      </c>
      <c r="F8435" s="6">
        <v>242.35200000000003</v>
      </c>
      <c r="G8435">
        <v>3</v>
      </c>
      <c r="H8435" s="4">
        <v>0.2</v>
      </c>
      <c r="I8435" s="6">
        <v>9.0881999999999721</v>
      </c>
      <c r="J8435">
        <v>8415.4676961577206</v>
      </c>
    </row>
    <row r="8436" spans="1:10" x14ac:dyDescent="0.3">
      <c r="A8436" s="1">
        <v>42268</v>
      </c>
      <c r="B8436" t="s">
        <v>12</v>
      </c>
      <c r="C8436" t="s">
        <v>9</v>
      </c>
      <c r="D8436" t="s">
        <v>15</v>
      </c>
      <c r="E8436" t="s">
        <v>8</v>
      </c>
      <c r="F8436" s="6">
        <v>194.32</v>
      </c>
      <c r="G8436">
        <v>4</v>
      </c>
      <c r="H8436" s="4">
        <v>0</v>
      </c>
      <c r="I8436" s="6">
        <v>31.091200000000015</v>
      </c>
      <c r="J8436">
        <v>8415.772667622914</v>
      </c>
    </row>
    <row r="8437" spans="1:10" x14ac:dyDescent="0.3">
      <c r="A8437" s="1">
        <v>42481</v>
      </c>
      <c r="B8437" t="s">
        <v>18</v>
      </c>
      <c r="C8437" t="s">
        <v>6</v>
      </c>
      <c r="D8437" t="s">
        <v>16</v>
      </c>
      <c r="E8437" t="s">
        <v>11</v>
      </c>
      <c r="F8437" s="6">
        <v>15.48</v>
      </c>
      <c r="G8437">
        <v>3</v>
      </c>
      <c r="H8437" s="4">
        <v>0</v>
      </c>
      <c r="I8437" s="6">
        <v>4.4891999999999985</v>
      </c>
      <c r="J8437">
        <v>8416.3826105533008</v>
      </c>
    </row>
    <row r="8438" spans="1:10" x14ac:dyDescent="0.3">
      <c r="A8438" s="1">
        <v>42350</v>
      </c>
      <c r="B8438" t="s">
        <v>5</v>
      </c>
      <c r="C8438" t="s">
        <v>6</v>
      </c>
      <c r="D8438" t="s">
        <v>10</v>
      </c>
      <c r="E8438" t="s">
        <v>11</v>
      </c>
      <c r="F8438" s="6">
        <v>2.21</v>
      </c>
      <c r="G8438">
        <v>1</v>
      </c>
      <c r="H8438" s="4">
        <v>0</v>
      </c>
      <c r="I8438" s="6">
        <v>0.59670000000000001</v>
      </c>
      <c r="J8438">
        <v>8418.2124393444628</v>
      </c>
    </row>
    <row r="8439" spans="1:10" x14ac:dyDescent="0.3">
      <c r="A8439" s="1">
        <v>41658</v>
      </c>
      <c r="B8439" t="s">
        <v>17</v>
      </c>
      <c r="C8439" t="s">
        <v>6</v>
      </c>
      <c r="D8439" t="s">
        <v>10</v>
      </c>
      <c r="E8439" t="s">
        <v>8</v>
      </c>
      <c r="F8439" s="6">
        <v>181.47000000000003</v>
      </c>
      <c r="G8439">
        <v>5</v>
      </c>
      <c r="H8439" s="4">
        <v>0.7</v>
      </c>
      <c r="I8439" s="6">
        <v>-320.59699999999998</v>
      </c>
      <c r="J8439">
        <v>8418.5174108096562</v>
      </c>
    </row>
    <row r="8440" spans="1:10" x14ac:dyDescent="0.3">
      <c r="A8440" s="1">
        <v>42834</v>
      </c>
      <c r="B8440" t="s">
        <v>17</v>
      </c>
      <c r="C8440" t="s">
        <v>6</v>
      </c>
      <c r="D8440" t="s">
        <v>7</v>
      </c>
      <c r="E8440" t="s">
        <v>11</v>
      </c>
      <c r="F8440" s="6">
        <v>251.64</v>
      </c>
      <c r="G8440">
        <v>3</v>
      </c>
      <c r="H8440" s="4">
        <v>0.2</v>
      </c>
      <c r="I8440" s="6">
        <v>88.073999999999984</v>
      </c>
      <c r="J8440">
        <v>8418.8223822748496</v>
      </c>
    </row>
    <row r="8441" spans="1:10" x14ac:dyDescent="0.3">
      <c r="A8441" s="1">
        <v>41762</v>
      </c>
      <c r="B8441" t="s">
        <v>12</v>
      </c>
      <c r="C8441" t="s">
        <v>6</v>
      </c>
      <c r="D8441" t="s">
        <v>16</v>
      </c>
      <c r="E8441" t="s">
        <v>11</v>
      </c>
      <c r="F8441" s="6">
        <v>40.176000000000002</v>
      </c>
      <c r="G8441">
        <v>3</v>
      </c>
      <c r="H8441" s="4">
        <v>0.2</v>
      </c>
      <c r="I8441" s="6">
        <v>14.563799999999997</v>
      </c>
      <c r="J8441">
        <v>8420.0422681356249</v>
      </c>
    </row>
    <row r="8442" spans="1:10" x14ac:dyDescent="0.3">
      <c r="A8442" s="1">
        <v>42640</v>
      </c>
      <c r="B8442" t="s">
        <v>5</v>
      </c>
      <c r="C8442" t="s">
        <v>6</v>
      </c>
      <c r="D8442" t="s">
        <v>7</v>
      </c>
      <c r="E8442" t="s">
        <v>11</v>
      </c>
      <c r="F8442" s="6">
        <v>13.89</v>
      </c>
      <c r="G8442">
        <v>3</v>
      </c>
      <c r="H8442" s="4">
        <v>0</v>
      </c>
      <c r="I8442" s="6">
        <v>4.5836999999999994</v>
      </c>
      <c r="J8442">
        <v>8420.6522110660117</v>
      </c>
    </row>
    <row r="8443" spans="1:10" x14ac:dyDescent="0.3">
      <c r="A8443" s="1">
        <v>43090</v>
      </c>
      <c r="B8443" t="s">
        <v>12</v>
      </c>
      <c r="C8443" t="s">
        <v>6</v>
      </c>
      <c r="D8443" t="s">
        <v>10</v>
      </c>
      <c r="E8443" t="s">
        <v>11</v>
      </c>
      <c r="F8443" s="6">
        <v>5.88</v>
      </c>
      <c r="G8443">
        <v>2</v>
      </c>
      <c r="H8443" s="4">
        <v>0</v>
      </c>
      <c r="I8443" s="6">
        <v>1.7051999999999996</v>
      </c>
      <c r="J8443">
        <v>8421.5671254615936</v>
      </c>
    </row>
    <row r="8444" spans="1:10" x14ac:dyDescent="0.3">
      <c r="A8444" s="1">
        <v>42993</v>
      </c>
      <c r="B8444" t="s">
        <v>12</v>
      </c>
      <c r="C8444" t="s">
        <v>6</v>
      </c>
      <c r="D8444" t="s">
        <v>10</v>
      </c>
      <c r="E8444" t="s">
        <v>11</v>
      </c>
      <c r="F8444" s="6">
        <v>2.6880000000000002</v>
      </c>
      <c r="G8444">
        <v>1</v>
      </c>
      <c r="H8444" s="4">
        <v>0.2</v>
      </c>
      <c r="I8444" s="6">
        <v>0.83999999999999975</v>
      </c>
      <c r="J8444">
        <v>8423.0919827875605</v>
      </c>
    </row>
    <row r="8445" spans="1:10" x14ac:dyDescent="0.3">
      <c r="A8445" s="1">
        <v>42322</v>
      </c>
      <c r="B8445" t="s">
        <v>17</v>
      </c>
      <c r="C8445" t="s">
        <v>9</v>
      </c>
      <c r="D8445" t="s">
        <v>10</v>
      </c>
      <c r="E8445" t="s">
        <v>13</v>
      </c>
      <c r="F8445" s="6">
        <v>91.176000000000016</v>
      </c>
      <c r="G8445">
        <v>3</v>
      </c>
      <c r="H8445" s="4">
        <v>0.2</v>
      </c>
      <c r="I8445" s="6">
        <v>4.5587999999999944</v>
      </c>
      <c r="J8445">
        <v>8424.6168401135292</v>
      </c>
    </row>
    <row r="8446" spans="1:10" x14ac:dyDescent="0.3">
      <c r="A8446" s="1">
        <v>41769</v>
      </c>
      <c r="B8446" t="s">
        <v>12</v>
      </c>
      <c r="C8446" t="s">
        <v>6</v>
      </c>
      <c r="D8446" t="s">
        <v>10</v>
      </c>
      <c r="E8446" t="s">
        <v>11</v>
      </c>
      <c r="F8446" s="6">
        <v>39.96</v>
      </c>
      <c r="G8446">
        <v>2</v>
      </c>
      <c r="H8446" s="4">
        <v>0</v>
      </c>
      <c r="I8446" s="6">
        <v>19.180800000000001</v>
      </c>
      <c r="J8446">
        <v>8425.8367259743045</v>
      </c>
    </row>
    <row r="8447" spans="1:10" x14ac:dyDescent="0.3">
      <c r="A8447" s="1">
        <v>42251</v>
      </c>
      <c r="B8447" t="s">
        <v>5</v>
      </c>
      <c r="C8447" t="s">
        <v>9</v>
      </c>
      <c r="D8447" t="s">
        <v>15</v>
      </c>
      <c r="E8447" t="s">
        <v>13</v>
      </c>
      <c r="F8447" s="6">
        <v>134.376</v>
      </c>
      <c r="G8447">
        <v>3</v>
      </c>
      <c r="H8447" s="4">
        <v>0.2</v>
      </c>
      <c r="I8447" s="6">
        <v>6.7188000000000088</v>
      </c>
      <c r="J8447">
        <v>8427.056611835078</v>
      </c>
    </row>
    <row r="8448" spans="1:10" x14ac:dyDescent="0.3">
      <c r="A8448" s="1">
        <v>41993</v>
      </c>
      <c r="B8448" t="s">
        <v>17</v>
      </c>
      <c r="C8448" t="s">
        <v>6</v>
      </c>
      <c r="D8448" t="s">
        <v>15</v>
      </c>
      <c r="E8448" t="s">
        <v>11</v>
      </c>
      <c r="F8448" s="6">
        <v>1103.97</v>
      </c>
      <c r="G8448">
        <v>3</v>
      </c>
      <c r="H8448" s="4">
        <v>0</v>
      </c>
      <c r="I8448" s="6">
        <v>496.78649999999993</v>
      </c>
      <c r="J8448">
        <v>8427.3615833002714</v>
      </c>
    </row>
    <row r="8449" spans="1:10" x14ac:dyDescent="0.3">
      <c r="A8449" s="1">
        <v>41653</v>
      </c>
      <c r="B8449" t="s">
        <v>17</v>
      </c>
      <c r="C8449" t="s">
        <v>9</v>
      </c>
      <c r="D8449" t="s">
        <v>16</v>
      </c>
      <c r="E8449" t="s">
        <v>8</v>
      </c>
      <c r="F8449" s="6">
        <v>61.96</v>
      </c>
      <c r="G8449">
        <v>4</v>
      </c>
      <c r="H8449" s="4">
        <v>0.5</v>
      </c>
      <c r="I8449" s="6">
        <v>-53.285600000000009</v>
      </c>
      <c r="J8449">
        <v>8427.9715262306581</v>
      </c>
    </row>
    <row r="8450" spans="1:10" x14ac:dyDescent="0.3">
      <c r="A8450" s="1">
        <v>42868</v>
      </c>
      <c r="B8450" t="s">
        <v>12</v>
      </c>
      <c r="C8450" t="s">
        <v>9</v>
      </c>
      <c r="D8450" t="s">
        <v>15</v>
      </c>
      <c r="E8450" t="s">
        <v>11</v>
      </c>
      <c r="F8450" s="6">
        <v>14.940000000000001</v>
      </c>
      <c r="G8450">
        <v>3</v>
      </c>
      <c r="H8450" s="4">
        <v>0</v>
      </c>
      <c r="I8450" s="6">
        <v>7.3206000000000007</v>
      </c>
      <c r="J8450">
        <v>8429.8013550218202</v>
      </c>
    </row>
    <row r="8451" spans="1:10" x14ac:dyDescent="0.3">
      <c r="A8451" s="1">
        <v>41955</v>
      </c>
      <c r="B8451" t="s">
        <v>12</v>
      </c>
      <c r="C8451" t="s">
        <v>9</v>
      </c>
      <c r="D8451" t="s">
        <v>15</v>
      </c>
      <c r="E8451" t="s">
        <v>11</v>
      </c>
      <c r="F8451" s="6">
        <v>16.656000000000002</v>
      </c>
      <c r="G8451">
        <v>6</v>
      </c>
      <c r="H8451" s="4">
        <v>0.2</v>
      </c>
      <c r="I8451" s="6">
        <v>-3.123000000000002</v>
      </c>
      <c r="J8451">
        <v>8430.1063264870136</v>
      </c>
    </row>
    <row r="8452" spans="1:10" x14ac:dyDescent="0.3">
      <c r="A8452" s="1">
        <v>42194</v>
      </c>
      <c r="B8452" t="s">
        <v>12</v>
      </c>
      <c r="C8452" t="s">
        <v>6</v>
      </c>
      <c r="D8452" t="s">
        <v>16</v>
      </c>
      <c r="E8452" t="s">
        <v>13</v>
      </c>
      <c r="F8452" s="6">
        <v>464.97</v>
      </c>
      <c r="G8452">
        <v>3</v>
      </c>
      <c r="H8452" s="4">
        <v>0</v>
      </c>
      <c r="I8452" s="6">
        <v>209.23649999999998</v>
      </c>
      <c r="J8452">
        <v>8430.4112979522088</v>
      </c>
    </row>
    <row r="8453" spans="1:10" x14ac:dyDescent="0.3">
      <c r="A8453" s="1">
        <v>42334</v>
      </c>
      <c r="B8453" t="s">
        <v>12</v>
      </c>
      <c r="C8453" t="s">
        <v>9</v>
      </c>
      <c r="D8453" t="s">
        <v>16</v>
      </c>
      <c r="E8453" t="s">
        <v>11</v>
      </c>
      <c r="F8453" s="6">
        <v>104.9</v>
      </c>
      <c r="G8453">
        <v>5</v>
      </c>
      <c r="H8453" s="4">
        <v>0</v>
      </c>
      <c r="I8453" s="6">
        <v>25.175999999999998</v>
      </c>
      <c r="J8453">
        <v>8432.5460982085642</v>
      </c>
    </row>
    <row r="8454" spans="1:10" x14ac:dyDescent="0.3">
      <c r="A8454" s="1">
        <v>42997</v>
      </c>
      <c r="B8454" t="s">
        <v>12</v>
      </c>
      <c r="C8454" t="s">
        <v>6</v>
      </c>
      <c r="D8454" t="s">
        <v>16</v>
      </c>
      <c r="E8454" t="s">
        <v>11</v>
      </c>
      <c r="F8454" s="6">
        <v>32.400000000000006</v>
      </c>
      <c r="G8454">
        <v>5</v>
      </c>
      <c r="H8454" s="4">
        <v>0</v>
      </c>
      <c r="I8454" s="6">
        <v>15.552000000000001</v>
      </c>
      <c r="J8454">
        <v>8433.156041138951</v>
      </c>
    </row>
    <row r="8455" spans="1:10" x14ac:dyDescent="0.3">
      <c r="A8455" s="1">
        <v>42805</v>
      </c>
      <c r="B8455" t="s">
        <v>12</v>
      </c>
      <c r="C8455" t="s">
        <v>14</v>
      </c>
      <c r="D8455" t="s">
        <v>16</v>
      </c>
      <c r="E8455" t="s">
        <v>13</v>
      </c>
      <c r="F8455" s="6">
        <v>63.88</v>
      </c>
      <c r="G8455">
        <v>4</v>
      </c>
      <c r="H8455" s="4">
        <v>0</v>
      </c>
      <c r="I8455" s="6">
        <v>24.913200000000003</v>
      </c>
      <c r="J8455">
        <v>8433.4610126041443</v>
      </c>
    </row>
    <row r="8456" spans="1:10" x14ac:dyDescent="0.3">
      <c r="A8456" s="1">
        <v>42965</v>
      </c>
      <c r="B8456" t="s">
        <v>12</v>
      </c>
      <c r="C8456" t="s">
        <v>9</v>
      </c>
      <c r="D8456" t="s">
        <v>10</v>
      </c>
      <c r="E8456" t="s">
        <v>8</v>
      </c>
      <c r="F8456" s="6">
        <v>65.94</v>
      </c>
      <c r="G8456">
        <v>3</v>
      </c>
      <c r="H8456" s="4">
        <v>0</v>
      </c>
      <c r="I8456" s="6">
        <v>22.419600000000003</v>
      </c>
      <c r="J8456">
        <v>8434.3759269997245</v>
      </c>
    </row>
    <row r="8457" spans="1:10" x14ac:dyDescent="0.3">
      <c r="A8457" s="1">
        <v>42638</v>
      </c>
      <c r="B8457" t="s">
        <v>12</v>
      </c>
      <c r="C8457" t="s">
        <v>6</v>
      </c>
      <c r="D8457" t="s">
        <v>10</v>
      </c>
      <c r="E8457" t="s">
        <v>11</v>
      </c>
      <c r="F8457" s="6">
        <v>5.76</v>
      </c>
      <c r="G8457">
        <v>2</v>
      </c>
      <c r="H8457" s="4">
        <v>0</v>
      </c>
      <c r="I8457" s="6">
        <v>1.6703999999999999</v>
      </c>
      <c r="J8457">
        <v>8436.8156987212751</v>
      </c>
    </row>
    <row r="8458" spans="1:10" x14ac:dyDescent="0.3">
      <c r="A8458" s="1">
        <v>42119</v>
      </c>
      <c r="B8458" t="s">
        <v>12</v>
      </c>
      <c r="C8458" t="s">
        <v>6</v>
      </c>
      <c r="D8458" t="s">
        <v>15</v>
      </c>
      <c r="E8458" t="s">
        <v>11</v>
      </c>
      <c r="F8458" s="6">
        <v>57.75</v>
      </c>
      <c r="G8458">
        <v>5</v>
      </c>
      <c r="H8458" s="4">
        <v>0</v>
      </c>
      <c r="I8458" s="6">
        <v>16.170000000000002</v>
      </c>
      <c r="J8458">
        <v>8437.7306131168552</v>
      </c>
    </row>
    <row r="8459" spans="1:10" x14ac:dyDescent="0.3">
      <c r="A8459" s="1">
        <v>43001</v>
      </c>
      <c r="B8459" t="s">
        <v>17</v>
      </c>
      <c r="C8459" t="s">
        <v>9</v>
      </c>
      <c r="D8459" t="s">
        <v>15</v>
      </c>
      <c r="E8459" t="s">
        <v>11</v>
      </c>
      <c r="F8459" s="6">
        <v>9.2480000000000011</v>
      </c>
      <c r="G8459">
        <v>2</v>
      </c>
      <c r="H8459" s="4">
        <v>0.2</v>
      </c>
      <c r="I8459" s="6">
        <v>3.3524000000000003</v>
      </c>
      <c r="J8459">
        <v>8438.340556047242</v>
      </c>
    </row>
    <row r="8460" spans="1:10" x14ac:dyDescent="0.3">
      <c r="A8460" s="1">
        <v>41726</v>
      </c>
      <c r="B8460" t="s">
        <v>12</v>
      </c>
      <c r="C8460" t="s">
        <v>6</v>
      </c>
      <c r="D8460" t="s">
        <v>15</v>
      </c>
      <c r="E8460" t="s">
        <v>11</v>
      </c>
      <c r="F8460" s="6">
        <v>6.12</v>
      </c>
      <c r="G8460">
        <v>3</v>
      </c>
      <c r="H8460" s="4">
        <v>0</v>
      </c>
      <c r="I8460" s="6">
        <v>2.8763999999999994</v>
      </c>
      <c r="J8460">
        <v>8438.6455275124354</v>
      </c>
    </row>
    <row r="8461" spans="1:10" x14ac:dyDescent="0.3">
      <c r="A8461" s="1">
        <v>42698</v>
      </c>
      <c r="B8461" t="s">
        <v>5</v>
      </c>
      <c r="C8461" t="s">
        <v>6</v>
      </c>
      <c r="D8461" t="s">
        <v>15</v>
      </c>
      <c r="E8461" t="s">
        <v>11</v>
      </c>
      <c r="F8461" s="6">
        <v>74.352000000000004</v>
      </c>
      <c r="G8461">
        <v>3</v>
      </c>
      <c r="H8461" s="4">
        <v>0.2</v>
      </c>
      <c r="I8461" s="6">
        <v>23.234999999999992</v>
      </c>
      <c r="J8461">
        <v>8438.9504989776306</v>
      </c>
    </row>
    <row r="8462" spans="1:10" x14ac:dyDescent="0.3">
      <c r="A8462" s="1">
        <v>42092</v>
      </c>
      <c r="B8462" t="s">
        <v>5</v>
      </c>
      <c r="C8462" t="s">
        <v>6</v>
      </c>
      <c r="D8462" t="s">
        <v>10</v>
      </c>
      <c r="E8462" t="s">
        <v>11</v>
      </c>
      <c r="F8462" s="6">
        <v>9.870000000000001</v>
      </c>
      <c r="G8462">
        <v>3</v>
      </c>
      <c r="H8462" s="4">
        <v>0</v>
      </c>
      <c r="I8462" s="6">
        <v>4.5401999999999996</v>
      </c>
      <c r="J8462">
        <v>8439.5604419080173</v>
      </c>
    </row>
    <row r="8463" spans="1:10" x14ac:dyDescent="0.3">
      <c r="A8463" s="1">
        <v>43059</v>
      </c>
      <c r="B8463" t="s">
        <v>12</v>
      </c>
      <c r="C8463" t="s">
        <v>6</v>
      </c>
      <c r="D8463" t="s">
        <v>16</v>
      </c>
      <c r="E8463" t="s">
        <v>8</v>
      </c>
      <c r="F8463" s="6">
        <v>4.6560000000000006</v>
      </c>
      <c r="G8463">
        <v>2</v>
      </c>
      <c r="H8463" s="4">
        <v>0.2</v>
      </c>
      <c r="I8463" s="6">
        <v>1.5713999999999997</v>
      </c>
      <c r="J8463">
        <v>8440.1703848384041</v>
      </c>
    </row>
    <row r="8464" spans="1:10" x14ac:dyDescent="0.3">
      <c r="A8464" s="1">
        <v>42519</v>
      </c>
      <c r="B8464" t="s">
        <v>12</v>
      </c>
      <c r="C8464" t="s">
        <v>6</v>
      </c>
      <c r="D8464" t="s">
        <v>7</v>
      </c>
      <c r="E8464" t="s">
        <v>8</v>
      </c>
      <c r="F8464" s="6">
        <v>44.76</v>
      </c>
      <c r="G8464">
        <v>3</v>
      </c>
      <c r="H8464" s="4">
        <v>0.2</v>
      </c>
      <c r="I8464" s="6">
        <v>14.546999999999995</v>
      </c>
      <c r="J8464">
        <v>8440.7803277687908</v>
      </c>
    </row>
    <row r="8465" spans="1:10" x14ac:dyDescent="0.3">
      <c r="A8465" s="1">
        <v>42715</v>
      </c>
      <c r="B8465" t="s">
        <v>12</v>
      </c>
      <c r="C8465" t="s">
        <v>6</v>
      </c>
      <c r="D8465" t="s">
        <v>7</v>
      </c>
      <c r="E8465" t="s">
        <v>11</v>
      </c>
      <c r="F8465" s="6">
        <v>6.6719999999999988</v>
      </c>
      <c r="G8465">
        <v>3</v>
      </c>
      <c r="H8465" s="4">
        <v>0.2</v>
      </c>
      <c r="I8465" s="6">
        <v>1.6679999999999997</v>
      </c>
      <c r="J8465">
        <v>8441.6952421643728</v>
      </c>
    </row>
    <row r="8466" spans="1:10" x14ac:dyDescent="0.3">
      <c r="A8466" s="1">
        <v>41870</v>
      </c>
      <c r="B8466" t="s">
        <v>5</v>
      </c>
      <c r="C8466" t="s">
        <v>9</v>
      </c>
      <c r="D8466" t="s">
        <v>10</v>
      </c>
      <c r="E8466" t="s">
        <v>11</v>
      </c>
      <c r="F8466" s="6">
        <v>69.456000000000003</v>
      </c>
      <c r="G8466">
        <v>2</v>
      </c>
      <c r="H8466" s="4">
        <v>0.2</v>
      </c>
      <c r="I8466" s="6">
        <v>22.573199999999996</v>
      </c>
      <c r="J8466">
        <v>8442.0002136295661</v>
      </c>
    </row>
    <row r="8467" spans="1:10" x14ac:dyDescent="0.3">
      <c r="A8467" s="1">
        <v>42861</v>
      </c>
      <c r="B8467" t="s">
        <v>12</v>
      </c>
      <c r="C8467" t="s">
        <v>9</v>
      </c>
      <c r="D8467" t="s">
        <v>15</v>
      </c>
      <c r="E8467" t="s">
        <v>11</v>
      </c>
      <c r="F8467" s="6">
        <v>11.059999999999999</v>
      </c>
      <c r="G8467">
        <v>10</v>
      </c>
      <c r="H8467" s="4">
        <v>0.8</v>
      </c>
      <c r="I8467" s="6">
        <v>-18.802</v>
      </c>
      <c r="J8467">
        <v>8442.0002136295661</v>
      </c>
    </row>
    <row r="8468" spans="1:10" x14ac:dyDescent="0.3">
      <c r="A8468" s="1">
        <v>43042</v>
      </c>
      <c r="B8468" t="s">
        <v>12</v>
      </c>
      <c r="C8468" t="s">
        <v>9</v>
      </c>
      <c r="D8468" t="s">
        <v>7</v>
      </c>
      <c r="E8468" t="s">
        <v>13</v>
      </c>
      <c r="F8468" s="6">
        <v>361.37600000000003</v>
      </c>
      <c r="G8468">
        <v>2</v>
      </c>
      <c r="H8468" s="4">
        <v>0.2</v>
      </c>
      <c r="I8468" s="6">
        <v>27.103200000000001</v>
      </c>
      <c r="J8468">
        <v>8443.5250709555348</v>
      </c>
    </row>
    <row r="8469" spans="1:10" x14ac:dyDescent="0.3">
      <c r="A8469" s="1">
        <v>41967</v>
      </c>
      <c r="B8469" t="s">
        <v>18</v>
      </c>
      <c r="C8469" t="s">
        <v>9</v>
      </c>
      <c r="D8469" t="s">
        <v>16</v>
      </c>
      <c r="E8469" t="s">
        <v>13</v>
      </c>
      <c r="F8469" s="6">
        <v>1049.97</v>
      </c>
      <c r="G8469">
        <v>5</v>
      </c>
      <c r="H8469" s="4">
        <v>0.4</v>
      </c>
      <c r="I8469" s="6">
        <v>-209.99399999999991</v>
      </c>
      <c r="J8469">
        <v>8443.8300424207282</v>
      </c>
    </row>
    <row r="8470" spans="1:10" x14ac:dyDescent="0.3">
      <c r="A8470" s="1">
        <v>43024</v>
      </c>
      <c r="B8470" t="s">
        <v>12</v>
      </c>
      <c r="C8470" t="s">
        <v>9</v>
      </c>
      <c r="D8470" t="s">
        <v>10</v>
      </c>
      <c r="E8470" t="s">
        <v>11</v>
      </c>
      <c r="F8470" s="6">
        <v>307.77600000000001</v>
      </c>
      <c r="G8470">
        <v>7</v>
      </c>
      <c r="H8470" s="4">
        <v>0.2</v>
      </c>
      <c r="I8470" s="6">
        <v>111.5688</v>
      </c>
      <c r="J8470">
        <v>8447.4897000030505</v>
      </c>
    </row>
    <row r="8471" spans="1:10" x14ac:dyDescent="0.3">
      <c r="A8471" s="1">
        <v>42875</v>
      </c>
      <c r="B8471" t="s">
        <v>12</v>
      </c>
      <c r="C8471" t="s">
        <v>14</v>
      </c>
      <c r="D8471" t="s">
        <v>10</v>
      </c>
      <c r="E8471" t="s">
        <v>8</v>
      </c>
      <c r="F8471" s="6">
        <v>518.27200000000005</v>
      </c>
      <c r="G8471">
        <v>8</v>
      </c>
      <c r="H8471" s="4">
        <v>0.2</v>
      </c>
      <c r="I8471" s="6">
        <v>-97.176000000000073</v>
      </c>
      <c r="J8471">
        <v>8448.0996429334391</v>
      </c>
    </row>
    <row r="8472" spans="1:10" x14ac:dyDescent="0.3">
      <c r="A8472" s="1">
        <v>42615</v>
      </c>
      <c r="B8472" t="s">
        <v>12</v>
      </c>
      <c r="C8472" t="s">
        <v>6</v>
      </c>
      <c r="D8472" t="s">
        <v>7</v>
      </c>
      <c r="E8472" t="s">
        <v>13</v>
      </c>
      <c r="F8472" s="6">
        <v>1012.6800000000001</v>
      </c>
      <c r="G8472">
        <v>3</v>
      </c>
      <c r="H8472" s="4">
        <v>0.2</v>
      </c>
      <c r="I8472" s="6">
        <v>303.80400000000003</v>
      </c>
      <c r="J8472">
        <v>8449.3195287942126</v>
      </c>
    </row>
    <row r="8473" spans="1:10" x14ac:dyDescent="0.3">
      <c r="A8473" s="1">
        <v>42618</v>
      </c>
      <c r="B8473" t="s">
        <v>5</v>
      </c>
      <c r="C8473" t="s">
        <v>9</v>
      </c>
      <c r="D8473" t="s">
        <v>15</v>
      </c>
      <c r="E8473" t="s">
        <v>11</v>
      </c>
      <c r="F8473" s="6">
        <v>25.920000000000005</v>
      </c>
      <c r="G8473">
        <v>5</v>
      </c>
      <c r="H8473" s="4">
        <v>0.2</v>
      </c>
      <c r="I8473" s="6">
        <v>9.0719999999999992</v>
      </c>
      <c r="J8473">
        <v>8449.3195287942126</v>
      </c>
    </row>
    <row r="8474" spans="1:10" x14ac:dyDescent="0.3">
      <c r="A8474" s="1">
        <v>41954</v>
      </c>
      <c r="B8474" t="s">
        <v>12</v>
      </c>
      <c r="C8474" t="s">
        <v>6</v>
      </c>
      <c r="D8474" t="s">
        <v>15</v>
      </c>
      <c r="E8474" t="s">
        <v>13</v>
      </c>
      <c r="F8474" s="6">
        <v>241.17599999999999</v>
      </c>
      <c r="G8474">
        <v>3</v>
      </c>
      <c r="H8474" s="4">
        <v>0.2</v>
      </c>
      <c r="I8474" s="6">
        <v>15.07350000000001</v>
      </c>
      <c r="J8474">
        <v>8449.9294717246012</v>
      </c>
    </row>
    <row r="8475" spans="1:10" x14ac:dyDescent="0.3">
      <c r="A8475" s="1">
        <v>41831</v>
      </c>
      <c r="B8475" t="s">
        <v>12</v>
      </c>
      <c r="C8475" t="s">
        <v>6</v>
      </c>
      <c r="D8475" t="s">
        <v>16</v>
      </c>
      <c r="E8475" t="s">
        <v>11</v>
      </c>
      <c r="F8475" s="6">
        <v>49.12</v>
      </c>
      <c r="G8475">
        <v>4</v>
      </c>
      <c r="H8475" s="4">
        <v>0</v>
      </c>
      <c r="I8475" s="6">
        <v>23.086399999999998</v>
      </c>
      <c r="J8475">
        <v>8451.1493575853747</v>
      </c>
    </row>
    <row r="8476" spans="1:10" x14ac:dyDescent="0.3">
      <c r="A8476" s="1">
        <v>42542</v>
      </c>
      <c r="B8476" t="s">
        <v>12</v>
      </c>
      <c r="C8476" t="s">
        <v>6</v>
      </c>
      <c r="D8476" t="s">
        <v>16</v>
      </c>
      <c r="E8476" t="s">
        <v>11</v>
      </c>
      <c r="F8476" s="6">
        <v>186.14400000000001</v>
      </c>
      <c r="G8476">
        <v>6</v>
      </c>
      <c r="H8476" s="4">
        <v>0.2</v>
      </c>
      <c r="I8476" s="6">
        <v>60.496799999999993</v>
      </c>
      <c r="J8476">
        <v>8451.1493575853747</v>
      </c>
    </row>
    <row r="8477" spans="1:10" x14ac:dyDescent="0.3">
      <c r="A8477" s="1">
        <v>42791</v>
      </c>
      <c r="B8477" t="s">
        <v>12</v>
      </c>
      <c r="C8477" t="s">
        <v>6</v>
      </c>
      <c r="D8477" t="s">
        <v>7</v>
      </c>
      <c r="E8477" t="s">
        <v>8</v>
      </c>
      <c r="F8477" s="6">
        <v>196.78399999999999</v>
      </c>
      <c r="G8477">
        <v>2</v>
      </c>
      <c r="H8477" s="4">
        <v>0.2</v>
      </c>
      <c r="I8477" s="6">
        <v>-22.138200000000012</v>
      </c>
      <c r="J8477">
        <v>8452.36924344615</v>
      </c>
    </row>
    <row r="8478" spans="1:10" x14ac:dyDescent="0.3">
      <c r="A8478" s="1">
        <v>43021</v>
      </c>
      <c r="B8478" t="s">
        <v>12</v>
      </c>
      <c r="C8478" t="s">
        <v>9</v>
      </c>
      <c r="D8478" t="s">
        <v>16</v>
      </c>
      <c r="E8478" t="s">
        <v>11</v>
      </c>
      <c r="F8478" s="6">
        <v>18.175999999999998</v>
      </c>
      <c r="G8478">
        <v>4</v>
      </c>
      <c r="H8478" s="4">
        <v>0.2</v>
      </c>
      <c r="I8478" s="6">
        <v>5.9071999999999987</v>
      </c>
      <c r="J8478">
        <v>8452.36924344615</v>
      </c>
    </row>
    <row r="8479" spans="1:10" x14ac:dyDescent="0.3">
      <c r="A8479" s="1">
        <v>42237</v>
      </c>
      <c r="B8479" t="s">
        <v>12</v>
      </c>
      <c r="C8479" t="s">
        <v>9</v>
      </c>
      <c r="D8479" t="s">
        <v>16</v>
      </c>
      <c r="E8479" t="s">
        <v>8</v>
      </c>
      <c r="F8479" s="6">
        <v>25.983999999999998</v>
      </c>
      <c r="G8479">
        <v>1</v>
      </c>
      <c r="H8479" s="4">
        <v>0.2</v>
      </c>
      <c r="I8479" s="6">
        <v>-3.8976000000000015</v>
      </c>
      <c r="J8479">
        <v>8452.9791863765386</v>
      </c>
    </row>
    <row r="8480" spans="1:10" x14ac:dyDescent="0.3">
      <c r="A8480" s="1">
        <v>42810</v>
      </c>
      <c r="B8480" t="s">
        <v>5</v>
      </c>
      <c r="C8480" t="s">
        <v>14</v>
      </c>
      <c r="D8480" t="s">
        <v>10</v>
      </c>
      <c r="E8480" t="s">
        <v>11</v>
      </c>
      <c r="F8480" s="6">
        <v>6.48</v>
      </c>
      <c r="G8480">
        <v>1</v>
      </c>
      <c r="H8480" s="4">
        <v>0</v>
      </c>
      <c r="I8480" s="6">
        <v>3.1104000000000003</v>
      </c>
      <c r="J8480">
        <v>8452.9791863765386</v>
      </c>
    </row>
    <row r="8481" spans="1:10" x14ac:dyDescent="0.3">
      <c r="A8481" s="1">
        <v>42482</v>
      </c>
      <c r="B8481" t="s">
        <v>12</v>
      </c>
      <c r="C8481" t="s">
        <v>14</v>
      </c>
      <c r="D8481" t="s">
        <v>15</v>
      </c>
      <c r="E8481" t="s">
        <v>11</v>
      </c>
      <c r="F8481" s="6">
        <v>23.952000000000002</v>
      </c>
      <c r="G8481">
        <v>2</v>
      </c>
      <c r="H8481" s="4">
        <v>0.2</v>
      </c>
      <c r="I8481" s="6">
        <v>2.3952000000000018</v>
      </c>
      <c r="J8481">
        <v>8453.2841578417319</v>
      </c>
    </row>
    <row r="8482" spans="1:10" x14ac:dyDescent="0.3">
      <c r="A8482" s="1">
        <v>42363</v>
      </c>
      <c r="B8482" t="s">
        <v>12</v>
      </c>
      <c r="C8482" t="s">
        <v>14</v>
      </c>
      <c r="D8482" t="s">
        <v>10</v>
      </c>
      <c r="E8482" t="s">
        <v>11</v>
      </c>
      <c r="F8482" s="6">
        <v>9.9600000000000009</v>
      </c>
      <c r="G8482">
        <v>2</v>
      </c>
      <c r="H8482" s="4">
        <v>0</v>
      </c>
      <c r="I8482" s="6">
        <v>4.8804000000000007</v>
      </c>
      <c r="J8482">
        <v>8455.4189580980874</v>
      </c>
    </row>
    <row r="8483" spans="1:10" x14ac:dyDescent="0.3">
      <c r="A8483" s="1">
        <v>42197</v>
      </c>
      <c r="B8483" t="s">
        <v>5</v>
      </c>
      <c r="C8483" t="s">
        <v>6</v>
      </c>
      <c r="D8483" t="s">
        <v>15</v>
      </c>
      <c r="E8483" t="s">
        <v>8</v>
      </c>
      <c r="F8483" s="6">
        <v>383.60699999999997</v>
      </c>
      <c r="G8483">
        <v>9</v>
      </c>
      <c r="H8483" s="4">
        <v>0.3</v>
      </c>
      <c r="I8483" s="6">
        <v>-5.4801000000000215</v>
      </c>
      <c r="J8483">
        <v>8455.7239295632808</v>
      </c>
    </row>
    <row r="8484" spans="1:10" x14ac:dyDescent="0.3">
      <c r="A8484" s="1">
        <v>42963</v>
      </c>
      <c r="B8484" t="s">
        <v>18</v>
      </c>
      <c r="C8484" t="s">
        <v>6</v>
      </c>
      <c r="D8484" t="s">
        <v>7</v>
      </c>
      <c r="E8484" t="s">
        <v>11</v>
      </c>
      <c r="F8484" s="6">
        <v>67.13600000000001</v>
      </c>
      <c r="G8484">
        <v>4</v>
      </c>
      <c r="H8484" s="4">
        <v>0.2</v>
      </c>
      <c r="I8484" s="6">
        <v>-0.83920000000000172</v>
      </c>
      <c r="J8484">
        <v>8456.9438154240543</v>
      </c>
    </row>
    <row r="8485" spans="1:10" x14ac:dyDescent="0.3">
      <c r="A8485" s="1">
        <v>42329</v>
      </c>
      <c r="B8485" t="s">
        <v>5</v>
      </c>
      <c r="C8485" t="s">
        <v>9</v>
      </c>
      <c r="D8485" t="s">
        <v>15</v>
      </c>
      <c r="E8485" t="s">
        <v>8</v>
      </c>
      <c r="F8485" s="6">
        <v>246.13279999999997</v>
      </c>
      <c r="G8485">
        <v>2</v>
      </c>
      <c r="H8485" s="4">
        <v>0.32</v>
      </c>
      <c r="I8485" s="6">
        <v>-76.011599999999973</v>
      </c>
      <c r="J8485">
        <v>8457.2487868892495</v>
      </c>
    </row>
    <row r="8486" spans="1:10" x14ac:dyDescent="0.3">
      <c r="A8486" s="1">
        <v>42079</v>
      </c>
      <c r="B8486" t="s">
        <v>12</v>
      </c>
      <c r="C8486" t="s">
        <v>6</v>
      </c>
      <c r="D8486" t="s">
        <v>7</v>
      </c>
      <c r="E8486" t="s">
        <v>11</v>
      </c>
      <c r="F8486" s="6">
        <v>6354.95</v>
      </c>
      <c r="G8486">
        <v>5</v>
      </c>
      <c r="H8486" s="4">
        <v>0</v>
      </c>
      <c r="I8486" s="6">
        <v>3177.4749999999999</v>
      </c>
      <c r="J8486">
        <v>8459.6885586107983</v>
      </c>
    </row>
    <row r="8487" spans="1:10" x14ac:dyDescent="0.3">
      <c r="A8487" s="1">
        <v>43007</v>
      </c>
      <c r="B8487" t="s">
        <v>12</v>
      </c>
      <c r="C8487" t="s">
        <v>6</v>
      </c>
      <c r="D8487" t="s">
        <v>16</v>
      </c>
      <c r="E8487" t="s">
        <v>11</v>
      </c>
      <c r="F8487" s="6">
        <v>23.34</v>
      </c>
      <c r="G8487">
        <v>3</v>
      </c>
      <c r="H8487" s="4">
        <v>0</v>
      </c>
      <c r="I8487" s="6">
        <v>10.969799999999999</v>
      </c>
      <c r="J8487">
        <v>8461.8233588671537</v>
      </c>
    </row>
    <row r="8488" spans="1:10" x14ac:dyDescent="0.3">
      <c r="A8488" s="1">
        <v>43041</v>
      </c>
      <c r="B8488" t="s">
        <v>17</v>
      </c>
      <c r="C8488" t="s">
        <v>6</v>
      </c>
      <c r="D8488" t="s">
        <v>15</v>
      </c>
      <c r="E8488" t="s">
        <v>11</v>
      </c>
      <c r="F8488" s="6">
        <v>83.9</v>
      </c>
      <c r="G8488">
        <v>10</v>
      </c>
      <c r="H8488" s="4">
        <v>0</v>
      </c>
      <c r="I8488" s="6">
        <v>20.975000000000001</v>
      </c>
      <c r="J8488">
        <v>8462.1283303323471</v>
      </c>
    </row>
    <row r="8489" spans="1:10" x14ac:dyDescent="0.3">
      <c r="A8489" s="1">
        <v>42727</v>
      </c>
      <c r="B8489" t="s">
        <v>12</v>
      </c>
      <c r="C8489" t="s">
        <v>6</v>
      </c>
      <c r="D8489" t="s">
        <v>16</v>
      </c>
      <c r="E8489" t="s">
        <v>11</v>
      </c>
      <c r="F8489" s="6">
        <v>5.5530000000000008</v>
      </c>
      <c r="G8489">
        <v>3</v>
      </c>
      <c r="H8489" s="4">
        <v>0.7</v>
      </c>
      <c r="I8489" s="6">
        <v>-4.0722000000000023</v>
      </c>
      <c r="J8489">
        <v>8464.5681020538959</v>
      </c>
    </row>
    <row r="8490" spans="1:10" x14ac:dyDescent="0.3">
      <c r="A8490" s="1">
        <v>42862</v>
      </c>
      <c r="B8490" t="s">
        <v>12</v>
      </c>
      <c r="C8490" t="s">
        <v>9</v>
      </c>
      <c r="D8490" t="s">
        <v>15</v>
      </c>
      <c r="E8490" t="s">
        <v>8</v>
      </c>
      <c r="F8490" s="6">
        <v>476.8</v>
      </c>
      <c r="G8490">
        <v>2</v>
      </c>
      <c r="H8490" s="4">
        <v>0</v>
      </c>
      <c r="I8490" s="6">
        <v>119.19999999999999</v>
      </c>
      <c r="J8490">
        <v>8466.7029023102514</v>
      </c>
    </row>
    <row r="8491" spans="1:10" x14ac:dyDescent="0.3">
      <c r="A8491" s="1">
        <v>42841</v>
      </c>
      <c r="B8491" t="s">
        <v>17</v>
      </c>
      <c r="C8491" t="s">
        <v>9</v>
      </c>
      <c r="D8491" t="s">
        <v>7</v>
      </c>
      <c r="E8491" t="s">
        <v>11</v>
      </c>
      <c r="F8491" s="6">
        <v>477.24</v>
      </c>
      <c r="G8491">
        <v>4</v>
      </c>
      <c r="H8491" s="4">
        <v>0</v>
      </c>
      <c r="I8491" s="6">
        <v>9.5448000000000093</v>
      </c>
      <c r="J8491">
        <v>8467.9227881710267</v>
      </c>
    </row>
    <row r="8492" spans="1:10" x14ac:dyDescent="0.3">
      <c r="A8492" s="1">
        <v>42191</v>
      </c>
      <c r="B8492" t="s">
        <v>12</v>
      </c>
      <c r="C8492" t="s">
        <v>9</v>
      </c>
      <c r="D8492" t="s">
        <v>16</v>
      </c>
      <c r="E8492" t="s">
        <v>13</v>
      </c>
      <c r="F8492" s="6">
        <v>124.94999999999999</v>
      </c>
      <c r="G8492">
        <v>5</v>
      </c>
      <c r="H8492" s="4">
        <v>0</v>
      </c>
      <c r="I8492" s="6">
        <v>2.4990000000000023</v>
      </c>
      <c r="J8492">
        <v>8468.2277596362201</v>
      </c>
    </row>
    <row r="8493" spans="1:10" x14ac:dyDescent="0.3">
      <c r="A8493" s="1">
        <v>41968</v>
      </c>
      <c r="B8493" t="s">
        <v>12</v>
      </c>
      <c r="C8493" t="s">
        <v>6</v>
      </c>
      <c r="D8493" t="s">
        <v>10</v>
      </c>
      <c r="E8493" t="s">
        <v>8</v>
      </c>
      <c r="F8493" s="6">
        <v>725.34400000000005</v>
      </c>
      <c r="G8493">
        <v>4</v>
      </c>
      <c r="H8493" s="4">
        <v>0.2</v>
      </c>
      <c r="I8493" s="6">
        <v>54.400800000000004</v>
      </c>
      <c r="J8493">
        <v>8469.4476454969936</v>
      </c>
    </row>
    <row r="8494" spans="1:10" x14ac:dyDescent="0.3">
      <c r="A8494" s="1">
        <v>43084</v>
      </c>
      <c r="B8494" t="s">
        <v>12</v>
      </c>
      <c r="C8494" t="s">
        <v>9</v>
      </c>
      <c r="D8494" t="s">
        <v>15</v>
      </c>
      <c r="E8494" t="s">
        <v>11</v>
      </c>
      <c r="F8494" s="6">
        <v>10.192000000000002</v>
      </c>
      <c r="G8494">
        <v>7</v>
      </c>
      <c r="H8494" s="4">
        <v>0.2</v>
      </c>
      <c r="I8494" s="6">
        <v>1.0192000000000001</v>
      </c>
      <c r="J8494">
        <v>8469.4476454969936</v>
      </c>
    </row>
    <row r="8495" spans="1:10" x14ac:dyDescent="0.3">
      <c r="A8495" s="1">
        <v>42533</v>
      </c>
      <c r="B8495" t="s">
        <v>17</v>
      </c>
      <c r="C8495" t="s">
        <v>9</v>
      </c>
      <c r="D8495" t="s">
        <v>7</v>
      </c>
      <c r="E8495" t="s">
        <v>11</v>
      </c>
      <c r="F8495" s="6">
        <v>16.740000000000002</v>
      </c>
      <c r="G8495">
        <v>3</v>
      </c>
      <c r="H8495" s="4">
        <v>0</v>
      </c>
      <c r="I8495" s="6">
        <v>8.0351999999999997</v>
      </c>
      <c r="J8495">
        <v>8471.582445753349</v>
      </c>
    </row>
    <row r="8496" spans="1:10" x14ac:dyDescent="0.3">
      <c r="A8496" s="1">
        <v>42201</v>
      </c>
      <c r="B8496" t="s">
        <v>17</v>
      </c>
      <c r="C8496" t="s">
        <v>9</v>
      </c>
      <c r="D8496" t="s">
        <v>16</v>
      </c>
      <c r="E8496" t="s">
        <v>13</v>
      </c>
      <c r="F8496" s="6">
        <v>599.9</v>
      </c>
      <c r="G8496">
        <v>10</v>
      </c>
      <c r="H8496" s="4">
        <v>0</v>
      </c>
      <c r="I8496" s="6">
        <v>191.96799999999996</v>
      </c>
      <c r="J8496">
        <v>8473.1073030793177</v>
      </c>
    </row>
    <row r="8497" spans="1:10" x14ac:dyDescent="0.3">
      <c r="A8497" s="1">
        <v>42664</v>
      </c>
      <c r="B8497" t="s">
        <v>18</v>
      </c>
      <c r="C8497" t="s">
        <v>9</v>
      </c>
      <c r="D8497" t="s">
        <v>16</v>
      </c>
      <c r="E8497" t="s">
        <v>11</v>
      </c>
      <c r="F8497" s="6">
        <v>23.2</v>
      </c>
      <c r="G8497">
        <v>4</v>
      </c>
      <c r="H8497" s="4">
        <v>0</v>
      </c>
      <c r="I8497" s="6">
        <v>10.44</v>
      </c>
      <c r="J8497">
        <v>8474.6321604052864</v>
      </c>
    </row>
    <row r="8498" spans="1:10" x14ac:dyDescent="0.3">
      <c r="A8498" s="1">
        <v>42365</v>
      </c>
      <c r="B8498" t="s">
        <v>12</v>
      </c>
      <c r="C8498" t="s">
        <v>6</v>
      </c>
      <c r="D8498" t="s">
        <v>10</v>
      </c>
      <c r="E8498" t="s">
        <v>11</v>
      </c>
      <c r="F8498" s="6">
        <v>106.96</v>
      </c>
      <c r="G8498">
        <v>2</v>
      </c>
      <c r="H8498" s="4">
        <v>0</v>
      </c>
      <c r="I8498" s="6">
        <v>31.018399999999986</v>
      </c>
      <c r="J8498">
        <v>8474.9371318704798</v>
      </c>
    </row>
    <row r="8499" spans="1:10" x14ac:dyDescent="0.3">
      <c r="A8499" s="1">
        <v>42941</v>
      </c>
      <c r="B8499" t="s">
        <v>12</v>
      </c>
      <c r="C8499" t="s">
        <v>6</v>
      </c>
      <c r="D8499" t="s">
        <v>16</v>
      </c>
      <c r="E8499" t="s">
        <v>11</v>
      </c>
      <c r="F8499" s="6">
        <v>3.3040000000000003</v>
      </c>
      <c r="G8499">
        <v>1</v>
      </c>
      <c r="H8499" s="4">
        <v>0.2</v>
      </c>
      <c r="I8499" s="6">
        <v>1.0737999999999999</v>
      </c>
      <c r="J8499">
        <v>8475.8520462660599</v>
      </c>
    </row>
    <row r="8500" spans="1:10" x14ac:dyDescent="0.3">
      <c r="A8500" s="1">
        <v>42905</v>
      </c>
      <c r="B8500" t="s">
        <v>12</v>
      </c>
      <c r="C8500" t="s">
        <v>6</v>
      </c>
      <c r="D8500" t="s">
        <v>10</v>
      </c>
      <c r="E8500" t="s">
        <v>11</v>
      </c>
      <c r="F8500" s="6">
        <v>24.56</v>
      </c>
      <c r="G8500">
        <v>2</v>
      </c>
      <c r="H8500" s="4">
        <v>0</v>
      </c>
      <c r="I8500" s="6">
        <v>11.543199999999999</v>
      </c>
      <c r="J8500">
        <v>8477.0719321268352</v>
      </c>
    </row>
    <row r="8501" spans="1:10" x14ac:dyDescent="0.3">
      <c r="A8501" s="1">
        <v>43090</v>
      </c>
      <c r="B8501" t="s">
        <v>12</v>
      </c>
      <c r="C8501" t="s">
        <v>9</v>
      </c>
      <c r="D8501" t="s">
        <v>10</v>
      </c>
      <c r="E8501" t="s">
        <v>11</v>
      </c>
      <c r="F8501" s="6">
        <v>1000.0200000000001</v>
      </c>
      <c r="G8501">
        <v>7</v>
      </c>
      <c r="H8501" s="4">
        <v>0</v>
      </c>
      <c r="I8501" s="6">
        <v>290.00579999999991</v>
      </c>
      <c r="J8501">
        <v>8477.681875057222</v>
      </c>
    </row>
    <row r="8502" spans="1:10" x14ac:dyDescent="0.3">
      <c r="A8502" s="1">
        <v>41693</v>
      </c>
      <c r="B8502" t="s">
        <v>12</v>
      </c>
      <c r="C8502" t="s">
        <v>14</v>
      </c>
      <c r="D8502" t="s">
        <v>15</v>
      </c>
      <c r="E8502" t="s">
        <v>11</v>
      </c>
      <c r="F8502" s="6">
        <v>6.9360000000000008</v>
      </c>
      <c r="G8502">
        <v>3</v>
      </c>
      <c r="H8502" s="4">
        <v>0.2</v>
      </c>
      <c r="I8502" s="6">
        <v>2.3409000000000004</v>
      </c>
      <c r="J8502">
        <v>8478.5967894528021</v>
      </c>
    </row>
    <row r="8503" spans="1:10" x14ac:dyDescent="0.3">
      <c r="A8503" s="1">
        <v>43042</v>
      </c>
      <c r="B8503" t="s">
        <v>12</v>
      </c>
      <c r="C8503" t="s">
        <v>9</v>
      </c>
      <c r="D8503" t="s">
        <v>7</v>
      </c>
      <c r="E8503" t="s">
        <v>11</v>
      </c>
      <c r="F8503" s="6">
        <v>12.39</v>
      </c>
      <c r="G8503">
        <v>3</v>
      </c>
      <c r="H8503" s="4">
        <v>0</v>
      </c>
      <c r="I8503" s="6">
        <v>5.6993999999999998</v>
      </c>
      <c r="J8503">
        <v>8479.5117038483841</v>
      </c>
    </row>
    <row r="8504" spans="1:10" x14ac:dyDescent="0.3">
      <c r="A8504" s="1">
        <v>43074</v>
      </c>
      <c r="B8504" t="s">
        <v>12</v>
      </c>
      <c r="C8504" t="s">
        <v>9</v>
      </c>
      <c r="D8504" t="s">
        <v>16</v>
      </c>
      <c r="E8504" t="s">
        <v>8</v>
      </c>
      <c r="F8504" s="6">
        <v>58.68</v>
      </c>
      <c r="G8504">
        <v>2</v>
      </c>
      <c r="H8504" s="4">
        <v>0</v>
      </c>
      <c r="I8504" s="6">
        <v>18.190799999999996</v>
      </c>
      <c r="J8504">
        <v>8480.7315897091576</v>
      </c>
    </row>
    <row r="8505" spans="1:10" x14ac:dyDescent="0.3">
      <c r="A8505" s="1">
        <v>42678</v>
      </c>
      <c r="B8505" t="s">
        <v>18</v>
      </c>
      <c r="C8505" t="s">
        <v>6</v>
      </c>
      <c r="D8505" t="s">
        <v>7</v>
      </c>
      <c r="E8505" t="s">
        <v>11</v>
      </c>
      <c r="F8505" s="6">
        <v>10.74</v>
      </c>
      <c r="G8505">
        <v>3</v>
      </c>
      <c r="H8505" s="4">
        <v>0</v>
      </c>
      <c r="I8505" s="6">
        <v>5.2625999999999999</v>
      </c>
      <c r="J8505">
        <v>8481.0365611743528</v>
      </c>
    </row>
    <row r="8506" spans="1:10" x14ac:dyDescent="0.3">
      <c r="A8506" s="1">
        <v>41737</v>
      </c>
      <c r="B8506" t="s">
        <v>12</v>
      </c>
      <c r="C8506" t="s">
        <v>6</v>
      </c>
      <c r="D8506" t="s">
        <v>16</v>
      </c>
      <c r="E8506" t="s">
        <v>8</v>
      </c>
      <c r="F8506" s="6">
        <v>172.11</v>
      </c>
      <c r="G8506">
        <v>1</v>
      </c>
      <c r="H8506" s="4">
        <v>0.4</v>
      </c>
      <c r="I8506" s="6">
        <v>-94.660500000000013</v>
      </c>
      <c r="J8506">
        <v>8481.3415326395461</v>
      </c>
    </row>
    <row r="8507" spans="1:10" x14ac:dyDescent="0.3">
      <c r="A8507" s="1">
        <v>43072</v>
      </c>
      <c r="B8507" t="s">
        <v>5</v>
      </c>
      <c r="C8507" t="s">
        <v>14</v>
      </c>
      <c r="D8507" t="s">
        <v>10</v>
      </c>
      <c r="E8507" t="s">
        <v>8</v>
      </c>
      <c r="F8507" s="6">
        <v>521.96</v>
      </c>
      <c r="G8507">
        <v>2</v>
      </c>
      <c r="H8507" s="4">
        <v>0</v>
      </c>
      <c r="I8507" s="6">
        <v>88.733199999999954</v>
      </c>
      <c r="J8507">
        <v>8481.3415326395461</v>
      </c>
    </row>
    <row r="8508" spans="1:10" x14ac:dyDescent="0.3">
      <c r="A8508" s="1">
        <v>43094</v>
      </c>
      <c r="B8508" t="s">
        <v>12</v>
      </c>
      <c r="C8508" t="s">
        <v>6</v>
      </c>
      <c r="D8508" t="s">
        <v>15</v>
      </c>
      <c r="E8508" t="s">
        <v>11</v>
      </c>
      <c r="F8508" s="6">
        <v>31.744</v>
      </c>
      <c r="G8508">
        <v>2</v>
      </c>
      <c r="H8508" s="4">
        <v>0.2</v>
      </c>
      <c r="I8508" s="6">
        <v>2.3808000000000007</v>
      </c>
      <c r="J8508">
        <v>8482.2564470351263</v>
      </c>
    </row>
    <row r="8509" spans="1:10" x14ac:dyDescent="0.3">
      <c r="A8509" s="1">
        <v>41964</v>
      </c>
      <c r="B8509" t="s">
        <v>12</v>
      </c>
      <c r="C8509" t="s">
        <v>9</v>
      </c>
      <c r="D8509" t="s">
        <v>7</v>
      </c>
      <c r="E8509" t="s">
        <v>11</v>
      </c>
      <c r="F8509" s="6">
        <v>5.46</v>
      </c>
      <c r="G8509">
        <v>3</v>
      </c>
      <c r="H8509" s="4">
        <v>0</v>
      </c>
      <c r="I8509" s="6">
        <v>1.4742000000000002</v>
      </c>
      <c r="J8509">
        <v>8483.781304361095</v>
      </c>
    </row>
    <row r="8510" spans="1:10" x14ac:dyDescent="0.3">
      <c r="A8510" s="1">
        <v>41999</v>
      </c>
      <c r="B8510" t="s">
        <v>17</v>
      </c>
      <c r="C8510" t="s">
        <v>9</v>
      </c>
      <c r="D8510" t="s">
        <v>10</v>
      </c>
      <c r="E8510" t="s">
        <v>11</v>
      </c>
      <c r="F8510" s="6">
        <v>78.600000000000009</v>
      </c>
      <c r="G8510">
        <v>5</v>
      </c>
      <c r="H8510" s="4">
        <v>0.7</v>
      </c>
      <c r="I8510" s="6">
        <v>-62.88000000000001</v>
      </c>
      <c r="J8510">
        <v>8484.3912472914817</v>
      </c>
    </row>
    <row r="8511" spans="1:10" x14ac:dyDescent="0.3">
      <c r="A8511" s="1">
        <v>42265</v>
      </c>
      <c r="B8511" t="s">
        <v>12</v>
      </c>
      <c r="C8511" t="s">
        <v>9</v>
      </c>
      <c r="D8511" t="s">
        <v>10</v>
      </c>
      <c r="E8511" t="s">
        <v>11</v>
      </c>
      <c r="F8511" s="6">
        <v>16.899999999999999</v>
      </c>
      <c r="G8511">
        <v>2</v>
      </c>
      <c r="H8511" s="4">
        <v>0</v>
      </c>
      <c r="I8511" s="6">
        <v>5.0699999999999985</v>
      </c>
      <c r="J8511">
        <v>8484.3912472914817</v>
      </c>
    </row>
    <row r="8512" spans="1:10" x14ac:dyDescent="0.3">
      <c r="A8512" s="1">
        <v>42278</v>
      </c>
      <c r="B8512" t="s">
        <v>12</v>
      </c>
      <c r="C8512" t="s">
        <v>6</v>
      </c>
      <c r="D8512" t="s">
        <v>15</v>
      </c>
      <c r="E8512" t="s">
        <v>13</v>
      </c>
      <c r="F8512" s="6">
        <v>108.76800000000001</v>
      </c>
      <c r="G8512">
        <v>4</v>
      </c>
      <c r="H8512" s="4">
        <v>0.2</v>
      </c>
      <c r="I8512" s="6">
        <v>2.7191999999999901</v>
      </c>
      <c r="J8512">
        <v>8485.611133152257</v>
      </c>
    </row>
    <row r="8513" spans="1:10" x14ac:dyDescent="0.3">
      <c r="A8513" s="1">
        <v>42187</v>
      </c>
      <c r="B8513" t="s">
        <v>12</v>
      </c>
      <c r="C8513" t="s">
        <v>6</v>
      </c>
      <c r="D8513" t="s">
        <v>7</v>
      </c>
      <c r="E8513" t="s">
        <v>11</v>
      </c>
      <c r="F8513" s="6">
        <v>15.552000000000003</v>
      </c>
      <c r="G8513">
        <v>3</v>
      </c>
      <c r="H8513" s="4">
        <v>0.2</v>
      </c>
      <c r="I8513" s="6">
        <v>5.6375999999999999</v>
      </c>
      <c r="J8513">
        <v>8487.7459334086125</v>
      </c>
    </row>
    <row r="8514" spans="1:10" x14ac:dyDescent="0.3">
      <c r="A8514" s="1">
        <v>42815</v>
      </c>
      <c r="B8514" t="s">
        <v>5</v>
      </c>
      <c r="C8514" t="s">
        <v>6</v>
      </c>
      <c r="D8514" t="s">
        <v>16</v>
      </c>
      <c r="E8514" t="s">
        <v>11</v>
      </c>
      <c r="F8514" s="6">
        <v>8.8559999999999999</v>
      </c>
      <c r="G8514">
        <v>3</v>
      </c>
      <c r="H8514" s="4">
        <v>0.2</v>
      </c>
      <c r="I8514" s="6">
        <v>2.8781999999999992</v>
      </c>
      <c r="J8514">
        <v>8488.6608478041926</v>
      </c>
    </row>
    <row r="8515" spans="1:10" x14ac:dyDescent="0.3">
      <c r="A8515" s="1">
        <v>42188</v>
      </c>
      <c r="B8515" t="s">
        <v>17</v>
      </c>
      <c r="C8515" t="s">
        <v>9</v>
      </c>
      <c r="D8515" t="s">
        <v>16</v>
      </c>
      <c r="E8515" t="s">
        <v>11</v>
      </c>
      <c r="F8515" s="6">
        <v>6.7200000000000006</v>
      </c>
      <c r="G8515">
        <v>2</v>
      </c>
      <c r="H8515" s="4">
        <v>0.2</v>
      </c>
      <c r="I8515" s="6">
        <v>2.4359999999999995</v>
      </c>
      <c r="J8515">
        <v>8488.965819269386</v>
      </c>
    </row>
    <row r="8516" spans="1:10" x14ac:dyDescent="0.3">
      <c r="A8516" s="1">
        <v>42807</v>
      </c>
      <c r="B8516" t="s">
        <v>18</v>
      </c>
      <c r="C8516" t="s">
        <v>14</v>
      </c>
      <c r="D8516" t="s">
        <v>15</v>
      </c>
      <c r="E8516" t="s">
        <v>13</v>
      </c>
      <c r="F8516" s="6">
        <v>959.98400000000004</v>
      </c>
      <c r="G8516">
        <v>2</v>
      </c>
      <c r="H8516" s="4">
        <v>0.2</v>
      </c>
      <c r="I8516" s="6">
        <v>335.99440000000004</v>
      </c>
      <c r="J8516">
        <v>8489.5757621997745</v>
      </c>
    </row>
    <row r="8517" spans="1:10" x14ac:dyDescent="0.3">
      <c r="A8517" s="1">
        <v>43043</v>
      </c>
      <c r="B8517" t="s">
        <v>18</v>
      </c>
      <c r="C8517" t="s">
        <v>14</v>
      </c>
      <c r="D8517" t="s">
        <v>15</v>
      </c>
      <c r="E8517" t="s">
        <v>11</v>
      </c>
      <c r="F8517" s="6">
        <v>7.5359999999999987</v>
      </c>
      <c r="G8517">
        <v>6</v>
      </c>
      <c r="H8517" s="4">
        <v>0.8</v>
      </c>
      <c r="I8517" s="6">
        <v>-13.188000000000009</v>
      </c>
      <c r="J8517">
        <v>8489.5757621997745</v>
      </c>
    </row>
    <row r="8518" spans="1:10" x14ac:dyDescent="0.3">
      <c r="A8518" s="1">
        <v>42822</v>
      </c>
      <c r="B8518" t="s">
        <v>17</v>
      </c>
      <c r="C8518" t="s">
        <v>9</v>
      </c>
      <c r="D8518" t="s">
        <v>10</v>
      </c>
      <c r="E8518" t="s">
        <v>11</v>
      </c>
      <c r="F8518" s="6">
        <v>20.04</v>
      </c>
      <c r="G8518">
        <v>3</v>
      </c>
      <c r="H8518" s="4">
        <v>0</v>
      </c>
      <c r="I8518" s="6">
        <v>9.6191999999999993</v>
      </c>
      <c r="J8518">
        <v>8489.8807336649679</v>
      </c>
    </row>
    <row r="8519" spans="1:10" x14ac:dyDescent="0.3">
      <c r="A8519" s="1">
        <v>42713</v>
      </c>
      <c r="B8519" t="s">
        <v>12</v>
      </c>
      <c r="C8519" t="s">
        <v>6</v>
      </c>
      <c r="D8519" t="s">
        <v>16</v>
      </c>
      <c r="E8519" t="s">
        <v>11</v>
      </c>
      <c r="F8519" s="6">
        <v>122.12</v>
      </c>
      <c r="G8519">
        <v>4</v>
      </c>
      <c r="H8519" s="4">
        <v>0</v>
      </c>
      <c r="I8519" s="6">
        <v>56.175200000000004</v>
      </c>
      <c r="J8519">
        <v>8490.795648060548</v>
      </c>
    </row>
    <row r="8520" spans="1:10" x14ac:dyDescent="0.3">
      <c r="A8520" s="1">
        <v>42722</v>
      </c>
      <c r="B8520" t="s">
        <v>5</v>
      </c>
      <c r="C8520" t="s">
        <v>9</v>
      </c>
      <c r="D8520" t="s">
        <v>7</v>
      </c>
      <c r="E8520" t="s">
        <v>11</v>
      </c>
      <c r="F8520" s="6">
        <v>254.05800000000002</v>
      </c>
      <c r="G8520">
        <v>7</v>
      </c>
      <c r="H8520" s="4">
        <v>0.7</v>
      </c>
      <c r="I8520" s="6">
        <v>-169.3719999999999</v>
      </c>
      <c r="J8520">
        <v>8491.71056245613</v>
      </c>
    </row>
    <row r="8521" spans="1:10" x14ac:dyDescent="0.3">
      <c r="A8521" s="1">
        <v>42264</v>
      </c>
      <c r="B8521" t="s">
        <v>5</v>
      </c>
      <c r="C8521" t="s">
        <v>14</v>
      </c>
      <c r="D8521" t="s">
        <v>10</v>
      </c>
      <c r="E8521" t="s">
        <v>11</v>
      </c>
      <c r="F8521" s="6">
        <v>32.400000000000006</v>
      </c>
      <c r="G8521">
        <v>5</v>
      </c>
      <c r="H8521" s="4">
        <v>0</v>
      </c>
      <c r="I8521" s="6">
        <v>15.552000000000001</v>
      </c>
      <c r="J8521">
        <v>8492.0155339213234</v>
      </c>
    </row>
    <row r="8522" spans="1:10" x14ac:dyDescent="0.3">
      <c r="A8522" s="1">
        <v>42049</v>
      </c>
      <c r="B8522" t="s">
        <v>12</v>
      </c>
      <c r="C8522" t="s">
        <v>6</v>
      </c>
      <c r="D8522" t="s">
        <v>16</v>
      </c>
      <c r="E8522" t="s">
        <v>13</v>
      </c>
      <c r="F8522" s="6">
        <v>625.99</v>
      </c>
      <c r="G8522">
        <v>1</v>
      </c>
      <c r="H8522" s="4">
        <v>0</v>
      </c>
      <c r="I8522" s="6">
        <v>187.79699999999997</v>
      </c>
      <c r="J8522">
        <v>8492.9304483169053</v>
      </c>
    </row>
    <row r="8523" spans="1:10" x14ac:dyDescent="0.3">
      <c r="A8523" s="1">
        <v>42538</v>
      </c>
      <c r="B8523" t="s">
        <v>17</v>
      </c>
      <c r="C8523" t="s">
        <v>6</v>
      </c>
      <c r="D8523" t="s">
        <v>16</v>
      </c>
      <c r="E8523" t="s">
        <v>11</v>
      </c>
      <c r="F8523" s="6">
        <v>14.56</v>
      </c>
      <c r="G8523">
        <v>2</v>
      </c>
      <c r="H8523" s="4">
        <v>0</v>
      </c>
      <c r="I8523" s="6">
        <v>6.9888000000000003</v>
      </c>
      <c r="J8523">
        <v>8493.5403912472921</v>
      </c>
    </row>
    <row r="8524" spans="1:10" x14ac:dyDescent="0.3">
      <c r="A8524" s="1">
        <v>42980</v>
      </c>
      <c r="B8524" t="s">
        <v>12</v>
      </c>
      <c r="C8524" t="s">
        <v>6</v>
      </c>
      <c r="D8524" t="s">
        <v>7</v>
      </c>
      <c r="E8524" t="s">
        <v>11</v>
      </c>
      <c r="F8524" s="6">
        <v>1577.94</v>
      </c>
      <c r="G8524">
        <v>3</v>
      </c>
      <c r="H8524" s="4">
        <v>0</v>
      </c>
      <c r="I8524" s="6">
        <v>757.41120000000001</v>
      </c>
      <c r="J8524">
        <v>8493.5403912472921</v>
      </c>
    </row>
    <row r="8525" spans="1:10" x14ac:dyDescent="0.3">
      <c r="A8525" s="1">
        <v>42421</v>
      </c>
      <c r="B8525" t="s">
        <v>5</v>
      </c>
      <c r="C8525" t="s">
        <v>9</v>
      </c>
      <c r="D8525" t="s">
        <v>10</v>
      </c>
      <c r="E8525" t="s">
        <v>13</v>
      </c>
      <c r="F8525" s="6">
        <v>12.99</v>
      </c>
      <c r="G8525">
        <v>1</v>
      </c>
      <c r="H8525" s="4">
        <v>0</v>
      </c>
      <c r="I8525" s="6">
        <v>0.77939999999999898</v>
      </c>
      <c r="J8525">
        <v>8495.6751915036475</v>
      </c>
    </row>
    <row r="8526" spans="1:10" x14ac:dyDescent="0.3">
      <c r="A8526" s="1">
        <v>42954</v>
      </c>
      <c r="B8526" t="s">
        <v>12</v>
      </c>
      <c r="C8526" t="s">
        <v>6</v>
      </c>
      <c r="D8526" t="s">
        <v>10</v>
      </c>
      <c r="E8526" t="s">
        <v>11</v>
      </c>
      <c r="F8526" s="6">
        <v>11.952000000000002</v>
      </c>
      <c r="G8526">
        <v>3</v>
      </c>
      <c r="H8526" s="4">
        <v>0.2</v>
      </c>
      <c r="I8526" s="6">
        <v>4.1832000000000003</v>
      </c>
      <c r="J8526">
        <v>8496.5901058992276</v>
      </c>
    </row>
    <row r="8527" spans="1:10" x14ac:dyDescent="0.3">
      <c r="A8527" s="1">
        <v>43000</v>
      </c>
      <c r="B8527" t="s">
        <v>12</v>
      </c>
      <c r="C8527" t="s">
        <v>6</v>
      </c>
      <c r="D8527" t="s">
        <v>7</v>
      </c>
      <c r="E8527" t="s">
        <v>11</v>
      </c>
      <c r="F8527" s="6">
        <v>17.940000000000001</v>
      </c>
      <c r="G8527">
        <v>3</v>
      </c>
      <c r="H8527" s="4">
        <v>0</v>
      </c>
      <c r="I8527" s="6">
        <v>6.4584000000000001</v>
      </c>
      <c r="J8527">
        <v>8496.895077364421</v>
      </c>
    </row>
    <row r="8528" spans="1:10" x14ac:dyDescent="0.3">
      <c r="A8528" s="1">
        <v>41884</v>
      </c>
      <c r="B8528" t="s">
        <v>12</v>
      </c>
      <c r="C8528" t="s">
        <v>6</v>
      </c>
      <c r="D8528" t="s">
        <v>15</v>
      </c>
      <c r="E8528" t="s">
        <v>13</v>
      </c>
      <c r="F8528" s="6">
        <v>475.94400000000002</v>
      </c>
      <c r="G8528">
        <v>7</v>
      </c>
      <c r="H8528" s="4">
        <v>0.2</v>
      </c>
      <c r="I8528" s="6">
        <v>95.188799999999972</v>
      </c>
      <c r="J8528">
        <v>8498.1149632251963</v>
      </c>
    </row>
    <row r="8529" spans="1:10" x14ac:dyDescent="0.3">
      <c r="A8529" s="1">
        <v>41881</v>
      </c>
      <c r="B8529" t="s">
        <v>12</v>
      </c>
      <c r="C8529" t="s">
        <v>6</v>
      </c>
      <c r="D8529" t="s">
        <v>16</v>
      </c>
      <c r="E8529" t="s">
        <v>11</v>
      </c>
      <c r="F8529" s="6">
        <v>25.299999999999997</v>
      </c>
      <c r="G8529">
        <v>5</v>
      </c>
      <c r="H8529" s="4">
        <v>0</v>
      </c>
      <c r="I8529" s="6">
        <v>11.890999999999998</v>
      </c>
      <c r="J8529">
        <v>8499.639820551165</v>
      </c>
    </row>
    <row r="8530" spans="1:10" x14ac:dyDescent="0.3">
      <c r="A8530" s="1">
        <v>42656</v>
      </c>
      <c r="B8530" t="s">
        <v>12</v>
      </c>
      <c r="C8530" t="s">
        <v>9</v>
      </c>
      <c r="D8530" t="s">
        <v>16</v>
      </c>
      <c r="E8530" t="s">
        <v>11</v>
      </c>
      <c r="F8530" s="6">
        <v>37.94</v>
      </c>
      <c r="G8530">
        <v>2</v>
      </c>
      <c r="H8530" s="4">
        <v>0</v>
      </c>
      <c r="I8530" s="6">
        <v>18.211199999999998</v>
      </c>
      <c r="J8530">
        <v>8500.2497634815518</v>
      </c>
    </row>
    <row r="8531" spans="1:10" x14ac:dyDescent="0.3">
      <c r="A8531" s="1">
        <v>42082</v>
      </c>
      <c r="B8531" t="s">
        <v>12</v>
      </c>
      <c r="C8531" t="s">
        <v>6</v>
      </c>
      <c r="D8531" t="s">
        <v>7</v>
      </c>
      <c r="E8531" t="s">
        <v>11</v>
      </c>
      <c r="F8531" s="6">
        <v>14.496000000000002</v>
      </c>
      <c r="G8531">
        <v>3</v>
      </c>
      <c r="H8531" s="4">
        <v>0.2</v>
      </c>
      <c r="I8531" s="6">
        <v>4.8924000000000003</v>
      </c>
      <c r="J8531">
        <v>8502.0795922727139</v>
      </c>
    </row>
    <row r="8532" spans="1:10" x14ac:dyDescent="0.3">
      <c r="A8532" s="1">
        <v>42590</v>
      </c>
      <c r="B8532" t="s">
        <v>5</v>
      </c>
      <c r="C8532" t="s">
        <v>6</v>
      </c>
      <c r="D8532" t="s">
        <v>15</v>
      </c>
      <c r="E8532" t="s">
        <v>11</v>
      </c>
      <c r="F8532" s="6">
        <v>53.952000000000005</v>
      </c>
      <c r="G8532">
        <v>3</v>
      </c>
      <c r="H8532" s="4">
        <v>0.2</v>
      </c>
      <c r="I8532" s="6">
        <v>17.534399999999998</v>
      </c>
      <c r="J8532">
        <v>8502.3845637379072</v>
      </c>
    </row>
    <row r="8533" spans="1:10" x14ac:dyDescent="0.3">
      <c r="A8533" s="1">
        <v>42951</v>
      </c>
      <c r="B8533" t="s">
        <v>12</v>
      </c>
      <c r="C8533" t="s">
        <v>9</v>
      </c>
      <c r="D8533" t="s">
        <v>15</v>
      </c>
      <c r="E8533" t="s">
        <v>11</v>
      </c>
      <c r="F8533" s="6">
        <v>3.3179999999999996</v>
      </c>
      <c r="G8533">
        <v>3</v>
      </c>
      <c r="H8533" s="4">
        <v>0.8</v>
      </c>
      <c r="I8533" s="6">
        <v>-5.6406000000000018</v>
      </c>
      <c r="J8533">
        <v>8503.9094210638759</v>
      </c>
    </row>
    <row r="8534" spans="1:10" x14ac:dyDescent="0.3">
      <c r="A8534" s="1">
        <v>42850</v>
      </c>
      <c r="B8534" t="s">
        <v>12</v>
      </c>
      <c r="C8534" t="s">
        <v>6</v>
      </c>
      <c r="D8534" t="s">
        <v>10</v>
      </c>
      <c r="E8534" t="s">
        <v>11</v>
      </c>
      <c r="F8534" s="6">
        <v>8.895999999999999</v>
      </c>
      <c r="G8534">
        <v>4</v>
      </c>
      <c r="H8534" s="4">
        <v>0.2</v>
      </c>
      <c r="I8534" s="6">
        <v>0.66719999999999979</v>
      </c>
      <c r="J8534">
        <v>8504.5193639942627</v>
      </c>
    </row>
    <row r="8535" spans="1:10" x14ac:dyDescent="0.3">
      <c r="A8535" s="1">
        <v>43070</v>
      </c>
      <c r="B8535" t="s">
        <v>12</v>
      </c>
      <c r="C8535" t="s">
        <v>6</v>
      </c>
      <c r="D8535" t="s">
        <v>15</v>
      </c>
      <c r="E8535" t="s">
        <v>13</v>
      </c>
      <c r="F8535" s="6">
        <v>131.97999999999999</v>
      </c>
      <c r="G8535">
        <v>2</v>
      </c>
      <c r="H8535" s="4">
        <v>0</v>
      </c>
      <c r="I8535" s="6">
        <v>35.634600000000006</v>
      </c>
      <c r="J8535">
        <v>8504.5193639942627</v>
      </c>
    </row>
    <row r="8536" spans="1:10" x14ac:dyDescent="0.3">
      <c r="A8536" s="1">
        <v>43063</v>
      </c>
      <c r="B8536" t="s">
        <v>12</v>
      </c>
      <c r="C8536" t="s">
        <v>9</v>
      </c>
      <c r="D8536" t="s">
        <v>16</v>
      </c>
      <c r="E8536" t="s">
        <v>11</v>
      </c>
      <c r="F8536" s="6">
        <v>229.54400000000001</v>
      </c>
      <c r="G8536">
        <v>7</v>
      </c>
      <c r="H8536" s="4">
        <v>0.2</v>
      </c>
      <c r="I8536" s="6">
        <v>83.209699999999998</v>
      </c>
      <c r="J8536">
        <v>8505.1293069246494</v>
      </c>
    </row>
    <row r="8537" spans="1:10" x14ac:dyDescent="0.3">
      <c r="A8537" s="1">
        <v>41922</v>
      </c>
      <c r="B8537" t="s">
        <v>12</v>
      </c>
      <c r="C8537" t="s">
        <v>14</v>
      </c>
      <c r="D8537" t="s">
        <v>10</v>
      </c>
      <c r="E8537" t="s">
        <v>8</v>
      </c>
      <c r="F8537" s="6">
        <v>46.872</v>
      </c>
      <c r="G8537">
        <v>7</v>
      </c>
      <c r="H8537" s="4">
        <v>0.2</v>
      </c>
      <c r="I8537" s="6">
        <v>3.5153999999999979</v>
      </c>
      <c r="J8537">
        <v>8505.4342783898428</v>
      </c>
    </row>
    <row r="8538" spans="1:10" x14ac:dyDescent="0.3">
      <c r="A8538" s="1">
        <v>43038</v>
      </c>
      <c r="B8538" t="s">
        <v>12</v>
      </c>
      <c r="C8538" t="s">
        <v>6</v>
      </c>
      <c r="D8538" t="s">
        <v>10</v>
      </c>
      <c r="E8538" t="s">
        <v>11</v>
      </c>
      <c r="F8538" s="6">
        <v>19.899999999999999</v>
      </c>
      <c r="G8538">
        <v>5</v>
      </c>
      <c r="H8538" s="4">
        <v>0</v>
      </c>
      <c r="I8538" s="6">
        <v>6.5669999999999984</v>
      </c>
      <c r="J8538">
        <v>8507.2641071810049</v>
      </c>
    </row>
    <row r="8539" spans="1:10" x14ac:dyDescent="0.3">
      <c r="A8539" s="1">
        <v>41709</v>
      </c>
      <c r="B8539" t="s">
        <v>5</v>
      </c>
      <c r="C8539" t="s">
        <v>9</v>
      </c>
      <c r="D8539" t="s">
        <v>7</v>
      </c>
      <c r="E8539" t="s">
        <v>11</v>
      </c>
      <c r="F8539" s="6">
        <v>14.940000000000001</v>
      </c>
      <c r="G8539">
        <v>3</v>
      </c>
      <c r="H8539" s="4">
        <v>0</v>
      </c>
      <c r="I8539" s="6">
        <v>7.0218000000000007</v>
      </c>
      <c r="J8539">
        <v>8511.2287362285224</v>
      </c>
    </row>
    <row r="8540" spans="1:10" x14ac:dyDescent="0.3">
      <c r="A8540" s="1">
        <v>42446</v>
      </c>
      <c r="B8540" t="s">
        <v>18</v>
      </c>
      <c r="C8540" t="s">
        <v>6</v>
      </c>
      <c r="D8540" t="s">
        <v>16</v>
      </c>
      <c r="E8540" t="s">
        <v>11</v>
      </c>
      <c r="F8540" s="6">
        <v>901.94999999999993</v>
      </c>
      <c r="G8540">
        <v>3</v>
      </c>
      <c r="H8540" s="4">
        <v>0</v>
      </c>
      <c r="I8540" s="6">
        <v>297.64349999999996</v>
      </c>
      <c r="J8540">
        <v>8514.5834223456532</v>
      </c>
    </row>
    <row r="8541" spans="1:10" x14ac:dyDescent="0.3">
      <c r="A8541" s="1">
        <v>42729</v>
      </c>
      <c r="B8541" t="s">
        <v>17</v>
      </c>
      <c r="C8541" t="s">
        <v>9</v>
      </c>
      <c r="D8541" t="s">
        <v>10</v>
      </c>
      <c r="E8541" t="s">
        <v>13</v>
      </c>
      <c r="F8541" s="6">
        <v>2575.944</v>
      </c>
      <c r="G8541">
        <v>7</v>
      </c>
      <c r="H8541" s="4">
        <v>0.2</v>
      </c>
      <c r="I8541" s="6">
        <v>257.59440000000029</v>
      </c>
      <c r="J8541">
        <v>8516.7182226020086</v>
      </c>
    </row>
    <row r="8542" spans="1:10" x14ac:dyDescent="0.3">
      <c r="A8542" s="1">
        <v>43020</v>
      </c>
      <c r="B8542" t="s">
        <v>12</v>
      </c>
      <c r="C8542" t="s">
        <v>14</v>
      </c>
      <c r="D8542" t="s">
        <v>15</v>
      </c>
      <c r="E8542" t="s">
        <v>8</v>
      </c>
      <c r="F8542" s="6">
        <v>254.60399999999998</v>
      </c>
      <c r="G8542">
        <v>14</v>
      </c>
      <c r="H8542" s="4">
        <v>0.3</v>
      </c>
      <c r="I8542" s="6">
        <v>-18.185999999999993</v>
      </c>
      <c r="J8542">
        <v>8519.7679372539442</v>
      </c>
    </row>
    <row r="8543" spans="1:10" x14ac:dyDescent="0.3">
      <c r="A8543" s="1">
        <v>42561</v>
      </c>
      <c r="B8543" t="s">
        <v>18</v>
      </c>
      <c r="C8543" t="s">
        <v>14</v>
      </c>
      <c r="D8543" t="s">
        <v>10</v>
      </c>
      <c r="E8543" t="s">
        <v>11</v>
      </c>
      <c r="F8543" s="6">
        <v>44.856000000000009</v>
      </c>
      <c r="G8543">
        <v>6</v>
      </c>
      <c r="H8543" s="4">
        <v>0.7</v>
      </c>
      <c r="I8543" s="6">
        <v>-35.884799999999984</v>
      </c>
      <c r="J8543">
        <v>8520.0729087191376</v>
      </c>
    </row>
    <row r="8544" spans="1:10" x14ac:dyDescent="0.3">
      <c r="A8544" s="1">
        <v>42638</v>
      </c>
      <c r="B8544" t="s">
        <v>12</v>
      </c>
      <c r="C8544" t="s">
        <v>6</v>
      </c>
      <c r="D8544" t="s">
        <v>16</v>
      </c>
      <c r="E8544" t="s">
        <v>11</v>
      </c>
      <c r="F8544" s="6">
        <v>286.25600000000003</v>
      </c>
      <c r="G8544">
        <v>1</v>
      </c>
      <c r="H8544" s="4">
        <v>0.2</v>
      </c>
      <c r="I8544" s="6">
        <v>17.890999999999977</v>
      </c>
      <c r="J8544">
        <v>8520.3778801843309</v>
      </c>
    </row>
    <row r="8545" spans="1:10" x14ac:dyDescent="0.3">
      <c r="A8545" s="1">
        <v>43059</v>
      </c>
      <c r="B8545" t="s">
        <v>5</v>
      </c>
      <c r="C8545" t="s">
        <v>9</v>
      </c>
      <c r="D8545" t="s">
        <v>16</v>
      </c>
      <c r="E8545" t="s">
        <v>8</v>
      </c>
      <c r="F8545" s="6">
        <v>50.97</v>
      </c>
      <c r="G8545">
        <v>3</v>
      </c>
      <c r="H8545" s="4">
        <v>0</v>
      </c>
      <c r="I8545" s="6">
        <v>9.1745999999999981</v>
      </c>
      <c r="J8545">
        <v>8520.3778801843309</v>
      </c>
    </row>
    <row r="8546" spans="1:10" x14ac:dyDescent="0.3">
      <c r="A8546" s="1">
        <v>41845</v>
      </c>
      <c r="B8546" t="s">
        <v>5</v>
      </c>
      <c r="C8546" t="s">
        <v>14</v>
      </c>
      <c r="D8546" t="s">
        <v>10</v>
      </c>
      <c r="E8546" t="s">
        <v>11</v>
      </c>
      <c r="F8546" s="6">
        <v>6.48</v>
      </c>
      <c r="G8546">
        <v>1</v>
      </c>
      <c r="H8546" s="4">
        <v>0</v>
      </c>
      <c r="I8546" s="6">
        <v>3.1752000000000002</v>
      </c>
      <c r="J8546">
        <v>8520.6828516495243</v>
      </c>
    </row>
    <row r="8547" spans="1:10" x14ac:dyDescent="0.3">
      <c r="A8547" s="1">
        <v>42272</v>
      </c>
      <c r="B8547" t="s">
        <v>18</v>
      </c>
      <c r="C8547" t="s">
        <v>6</v>
      </c>
      <c r="D8547" t="s">
        <v>16</v>
      </c>
      <c r="E8547" t="s">
        <v>11</v>
      </c>
      <c r="F8547" s="6">
        <v>2.9460000000000006</v>
      </c>
      <c r="G8547">
        <v>2</v>
      </c>
      <c r="H8547" s="4">
        <v>0.7</v>
      </c>
      <c r="I8547" s="6">
        <v>-2.0621999999999998</v>
      </c>
      <c r="J8547">
        <v>8521.2927945799129</v>
      </c>
    </row>
    <row r="8548" spans="1:10" x14ac:dyDescent="0.3">
      <c r="A8548" s="1">
        <v>42663</v>
      </c>
      <c r="B8548" t="s">
        <v>5</v>
      </c>
      <c r="C8548" t="s">
        <v>6</v>
      </c>
      <c r="D8548" t="s">
        <v>15</v>
      </c>
      <c r="E8548" t="s">
        <v>11</v>
      </c>
      <c r="F8548" s="6">
        <v>51.016000000000005</v>
      </c>
      <c r="G8548">
        <v>7</v>
      </c>
      <c r="H8548" s="4">
        <v>0.2</v>
      </c>
      <c r="I8548" s="6">
        <v>15.942499999999992</v>
      </c>
      <c r="J8548">
        <v>8521.9027375102996</v>
      </c>
    </row>
    <row r="8549" spans="1:10" x14ac:dyDescent="0.3">
      <c r="A8549" s="1">
        <v>42474</v>
      </c>
      <c r="B8549" t="s">
        <v>5</v>
      </c>
      <c r="C8549" t="s">
        <v>6</v>
      </c>
      <c r="D8549" t="s">
        <v>7</v>
      </c>
      <c r="E8549" t="s">
        <v>11</v>
      </c>
      <c r="F8549" s="6">
        <v>81.199999999999989</v>
      </c>
      <c r="G8549">
        <v>5</v>
      </c>
      <c r="H8549" s="4">
        <v>0</v>
      </c>
      <c r="I8549" s="6">
        <v>12.18</v>
      </c>
      <c r="J8549">
        <v>8523.122623371075</v>
      </c>
    </row>
    <row r="8550" spans="1:10" x14ac:dyDescent="0.3">
      <c r="A8550" s="1">
        <v>42416</v>
      </c>
      <c r="B8550" t="s">
        <v>12</v>
      </c>
      <c r="C8550" t="s">
        <v>9</v>
      </c>
      <c r="D8550" t="s">
        <v>15</v>
      </c>
      <c r="E8550" t="s">
        <v>11</v>
      </c>
      <c r="F8550" s="6">
        <v>92.063999999999979</v>
      </c>
      <c r="G8550">
        <v>6</v>
      </c>
      <c r="H8550" s="4">
        <v>0.8</v>
      </c>
      <c r="I8550" s="6">
        <v>-225.55680000000007</v>
      </c>
      <c r="J8550">
        <v>8524.0375377666551</v>
      </c>
    </row>
    <row r="8551" spans="1:10" x14ac:dyDescent="0.3">
      <c r="A8551" s="1">
        <v>42663</v>
      </c>
      <c r="B8551" t="s">
        <v>12</v>
      </c>
      <c r="C8551" t="s">
        <v>9</v>
      </c>
      <c r="D8551" t="s">
        <v>10</v>
      </c>
      <c r="E8551" t="s">
        <v>8</v>
      </c>
      <c r="F8551" s="6">
        <v>387.13600000000002</v>
      </c>
      <c r="G8551">
        <v>4</v>
      </c>
      <c r="H8551" s="4">
        <v>0.2</v>
      </c>
      <c r="I8551" s="6">
        <v>4.8391999999999911</v>
      </c>
      <c r="J8551">
        <v>8524.9524521622352</v>
      </c>
    </row>
    <row r="8552" spans="1:10" x14ac:dyDescent="0.3">
      <c r="A8552" s="1">
        <v>42696</v>
      </c>
      <c r="B8552" t="s">
        <v>12</v>
      </c>
      <c r="C8552" t="s">
        <v>9</v>
      </c>
      <c r="D8552" t="s">
        <v>16</v>
      </c>
      <c r="E8552" t="s">
        <v>8</v>
      </c>
      <c r="F8552" s="6">
        <v>39.880000000000003</v>
      </c>
      <c r="G8552">
        <v>2</v>
      </c>
      <c r="H8552" s="4">
        <v>0</v>
      </c>
      <c r="I8552" s="6">
        <v>11.166400000000003</v>
      </c>
      <c r="J8552">
        <v>8524.9524521622352</v>
      </c>
    </row>
    <row r="8553" spans="1:10" x14ac:dyDescent="0.3">
      <c r="A8553" s="1">
        <v>42723</v>
      </c>
      <c r="B8553" t="s">
        <v>12</v>
      </c>
      <c r="C8553" t="s">
        <v>9</v>
      </c>
      <c r="D8553" t="s">
        <v>10</v>
      </c>
      <c r="E8553" t="s">
        <v>11</v>
      </c>
      <c r="F8553" s="6">
        <v>5.2140000000000004</v>
      </c>
      <c r="G8553">
        <v>2</v>
      </c>
      <c r="H8553" s="4">
        <v>0.7</v>
      </c>
      <c r="I8553" s="6">
        <v>-4.1711999999999989</v>
      </c>
      <c r="J8553">
        <v>8524.9524521622352</v>
      </c>
    </row>
    <row r="8554" spans="1:10" x14ac:dyDescent="0.3">
      <c r="A8554" s="1">
        <v>43083</v>
      </c>
      <c r="B8554" t="s">
        <v>18</v>
      </c>
      <c r="C8554" t="s">
        <v>6</v>
      </c>
      <c r="D8554" t="s">
        <v>15</v>
      </c>
      <c r="E8554" t="s">
        <v>13</v>
      </c>
      <c r="F8554" s="6">
        <v>39.264000000000003</v>
      </c>
      <c r="G8554">
        <v>3</v>
      </c>
      <c r="H8554" s="4">
        <v>0.2</v>
      </c>
      <c r="I8554" s="6">
        <v>-4.908000000000003</v>
      </c>
      <c r="J8554">
        <v>8527.0872524185907</v>
      </c>
    </row>
    <row r="8555" spans="1:10" x14ac:dyDescent="0.3">
      <c r="A8555" s="1">
        <v>41702</v>
      </c>
      <c r="B8555" t="s">
        <v>18</v>
      </c>
      <c r="C8555" t="s">
        <v>6</v>
      </c>
      <c r="D8555" t="s">
        <v>7</v>
      </c>
      <c r="E8555" t="s">
        <v>11</v>
      </c>
      <c r="F8555" s="6">
        <v>354.90000000000003</v>
      </c>
      <c r="G8555">
        <v>5</v>
      </c>
      <c r="H8555" s="4">
        <v>0</v>
      </c>
      <c r="I8555" s="6">
        <v>17.744999999999962</v>
      </c>
      <c r="J8555">
        <v>8527.6971953489792</v>
      </c>
    </row>
    <row r="8556" spans="1:10" x14ac:dyDescent="0.3">
      <c r="A8556" s="1">
        <v>43062</v>
      </c>
      <c r="B8556" t="s">
        <v>12</v>
      </c>
      <c r="C8556" t="s">
        <v>6</v>
      </c>
      <c r="D8556" t="s">
        <v>15</v>
      </c>
      <c r="E8556" t="s">
        <v>13</v>
      </c>
      <c r="F8556" s="6">
        <v>195.96000000000004</v>
      </c>
      <c r="G8556">
        <v>5</v>
      </c>
      <c r="H8556" s="4">
        <v>0.2</v>
      </c>
      <c r="I8556" s="6">
        <v>19.596000000000018</v>
      </c>
      <c r="J8556">
        <v>8530.136967070528</v>
      </c>
    </row>
    <row r="8557" spans="1:10" x14ac:dyDescent="0.3">
      <c r="A8557" s="1">
        <v>42258</v>
      </c>
      <c r="B8557" t="s">
        <v>12</v>
      </c>
      <c r="C8557" t="s">
        <v>14</v>
      </c>
      <c r="D8557" t="s">
        <v>16</v>
      </c>
      <c r="E8557" t="s">
        <v>11</v>
      </c>
      <c r="F8557" s="6">
        <v>209.6</v>
      </c>
      <c r="G8557">
        <v>4</v>
      </c>
      <c r="H8557" s="4">
        <v>0</v>
      </c>
      <c r="I8557" s="6">
        <v>96.415999999999997</v>
      </c>
      <c r="J8557">
        <v>8530.4419385357232</v>
      </c>
    </row>
    <row r="8558" spans="1:10" x14ac:dyDescent="0.3">
      <c r="A8558" s="1">
        <v>42053</v>
      </c>
      <c r="B8558" t="s">
        <v>12</v>
      </c>
      <c r="C8558" t="s">
        <v>6</v>
      </c>
      <c r="D8558" t="s">
        <v>10</v>
      </c>
      <c r="E8558" t="s">
        <v>11</v>
      </c>
      <c r="F8558" s="6">
        <v>61.06</v>
      </c>
      <c r="G8558">
        <v>2</v>
      </c>
      <c r="H8558" s="4">
        <v>0</v>
      </c>
      <c r="I8558" s="6">
        <v>28.087600000000002</v>
      </c>
      <c r="J8558">
        <v>8530.7469100009166</v>
      </c>
    </row>
    <row r="8559" spans="1:10" x14ac:dyDescent="0.3">
      <c r="A8559" s="1">
        <v>42210</v>
      </c>
      <c r="B8559" t="s">
        <v>5</v>
      </c>
      <c r="C8559" t="s">
        <v>6</v>
      </c>
      <c r="D8559" t="s">
        <v>10</v>
      </c>
      <c r="E8559" t="s">
        <v>8</v>
      </c>
      <c r="F8559" s="6">
        <v>704.9</v>
      </c>
      <c r="G8559">
        <v>5</v>
      </c>
      <c r="H8559" s="4">
        <v>0</v>
      </c>
      <c r="I8559" s="6">
        <v>56.392000000000024</v>
      </c>
      <c r="J8559">
        <v>8531.6618243964967</v>
      </c>
    </row>
    <row r="8560" spans="1:10" x14ac:dyDescent="0.3">
      <c r="A8560" s="1">
        <v>42495</v>
      </c>
      <c r="B8560" t="s">
        <v>5</v>
      </c>
      <c r="C8560" t="s">
        <v>6</v>
      </c>
      <c r="D8560" t="s">
        <v>10</v>
      </c>
      <c r="E8560" t="s">
        <v>8</v>
      </c>
      <c r="F8560" s="6">
        <v>71.088000000000008</v>
      </c>
      <c r="G8560">
        <v>2</v>
      </c>
      <c r="H8560" s="4">
        <v>0.2</v>
      </c>
      <c r="I8560" s="6">
        <v>-1.7772000000000041</v>
      </c>
      <c r="J8560">
        <v>8531.6618243964967</v>
      </c>
    </row>
    <row r="8561" spans="1:10" x14ac:dyDescent="0.3">
      <c r="A8561" s="1">
        <v>42362</v>
      </c>
      <c r="B8561" t="s">
        <v>17</v>
      </c>
      <c r="C8561" t="s">
        <v>6</v>
      </c>
      <c r="D8561" t="s">
        <v>16</v>
      </c>
      <c r="E8561" t="s">
        <v>13</v>
      </c>
      <c r="F8561" s="6">
        <v>479.98800000000006</v>
      </c>
      <c r="G8561">
        <v>4</v>
      </c>
      <c r="H8561" s="4">
        <v>0.7</v>
      </c>
      <c r="I8561" s="6">
        <v>-383.99040000000002</v>
      </c>
      <c r="J8561">
        <v>8533.1866817224654</v>
      </c>
    </row>
    <row r="8562" spans="1:10" x14ac:dyDescent="0.3">
      <c r="A8562" s="1">
        <v>42251</v>
      </c>
      <c r="B8562" t="s">
        <v>12</v>
      </c>
      <c r="C8562" t="s">
        <v>9</v>
      </c>
      <c r="D8562" t="s">
        <v>16</v>
      </c>
      <c r="E8562" t="s">
        <v>11</v>
      </c>
      <c r="F8562" s="6">
        <v>7.6560000000000006</v>
      </c>
      <c r="G8562">
        <v>4</v>
      </c>
      <c r="H8562" s="4">
        <v>0.7</v>
      </c>
      <c r="I8562" s="6">
        <v>-6.1247999999999987</v>
      </c>
      <c r="J8562">
        <v>8536.236396374401</v>
      </c>
    </row>
    <row r="8563" spans="1:10" x14ac:dyDescent="0.3">
      <c r="A8563" s="1">
        <v>42729</v>
      </c>
      <c r="B8563" t="s">
        <v>12</v>
      </c>
      <c r="C8563" t="s">
        <v>6</v>
      </c>
      <c r="D8563" t="s">
        <v>10</v>
      </c>
      <c r="E8563" t="s">
        <v>8</v>
      </c>
      <c r="F8563" s="6">
        <v>698.35200000000009</v>
      </c>
      <c r="G8563">
        <v>3</v>
      </c>
      <c r="H8563" s="4">
        <v>0.2</v>
      </c>
      <c r="I8563" s="6">
        <v>52.376399999999961</v>
      </c>
      <c r="J8563">
        <v>8537.151310769983</v>
      </c>
    </row>
    <row r="8564" spans="1:10" x14ac:dyDescent="0.3">
      <c r="A8564" s="1">
        <v>42257</v>
      </c>
      <c r="B8564" t="s">
        <v>12</v>
      </c>
      <c r="C8564" t="s">
        <v>6</v>
      </c>
      <c r="D8564" t="s">
        <v>15</v>
      </c>
      <c r="E8564" t="s">
        <v>11</v>
      </c>
      <c r="F8564" s="6">
        <v>14.940000000000001</v>
      </c>
      <c r="G8564">
        <v>3</v>
      </c>
      <c r="H8564" s="4">
        <v>0</v>
      </c>
      <c r="I8564" s="6">
        <v>7.0218000000000007</v>
      </c>
      <c r="J8564">
        <v>8537.4562822351763</v>
      </c>
    </row>
    <row r="8565" spans="1:10" x14ac:dyDescent="0.3">
      <c r="A8565" s="1">
        <v>42156</v>
      </c>
      <c r="B8565" t="s">
        <v>12</v>
      </c>
      <c r="C8565" t="s">
        <v>6</v>
      </c>
      <c r="D8565" t="s">
        <v>15</v>
      </c>
      <c r="E8565" t="s">
        <v>11</v>
      </c>
      <c r="F8565" s="6">
        <v>403.68</v>
      </c>
      <c r="G8565">
        <v>6</v>
      </c>
      <c r="H8565" s="4">
        <v>0</v>
      </c>
      <c r="I8565" s="6">
        <v>181.65599999999998</v>
      </c>
      <c r="J8565">
        <v>8538.0662251655631</v>
      </c>
    </row>
    <row r="8566" spans="1:10" x14ac:dyDescent="0.3">
      <c r="A8566" s="1">
        <v>43003</v>
      </c>
      <c r="B8566" t="s">
        <v>5</v>
      </c>
      <c r="C8566" t="s">
        <v>6</v>
      </c>
      <c r="D8566" t="s">
        <v>16</v>
      </c>
      <c r="E8566" t="s">
        <v>11</v>
      </c>
      <c r="F8566" s="6">
        <v>10.608000000000001</v>
      </c>
      <c r="G8566">
        <v>6</v>
      </c>
      <c r="H8566" s="4">
        <v>0.2</v>
      </c>
      <c r="I8566" s="6">
        <v>0.92819999999999991</v>
      </c>
      <c r="J8566">
        <v>8538.3711966307565</v>
      </c>
    </row>
    <row r="8567" spans="1:10" x14ac:dyDescent="0.3">
      <c r="A8567" s="1">
        <v>42306</v>
      </c>
      <c r="B8567" t="s">
        <v>12</v>
      </c>
      <c r="C8567" t="s">
        <v>9</v>
      </c>
      <c r="D8567" t="s">
        <v>10</v>
      </c>
      <c r="E8567" t="s">
        <v>11</v>
      </c>
      <c r="F8567" s="6">
        <v>33.4</v>
      </c>
      <c r="G8567">
        <v>5</v>
      </c>
      <c r="H8567" s="4">
        <v>0</v>
      </c>
      <c r="I8567" s="6">
        <v>16.032</v>
      </c>
      <c r="J8567">
        <v>8539.2861110263384</v>
      </c>
    </row>
    <row r="8568" spans="1:10" x14ac:dyDescent="0.3">
      <c r="A8568" s="1">
        <v>42010</v>
      </c>
      <c r="B8568" t="s">
        <v>12</v>
      </c>
      <c r="C8568" t="s">
        <v>9</v>
      </c>
      <c r="D8568" t="s">
        <v>10</v>
      </c>
      <c r="E8568" t="s">
        <v>11</v>
      </c>
      <c r="F8568" s="6">
        <v>29.600000000000005</v>
      </c>
      <c r="G8568">
        <v>5</v>
      </c>
      <c r="H8568" s="4">
        <v>0.2</v>
      </c>
      <c r="I8568" s="6">
        <v>9.2499999999999964</v>
      </c>
      <c r="J8568">
        <v>8540.5059968871119</v>
      </c>
    </row>
    <row r="8569" spans="1:10" x14ac:dyDescent="0.3">
      <c r="A8569" s="1">
        <v>42271</v>
      </c>
      <c r="B8569" t="s">
        <v>12</v>
      </c>
      <c r="C8569" t="s">
        <v>6</v>
      </c>
      <c r="D8569" t="s">
        <v>16</v>
      </c>
      <c r="E8569" t="s">
        <v>11</v>
      </c>
      <c r="F8569" s="6">
        <v>39.979999999999997</v>
      </c>
      <c r="G8569">
        <v>1</v>
      </c>
      <c r="H8569" s="4">
        <v>0</v>
      </c>
      <c r="I8569" s="6">
        <v>17.990999999999996</v>
      </c>
      <c r="J8569">
        <v>8541.4209112826939</v>
      </c>
    </row>
    <row r="8570" spans="1:10" x14ac:dyDescent="0.3">
      <c r="A8570" s="1">
        <v>41978</v>
      </c>
      <c r="B8570" t="s">
        <v>5</v>
      </c>
      <c r="C8570" t="s">
        <v>9</v>
      </c>
      <c r="D8570" t="s">
        <v>15</v>
      </c>
      <c r="E8570" t="s">
        <v>11</v>
      </c>
      <c r="F8570" s="6">
        <v>24.816000000000003</v>
      </c>
      <c r="G8570">
        <v>2</v>
      </c>
      <c r="H8570" s="4">
        <v>0.2</v>
      </c>
      <c r="I8570" s="6">
        <v>1.8612000000000002</v>
      </c>
      <c r="J8570">
        <v>8544.7755973998228</v>
      </c>
    </row>
    <row r="8571" spans="1:10" x14ac:dyDescent="0.3">
      <c r="A8571" s="1">
        <v>42259</v>
      </c>
      <c r="B8571" t="s">
        <v>12</v>
      </c>
      <c r="C8571" t="s">
        <v>6</v>
      </c>
      <c r="D8571" t="s">
        <v>16</v>
      </c>
      <c r="E8571" t="s">
        <v>13</v>
      </c>
      <c r="F8571" s="6">
        <v>479.98400000000004</v>
      </c>
      <c r="G8571">
        <v>2</v>
      </c>
      <c r="H8571" s="4">
        <v>0.2</v>
      </c>
      <c r="I8571" s="6">
        <v>59.997999999999962</v>
      </c>
      <c r="J8571">
        <v>8545.6905117954047</v>
      </c>
    </row>
    <row r="8572" spans="1:10" x14ac:dyDescent="0.3">
      <c r="A8572" s="1">
        <v>41856</v>
      </c>
      <c r="B8572" t="s">
        <v>12</v>
      </c>
      <c r="C8572" t="s">
        <v>6</v>
      </c>
      <c r="D8572" t="s">
        <v>15</v>
      </c>
      <c r="E8572" t="s">
        <v>8</v>
      </c>
      <c r="F8572" s="6">
        <v>489.22999999999996</v>
      </c>
      <c r="G8572">
        <v>2</v>
      </c>
      <c r="H8572" s="4">
        <v>0.3</v>
      </c>
      <c r="I8572" s="6">
        <v>41.933999999999997</v>
      </c>
      <c r="J8572">
        <v>8545.9954832605981</v>
      </c>
    </row>
    <row r="8573" spans="1:10" x14ac:dyDescent="0.3">
      <c r="A8573" s="1">
        <v>42544</v>
      </c>
      <c r="B8573" t="s">
        <v>12</v>
      </c>
      <c r="C8573" t="s">
        <v>6</v>
      </c>
      <c r="D8573" t="s">
        <v>16</v>
      </c>
      <c r="E8573" t="s">
        <v>11</v>
      </c>
      <c r="F8573" s="6">
        <v>146.72999999999999</v>
      </c>
      <c r="G8573">
        <v>3</v>
      </c>
      <c r="H8573" s="4">
        <v>0</v>
      </c>
      <c r="I8573" s="6">
        <v>68.963099999999997</v>
      </c>
      <c r="J8573">
        <v>8546.3004547257915</v>
      </c>
    </row>
    <row r="8574" spans="1:10" x14ac:dyDescent="0.3">
      <c r="A8574" s="1">
        <v>42756</v>
      </c>
      <c r="B8574" t="s">
        <v>12</v>
      </c>
      <c r="C8574" t="s">
        <v>14</v>
      </c>
      <c r="D8574" t="s">
        <v>7</v>
      </c>
      <c r="E8574" t="s">
        <v>11</v>
      </c>
      <c r="F8574" s="6">
        <v>35.783999999999999</v>
      </c>
      <c r="G8574">
        <v>7</v>
      </c>
      <c r="H8574" s="4">
        <v>0.7</v>
      </c>
      <c r="I8574" s="6">
        <v>-28.627200000000009</v>
      </c>
      <c r="J8574">
        <v>8547.2153691213716</v>
      </c>
    </row>
    <row r="8575" spans="1:10" x14ac:dyDescent="0.3">
      <c r="A8575" s="1">
        <v>42619</v>
      </c>
      <c r="B8575" t="s">
        <v>12</v>
      </c>
      <c r="C8575" t="s">
        <v>6</v>
      </c>
      <c r="D8575" t="s">
        <v>7</v>
      </c>
      <c r="E8575" t="s">
        <v>11</v>
      </c>
      <c r="F8575" s="6">
        <v>95.951999999999998</v>
      </c>
      <c r="G8575">
        <v>3</v>
      </c>
      <c r="H8575" s="4">
        <v>0.2</v>
      </c>
      <c r="I8575" s="6">
        <v>29.984999999999985</v>
      </c>
      <c r="J8575">
        <v>8548.4352549821469</v>
      </c>
    </row>
    <row r="8576" spans="1:10" x14ac:dyDescent="0.3">
      <c r="A8576" s="1">
        <v>42576</v>
      </c>
      <c r="B8576" t="s">
        <v>12</v>
      </c>
      <c r="C8576" t="s">
        <v>9</v>
      </c>
      <c r="D8576" t="s">
        <v>16</v>
      </c>
      <c r="E8576" t="s">
        <v>11</v>
      </c>
      <c r="F8576" s="6">
        <v>243.88000000000002</v>
      </c>
      <c r="G8576">
        <v>5</v>
      </c>
      <c r="H8576" s="4">
        <v>0.2</v>
      </c>
      <c r="I8576" s="6">
        <v>27.43649999999996</v>
      </c>
      <c r="J8576">
        <v>8549.0451979125337</v>
      </c>
    </row>
    <row r="8577" spans="1:10" x14ac:dyDescent="0.3">
      <c r="A8577" s="1">
        <v>43074</v>
      </c>
      <c r="B8577" t="s">
        <v>12</v>
      </c>
      <c r="C8577" t="s">
        <v>9</v>
      </c>
      <c r="D8577" t="s">
        <v>16</v>
      </c>
      <c r="E8577" t="s">
        <v>11</v>
      </c>
      <c r="F8577" s="6">
        <v>254.89999999999998</v>
      </c>
      <c r="G8577">
        <v>5</v>
      </c>
      <c r="H8577" s="4">
        <v>0</v>
      </c>
      <c r="I8577" s="6">
        <v>68.823000000000008</v>
      </c>
      <c r="J8577">
        <v>8549.0451979125337</v>
      </c>
    </row>
    <row r="8578" spans="1:10" x14ac:dyDescent="0.3">
      <c r="A8578" s="1">
        <v>42845</v>
      </c>
      <c r="B8578" t="s">
        <v>12</v>
      </c>
      <c r="C8578" t="s">
        <v>6</v>
      </c>
      <c r="D8578" t="s">
        <v>15</v>
      </c>
      <c r="E8578" t="s">
        <v>11</v>
      </c>
      <c r="F8578" s="6">
        <v>36.56</v>
      </c>
      <c r="G8578">
        <v>4</v>
      </c>
      <c r="H8578" s="4">
        <v>0</v>
      </c>
      <c r="I8578" s="6">
        <v>18.28</v>
      </c>
      <c r="J8578">
        <v>8550.265083773309</v>
      </c>
    </row>
    <row r="8579" spans="1:10" x14ac:dyDescent="0.3">
      <c r="A8579" s="1">
        <v>41993</v>
      </c>
      <c r="B8579" t="s">
        <v>12</v>
      </c>
      <c r="C8579" t="s">
        <v>6</v>
      </c>
      <c r="D8579" t="s">
        <v>7</v>
      </c>
      <c r="E8579" t="s">
        <v>11</v>
      </c>
      <c r="F8579" s="6">
        <v>43.512</v>
      </c>
      <c r="G8579">
        <v>7</v>
      </c>
      <c r="H8579" s="4">
        <v>0.2</v>
      </c>
      <c r="I8579" s="6">
        <v>3.8073000000000015</v>
      </c>
      <c r="J8579">
        <v>8551.1799981688891</v>
      </c>
    </row>
    <row r="8580" spans="1:10" x14ac:dyDescent="0.3">
      <c r="A8580" s="1">
        <v>42950</v>
      </c>
      <c r="B8580" t="s">
        <v>5</v>
      </c>
      <c r="C8580" t="s">
        <v>6</v>
      </c>
      <c r="D8580" t="s">
        <v>10</v>
      </c>
      <c r="E8580" t="s">
        <v>11</v>
      </c>
      <c r="F8580" s="6">
        <v>99.87</v>
      </c>
      <c r="G8580">
        <v>3</v>
      </c>
      <c r="H8580" s="4">
        <v>0</v>
      </c>
      <c r="I8580" s="6">
        <v>23.968799999999998</v>
      </c>
      <c r="J8580">
        <v>8551.4849696340825</v>
      </c>
    </row>
    <row r="8581" spans="1:10" x14ac:dyDescent="0.3">
      <c r="A8581" s="1">
        <v>42315</v>
      </c>
      <c r="B8581" t="s">
        <v>12</v>
      </c>
      <c r="C8581" t="s">
        <v>6</v>
      </c>
      <c r="D8581" t="s">
        <v>15</v>
      </c>
      <c r="E8581" t="s">
        <v>8</v>
      </c>
      <c r="F8581" s="6">
        <v>64.959999999999994</v>
      </c>
      <c r="G8581">
        <v>5</v>
      </c>
      <c r="H8581" s="4">
        <v>0.6</v>
      </c>
      <c r="I8581" s="6">
        <v>-84.447999999999993</v>
      </c>
      <c r="J8581">
        <v>8551.7899410992759</v>
      </c>
    </row>
    <row r="8582" spans="1:10" x14ac:dyDescent="0.3">
      <c r="A8582" s="1">
        <v>43010</v>
      </c>
      <c r="B8582" t="s">
        <v>12</v>
      </c>
      <c r="C8582" t="s">
        <v>6</v>
      </c>
      <c r="D8582" t="s">
        <v>15</v>
      </c>
      <c r="E8582" t="s">
        <v>11</v>
      </c>
      <c r="F8582" s="6">
        <v>58.050000000000004</v>
      </c>
      <c r="G8582">
        <v>3</v>
      </c>
      <c r="H8582" s="4">
        <v>0</v>
      </c>
      <c r="I8582" s="6">
        <v>26.702999999999999</v>
      </c>
      <c r="J8582">
        <v>8553.3147984252446</v>
      </c>
    </row>
    <row r="8583" spans="1:10" x14ac:dyDescent="0.3">
      <c r="A8583" s="1">
        <v>42038</v>
      </c>
      <c r="B8583" t="s">
        <v>5</v>
      </c>
      <c r="C8583" t="s">
        <v>9</v>
      </c>
      <c r="D8583" t="s">
        <v>10</v>
      </c>
      <c r="E8583" t="s">
        <v>11</v>
      </c>
      <c r="F8583" s="6">
        <v>12.144</v>
      </c>
      <c r="G8583">
        <v>3</v>
      </c>
      <c r="H8583" s="4">
        <v>0.2</v>
      </c>
      <c r="I8583" s="6">
        <v>4.0985999999999994</v>
      </c>
      <c r="J8583">
        <v>8555.1446272164067</v>
      </c>
    </row>
    <row r="8584" spans="1:10" x14ac:dyDescent="0.3">
      <c r="A8584" s="1">
        <v>42265</v>
      </c>
      <c r="B8584" t="s">
        <v>12</v>
      </c>
      <c r="C8584" t="s">
        <v>9</v>
      </c>
      <c r="D8584" t="s">
        <v>10</v>
      </c>
      <c r="E8584" t="s">
        <v>11</v>
      </c>
      <c r="F8584" s="6">
        <v>11.68</v>
      </c>
      <c r="G8584">
        <v>2</v>
      </c>
      <c r="H8584" s="4">
        <v>0</v>
      </c>
      <c r="I8584" s="6">
        <v>5.4895999999999994</v>
      </c>
      <c r="J8584">
        <v>8555.1446272164067</v>
      </c>
    </row>
    <row r="8585" spans="1:10" x14ac:dyDescent="0.3">
      <c r="A8585" s="1">
        <v>42579</v>
      </c>
      <c r="B8585" t="s">
        <v>17</v>
      </c>
      <c r="C8585" t="s">
        <v>6</v>
      </c>
      <c r="D8585" t="s">
        <v>16</v>
      </c>
      <c r="E8585" t="s">
        <v>8</v>
      </c>
      <c r="F8585" s="6">
        <v>177.45000000000002</v>
      </c>
      <c r="G8585">
        <v>5</v>
      </c>
      <c r="H8585" s="4">
        <v>0.5</v>
      </c>
      <c r="I8585" s="6">
        <v>-78.078000000000003</v>
      </c>
      <c r="J8585">
        <v>8557.5843989379555</v>
      </c>
    </row>
    <row r="8586" spans="1:10" x14ac:dyDescent="0.3">
      <c r="A8586" s="1">
        <v>41716</v>
      </c>
      <c r="B8586" t="s">
        <v>12</v>
      </c>
      <c r="C8586" t="s">
        <v>14</v>
      </c>
      <c r="D8586" t="s">
        <v>10</v>
      </c>
      <c r="E8586" t="s">
        <v>11</v>
      </c>
      <c r="F8586" s="6">
        <v>1856.19</v>
      </c>
      <c r="G8586">
        <v>7</v>
      </c>
      <c r="H8586" s="4">
        <v>0</v>
      </c>
      <c r="I8586" s="6">
        <v>334.11419999999987</v>
      </c>
      <c r="J8586">
        <v>8557.8893704031489</v>
      </c>
    </row>
    <row r="8587" spans="1:10" x14ac:dyDescent="0.3">
      <c r="A8587" s="1">
        <v>43007</v>
      </c>
      <c r="B8587" t="s">
        <v>12</v>
      </c>
      <c r="C8587" t="s">
        <v>14</v>
      </c>
      <c r="D8587" t="s">
        <v>15</v>
      </c>
      <c r="E8587" t="s">
        <v>11</v>
      </c>
      <c r="F8587" s="6">
        <v>7.9680000000000009</v>
      </c>
      <c r="G8587">
        <v>2</v>
      </c>
      <c r="H8587" s="4">
        <v>0.2</v>
      </c>
      <c r="I8587" s="6">
        <v>2.5895999999999999</v>
      </c>
      <c r="J8587">
        <v>8558.4993133335374</v>
      </c>
    </row>
    <row r="8588" spans="1:10" x14ac:dyDescent="0.3">
      <c r="A8588" s="1">
        <v>42951</v>
      </c>
      <c r="B8588" t="s">
        <v>17</v>
      </c>
      <c r="C8588" t="s">
        <v>9</v>
      </c>
      <c r="D8588" t="s">
        <v>10</v>
      </c>
      <c r="E8588" t="s">
        <v>11</v>
      </c>
      <c r="F8588" s="6">
        <v>8.7840000000000007</v>
      </c>
      <c r="G8588">
        <v>1</v>
      </c>
      <c r="H8588" s="4">
        <v>0.2</v>
      </c>
      <c r="I8588" s="6">
        <v>3.1842000000000001</v>
      </c>
      <c r="J8588">
        <v>8560.3291421246977</v>
      </c>
    </row>
    <row r="8589" spans="1:10" x14ac:dyDescent="0.3">
      <c r="A8589" s="1">
        <v>42799</v>
      </c>
      <c r="B8589" t="s">
        <v>18</v>
      </c>
      <c r="C8589" t="s">
        <v>9</v>
      </c>
      <c r="D8589" t="s">
        <v>7</v>
      </c>
      <c r="E8589" t="s">
        <v>11</v>
      </c>
      <c r="F8589" s="6">
        <v>262.24</v>
      </c>
      <c r="G8589">
        <v>2</v>
      </c>
      <c r="H8589" s="4">
        <v>0</v>
      </c>
      <c r="I8589" s="6">
        <v>78.671999999999997</v>
      </c>
      <c r="J8589">
        <v>8562.4639423810531</v>
      </c>
    </row>
    <row r="8590" spans="1:10" x14ac:dyDescent="0.3">
      <c r="A8590" s="1">
        <v>41947</v>
      </c>
      <c r="B8590" t="s">
        <v>12</v>
      </c>
      <c r="C8590" t="s">
        <v>6</v>
      </c>
      <c r="D8590" t="s">
        <v>10</v>
      </c>
      <c r="E8590" t="s">
        <v>11</v>
      </c>
      <c r="F8590" s="6">
        <v>19.440000000000001</v>
      </c>
      <c r="G8590">
        <v>3</v>
      </c>
      <c r="H8590" s="4">
        <v>0</v>
      </c>
      <c r="I8590" s="6">
        <v>9.3312000000000008</v>
      </c>
      <c r="J8590">
        <v>8563.9887997070218</v>
      </c>
    </row>
    <row r="8591" spans="1:10" x14ac:dyDescent="0.3">
      <c r="A8591" s="1">
        <v>42322</v>
      </c>
      <c r="B8591" t="s">
        <v>12</v>
      </c>
      <c r="C8591" t="s">
        <v>6</v>
      </c>
      <c r="D8591" t="s">
        <v>10</v>
      </c>
      <c r="E8591" t="s">
        <v>8</v>
      </c>
      <c r="F8591" s="6">
        <v>883.84</v>
      </c>
      <c r="G8591">
        <v>4</v>
      </c>
      <c r="H8591" s="4">
        <v>0.2</v>
      </c>
      <c r="I8591" s="6">
        <v>99.431999999999931</v>
      </c>
      <c r="J8591">
        <v>8564.2937711722152</v>
      </c>
    </row>
    <row r="8592" spans="1:10" x14ac:dyDescent="0.3">
      <c r="A8592" s="1">
        <v>42478</v>
      </c>
      <c r="B8592" t="s">
        <v>12</v>
      </c>
      <c r="C8592" t="s">
        <v>9</v>
      </c>
      <c r="D8592" t="s">
        <v>15</v>
      </c>
      <c r="E8592" t="s">
        <v>11</v>
      </c>
      <c r="F8592" s="6">
        <v>1554.9360000000001</v>
      </c>
      <c r="G8592">
        <v>3</v>
      </c>
      <c r="H8592" s="4">
        <v>0.2</v>
      </c>
      <c r="I8592" s="6">
        <v>77.746800000000007</v>
      </c>
      <c r="J8592">
        <v>8565.5136570329905</v>
      </c>
    </row>
    <row r="8593" spans="1:10" x14ac:dyDescent="0.3">
      <c r="A8593" s="1">
        <v>42733</v>
      </c>
      <c r="B8593" t="s">
        <v>12</v>
      </c>
      <c r="C8593" t="s">
        <v>6</v>
      </c>
      <c r="D8593" t="s">
        <v>15</v>
      </c>
      <c r="E8593" t="s">
        <v>8</v>
      </c>
      <c r="F8593" s="6">
        <v>70.56</v>
      </c>
      <c r="G8593">
        <v>6</v>
      </c>
      <c r="H8593" s="4">
        <v>0</v>
      </c>
      <c r="I8593" s="6">
        <v>23.990399999999994</v>
      </c>
      <c r="J8593">
        <v>8565.5136570329905</v>
      </c>
    </row>
    <row r="8594" spans="1:10" x14ac:dyDescent="0.3">
      <c r="A8594" s="1">
        <v>42341</v>
      </c>
      <c r="B8594" t="s">
        <v>12</v>
      </c>
      <c r="C8594" t="s">
        <v>9</v>
      </c>
      <c r="D8594" t="s">
        <v>16</v>
      </c>
      <c r="E8594" t="s">
        <v>11</v>
      </c>
      <c r="F8594" s="6">
        <v>590.35199999999998</v>
      </c>
      <c r="G8594">
        <v>6</v>
      </c>
      <c r="H8594" s="4">
        <v>0.2</v>
      </c>
      <c r="I8594" s="6">
        <v>206.62319999999997</v>
      </c>
      <c r="J8594">
        <v>8566.4285714285706</v>
      </c>
    </row>
    <row r="8595" spans="1:10" x14ac:dyDescent="0.3">
      <c r="A8595" s="1">
        <v>42111</v>
      </c>
      <c r="B8595" t="s">
        <v>12</v>
      </c>
      <c r="C8595" t="s">
        <v>6</v>
      </c>
      <c r="D8595" t="s">
        <v>10</v>
      </c>
      <c r="E8595" t="s">
        <v>13</v>
      </c>
      <c r="F8595" s="6">
        <v>323.37</v>
      </c>
      <c r="G8595">
        <v>3</v>
      </c>
      <c r="H8595" s="4">
        <v>0</v>
      </c>
      <c r="I8595" s="6">
        <v>129.34800000000001</v>
      </c>
      <c r="J8595">
        <v>8567.648457289346</v>
      </c>
    </row>
    <row r="8596" spans="1:10" x14ac:dyDescent="0.3">
      <c r="A8596" s="1">
        <v>43029</v>
      </c>
      <c r="B8596" t="s">
        <v>12</v>
      </c>
      <c r="C8596" t="s">
        <v>9</v>
      </c>
      <c r="D8596" t="s">
        <v>15</v>
      </c>
      <c r="E8596" t="s">
        <v>11</v>
      </c>
      <c r="F8596" s="6">
        <v>38.82</v>
      </c>
      <c r="G8596">
        <v>6</v>
      </c>
      <c r="H8596" s="4">
        <v>0</v>
      </c>
      <c r="I8596" s="6">
        <v>19.41</v>
      </c>
      <c r="J8596">
        <v>8567.648457289346</v>
      </c>
    </row>
    <row r="8597" spans="1:10" x14ac:dyDescent="0.3">
      <c r="A8597" s="1">
        <v>41890</v>
      </c>
      <c r="B8597" t="s">
        <v>12</v>
      </c>
      <c r="C8597" t="s">
        <v>6</v>
      </c>
      <c r="D8597" t="s">
        <v>10</v>
      </c>
      <c r="E8597" t="s">
        <v>11</v>
      </c>
      <c r="F8597" s="6">
        <v>5.88</v>
      </c>
      <c r="G8597">
        <v>2</v>
      </c>
      <c r="H8597" s="4">
        <v>0</v>
      </c>
      <c r="I8597" s="6">
        <v>2.6459999999999999</v>
      </c>
      <c r="J8597">
        <v>8569.1733146153128</v>
      </c>
    </row>
    <row r="8598" spans="1:10" x14ac:dyDescent="0.3">
      <c r="A8598" s="1">
        <v>42842</v>
      </c>
      <c r="B8598" t="s">
        <v>12</v>
      </c>
      <c r="C8598" t="s">
        <v>9</v>
      </c>
      <c r="D8598" t="s">
        <v>15</v>
      </c>
      <c r="E8598" t="s">
        <v>11</v>
      </c>
      <c r="F8598" s="6">
        <v>195.136</v>
      </c>
      <c r="G8598">
        <v>4</v>
      </c>
      <c r="H8598" s="4">
        <v>0.2</v>
      </c>
      <c r="I8598" s="6">
        <v>-43.9056</v>
      </c>
      <c r="J8598">
        <v>8570.0882290108948</v>
      </c>
    </row>
    <row r="8599" spans="1:10" x14ac:dyDescent="0.3">
      <c r="A8599" s="1">
        <v>43043</v>
      </c>
      <c r="B8599" t="s">
        <v>17</v>
      </c>
      <c r="C8599" t="s">
        <v>9</v>
      </c>
      <c r="D8599" t="s">
        <v>7</v>
      </c>
      <c r="E8599" t="s">
        <v>8</v>
      </c>
      <c r="F8599" s="6">
        <v>523.76400000000001</v>
      </c>
      <c r="G8599">
        <v>3</v>
      </c>
      <c r="H8599" s="4">
        <v>0.4</v>
      </c>
      <c r="I8599" s="6">
        <v>-192.04680000000008</v>
      </c>
      <c r="J8599">
        <v>8570.0882290108948</v>
      </c>
    </row>
    <row r="8600" spans="1:10" x14ac:dyDescent="0.3">
      <c r="A8600" s="1">
        <v>43015</v>
      </c>
      <c r="B8600" t="s">
        <v>12</v>
      </c>
      <c r="C8600" t="s">
        <v>14</v>
      </c>
      <c r="D8600" t="s">
        <v>7</v>
      </c>
      <c r="E8600" t="s">
        <v>8</v>
      </c>
      <c r="F8600" s="6">
        <v>154.76400000000001</v>
      </c>
      <c r="G8600">
        <v>3</v>
      </c>
      <c r="H8600" s="4">
        <v>0.4</v>
      </c>
      <c r="I8600" s="6">
        <v>-36.11160000000001</v>
      </c>
      <c r="J8600">
        <v>8570.39320047609</v>
      </c>
    </row>
    <row r="8601" spans="1:10" x14ac:dyDescent="0.3">
      <c r="A8601" s="1">
        <v>41971</v>
      </c>
      <c r="B8601" t="s">
        <v>5</v>
      </c>
      <c r="C8601" t="s">
        <v>6</v>
      </c>
      <c r="D8601" t="s">
        <v>16</v>
      </c>
      <c r="E8601" t="s">
        <v>11</v>
      </c>
      <c r="F8601" s="6">
        <v>17.248000000000001</v>
      </c>
      <c r="G8601">
        <v>2</v>
      </c>
      <c r="H8601" s="4">
        <v>0.2</v>
      </c>
      <c r="I8601" s="6">
        <v>6.0367999999999986</v>
      </c>
      <c r="J8601">
        <v>8572.8329721976388</v>
      </c>
    </row>
    <row r="8602" spans="1:10" x14ac:dyDescent="0.3">
      <c r="A8602" s="1">
        <v>43029</v>
      </c>
      <c r="B8602" t="s">
        <v>18</v>
      </c>
      <c r="C8602" t="s">
        <v>14</v>
      </c>
      <c r="D8602" t="s">
        <v>15</v>
      </c>
      <c r="E8602" t="s">
        <v>13</v>
      </c>
      <c r="F8602" s="6">
        <v>1439.92</v>
      </c>
      <c r="G8602">
        <v>8</v>
      </c>
      <c r="H8602" s="4">
        <v>0</v>
      </c>
      <c r="I8602" s="6">
        <v>374.37920000000008</v>
      </c>
      <c r="J8602">
        <v>8572.8329721976388</v>
      </c>
    </row>
    <row r="8603" spans="1:10" x14ac:dyDescent="0.3">
      <c r="A8603" s="1">
        <v>43055</v>
      </c>
      <c r="B8603" t="s">
        <v>12</v>
      </c>
      <c r="C8603" t="s">
        <v>6</v>
      </c>
      <c r="D8603" t="s">
        <v>10</v>
      </c>
      <c r="E8603" t="s">
        <v>8</v>
      </c>
      <c r="F8603" s="6">
        <v>119.94</v>
      </c>
      <c r="G8603">
        <v>3</v>
      </c>
      <c r="H8603" s="4">
        <v>0</v>
      </c>
      <c r="I8603" s="6">
        <v>23.987999999999996</v>
      </c>
      <c r="J8603">
        <v>8577.4075441755431</v>
      </c>
    </row>
    <row r="8604" spans="1:10" x14ac:dyDescent="0.3">
      <c r="A8604" s="1">
        <v>42170</v>
      </c>
      <c r="B8604" t="s">
        <v>12</v>
      </c>
      <c r="C8604" t="s">
        <v>6</v>
      </c>
      <c r="D8604" t="s">
        <v>10</v>
      </c>
      <c r="E8604" t="s">
        <v>11</v>
      </c>
      <c r="F8604" s="6">
        <v>9.5680000000000014</v>
      </c>
      <c r="G8604">
        <v>2</v>
      </c>
      <c r="H8604" s="4">
        <v>0.2</v>
      </c>
      <c r="I8604" s="6">
        <v>2.9899999999999993</v>
      </c>
      <c r="J8604">
        <v>8577.7125156407365</v>
      </c>
    </row>
    <row r="8605" spans="1:10" x14ac:dyDescent="0.3">
      <c r="A8605" s="1">
        <v>42566</v>
      </c>
      <c r="B8605" t="s">
        <v>12</v>
      </c>
      <c r="C8605" t="s">
        <v>9</v>
      </c>
      <c r="D8605" t="s">
        <v>10</v>
      </c>
      <c r="E8605" t="s">
        <v>8</v>
      </c>
      <c r="F8605" s="6">
        <v>230.28000000000003</v>
      </c>
      <c r="G8605">
        <v>3</v>
      </c>
      <c r="H8605" s="4">
        <v>0.2</v>
      </c>
      <c r="I8605" s="6">
        <v>23.027999999999992</v>
      </c>
      <c r="J8605">
        <v>8577.7125156407365</v>
      </c>
    </row>
    <row r="8606" spans="1:10" x14ac:dyDescent="0.3">
      <c r="A8606" s="1">
        <v>43014</v>
      </c>
      <c r="B8606" t="s">
        <v>12</v>
      </c>
      <c r="C8606" t="s">
        <v>14</v>
      </c>
      <c r="D8606" t="s">
        <v>10</v>
      </c>
      <c r="E8606" t="s">
        <v>11</v>
      </c>
      <c r="F8606" s="6">
        <v>227.84</v>
      </c>
      <c r="G8606">
        <v>4</v>
      </c>
      <c r="H8606" s="4">
        <v>0</v>
      </c>
      <c r="I8606" s="6">
        <v>66.073599999999971</v>
      </c>
      <c r="J8606">
        <v>8577.7125156407365</v>
      </c>
    </row>
    <row r="8607" spans="1:10" x14ac:dyDescent="0.3">
      <c r="A8607" s="1">
        <v>42038</v>
      </c>
      <c r="B8607" t="s">
        <v>12</v>
      </c>
      <c r="C8607" t="s">
        <v>9</v>
      </c>
      <c r="D8607" t="s">
        <v>16</v>
      </c>
      <c r="E8607" t="s">
        <v>8</v>
      </c>
      <c r="F8607" s="6">
        <v>90.882000000000005</v>
      </c>
      <c r="G8607">
        <v>1</v>
      </c>
      <c r="H8607" s="4">
        <v>0.1</v>
      </c>
      <c r="I8607" s="6">
        <v>15.147000000000004</v>
      </c>
      <c r="J8607">
        <v>8583.506973479416</v>
      </c>
    </row>
    <row r="8608" spans="1:10" x14ac:dyDescent="0.3">
      <c r="A8608" s="1">
        <v>43041</v>
      </c>
      <c r="B8608" t="s">
        <v>12</v>
      </c>
      <c r="C8608" t="s">
        <v>9</v>
      </c>
      <c r="D8608" t="s">
        <v>15</v>
      </c>
      <c r="E8608" t="s">
        <v>11</v>
      </c>
      <c r="F8608" s="6">
        <v>27.78</v>
      </c>
      <c r="G8608">
        <v>6</v>
      </c>
      <c r="H8608" s="4">
        <v>0</v>
      </c>
      <c r="I8608" s="6">
        <v>9.1673999999999989</v>
      </c>
      <c r="J8608">
        <v>8583.506973479416</v>
      </c>
    </row>
    <row r="8609" spans="1:10" x14ac:dyDescent="0.3">
      <c r="A8609" s="1">
        <v>42684</v>
      </c>
      <c r="B8609" t="s">
        <v>5</v>
      </c>
      <c r="C8609" t="s">
        <v>6</v>
      </c>
      <c r="D8609" t="s">
        <v>10</v>
      </c>
      <c r="E8609" t="s">
        <v>11</v>
      </c>
      <c r="F8609" s="6">
        <v>14.7</v>
      </c>
      <c r="G8609">
        <v>5</v>
      </c>
      <c r="H8609" s="4">
        <v>0</v>
      </c>
      <c r="I8609" s="6">
        <v>3.9690000000000003</v>
      </c>
      <c r="J8609">
        <v>8584.1169164098028</v>
      </c>
    </row>
    <row r="8610" spans="1:10" x14ac:dyDescent="0.3">
      <c r="A8610" s="1">
        <v>42044</v>
      </c>
      <c r="B8610" t="s">
        <v>5</v>
      </c>
      <c r="C8610" t="s">
        <v>9</v>
      </c>
      <c r="D8610" t="s">
        <v>15</v>
      </c>
      <c r="E8610" t="s">
        <v>8</v>
      </c>
      <c r="F8610" s="6">
        <v>40.783999999999999</v>
      </c>
      <c r="G8610">
        <v>2</v>
      </c>
      <c r="H8610" s="4">
        <v>0.6</v>
      </c>
      <c r="I8610" s="6">
        <v>-30.588000000000001</v>
      </c>
      <c r="J8610">
        <v>8584.4218878749962</v>
      </c>
    </row>
    <row r="8611" spans="1:10" x14ac:dyDescent="0.3">
      <c r="A8611" s="1">
        <v>42110</v>
      </c>
      <c r="B8611" t="s">
        <v>12</v>
      </c>
      <c r="C8611" t="s">
        <v>9</v>
      </c>
      <c r="D8611" t="s">
        <v>16</v>
      </c>
      <c r="E8611" t="s">
        <v>11</v>
      </c>
      <c r="F8611" s="6">
        <v>12.576000000000001</v>
      </c>
      <c r="G8611">
        <v>4</v>
      </c>
      <c r="H8611" s="4">
        <v>0.2</v>
      </c>
      <c r="I8611" s="6">
        <v>4.0871999999999993</v>
      </c>
      <c r="J8611">
        <v>8584.7268593401895</v>
      </c>
    </row>
    <row r="8612" spans="1:10" x14ac:dyDescent="0.3">
      <c r="A8612" s="1">
        <v>42357</v>
      </c>
      <c r="B8612" t="s">
        <v>17</v>
      </c>
      <c r="C8612" t="s">
        <v>6</v>
      </c>
      <c r="D8612" t="s">
        <v>16</v>
      </c>
      <c r="E8612" t="s">
        <v>11</v>
      </c>
      <c r="F8612" s="6">
        <v>88.832000000000008</v>
      </c>
      <c r="G8612">
        <v>4</v>
      </c>
      <c r="H8612" s="4">
        <v>0.2</v>
      </c>
      <c r="I8612" s="6">
        <v>7.7728000000000002</v>
      </c>
      <c r="J8612">
        <v>8585.6417737357715</v>
      </c>
    </row>
    <row r="8613" spans="1:10" x14ac:dyDescent="0.3">
      <c r="A8613" s="1">
        <v>42660</v>
      </c>
      <c r="B8613" t="s">
        <v>17</v>
      </c>
      <c r="C8613" t="s">
        <v>6</v>
      </c>
      <c r="D8613" t="s">
        <v>16</v>
      </c>
      <c r="E8613" t="s">
        <v>8</v>
      </c>
      <c r="F8613" s="6">
        <v>120.98</v>
      </c>
      <c r="G8613">
        <v>1</v>
      </c>
      <c r="H8613" s="4">
        <v>0</v>
      </c>
      <c r="I8613" s="6">
        <v>12.097999999999999</v>
      </c>
      <c r="J8613">
        <v>8588.6914883877071</v>
      </c>
    </row>
    <row r="8614" spans="1:10" x14ac:dyDescent="0.3">
      <c r="A8614" s="1">
        <v>43044</v>
      </c>
      <c r="B8614" t="s">
        <v>17</v>
      </c>
      <c r="C8614" t="s">
        <v>14</v>
      </c>
      <c r="D8614" t="s">
        <v>15</v>
      </c>
      <c r="E8614" t="s">
        <v>11</v>
      </c>
      <c r="F8614" s="6">
        <v>4.41</v>
      </c>
      <c r="G8614">
        <v>1</v>
      </c>
      <c r="H8614" s="4">
        <v>0</v>
      </c>
      <c r="I8614" s="6">
        <v>2.0286</v>
      </c>
      <c r="J8614">
        <v>8589.3014313180938</v>
      </c>
    </row>
    <row r="8615" spans="1:10" x14ac:dyDescent="0.3">
      <c r="A8615" s="1">
        <v>42264</v>
      </c>
      <c r="B8615" t="s">
        <v>12</v>
      </c>
      <c r="C8615" t="s">
        <v>6</v>
      </c>
      <c r="D8615" t="s">
        <v>16</v>
      </c>
      <c r="E8615" t="s">
        <v>8</v>
      </c>
      <c r="F8615" s="6">
        <v>3083.4300000000003</v>
      </c>
      <c r="G8615">
        <v>7</v>
      </c>
      <c r="H8615" s="4">
        <v>0.5</v>
      </c>
      <c r="I8615" s="6">
        <v>-1665.0522000000001</v>
      </c>
      <c r="J8615">
        <v>8589.9113742484824</v>
      </c>
    </row>
    <row r="8616" spans="1:10" x14ac:dyDescent="0.3">
      <c r="A8616" s="1">
        <v>42164</v>
      </c>
      <c r="B8616" t="s">
        <v>5</v>
      </c>
      <c r="C8616" t="s">
        <v>6</v>
      </c>
      <c r="D8616" t="s">
        <v>10</v>
      </c>
      <c r="E8616" t="s">
        <v>13</v>
      </c>
      <c r="F8616" s="6">
        <v>140.376</v>
      </c>
      <c r="G8616">
        <v>3</v>
      </c>
      <c r="H8616" s="4">
        <v>0.2</v>
      </c>
      <c r="I8616" s="6">
        <v>8.7735000000000056</v>
      </c>
      <c r="J8616">
        <v>8590.2163457136758</v>
      </c>
    </row>
    <row r="8617" spans="1:10" x14ac:dyDescent="0.3">
      <c r="A8617" s="1">
        <v>41713</v>
      </c>
      <c r="B8617" t="s">
        <v>12</v>
      </c>
      <c r="C8617" t="s">
        <v>6</v>
      </c>
      <c r="D8617" t="s">
        <v>7</v>
      </c>
      <c r="E8617" t="s">
        <v>8</v>
      </c>
      <c r="F8617" s="6">
        <v>45.695999999999998</v>
      </c>
      <c r="G8617">
        <v>3</v>
      </c>
      <c r="H8617" s="4">
        <v>0.2</v>
      </c>
      <c r="I8617" s="6">
        <v>5.1407999999999916</v>
      </c>
      <c r="J8617">
        <v>8593.5710318308047</v>
      </c>
    </row>
    <row r="8618" spans="1:10" x14ac:dyDescent="0.3">
      <c r="A8618" s="1">
        <v>42070</v>
      </c>
      <c r="B8618" t="s">
        <v>17</v>
      </c>
      <c r="C8618" t="s">
        <v>14</v>
      </c>
      <c r="D8618" t="s">
        <v>16</v>
      </c>
      <c r="E8618" t="s">
        <v>13</v>
      </c>
      <c r="F8618" s="6">
        <v>587.97</v>
      </c>
      <c r="G8618">
        <v>3</v>
      </c>
      <c r="H8618" s="4">
        <v>0</v>
      </c>
      <c r="I8618" s="6">
        <v>170.51129999999998</v>
      </c>
      <c r="J8618">
        <v>8595.0958891567734</v>
      </c>
    </row>
    <row r="8619" spans="1:10" x14ac:dyDescent="0.3">
      <c r="A8619" s="1">
        <v>42527</v>
      </c>
      <c r="B8619" t="s">
        <v>12</v>
      </c>
      <c r="C8619" t="s">
        <v>14</v>
      </c>
      <c r="D8619" t="s">
        <v>10</v>
      </c>
      <c r="E8619" t="s">
        <v>13</v>
      </c>
      <c r="F8619" s="6">
        <v>26.96</v>
      </c>
      <c r="G8619">
        <v>2</v>
      </c>
      <c r="H8619" s="4">
        <v>0</v>
      </c>
      <c r="I8619" s="6">
        <v>3.7744</v>
      </c>
      <c r="J8619">
        <v>8596.3157750175487</v>
      </c>
    </row>
    <row r="8620" spans="1:10" x14ac:dyDescent="0.3">
      <c r="A8620" s="1">
        <v>41966</v>
      </c>
      <c r="B8620" t="s">
        <v>12</v>
      </c>
      <c r="C8620" t="s">
        <v>14</v>
      </c>
      <c r="D8620" t="s">
        <v>15</v>
      </c>
      <c r="E8620" t="s">
        <v>11</v>
      </c>
      <c r="F8620" s="6">
        <v>23.680000000000003</v>
      </c>
      <c r="G8620">
        <v>2</v>
      </c>
      <c r="H8620" s="4">
        <v>0.2</v>
      </c>
      <c r="I8620" s="6">
        <v>8.879999999999999</v>
      </c>
      <c r="J8620">
        <v>8597.5356608783222</v>
      </c>
    </row>
    <row r="8621" spans="1:10" x14ac:dyDescent="0.3">
      <c r="A8621" s="1">
        <v>42350</v>
      </c>
      <c r="B8621" t="s">
        <v>12</v>
      </c>
      <c r="C8621" t="s">
        <v>6</v>
      </c>
      <c r="D8621" t="s">
        <v>16</v>
      </c>
      <c r="E8621" t="s">
        <v>11</v>
      </c>
      <c r="F8621" s="6">
        <v>8.2200000000000006</v>
      </c>
      <c r="G8621">
        <v>3</v>
      </c>
      <c r="H8621" s="4">
        <v>0</v>
      </c>
      <c r="I8621" s="6">
        <v>2.2194000000000007</v>
      </c>
      <c r="J8621">
        <v>8598.4505752739042</v>
      </c>
    </row>
    <row r="8622" spans="1:10" x14ac:dyDescent="0.3">
      <c r="A8622" s="1">
        <v>42686</v>
      </c>
      <c r="B8622" t="s">
        <v>12</v>
      </c>
      <c r="C8622" t="s">
        <v>6</v>
      </c>
      <c r="D8622" t="s">
        <v>16</v>
      </c>
      <c r="E8622" t="s">
        <v>11</v>
      </c>
      <c r="F8622" s="6">
        <v>16.752000000000002</v>
      </c>
      <c r="G8622">
        <v>6</v>
      </c>
      <c r="H8622" s="4">
        <v>0.2</v>
      </c>
      <c r="I8622" s="6">
        <v>5.4443999999999999</v>
      </c>
      <c r="J8622">
        <v>8599.3654896694843</v>
      </c>
    </row>
    <row r="8623" spans="1:10" x14ac:dyDescent="0.3">
      <c r="A8623" s="1">
        <v>42867</v>
      </c>
      <c r="B8623" t="s">
        <v>12</v>
      </c>
      <c r="C8623" t="s">
        <v>9</v>
      </c>
      <c r="D8623" t="s">
        <v>10</v>
      </c>
      <c r="E8623" t="s">
        <v>11</v>
      </c>
      <c r="F8623" s="6">
        <v>19.168000000000003</v>
      </c>
      <c r="G8623">
        <v>4</v>
      </c>
      <c r="H8623" s="4">
        <v>0.2</v>
      </c>
      <c r="I8623" s="6">
        <v>6.4691999999999998</v>
      </c>
      <c r="J8623">
        <v>8599.3654896694843</v>
      </c>
    </row>
    <row r="8624" spans="1:10" x14ac:dyDescent="0.3">
      <c r="A8624" s="1">
        <v>43093</v>
      </c>
      <c r="B8624" t="s">
        <v>12</v>
      </c>
      <c r="C8624" t="s">
        <v>6</v>
      </c>
      <c r="D8624" t="s">
        <v>7</v>
      </c>
      <c r="E8624" t="s">
        <v>8</v>
      </c>
      <c r="F8624" s="6">
        <v>232.88</v>
      </c>
      <c r="G8624">
        <v>4</v>
      </c>
      <c r="H8624" s="4">
        <v>0</v>
      </c>
      <c r="I8624" s="6">
        <v>60.5488</v>
      </c>
      <c r="J8624">
        <v>8599.6704611346777</v>
      </c>
    </row>
    <row r="8625" spans="1:10" x14ac:dyDescent="0.3">
      <c r="A8625" s="1">
        <v>42369</v>
      </c>
      <c r="B8625" t="s">
        <v>5</v>
      </c>
      <c r="C8625" t="s">
        <v>9</v>
      </c>
      <c r="D8625" t="s">
        <v>7</v>
      </c>
      <c r="E8625" t="s">
        <v>11</v>
      </c>
      <c r="F8625" s="6">
        <v>60.64</v>
      </c>
      <c r="G8625">
        <v>4</v>
      </c>
      <c r="H8625" s="4">
        <v>0</v>
      </c>
      <c r="I8625" s="6">
        <v>27.894399999999997</v>
      </c>
      <c r="J8625">
        <v>8601.1953184606464</v>
      </c>
    </row>
    <row r="8626" spans="1:10" x14ac:dyDescent="0.3">
      <c r="A8626" s="1">
        <v>42290</v>
      </c>
      <c r="B8626" t="s">
        <v>12</v>
      </c>
      <c r="C8626" t="s">
        <v>6</v>
      </c>
      <c r="D8626" t="s">
        <v>7</v>
      </c>
      <c r="E8626" t="s">
        <v>13</v>
      </c>
      <c r="F8626" s="6">
        <v>83.72</v>
      </c>
      <c r="G8626">
        <v>7</v>
      </c>
      <c r="H8626" s="4">
        <v>0</v>
      </c>
      <c r="I8626" s="6">
        <v>23.441600000000005</v>
      </c>
      <c r="J8626">
        <v>8602.7201757866151</v>
      </c>
    </row>
    <row r="8627" spans="1:10" x14ac:dyDescent="0.3">
      <c r="A8627" s="1">
        <v>42225</v>
      </c>
      <c r="B8627" t="s">
        <v>17</v>
      </c>
      <c r="C8627" t="s">
        <v>6</v>
      </c>
      <c r="D8627" t="s">
        <v>16</v>
      </c>
      <c r="E8627" t="s">
        <v>13</v>
      </c>
      <c r="F8627" s="6">
        <v>979.95</v>
      </c>
      <c r="G8627">
        <v>5</v>
      </c>
      <c r="H8627" s="4">
        <v>0</v>
      </c>
      <c r="I8627" s="6">
        <v>274.38600000000008</v>
      </c>
      <c r="J8627">
        <v>8603.3301187170018</v>
      </c>
    </row>
    <row r="8628" spans="1:10" x14ac:dyDescent="0.3">
      <c r="A8628" s="1">
        <v>42913</v>
      </c>
      <c r="B8628" t="s">
        <v>5</v>
      </c>
      <c r="C8628" t="s">
        <v>9</v>
      </c>
      <c r="D8628" t="s">
        <v>10</v>
      </c>
      <c r="E8628" t="s">
        <v>11</v>
      </c>
      <c r="F8628" s="6">
        <v>19.440000000000001</v>
      </c>
      <c r="G8628">
        <v>3</v>
      </c>
      <c r="H8628" s="4">
        <v>0</v>
      </c>
      <c r="I8628" s="6">
        <v>9.3312000000000008</v>
      </c>
      <c r="J8628">
        <v>8606.9897762993241</v>
      </c>
    </row>
    <row r="8629" spans="1:10" x14ac:dyDescent="0.3">
      <c r="A8629" s="1">
        <v>43017</v>
      </c>
      <c r="B8629" t="s">
        <v>12</v>
      </c>
      <c r="C8629" t="s">
        <v>6</v>
      </c>
      <c r="D8629" t="s">
        <v>16</v>
      </c>
      <c r="E8629" t="s">
        <v>11</v>
      </c>
      <c r="F8629" s="6">
        <v>18.240000000000002</v>
      </c>
      <c r="G8629">
        <v>6</v>
      </c>
      <c r="H8629" s="4">
        <v>0.2</v>
      </c>
      <c r="I8629" s="6">
        <v>6.1560000000000006</v>
      </c>
      <c r="J8629">
        <v>8609.7345194860682</v>
      </c>
    </row>
    <row r="8630" spans="1:10" x14ac:dyDescent="0.3">
      <c r="A8630" s="1">
        <v>42769</v>
      </c>
      <c r="B8630" t="s">
        <v>5</v>
      </c>
      <c r="C8630" t="s">
        <v>14</v>
      </c>
      <c r="D8630" t="s">
        <v>15</v>
      </c>
      <c r="E8630" t="s">
        <v>11</v>
      </c>
      <c r="F8630" s="6">
        <v>419.4</v>
      </c>
      <c r="G8630">
        <v>5</v>
      </c>
      <c r="H8630" s="4">
        <v>0.2</v>
      </c>
      <c r="I8630" s="6">
        <v>146.79</v>
      </c>
      <c r="J8630">
        <v>8610.3444624164567</v>
      </c>
    </row>
    <row r="8631" spans="1:10" x14ac:dyDescent="0.3">
      <c r="A8631" s="1">
        <v>43028</v>
      </c>
      <c r="B8631" t="s">
        <v>12</v>
      </c>
      <c r="C8631" t="s">
        <v>9</v>
      </c>
      <c r="D8631" t="s">
        <v>16</v>
      </c>
      <c r="E8631" t="s">
        <v>8</v>
      </c>
      <c r="F8631" s="6">
        <v>284.36399999999998</v>
      </c>
      <c r="G8631">
        <v>2</v>
      </c>
      <c r="H8631" s="4">
        <v>0.4</v>
      </c>
      <c r="I8631" s="6">
        <v>-75.830400000000054</v>
      </c>
      <c r="J8631">
        <v>8612.174291207617</v>
      </c>
    </row>
    <row r="8632" spans="1:10" x14ac:dyDescent="0.3">
      <c r="A8632" s="1">
        <v>42782</v>
      </c>
      <c r="B8632" t="s">
        <v>12</v>
      </c>
      <c r="C8632" t="s">
        <v>6</v>
      </c>
      <c r="D8632" t="s">
        <v>15</v>
      </c>
      <c r="E8632" t="s">
        <v>11</v>
      </c>
      <c r="F8632" s="6">
        <v>28.031999999999996</v>
      </c>
      <c r="G8632">
        <v>6</v>
      </c>
      <c r="H8632" s="4">
        <v>0.2</v>
      </c>
      <c r="I8632" s="6">
        <v>3.5039999999999996</v>
      </c>
      <c r="J8632">
        <v>8615.2240058595544</v>
      </c>
    </row>
    <row r="8633" spans="1:10" x14ac:dyDescent="0.3">
      <c r="A8633" s="1">
        <v>42497</v>
      </c>
      <c r="B8633" t="s">
        <v>12</v>
      </c>
      <c r="C8633" t="s">
        <v>6</v>
      </c>
      <c r="D8633" t="s">
        <v>16</v>
      </c>
      <c r="E8633" t="s">
        <v>8</v>
      </c>
      <c r="F8633" s="6">
        <v>442.76400000000001</v>
      </c>
      <c r="G8633">
        <v>4</v>
      </c>
      <c r="H8633" s="4">
        <v>0.1</v>
      </c>
      <c r="I8633" s="6">
        <v>59.035200000000003</v>
      </c>
      <c r="J8633">
        <v>8616.1389202551345</v>
      </c>
    </row>
    <row r="8634" spans="1:10" x14ac:dyDescent="0.3">
      <c r="A8634" s="1">
        <v>41931</v>
      </c>
      <c r="B8634" t="s">
        <v>5</v>
      </c>
      <c r="C8634" t="s">
        <v>9</v>
      </c>
      <c r="D8634" t="s">
        <v>10</v>
      </c>
      <c r="E8634" t="s">
        <v>11</v>
      </c>
      <c r="F8634" s="6">
        <v>18.75</v>
      </c>
      <c r="G8634">
        <v>5</v>
      </c>
      <c r="H8634" s="4">
        <v>0</v>
      </c>
      <c r="I8634" s="6">
        <v>9</v>
      </c>
      <c r="J8634">
        <v>8617.3588061159098</v>
      </c>
    </row>
    <row r="8635" spans="1:10" x14ac:dyDescent="0.3">
      <c r="A8635" s="1">
        <v>41993</v>
      </c>
      <c r="B8635" t="s">
        <v>12</v>
      </c>
      <c r="C8635" t="s">
        <v>6</v>
      </c>
      <c r="D8635" t="s">
        <v>7</v>
      </c>
      <c r="E8635" t="s">
        <v>8</v>
      </c>
      <c r="F8635" s="6">
        <v>662.88</v>
      </c>
      <c r="G8635">
        <v>3</v>
      </c>
      <c r="H8635" s="4">
        <v>0.2</v>
      </c>
      <c r="I8635" s="6">
        <v>74.573999999999955</v>
      </c>
      <c r="J8635">
        <v>8618.5786919766833</v>
      </c>
    </row>
    <row r="8636" spans="1:10" x14ac:dyDescent="0.3">
      <c r="A8636" s="1">
        <v>42910</v>
      </c>
      <c r="B8636" t="s">
        <v>12</v>
      </c>
      <c r="C8636" t="s">
        <v>9</v>
      </c>
      <c r="D8636" t="s">
        <v>10</v>
      </c>
      <c r="E8636" t="s">
        <v>11</v>
      </c>
      <c r="F8636" s="6">
        <v>385.6</v>
      </c>
      <c r="G8636">
        <v>8</v>
      </c>
      <c r="H8636" s="4">
        <v>0</v>
      </c>
      <c r="I8636" s="6">
        <v>111.82399999999996</v>
      </c>
      <c r="J8636">
        <v>8618.5786919766833</v>
      </c>
    </row>
    <row r="8637" spans="1:10" x14ac:dyDescent="0.3">
      <c r="A8637" s="1">
        <v>42750</v>
      </c>
      <c r="B8637" t="s">
        <v>12</v>
      </c>
      <c r="C8637" t="s">
        <v>14</v>
      </c>
      <c r="D8637" t="s">
        <v>10</v>
      </c>
      <c r="E8637" t="s">
        <v>11</v>
      </c>
      <c r="F8637" s="6">
        <v>21.400000000000002</v>
      </c>
      <c r="G8637">
        <v>5</v>
      </c>
      <c r="H8637" s="4">
        <v>0</v>
      </c>
      <c r="I8637" s="6">
        <v>6.2059999999999977</v>
      </c>
      <c r="J8637">
        <v>8619.1886349070719</v>
      </c>
    </row>
    <row r="8638" spans="1:10" x14ac:dyDescent="0.3">
      <c r="A8638" s="1">
        <v>43002</v>
      </c>
      <c r="B8638" t="s">
        <v>12</v>
      </c>
      <c r="C8638" t="s">
        <v>9</v>
      </c>
      <c r="D8638" t="s">
        <v>10</v>
      </c>
      <c r="E8638" t="s">
        <v>13</v>
      </c>
      <c r="F8638" s="6">
        <v>506.28</v>
      </c>
      <c r="G8638">
        <v>3</v>
      </c>
      <c r="H8638" s="4">
        <v>0.2</v>
      </c>
      <c r="I8638" s="6">
        <v>177.19799999999998</v>
      </c>
      <c r="J8638">
        <v>8620.7134922330388</v>
      </c>
    </row>
    <row r="8639" spans="1:10" x14ac:dyDescent="0.3">
      <c r="A8639" s="1">
        <v>41829</v>
      </c>
      <c r="B8639" t="s">
        <v>12</v>
      </c>
      <c r="C8639" t="s">
        <v>14</v>
      </c>
      <c r="D8639" t="s">
        <v>10</v>
      </c>
      <c r="E8639" t="s">
        <v>11</v>
      </c>
      <c r="F8639" s="6">
        <v>32.400000000000006</v>
      </c>
      <c r="G8639">
        <v>5</v>
      </c>
      <c r="H8639" s="4">
        <v>0</v>
      </c>
      <c r="I8639" s="6">
        <v>15.552000000000001</v>
      </c>
      <c r="J8639">
        <v>8622.5433210242008</v>
      </c>
    </row>
    <row r="8640" spans="1:10" x14ac:dyDescent="0.3">
      <c r="A8640" s="1">
        <v>41964</v>
      </c>
      <c r="B8640" t="s">
        <v>12</v>
      </c>
      <c r="C8640" t="s">
        <v>9</v>
      </c>
      <c r="D8640" t="s">
        <v>15</v>
      </c>
      <c r="E8640" t="s">
        <v>11</v>
      </c>
      <c r="F8640" s="6">
        <v>1.6320000000000001</v>
      </c>
      <c r="G8640">
        <v>1</v>
      </c>
      <c r="H8640" s="4">
        <v>0.2</v>
      </c>
      <c r="I8640" s="6">
        <v>0.55079999999999985</v>
      </c>
      <c r="J8640">
        <v>8623.1532639545894</v>
      </c>
    </row>
    <row r="8641" spans="1:10" x14ac:dyDescent="0.3">
      <c r="A8641" s="1">
        <v>42646</v>
      </c>
      <c r="B8641" t="s">
        <v>12</v>
      </c>
      <c r="C8641" t="s">
        <v>9</v>
      </c>
      <c r="D8641" t="s">
        <v>15</v>
      </c>
      <c r="E8641" t="s">
        <v>8</v>
      </c>
      <c r="F8641" s="6">
        <v>38.08</v>
      </c>
      <c r="G8641">
        <v>5</v>
      </c>
      <c r="H8641" s="4">
        <v>0.6</v>
      </c>
      <c r="I8641" s="6">
        <v>-29.512000000000008</v>
      </c>
      <c r="J8641">
        <v>8623.4582354197828</v>
      </c>
    </row>
    <row r="8642" spans="1:10" x14ac:dyDescent="0.3">
      <c r="A8642" s="1">
        <v>42814</v>
      </c>
      <c r="B8642" t="s">
        <v>12</v>
      </c>
      <c r="C8642" t="s">
        <v>6</v>
      </c>
      <c r="D8642" t="s">
        <v>16</v>
      </c>
      <c r="E8642" t="s">
        <v>11</v>
      </c>
      <c r="F8642" s="6">
        <v>61.96</v>
      </c>
      <c r="G8642">
        <v>2</v>
      </c>
      <c r="H8642" s="4">
        <v>0</v>
      </c>
      <c r="I8642" s="6">
        <v>27.881999999999998</v>
      </c>
      <c r="J8642">
        <v>8624.9830927457497</v>
      </c>
    </row>
    <row r="8643" spans="1:10" x14ac:dyDescent="0.3">
      <c r="A8643" s="1">
        <v>42127</v>
      </c>
      <c r="B8643" t="s">
        <v>17</v>
      </c>
      <c r="C8643" t="s">
        <v>14</v>
      </c>
      <c r="D8643" t="s">
        <v>10</v>
      </c>
      <c r="E8643" t="s">
        <v>11</v>
      </c>
      <c r="F8643" s="6">
        <v>13.847999999999999</v>
      </c>
      <c r="G8643">
        <v>3</v>
      </c>
      <c r="H8643" s="4">
        <v>0.2</v>
      </c>
      <c r="I8643" s="6">
        <v>5.1929999999999996</v>
      </c>
      <c r="J8643">
        <v>8626.5079500717184</v>
      </c>
    </row>
    <row r="8644" spans="1:10" x14ac:dyDescent="0.3">
      <c r="A8644" s="1">
        <v>42754</v>
      </c>
      <c r="B8644" t="s">
        <v>5</v>
      </c>
      <c r="C8644" t="s">
        <v>6</v>
      </c>
      <c r="D8644" t="s">
        <v>16</v>
      </c>
      <c r="E8644" t="s">
        <v>8</v>
      </c>
      <c r="F8644" s="6">
        <v>887.27099999999984</v>
      </c>
      <c r="G8644">
        <v>3</v>
      </c>
      <c r="H8644" s="4">
        <v>0.3</v>
      </c>
      <c r="I8644" s="6">
        <v>-63.376499999999965</v>
      </c>
      <c r="J8644">
        <v>8628.0328073976871</v>
      </c>
    </row>
    <row r="8645" spans="1:10" x14ac:dyDescent="0.3">
      <c r="A8645" s="1">
        <v>42342</v>
      </c>
      <c r="B8645" t="s">
        <v>12</v>
      </c>
      <c r="C8645" t="s">
        <v>6</v>
      </c>
      <c r="D8645" t="s">
        <v>16</v>
      </c>
      <c r="E8645" t="s">
        <v>8</v>
      </c>
      <c r="F8645" s="6">
        <v>28.44</v>
      </c>
      <c r="G8645">
        <v>3</v>
      </c>
      <c r="H8645" s="4">
        <v>0</v>
      </c>
      <c r="I8645" s="6">
        <v>11.376000000000001</v>
      </c>
      <c r="J8645">
        <v>8628.3377788628804</v>
      </c>
    </row>
    <row r="8646" spans="1:10" x14ac:dyDescent="0.3">
      <c r="A8646" s="1">
        <v>43065</v>
      </c>
      <c r="B8646" t="s">
        <v>5</v>
      </c>
      <c r="C8646" t="s">
        <v>6</v>
      </c>
      <c r="D8646" t="s">
        <v>16</v>
      </c>
      <c r="E8646" t="s">
        <v>13</v>
      </c>
      <c r="F8646" s="6">
        <v>979.95</v>
      </c>
      <c r="G8646">
        <v>5</v>
      </c>
      <c r="H8646" s="4">
        <v>0</v>
      </c>
      <c r="I8646" s="6">
        <v>264.58650000000006</v>
      </c>
      <c r="J8646">
        <v>8628.9477217932672</v>
      </c>
    </row>
    <row r="8647" spans="1:10" x14ac:dyDescent="0.3">
      <c r="A8647" s="1">
        <v>41779</v>
      </c>
      <c r="B8647" t="s">
        <v>5</v>
      </c>
      <c r="C8647" t="s">
        <v>9</v>
      </c>
      <c r="D8647" t="s">
        <v>15</v>
      </c>
      <c r="E8647" t="s">
        <v>8</v>
      </c>
      <c r="F8647" s="6">
        <v>10.332000000000001</v>
      </c>
      <c r="G8647">
        <v>3</v>
      </c>
      <c r="H8647" s="4">
        <v>0.6</v>
      </c>
      <c r="I8647" s="6">
        <v>-5.9408999999999992</v>
      </c>
      <c r="J8647">
        <v>8630.1676076540425</v>
      </c>
    </row>
    <row r="8648" spans="1:10" x14ac:dyDescent="0.3">
      <c r="A8648" s="1">
        <v>43034</v>
      </c>
      <c r="B8648" t="s">
        <v>12</v>
      </c>
      <c r="C8648" t="s">
        <v>6</v>
      </c>
      <c r="D8648" t="s">
        <v>16</v>
      </c>
      <c r="E8648" t="s">
        <v>11</v>
      </c>
      <c r="F8648" s="6">
        <v>33.282000000000004</v>
      </c>
      <c r="G8648">
        <v>3</v>
      </c>
      <c r="H8648" s="4">
        <v>0.7</v>
      </c>
      <c r="I8648" s="6">
        <v>-27.734999999999992</v>
      </c>
      <c r="J8648">
        <v>8630.1676076540425</v>
      </c>
    </row>
    <row r="8649" spans="1:10" x14ac:dyDescent="0.3">
      <c r="A8649" s="1">
        <v>43099</v>
      </c>
      <c r="B8649" t="s">
        <v>12</v>
      </c>
      <c r="C8649" t="s">
        <v>14</v>
      </c>
      <c r="D8649" t="s">
        <v>15</v>
      </c>
      <c r="E8649" t="s">
        <v>11</v>
      </c>
      <c r="F8649" s="6">
        <v>209.3</v>
      </c>
      <c r="G8649">
        <v>2</v>
      </c>
      <c r="H8649" s="4">
        <v>0</v>
      </c>
      <c r="I8649" s="6">
        <v>56.510999999999996</v>
      </c>
      <c r="J8649">
        <v>8630.1676076540425</v>
      </c>
    </row>
    <row r="8650" spans="1:10" x14ac:dyDescent="0.3">
      <c r="A8650" s="1">
        <v>42643</v>
      </c>
      <c r="B8650" t="s">
        <v>17</v>
      </c>
      <c r="C8650" t="s">
        <v>6</v>
      </c>
      <c r="D8650" t="s">
        <v>15</v>
      </c>
      <c r="E8650" t="s">
        <v>11</v>
      </c>
      <c r="F8650" s="6">
        <v>1.9639999999999995</v>
      </c>
      <c r="G8650">
        <v>2</v>
      </c>
      <c r="H8650" s="4">
        <v>0.8</v>
      </c>
      <c r="I8650" s="6">
        <v>-3.2406000000000006</v>
      </c>
      <c r="J8650">
        <v>8634.13223670156</v>
      </c>
    </row>
    <row r="8651" spans="1:10" x14ac:dyDescent="0.3">
      <c r="A8651" s="1">
        <v>42644</v>
      </c>
      <c r="B8651" t="s">
        <v>18</v>
      </c>
      <c r="C8651" t="s">
        <v>6</v>
      </c>
      <c r="D8651" t="s">
        <v>15</v>
      </c>
      <c r="E8651" t="s">
        <v>13</v>
      </c>
      <c r="F8651" s="6">
        <v>79.512000000000015</v>
      </c>
      <c r="G8651">
        <v>3</v>
      </c>
      <c r="H8651" s="4">
        <v>0.2</v>
      </c>
      <c r="I8651" s="6">
        <v>20.8719</v>
      </c>
      <c r="J8651">
        <v>8635.6570940275269</v>
      </c>
    </row>
    <row r="8652" spans="1:10" x14ac:dyDescent="0.3">
      <c r="A8652" s="1">
        <v>43097</v>
      </c>
      <c r="B8652" t="s">
        <v>12</v>
      </c>
      <c r="C8652" t="s">
        <v>6</v>
      </c>
      <c r="D8652" t="s">
        <v>16</v>
      </c>
      <c r="E8652" t="s">
        <v>11</v>
      </c>
      <c r="F8652" s="6">
        <v>13.96</v>
      </c>
      <c r="G8652">
        <v>4</v>
      </c>
      <c r="H8652" s="4">
        <v>0</v>
      </c>
      <c r="I8652" s="6">
        <v>6.4215999999999998</v>
      </c>
      <c r="J8652">
        <v>8636.5720084231089</v>
      </c>
    </row>
    <row r="8653" spans="1:10" x14ac:dyDescent="0.3">
      <c r="A8653" s="1">
        <v>42572</v>
      </c>
      <c r="B8653" t="s">
        <v>5</v>
      </c>
      <c r="C8653" t="s">
        <v>9</v>
      </c>
      <c r="D8653" t="s">
        <v>16</v>
      </c>
      <c r="E8653" t="s">
        <v>11</v>
      </c>
      <c r="F8653" s="6">
        <v>1.9410000000000003</v>
      </c>
      <c r="G8653">
        <v>1</v>
      </c>
      <c r="H8653" s="4">
        <v>0.7</v>
      </c>
      <c r="I8653" s="6">
        <v>-1.294</v>
      </c>
      <c r="J8653">
        <v>8639.0117801446577</v>
      </c>
    </row>
    <row r="8654" spans="1:10" x14ac:dyDescent="0.3">
      <c r="A8654" s="1">
        <v>43095</v>
      </c>
      <c r="B8654" t="s">
        <v>18</v>
      </c>
      <c r="C8654" t="s">
        <v>9</v>
      </c>
      <c r="D8654" t="s">
        <v>15</v>
      </c>
      <c r="E8654" t="s">
        <v>11</v>
      </c>
      <c r="F8654" s="6">
        <v>750.68</v>
      </c>
      <c r="G8654">
        <v>2</v>
      </c>
      <c r="H8654" s="4">
        <v>0</v>
      </c>
      <c r="I8654" s="6">
        <v>37.533999999999992</v>
      </c>
      <c r="J8654">
        <v>8640.8416089358197</v>
      </c>
    </row>
    <row r="8655" spans="1:10" x14ac:dyDescent="0.3">
      <c r="A8655" s="1">
        <v>42156</v>
      </c>
      <c r="B8655" t="s">
        <v>12</v>
      </c>
      <c r="C8655" t="s">
        <v>6</v>
      </c>
      <c r="D8655" t="s">
        <v>15</v>
      </c>
      <c r="E8655" t="s">
        <v>13</v>
      </c>
      <c r="F8655" s="6">
        <v>299.98</v>
      </c>
      <c r="G8655">
        <v>2</v>
      </c>
      <c r="H8655" s="4">
        <v>0</v>
      </c>
      <c r="I8655" s="6">
        <v>83.994400000000013</v>
      </c>
      <c r="J8655">
        <v>8641.7565233313999</v>
      </c>
    </row>
    <row r="8656" spans="1:10" x14ac:dyDescent="0.3">
      <c r="A8656" s="1">
        <v>42915</v>
      </c>
      <c r="B8656" t="s">
        <v>17</v>
      </c>
      <c r="C8656" t="s">
        <v>9</v>
      </c>
      <c r="D8656" t="s">
        <v>16</v>
      </c>
      <c r="E8656" t="s">
        <v>8</v>
      </c>
      <c r="F8656" s="6">
        <v>638.82000000000005</v>
      </c>
      <c r="G8656">
        <v>9</v>
      </c>
      <c r="H8656" s="4">
        <v>0</v>
      </c>
      <c r="I8656" s="6">
        <v>185.25779999999997</v>
      </c>
      <c r="J8656">
        <v>8643.2813806573686</v>
      </c>
    </row>
    <row r="8657" spans="1:10" x14ac:dyDescent="0.3">
      <c r="A8657" s="1">
        <v>43020</v>
      </c>
      <c r="B8657" t="s">
        <v>12</v>
      </c>
      <c r="C8657" t="s">
        <v>14</v>
      </c>
      <c r="D8657" t="s">
        <v>15</v>
      </c>
      <c r="E8657" t="s">
        <v>13</v>
      </c>
      <c r="F8657" s="6">
        <v>791.87999999999988</v>
      </c>
      <c r="G8657">
        <v>3</v>
      </c>
      <c r="H8657" s="4">
        <v>0.2</v>
      </c>
      <c r="I8657" s="6">
        <v>128.68049999999994</v>
      </c>
      <c r="J8657">
        <v>8643.2813806573686</v>
      </c>
    </row>
    <row r="8658" spans="1:10" x14ac:dyDescent="0.3">
      <c r="A8658" s="1">
        <v>42273</v>
      </c>
      <c r="B8658" t="s">
        <v>12</v>
      </c>
      <c r="C8658" t="s">
        <v>6</v>
      </c>
      <c r="D8658" t="s">
        <v>16</v>
      </c>
      <c r="E8658" t="s">
        <v>13</v>
      </c>
      <c r="F8658" s="6">
        <v>629.92999999999995</v>
      </c>
      <c r="G8658">
        <v>7</v>
      </c>
      <c r="H8658" s="4">
        <v>0</v>
      </c>
      <c r="I8658" s="6">
        <v>296.06709999999998</v>
      </c>
      <c r="J8658">
        <v>8647.5509811700795</v>
      </c>
    </row>
    <row r="8659" spans="1:10" x14ac:dyDescent="0.3">
      <c r="A8659" s="1">
        <v>42443</v>
      </c>
      <c r="B8659" t="s">
        <v>17</v>
      </c>
      <c r="C8659" t="s">
        <v>9</v>
      </c>
      <c r="D8659" t="s">
        <v>10</v>
      </c>
      <c r="E8659" t="s">
        <v>8</v>
      </c>
      <c r="F8659" s="6">
        <v>196.78399999999999</v>
      </c>
      <c r="G8659">
        <v>2</v>
      </c>
      <c r="H8659" s="4">
        <v>0.2</v>
      </c>
      <c r="I8659" s="6">
        <v>-22.138200000000012</v>
      </c>
      <c r="J8659">
        <v>8647.5509811700795</v>
      </c>
    </row>
    <row r="8660" spans="1:10" x14ac:dyDescent="0.3">
      <c r="A8660" s="1">
        <v>42906</v>
      </c>
      <c r="B8660" t="s">
        <v>12</v>
      </c>
      <c r="C8660" t="s">
        <v>6</v>
      </c>
      <c r="D8660" t="s">
        <v>16</v>
      </c>
      <c r="E8660" t="s">
        <v>11</v>
      </c>
      <c r="F8660" s="6">
        <v>5.2480000000000002</v>
      </c>
      <c r="G8660">
        <v>2</v>
      </c>
      <c r="H8660" s="4">
        <v>0.2</v>
      </c>
      <c r="I8660" s="6">
        <v>0.59039999999999915</v>
      </c>
      <c r="J8660">
        <v>8647.5509811700795</v>
      </c>
    </row>
    <row r="8661" spans="1:10" x14ac:dyDescent="0.3">
      <c r="A8661" s="1">
        <v>42272</v>
      </c>
      <c r="B8661" t="s">
        <v>18</v>
      </c>
      <c r="C8661" t="s">
        <v>6</v>
      </c>
      <c r="D8661" t="s">
        <v>16</v>
      </c>
      <c r="E8661" t="s">
        <v>11</v>
      </c>
      <c r="F8661" s="6">
        <v>20.04</v>
      </c>
      <c r="G8661">
        <v>3</v>
      </c>
      <c r="H8661" s="4">
        <v>0</v>
      </c>
      <c r="I8661" s="6">
        <v>9.6191999999999993</v>
      </c>
      <c r="J8661">
        <v>8647.8559526352747</v>
      </c>
    </row>
    <row r="8662" spans="1:10" x14ac:dyDescent="0.3">
      <c r="A8662" s="1">
        <v>42777</v>
      </c>
      <c r="B8662" t="s">
        <v>5</v>
      </c>
      <c r="C8662" t="s">
        <v>9</v>
      </c>
      <c r="D8662" t="s">
        <v>10</v>
      </c>
      <c r="E8662" t="s">
        <v>8</v>
      </c>
      <c r="F8662" s="6">
        <v>963.13600000000008</v>
      </c>
      <c r="G8662">
        <v>4</v>
      </c>
      <c r="H8662" s="4">
        <v>0.2</v>
      </c>
      <c r="I8662" s="6">
        <v>108.35279999999986</v>
      </c>
      <c r="J8662">
        <v>8647.8559526352747</v>
      </c>
    </row>
    <row r="8663" spans="1:10" x14ac:dyDescent="0.3">
      <c r="A8663" s="1">
        <v>43056</v>
      </c>
      <c r="B8663" t="s">
        <v>12</v>
      </c>
      <c r="C8663" t="s">
        <v>6</v>
      </c>
      <c r="D8663" t="s">
        <v>7</v>
      </c>
      <c r="E8663" t="s">
        <v>11</v>
      </c>
      <c r="F8663" s="6">
        <v>268.24</v>
      </c>
      <c r="G8663">
        <v>7</v>
      </c>
      <c r="H8663" s="4">
        <v>0.2</v>
      </c>
      <c r="I8663" s="6">
        <v>93.883999999999986</v>
      </c>
      <c r="J8663">
        <v>8648.160924100468</v>
      </c>
    </row>
    <row r="8664" spans="1:10" x14ac:dyDescent="0.3">
      <c r="A8664" s="1">
        <v>42980</v>
      </c>
      <c r="B8664" t="s">
        <v>12</v>
      </c>
      <c r="C8664" t="s">
        <v>14</v>
      </c>
      <c r="D8664" t="s">
        <v>15</v>
      </c>
      <c r="E8664" t="s">
        <v>13</v>
      </c>
      <c r="F8664" s="6">
        <v>1928.7800000000002</v>
      </c>
      <c r="G8664">
        <v>7</v>
      </c>
      <c r="H8664" s="4">
        <v>0</v>
      </c>
      <c r="I8664" s="6">
        <v>829.37540000000024</v>
      </c>
      <c r="J8664">
        <v>8648.7708670308548</v>
      </c>
    </row>
    <row r="8665" spans="1:10" x14ac:dyDescent="0.3">
      <c r="A8665" s="1">
        <v>42777</v>
      </c>
      <c r="B8665" t="s">
        <v>5</v>
      </c>
      <c r="C8665" t="s">
        <v>9</v>
      </c>
      <c r="D8665" t="s">
        <v>10</v>
      </c>
      <c r="E8665" t="s">
        <v>11</v>
      </c>
      <c r="F8665" s="6">
        <v>21.335999999999999</v>
      </c>
      <c r="G8665">
        <v>7</v>
      </c>
      <c r="H8665" s="4">
        <v>0.2</v>
      </c>
      <c r="I8665" s="6">
        <v>7.7343000000000011</v>
      </c>
      <c r="J8665">
        <v>8651.2106387524036</v>
      </c>
    </row>
    <row r="8666" spans="1:10" x14ac:dyDescent="0.3">
      <c r="A8666" s="1">
        <v>41700</v>
      </c>
      <c r="B8666" t="s">
        <v>12</v>
      </c>
      <c r="C8666" t="s">
        <v>14</v>
      </c>
      <c r="D8666" t="s">
        <v>16</v>
      </c>
      <c r="E8666" t="s">
        <v>11</v>
      </c>
      <c r="F8666" s="6">
        <v>11.36</v>
      </c>
      <c r="G8666">
        <v>2</v>
      </c>
      <c r="H8666" s="4">
        <v>0</v>
      </c>
      <c r="I8666" s="6">
        <v>5.3391999999999991</v>
      </c>
      <c r="J8666">
        <v>8651.515610217597</v>
      </c>
    </row>
    <row r="8667" spans="1:10" x14ac:dyDescent="0.3">
      <c r="A8667" s="1">
        <v>42521</v>
      </c>
      <c r="B8667" t="s">
        <v>12</v>
      </c>
      <c r="C8667" t="s">
        <v>6</v>
      </c>
      <c r="D8667" t="s">
        <v>16</v>
      </c>
      <c r="E8667" t="s">
        <v>11</v>
      </c>
      <c r="F8667" s="6">
        <v>7.1519999999999992</v>
      </c>
      <c r="G8667">
        <v>3</v>
      </c>
      <c r="H8667" s="4">
        <v>0.2</v>
      </c>
      <c r="I8667" s="6">
        <v>2.3243999999999994</v>
      </c>
      <c r="J8667">
        <v>8652.4305246131789</v>
      </c>
    </row>
    <row r="8668" spans="1:10" x14ac:dyDescent="0.3">
      <c r="A8668" s="1">
        <v>43093</v>
      </c>
      <c r="B8668" t="s">
        <v>17</v>
      </c>
      <c r="C8668" t="s">
        <v>14</v>
      </c>
      <c r="D8668" t="s">
        <v>10</v>
      </c>
      <c r="E8668" t="s">
        <v>11</v>
      </c>
      <c r="F8668" s="6">
        <v>90.480000000000018</v>
      </c>
      <c r="G8668">
        <v>3</v>
      </c>
      <c r="H8668" s="4">
        <v>0.2</v>
      </c>
      <c r="I8668" s="6">
        <v>33.93</v>
      </c>
      <c r="J8668">
        <v>8654.8702963347278</v>
      </c>
    </row>
    <row r="8669" spans="1:10" x14ac:dyDescent="0.3">
      <c r="A8669" s="1">
        <v>42633</v>
      </c>
      <c r="B8669" t="s">
        <v>12</v>
      </c>
      <c r="C8669" t="s">
        <v>6</v>
      </c>
      <c r="D8669" t="s">
        <v>15</v>
      </c>
      <c r="E8669" t="s">
        <v>11</v>
      </c>
      <c r="F8669" s="6">
        <v>83.699999999999989</v>
      </c>
      <c r="G8669">
        <v>5</v>
      </c>
      <c r="H8669" s="4">
        <v>0</v>
      </c>
      <c r="I8669" s="6">
        <v>41.012999999999991</v>
      </c>
      <c r="J8669">
        <v>8657.0050965910832</v>
      </c>
    </row>
    <row r="8670" spans="1:10" x14ac:dyDescent="0.3">
      <c r="A8670" s="1">
        <v>42107</v>
      </c>
      <c r="B8670" t="s">
        <v>12</v>
      </c>
      <c r="C8670" t="s">
        <v>6</v>
      </c>
      <c r="D8670" t="s">
        <v>10</v>
      </c>
      <c r="E8670" t="s">
        <v>8</v>
      </c>
      <c r="F8670" s="6">
        <v>710.83200000000011</v>
      </c>
      <c r="G8670">
        <v>3</v>
      </c>
      <c r="H8670" s="4">
        <v>0.2</v>
      </c>
      <c r="I8670" s="6">
        <v>-97.739399999999989</v>
      </c>
      <c r="J8670">
        <v>8657.61503952147</v>
      </c>
    </row>
    <row r="8671" spans="1:10" x14ac:dyDescent="0.3">
      <c r="A8671" s="1">
        <v>42936</v>
      </c>
      <c r="B8671" t="s">
        <v>12</v>
      </c>
      <c r="C8671" t="s">
        <v>9</v>
      </c>
      <c r="D8671" t="s">
        <v>16</v>
      </c>
      <c r="E8671" t="s">
        <v>11</v>
      </c>
      <c r="F8671" s="6">
        <v>13.36</v>
      </c>
      <c r="G8671">
        <v>2</v>
      </c>
      <c r="H8671" s="4">
        <v>0</v>
      </c>
      <c r="I8671" s="6">
        <v>6.4127999999999998</v>
      </c>
      <c r="J8671">
        <v>8657.61503952147</v>
      </c>
    </row>
    <row r="8672" spans="1:10" x14ac:dyDescent="0.3">
      <c r="A8672" s="1">
        <v>42173</v>
      </c>
      <c r="B8672" t="s">
        <v>12</v>
      </c>
      <c r="C8672" t="s">
        <v>14</v>
      </c>
      <c r="D8672" t="s">
        <v>10</v>
      </c>
      <c r="E8672" t="s">
        <v>11</v>
      </c>
      <c r="F8672" s="6">
        <v>11.952000000000002</v>
      </c>
      <c r="G8672">
        <v>3</v>
      </c>
      <c r="H8672" s="4">
        <v>0.2</v>
      </c>
      <c r="I8672" s="6">
        <v>4.3326000000000002</v>
      </c>
      <c r="J8672">
        <v>8658.8349253822453</v>
      </c>
    </row>
    <row r="8673" spans="1:10" x14ac:dyDescent="0.3">
      <c r="A8673" s="1">
        <v>42215</v>
      </c>
      <c r="B8673" t="s">
        <v>17</v>
      </c>
      <c r="C8673" t="s">
        <v>6</v>
      </c>
      <c r="D8673" t="s">
        <v>10</v>
      </c>
      <c r="E8673" t="s">
        <v>8</v>
      </c>
      <c r="F8673" s="6">
        <v>5.28</v>
      </c>
      <c r="G8673">
        <v>3</v>
      </c>
      <c r="H8673" s="4">
        <v>0</v>
      </c>
      <c r="I8673" s="6">
        <v>2.3232000000000004</v>
      </c>
      <c r="J8673">
        <v>8662.799554429761</v>
      </c>
    </row>
    <row r="8674" spans="1:10" x14ac:dyDescent="0.3">
      <c r="A8674" s="1">
        <v>42638</v>
      </c>
      <c r="B8674" t="s">
        <v>12</v>
      </c>
      <c r="C8674" t="s">
        <v>6</v>
      </c>
      <c r="D8674" t="s">
        <v>10</v>
      </c>
      <c r="E8674" t="s">
        <v>8</v>
      </c>
      <c r="F8674" s="6">
        <v>483.13599999999997</v>
      </c>
      <c r="G8674">
        <v>4</v>
      </c>
      <c r="H8674" s="4">
        <v>0.2</v>
      </c>
      <c r="I8674" s="6">
        <v>60.391999999999939</v>
      </c>
      <c r="J8674">
        <v>8663.7144688253429</v>
      </c>
    </row>
    <row r="8675" spans="1:10" x14ac:dyDescent="0.3">
      <c r="A8675" s="1">
        <v>42338</v>
      </c>
      <c r="B8675" t="s">
        <v>5</v>
      </c>
      <c r="C8675" t="s">
        <v>14</v>
      </c>
      <c r="D8675" t="s">
        <v>7</v>
      </c>
      <c r="E8675" t="s">
        <v>11</v>
      </c>
      <c r="F8675" s="6">
        <v>17.48</v>
      </c>
      <c r="G8675">
        <v>2</v>
      </c>
      <c r="H8675" s="4">
        <v>0</v>
      </c>
      <c r="I8675" s="6">
        <v>8.2156000000000002</v>
      </c>
      <c r="J8675">
        <v>8664.629383220923</v>
      </c>
    </row>
    <row r="8676" spans="1:10" x14ac:dyDescent="0.3">
      <c r="A8676" s="1">
        <v>42323</v>
      </c>
      <c r="B8676" t="s">
        <v>12</v>
      </c>
      <c r="C8676" t="s">
        <v>9</v>
      </c>
      <c r="D8676" t="s">
        <v>16</v>
      </c>
      <c r="E8676" t="s">
        <v>11</v>
      </c>
      <c r="F8676" s="6">
        <v>166.92000000000002</v>
      </c>
      <c r="G8676">
        <v>13</v>
      </c>
      <c r="H8676" s="4">
        <v>0.7</v>
      </c>
      <c r="I8676" s="6">
        <v>-116.84399999999999</v>
      </c>
      <c r="J8676">
        <v>8665.8492690816984</v>
      </c>
    </row>
    <row r="8677" spans="1:10" x14ac:dyDescent="0.3">
      <c r="A8677" s="1">
        <v>42821</v>
      </c>
      <c r="B8677" t="s">
        <v>5</v>
      </c>
      <c r="C8677" t="s">
        <v>6</v>
      </c>
      <c r="D8677" t="s">
        <v>7</v>
      </c>
      <c r="E8677" t="s">
        <v>11</v>
      </c>
      <c r="F8677" s="6">
        <v>332.94</v>
      </c>
      <c r="G8677">
        <v>3</v>
      </c>
      <c r="H8677" s="4">
        <v>0</v>
      </c>
      <c r="I8677" s="6">
        <v>9.9882000000000204</v>
      </c>
      <c r="J8677">
        <v>8667.0691549424719</v>
      </c>
    </row>
    <row r="8678" spans="1:10" x14ac:dyDescent="0.3">
      <c r="A8678" s="1">
        <v>42874</v>
      </c>
      <c r="B8678" t="s">
        <v>18</v>
      </c>
      <c r="C8678" t="s">
        <v>6</v>
      </c>
      <c r="D8678" t="s">
        <v>7</v>
      </c>
      <c r="E8678" t="s">
        <v>11</v>
      </c>
      <c r="F8678" s="6">
        <v>195.64</v>
      </c>
      <c r="G8678">
        <v>4</v>
      </c>
      <c r="H8678" s="4">
        <v>0</v>
      </c>
      <c r="I8678" s="6">
        <v>91.950799999999987</v>
      </c>
      <c r="J8678">
        <v>8667.3741264076671</v>
      </c>
    </row>
    <row r="8679" spans="1:10" x14ac:dyDescent="0.3">
      <c r="A8679" s="1">
        <v>42121</v>
      </c>
      <c r="B8679" t="s">
        <v>12</v>
      </c>
      <c r="C8679" t="s">
        <v>6</v>
      </c>
      <c r="D8679" t="s">
        <v>16</v>
      </c>
      <c r="E8679" t="s">
        <v>8</v>
      </c>
      <c r="F8679" s="6">
        <v>1267.53</v>
      </c>
      <c r="G8679">
        <v>3</v>
      </c>
      <c r="H8679" s="4">
        <v>0</v>
      </c>
      <c r="I8679" s="6">
        <v>316.88249999999999</v>
      </c>
      <c r="J8679">
        <v>8667.9840693380538</v>
      </c>
    </row>
    <row r="8680" spans="1:10" x14ac:dyDescent="0.3">
      <c r="A8680" s="1">
        <v>42861</v>
      </c>
      <c r="B8680" t="s">
        <v>18</v>
      </c>
      <c r="C8680" t="s">
        <v>6</v>
      </c>
      <c r="D8680" t="s">
        <v>7</v>
      </c>
      <c r="E8680" t="s">
        <v>13</v>
      </c>
      <c r="F8680" s="6">
        <v>627.16800000000012</v>
      </c>
      <c r="G8680">
        <v>4</v>
      </c>
      <c r="H8680" s="4">
        <v>0.2</v>
      </c>
      <c r="I8680" s="6">
        <v>70.55639999999994</v>
      </c>
      <c r="J8680">
        <v>8668.8989837336339</v>
      </c>
    </row>
    <row r="8681" spans="1:10" x14ac:dyDescent="0.3">
      <c r="A8681" s="1">
        <v>42684</v>
      </c>
      <c r="B8681" t="s">
        <v>5</v>
      </c>
      <c r="C8681" t="s">
        <v>6</v>
      </c>
      <c r="D8681" t="s">
        <v>10</v>
      </c>
      <c r="E8681" t="s">
        <v>11</v>
      </c>
      <c r="F8681" s="6">
        <v>720.76</v>
      </c>
      <c r="G8681">
        <v>4</v>
      </c>
      <c r="H8681" s="4">
        <v>0</v>
      </c>
      <c r="I8681" s="6">
        <v>187.39760000000001</v>
      </c>
      <c r="J8681">
        <v>8671.0337839899894</v>
      </c>
    </row>
    <row r="8682" spans="1:10" x14ac:dyDescent="0.3">
      <c r="A8682" s="1">
        <v>43010</v>
      </c>
      <c r="B8682" t="s">
        <v>5</v>
      </c>
      <c r="C8682" t="s">
        <v>9</v>
      </c>
      <c r="D8682" t="s">
        <v>15</v>
      </c>
      <c r="E8682" t="s">
        <v>11</v>
      </c>
      <c r="F8682" s="6">
        <v>21.983999999999995</v>
      </c>
      <c r="G8682">
        <v>6</v>
      </c>
      <c r="H8682" s="4">
        <v>0.8</v>
      </c>
      <c r="I8682" s="6">
        <v>-56.059200000000011</v>
      </c>
      <c r="J8682">
        <v>8672.5586413159581</v>
      </c>
    </row>
    <row r="8683" spans="1:10" x14ac:dyDescent="0.3">
      <c r="A8683" s="1">
        <v>42637</v>
      </c>
      <c r="B8683" t="s">
        <v>12</v>
      </c>
      <c r="C8683" t="s">
        <v>6</v>
      </c>
      <c r="D8683" t="s">
        <v>16</v>
      </c>
      <c r="E8683" t="s">
        <v>8</v>
      </c>
      <c r="F8683" s="6">
        <v>155.37199999999999</v>
      </c>
      <c r="G8683">
        <v>2</v>
      </c>
      <c r="H8683" s="4">
        <v>0.3</v>
      </c>
      <c r="I8683" s="6">
        <v>-13.317599999999999</v>
      </c>
      <c r="J8683">
        <v>8675.913327433087</v>
      </c>
    </row>
    <row r="8684" spans="1:10" x14ac:dyDescent="0.3">
      <c r="A8684" s="1">
        <v>42006</v>
      </c>
      <c r="B8684" t="s">
        <v>5</v>
      </c>
      <c r="C8684" t="s">
        <v>9</v>
      </c>
      <c r="D8684" t="s">
        <v>16</v>
      </c>
      <c r="E8684" t="s">
        <v>11</v>
      </c>
      <c r="F8684" s="6">
        <v>85.52</v>
      </c>
      <c r="G8684">
        <v>2</v>
      </c>
      <c r="H8684" s="4">
        <v>0</v>
      </c>
      <c r="I8684" s="6">
        <v>22.235199999999999</v>
      </c>
      <c r="J8684">
        <v>8676.828241828669</v>
      </c>
    </row>
    <row r="8685" spans="1:10" x14ac:dyDescent="0.3">
      <c r="A8685" s="1">
        <v>42756</v>
      </c>
      <c r="B8685" t="s">
        <v>12</v>
      </c>
      <c r="C8685" t="s">
        <v>14</v>
      </c>
      <c r="D8685" t="s">
        <v>15</v>
      </c>
      <c r="E8685" t="s">
        <v>13</v>
      </c>
      <c r="F8685" s="6">
        <v>619.94999999999993</v>
      </c>
      <c r="G8685">
        <v>5</v>
      </c>
      <c r="H8685" s="4">
        <v>0</v>
      </c>
      <c r="I8685" s="6">
        <v>111.59099999999995</v>
      </c>
      <c r="J8685">
        <v>8676.828241828669</v>
      </c>
    </row>
    <row r="8686" spans="1:10" x14ac:dyDescent="0.3">
      <c r="A8686" s="1">
        <v>42504</v>
      </c>
      <c r="B8686" t="s">
        <v>12</v>
      </c>
      <c r="C8686" t="s">
        <v>9</v>
      </c>
      <c r="D8686" t="s">
        <v>7</v>
      </c>
      <c r="E8686" t="s">
        <v>11</v>
      </c>
      <c r="F8686" s="6">
        <v>4.7679999999999998</v>
      </c>
      <c r="G8686">
        <v>2</v>
      </c>
      <c r="H8686" s="4">
        <v>0.2</v>
      </c>
      <c r="I8686" s="6">
        <v>0.41720000000000046</v>
      </c>
      <c r="J8686">
        <v>8677.1332132938624</v>
      </c>
    </row>
    <row r="8687" spans="1:10" x14ac:dyDescent="0.3">
      <c r="A8687" s="1">
        <v>42455</v>
      </c>
      <c r="B8687" t="s">
        <v>5</v>
      </c>
      <c r="C8687" t="s">
        <v>6</v>
      </c>
      <c r="D8687" t="s">
        <v>10</v>
      </c>
      <c r="E8687" t="s">
        <v>11</v>
      </c>
      <c r="F8687" s="6">
        <v>17.04</v>
      </c>
      <c r="G8687">
        <v>3</v>
      </c>
      <c r="H8687" s="4">
        <v>0.2</v>
      </c>
      <c r="I8687" s="6">
        <v>5.5379999999999985</v>
      </c>
      <c r="J8687">
        <v>8677.4381847590557</v>
      </c>
    </row>
    <row r="8688" spans="1:10" x14ac:dyDescent="0.3">
      <c r="A8688" s="1">
        <v>42969</v>
      </c>
      <c r="B8688" t="s">
        <v>17</v>
      </c>
      <c r="C8688" t="s">
        <v>6</v>
      </c>
      <c r="D8688" t="s">
        <v>10</v>
      </c>
      <c r="E8688" t="s">
        <v>8</v>
      </c>
      <c r="F8688" s="6">
        <v>210.00800000000001</v>
      </c>
      <c r="G8688">
        <v>1</v>
      </c>
      <c r="H8688" s="4">
        <v>0.2</v>
      </c>
      <c r="I8688" s="6">
        <v>2.625099999999982</v>
      </c>
      <c r="J8688">
        <v>8680.7928708761865</v>
      </c>
    </row>
    <row r="8689" spans="1:10" x14ac:dyDescent="0.3">
      <c r="A8689" s="1">
        <v>42890</v>
      </c>
      <c r="B8689" t="s">
        <v>12</v>
      </c>
      <c r="C8689" t="s">
        <v>6</v>
      </c>
      <c r="D8689" t="s">
        <v>7</v>
      </c>
      <c r="E8689" t="s">
        <v>11</v>
      </c>
      <c r="F8689" s="6">
        <v>12.48</v>
      </c>
      <c r="G8689">
        <v>2</v>
      </c>
      <c r="H8689" s="4">
        <v>0</v>
      </c>
      <c r="I8689" s="6">
        <v>5.6159999999999997</v>
      </c>
      <c r="J8689">
        <v>8685.0624713888974</v>
      </c>
    </row>
    <row r="8690" spans="1:10" x14ac:dyDescent="0.3">
      <c r="A8690" s="1">
        <v>43097</v>
      </c>
      <c r="B8690" t="s">
        <v>12</v>
      </c>
      <c r="C8690" t="s">
        <v>6</v>
      </c>
      <c r="D8690" t="s">
        <v>16</v>
      </c>
      <c r="E8690" t="s">
        <v>13</v>
      </c>
      <c r="F8690" s="6">
        <v>14.850000000000001</v>
      </c>
      <c r="G8690">
        <v>3</v>
      </c>
      <c r="H8690" s="4">
        <v>0</v>
      </c>
      <c r="I8690" s="6">
        <v>4.0095000000000001</v>
      </c>
      <c r="J8690">
        <v>8686.2823572496709</v>
      </c>
    </row>
    <row r="8691" spans="1:10" x14ac:dyDescent="0.3">
      <c r="A8691" s="1">
        <v>42433</v>
      </c>
      <c r="B8691" t="s">
        <v>12</v>
      </c>
      <c r="C8691" t="s">
        <v>6</v>
      </c>
      <c r="D8691" t="s">
        <v>15</v>
      </c>
      <c r="E8691" t="s">
        <v>11</v>
      </c>
      <c r="F8691" s="6">
        <v>128.39999999999998</v>
      </c>
      <c r="G8691">
        <v>3</v>
      </c>
      <c r="H8691" s="4">
        <v>0</v>
      </c>
      <c r="I8691" s="6">
        <v>64.199999999999989</v>
      </c>
      <c r="J8691">
        <v>8686.8923001800595</v>
      </c>
    </row>
    <row r="8692" spans="1:10" x14ac:dyDescent="0.3">
      <c r="A8692" s="1">
        <v>41889</v>
      </c>
      <c r="B8692" t="s">
        <v>12</v>
      </c>
      <c r="C8692" t="s">
        <v>14</v>
      </c>
      <c r="D8692" t="s">
        <v>15</v>
      </c>
      <c r="E8692" t="s">
        <v>8</v>
      </c>
      <c r="F8692" s="6">
        <v>429.90000000000003</v>
      </c>
      <c r="G8692">
        <v>5</v>
      </c>
      <c r="H8692" s="4">
        <v>0</v>
      </c>
      <c r="I8692" s="6">
        <v>111.77400000000003</v>
      </c>
      <c r="J8692">
        <v>8687.1972716452528</v>
      </c>
    </row>
    <row r="8693" spans="1:10" x14ac:dyDescent="0.3">
      <c r="A8693" s="1">
        <v>42964</v>
      </c>
      <c r="B8693" t="s">
        <v>12</v>
      </c>
      <c r="C8693" t="s">
        <v>14</v>
      </c>
      <c r="D8693" t="s">
        <v>15</v>
      </c>
      <c r="E8693" t="s">
        <v>11</v>
      </c>
      <c r="F8693" s="6">
        <v>38.86399999999999</v>
      </c>
      <c r="G8693">
        <v>4</v>
      </c>
      <c r="H8693" s="4">
        <v>0.8</v>
      </c>
      <c r="I8693" s="6">
        <v>-99.103200000000044</v>
      </c>
      <c r="J8693">
        <v>8687.1972716452528</v>
      </c>
    </row>
    <row r="8694" spans="1:10" x14ac:dyDescent="0.3">
      <c r="A8694" s="1">
        <v>42553</v>
      </c>
      <c r="B8694" t="s">
        <v>17</v>
      </c>
      <c r="C8694" t="s">
        <v>9</v>
      </c>
      <c r="D8694" t="s">
        <v>15</v>
      </c>
      <c r="E8694" t="s">
        <v>11</v>
      </c>
      <c r="F8694" s="6">
        <v>41.472000000000008</v>
      </c>
      <c r="G8694">
        <v>8</v>
      </c>
      <c r="H8694" s="4">
        <v>0.2</v>
      </c>
      <c r="I8694" s="6">
        <v>14.5152</v>
      </c>
      <c r="J8694">
        <v>8687.5022431104462</v>
      </c>
    </row>
    <row r="8695" spans="1:10" x14ac:dyDescent="0.3">
      <c r="A8695" s="1">
        <v>41860</v>
      </c>
      <c r="B8695" t="s">
        <v>12</v>
      </c>
      <c r="C8695" t="s">
        <v>14</v>
      </c>
      <c r="D8695" t="s">
        <v>10</v>
      </c>
      <c r="E8695" t="s">
        <v>13</v>
      </c>
      <c r="F8695" s="6">
        <v>219.16800000000001</v>
      </c>
      <c r="G8695">
        <v>2</v>
      </c>
      <c r="H8695" s="4">
        <v>0.2</v>
      </c>
      <c r="I8695" s="6">
        <v>-43.833600000000018</v>
      </c>
      <c r="J8695">
        <v>8689.0271004364149</v>
      </c>
    </row>
    <row r="8696" spans="1:10" x14ac:dyDescent="0.3">
      <c r="A8696" s="1">
        <v>42216</v>
      </c>
      <c r="B8696" t="s">
        <v>18</v>
      </c>
      <c r="C8696" t="s">
        <v>6</v>
      </c>
      <c r="D8696" t="s">
        <v>16</v>
      </c>
      <c r="E8696" t="s">
        <v>13</v>
      </c>
      <c r="F8696" s="6">
        <v>2309.65</v>
      </c>
      <c r="G8696">
        <v>7</v>
      </c>
      <c r="H8696" s="4">
        <v>0</v>
      </c>
      <c r="I8696" s="6">
        <v>762.18449999999984</v>
      </c>
      <c r="J8696">
        <v>8689.0271004364149</v>
      </c>
    </row>
    <row r="8697" spans="1:10" x14ac:dyDescent="0.3">
      <c r="A8697" s="1">
        <v>42896</v>
      </c>
      <c r="B8697" t="s">
        <v>12</v>
      </c>
      <c r="C8697" t="s">
        <v>6</v>
      </c>
      <c r="D8697" t="s">
        <v>10</v>
      </c>
      <c r="E8697" t="s">
        <v>13</v>
      </c>
      <c r="F8697" s="6">
        <v>88.77600000000001</v>
      </c>
      <c r="G8697">
        <v>3</v>
      </c>
      <c r="H8697" s="4">
        <v>0.2</v>
      </c>
      <c r="I8697" s="6">
        <v>7.7679000000000009</v>
      </c>
      <c r="J8697">
        <v>8692.0768150883523</v>
      </c>
    </row>
    <row r="8698" spans="1:10" x14ac:dyDescent="0.3">
      <c r="A8698" s="1">
        <v>41798</v>
      </c>
      <c r="B8698" t="s">
        <v>12</v>
      </c>
      <c r="C8698" t="s">
        <v>6</v>
      </c>
      <c r="D8698" t="s">
        <v>10</v>
      </c>
      <c r="E8698" t="s">
        <v>8</v>
      </c>
      <c r="F8698" s="6">
        <v>585.55200000000002</v>
      </c>
      <c r="G8698">
        <v>3</v>
      </c>
      <c r="H8698" s="4">
        <v>0.2</v>
      </c>
      <c r="I8698" s="6">
        <v>73.19399999999996</v>
      </c>
      <c r="J8698">
        <v>8695.4315012054813</v>
      </c>
    </row>
    <row r="8699" spans="1:10" x14ac:dyDescent="0.3">
      <c r="A8699" s="1">
        <v>42203</v>
      </c>
      <c r="B8699" t="s">
        <v>17</v>
      </c>
      <c r="C8699" t="s">
        <v>9</v>
      </c>
      <c r="D8699" t="s">
        <v>16</v>
      </c>
      <c r="E8699" t="s">
        <v>11</v>
      </c>
      <c r="F8699" s="6">
        <v>5.76</v>
      </c>
      <c r="G8699">
        <v>2</v>
      </c>
      <c r="H8699" s="4">
        <v>0</v>
      </c>
      <c r="I8699" s="6">
        <v>1.6128</v>
      </c>
      <c r="J8699">
        <v>8696.041444135868</v>
      </c>
    </row>
    <row r="8700" spans="1:10" x14ac:dyDescent="0.3">
      <c r="A8700" s="1">
        <v>42492</v>
      </c>
      <c r="B8700" t="s">
        <v>12</v>
      </c>
      <c r="C8700" t="s">
        <v>9</v>
      </c>
      <c r="D8700" t="s">
        <v>16</v>
      </c>
      <c r="E8700" t="s">
        <v>8</v>
      </c>
      <c r="F8700" s="6">
        <v>214.7</v>
      </c>
      <c r="G8700">
        <v>5</v>
      </c>
      <c r="H8700" s="4">
        <v>0</v>
      </c>
      <c r="I8700" s="6">
        <v>83.733000000000004</v>
      </c>
      <c r="J8700">
        <v>8696.3464156010632</v>
      </c>
    </row>
    <row r="8701" spans="1:10" x14ac:dyDescent="0.3">
      <c r="A8701" s="1">
        <v>41681</v>
      </c>
      <c r="B8701" t="s">
        <v>5</v>
      </c>
      <c r="C8701" t="s">
        <v>6</v>
      </c>
      <c r="D8701" t="s">
        <v>15</v>
      </c>
      <c r="E8701" t="s">
        <v>11</v>
      </c>
      <c r="F8701" s="6">
        <v>64.959999999999994</v>
      </c>
      <c r="G8701">
        <v>2</v>
      </c>
      <c r="H8701" s="4">
        <v>0</v>
      </c>
      <c r="I8701" s="6">
        <v>2.598399999999998</v>
      </c>
      <c r="J8701">
        <v>8698.1762443922235</v>
      </c>
    </row>
    <row r="8702" spans="1:10" x14ac:dyDescent="0.3">
      <c r="A8702" s="1">
        <v>42905</v>
      </c>
      <c r="B8702" t="s">
        <v>12</v>
      </c>
      <c r="C8702" t="s">
        <v>14</v>
      </c>
      <c r="D8702" t="s">
        <v>15</v>
      </c>
      <c r="E8702" t="s">
        <v>11</v>
      </c>
      <c r="F8702" s="6">
        <v>6.8879999999999981</v>
      </c>
      <c r="G8702">
        <v>3</v>
      </c>
      <c r="H8702" s="4">
        <v>0.8</v>
      </c>
      <c r="I8702" s="6">
        <v>-11.020800000000005</v>
      </c>
      <c r="J8702">
        <v>8698.1762443922235</v>
      </c>
    </row>
    <row r="8703" spans="1:10" x14ac:dyDescent="0.3">
      <c r="A8703" s="1">
        <v>41943</v>
      </c>
      <c r="B8703" t="s">
        <v>12</v>
      </c>
      <c r="C8703" t="s">
        <v>9</v>
      </c>
      <c r="D8703" t="s">
        <v>10</v>
      </c>
      <c r="E8703" t="s">
        <v>11</v>
      </c>
      <c r="F8703" s="6">
        <v>64.740000000000009</v>
      </c>
      <c r="G8703">
        <v>13</v>
      </c>
      <c r="H8703" s="4">
        <v>0</v>
      </c>
      <c r="I8703" s="6">
        <v>30.427800000000005</v>
      </c>
      <c r="J8703">
        <v>8699.3961302529988</v>
      </c>
    </row>
    <row r="8704" spans="1:10" x14ac:dyDescent="0.3">
      <c r="A8704" s="1">
        <v>42618</v>
      </c>
      <c r="B8704" t="s">
        <v>5</v>
      </c>
      <c r="C8704" t="s">
        <v>9</v>
      </c>
      <c r="D8704" t="s">
        <v>15</v>
      </c>
      <c r="E8704" t="s">
        <v>11</v>
      </c>
      <c r="F8704" s="6">
        <v>10.368000000000002</v>
      </c>
      <c r="G8704">
        <v>2</v>
      </c>
      <c r="H8704" s="4">
        <v>0.2</v>
      </c>
      <c r="I8704" s="6">
        <v>3.7584</v>
      </c>
      <c r="J8704">
        <v>8699.7011017181921</v>
      </c>
    </row>
    <row r="8705" spans="1:10" x14ac:dyDescent="0.3">
      <c r="A8705" s="1">
        <v>42009</v>
      </c>
      <c r="B8705" t="s">
        <v>12</v>
      </c>
      <c r="C8705" t="s">
        <v>9</v>
      </c>
      <c r="D8705" t="s">
        <v>16</v>
      </c>
      <c r="E8705" t="s">
        <v>11</v>
      </c>
      <c r="F8705" s="6">
        <v>59.519999999999996</v>
      </c>
      <c r="G8705">
        <v>3</v>
      </c>
      <c r="H8705" s="4">
        <v>0</v>
      </c>
      <c r="I8705" s="6">
        <v>15.475200000000001</v>
      </c>
      <c r="J8705">
        <v>8700.9209875789675</v>
      </c>
    </row>
    <row r="8706" spans="1:10" x14ac:dyDescent="0.3">
      <c r="A8706" s="1">
        <v>41730</v>
      </c>
      <c r="B8706" t="s">
        <v>12</v>
      </c>
      <c r="C8706" t="s">
        <v>9</v>
      </c>
      <c r="D8706" t="s">
        <v>16</v>
      </c>
      <c r="E8706" t="s">
        <v>11</v>
      </c>
      <c r="F8706" s="6">
        <v>6.24</v>
      </c>
      <c r="G8706">
        <v>2</v>
      </c>
      <c r="H8706" s="4">
        <v>0</v>
      </c>
      <c r="I8706" s="6">
        <v>3.0575999999999999</v>
      </c>
      <c r="J8706">
        <v>8701.2259590441608</v>
      </c>
    </row>
    <row r="8707" spans="1:10" x14ac:dyDescent="0.3">
      <c r="A8707" s="1">
        <v>42128</v>
      </c>
      <c r="B8707" t="s">
        <v>12</v>
      </c>
      <c r="C8707" t="s">
        <v>9</v>
      </c>
      <c r="D8707" t="s">
        <v>15</v>
      </c>
      <c r="E8707" t="s">
        <v>11</v>
      </c>
      <c r="F8707" s="6">
        <v>125.92999999999999</v>
      </c>
      <c r="G8707">
        <v>7</v>
      </c>
      <c r="H8707" s="4">
        <v>0</v>
      </c>
      <c r="I8707" s="6">
        <v>35.260400000000004</v>
      </c>
      <c r="J8707">
        <v>8701.5309305093542</v>
      </c>
    </row>
    <row r="8708" spans="1:10" x14ac:dyDescent="0.3">
      <c r="A8708" s="1">
        <v>42647</v>
      </c>
      <c r="B8708" t="s">
        <v>12</v>
      </c>
      <c r="C8708" t="s">
        <v>9</v>
      </c>
      <c r="D8708" t="s">
        <v>7</v>
      </c>
      <c r="E8708" t="s">
        <v>13</v>
      </c>
      <c r="F8708" s="6">
        <v>52.679999999999993</v>
      </c>
      <c r="G8708">
        <v>3</v>
      </c>
      <c r="H8708" s="4">
        <v>0.2</v>
      </c>
      <c r="I8708" s="6">
        <v>19.754999999999999</v>
      </c>
      <c r="J8708">
        <v>8703.6657307657097</v>
      </c>
    </row>
    <row r="8709" spans="1:10" x14ac:dyDescent="0.3">
      <c r="A8709" s="1">
        <v>41894</v>
      </c>
      <c r="B8709" t="s">
        <v>12</v>
      </c>
      <c r="C8709" t="s">
        <v>14</v>
      </c>
      <c r="D8709" t="s">
        <v>15</v>
      </c>
      <c r="E8709" t="s">
        <v>11</v>
      </c>
      <c r="F8709" s="6">
        <v>357.93</v>
      </c>
      <c r="G8709">
        <v>3</v>
      </c>
      <c r="H8709" s="4">
        <v>0</v>
      </c>
      <c r="I8709" s="6">
        <v>7.158600000000007</v>
      </c>
      <c r="J8709">
        <v>8704.2756736960964</v>
      </c>
    </row>
    <row r="8710" spans="1:10" x14ac:dyDescent="0.3">
      <c r="A8710" s="1">
        <v>42265</v>
      </c>
      <c r="B8710" t="s">
        <v>5</v>
      </c>
      <c r="C8710" t="s">
        <v>6</v>
      </c>
      <c r="D8710" t="s">
        <v>10</v>
      </c>
      <c r="E8710" t="s">
        <v>11</v>
      </c>
      <c r="F8710" s="6">
        <v>19.920000000000002</v>
      </c>
      <c r="G8710">
        <v>4</v>
      </c>
      <c r="H8710" s="4">
        <v>0</v>
      </c>
      <c r="I8710" s="6">
        <v>9.7608000000000015</v>
      </c>
      <c r="J8710">
        <v>8704.8856166264832</v>
      </c>
    </row>
    <row r="8711" spans="1:10" x14ac:dyDescent="0.3">
      <c r="A8711" s="1">
        <v>41965</v>
      </c>
      <c r="B8711" t="s">
        <v>12</v>
      </c>
      <c r="C8711" t="s">
        <v>9</v>
      </c>
      <c r="D8711" t="s">
        <v>7</v>
      </c>
      <c r="E8711" t="s">
        <v>11</v>
      </c>
      <c r="F8711" s="6">
        <v>319.89999999999998</v>
      </c>
      <c r="G8711">
        <v>5</v>
      </c>
      <c r="H8711" s="4">
        <v>0</v>
      </c>
      <c r="I8711" s="6">
        <v>156.751</v>
      </c>
      <c r="J8711">
        <v>8705.1905880916784</v>
      </c>
    </row>
    <row r="8712" spans="1:10" x14ac:dyDescent="0.3">
      <c r="A8712" s="1">
        <v>42700</v>
      </c>
      <c r="B8712" t="s">
        <v>17</v>
      </c>
      <c r="C8712" t="s">
        <v>14</v>
      </c>
      <c r="D8712" t="s">
        <v>16</v>
      </c>
      <c r="E8712" t="s">
        <v>11</v>
      </c>
      <c r="F8712" s="6">
        <v>13.36</v>
      </c>
      <c r="G8712">
        <v>2</v>
      </c>
      <c r="H8712" s="4">
        <v>0</v>
      </c>
      <c r="I8712" s="6">
        <v>6.4127999999999998</v>
      </c>
      <c r="J8712">
        <v>8705.8005310220651</v>
      </c>
    </row>
    <row r="8713" spans="1:10" x14ac:dyDescent="0.3">
      <c r="A8713" s="1">
        <v>42737</v>
      </c>
      <c r="B8713" t="s">
        <v>5</v>
      </c>
      <c r="C8713" t="s">
        <v>6</v>
      </c>
      <c r="D8713" t="s">
        <v>15</v>
      </c>
      <c r="E8713" t="s">
        <v>8</v>
      </c>
      <c r="F8713" s="6">
        <v>913.43000000000006</v>
      </c>
      <c r="G8713">
        <v>5</v>
      </c>
      <c r="H8713" s="4">
        <v>0.3</v>
      </c>
      <c r="I8713" s="6">
        <v>-169.63700000000009</v>
      </c>
      <c r="J8713">
        <v>8706.7154454176452</v>
      </c>
    </row>
    <row r="8714" spans="1:10" x14ac:dyDescent="0.3">
      <c r="A8714" s="1">
        <v>42101</v>
      </c>
      <c r="B8714" t="s">
        <v>17</v>
      </c>
      <c r="C8714" t="s">
        <v>6</v>
      </c>
      <c r="D8714" t="s">
        <v>16</v>
      </c>
      <c r="E8714" t="s">
        <v>11</v>
      </c>
      <c r="F8714" s="6">
        <v>25.92</v>
      </c>
      <c r="G8714">
        <v>4</v>
      </c>
      <c r="H8714" s="4">
        <v>0</v>
      </c>
      <c r="I8714" s="6">
        <v>12.441600000000001</v>
      </c>
      <c r="J8714">
        <v>8707.3253883480338</v>
      </c>
    </row>
    <row r="8715" spans="1:10" x14ac:dyDescent="0.3">
      <c r="A8715" s="1">
        <v>42509</v>
      </c>
      <c r="B8715" t="s">
        <v>12</v>
      </c>
      <c r="C8715" t="s">
        <v>6</v>
      </c>
      <c r="D8715" t="s">
        <v>7</v>
      </c>
      <c r="E8715" t="s">
        <v>8</v>
      </c>
      <c r="F8715" s="6">
        <v>641.96</v>
      </c>
      <c r="G8715">
        <v>2</v>
      </c>
      <c r="H8715" s="4">
        <v>0</v>
      </c>
      <c r="I8715" s="6">
        <v>179.74880000000002</v>
      </c>
      <c r="J8715">
        <v>8707.3253883480338</v>
      </c>
    </row>
    <row r="8716" spans="1:10" x14ac:dyDescent="0.3">
      <c r="A8716" s="1">
        <v>42512</v>
      </c>
      <c r="B8716" t="s">
        <v>12</v>
      </c>
      <c r="C8716" t="s">
        <v>6</v>
      </c>
      <c r="D8716" t="s">
        <v>16</v>
      </c>
      <c r="E8716" t="s">
        <v>11</v>
      </c>
      <c r="F8716" s="6">
        <v>662.84</v>
      </c>
      <c r="G8716">
        <v>4</v>
      </c>
      <c r="H8716" s="4">
        <v>0</v>
      </c>
      <c r="I8716" s="6">
        <v>172.33840000000004</v>
      </c>
      <c r="J8716">
        <v>8707.9353312784206</v>
      </c>
    </row>
    <row r="8717" spans="1:10" x14ac:dyDescent="0.3">
      <c r="A8717" s="1">
        <v>42313</v>
      </c>
      <c r="B8717" t="s">
        <v>12</v>
      </c>
      <c r="C8717" t="s">
        <v>9</v>
      </c>
      <c r="D8717" t="s">
        <v>16</v>
      </c>
      <c r="E8717" t="s">
        <v>11</v>
      </c>
      <c r="F8717" s="6">
        <v>25.344000000000001</v>
      </c>
      <c r="G8717">
        <v>6</v>
      </c>
      <c r="H8717" s="4">
        <v>0.2</v>
      </c>
      <c r="I8717" s="6">
        <v>8.8704000000000018</v>
      </c>
      <c r="J8717">
        <v>8708.5452742088073</v>
      </c>
    </row>
    <row r="8718" spans="1:10" x14ac:dyDescent="0.3">
      <c r="A8718" s="1">
        <v>41902</v>
      </c>
      <c r="B8718" t="s">
        <v>17</v>
      </c>
      <c r="C8718" t="s">
        <v>6</v>
      </c>
      <c r="D8718" t="s">
        <v>16</v>
      </c>
      <c r="E8718" t="s">
        <v>8</v>
      </c>
      <c r="F8718" s="6">
        <v>631.78200000000004</v>
      </c>
      <c r="G8718">
        <v>2</v>
      </c>
      <c r="H8718" s="4">
        <v>0.1</v>
      </c>
      <c r="I8718" s="6">
        <v>140.39599999999993</v>
      </c>
      <c r="J8718">
        <v>8708.8502456740007</v>
      </c>
    </row>
    <row r="8719" spans="1:10" x14ac:dyDescent="0.3">
      <c r="A8719" s="1">
        <v>42641</v>
      </c>
      <c r="B8719" t="s">
        <v>17</v>
      </c>
      <c r="C8719" t="s">
        <v>9</v>
      </c>
      <c r="D8719" t="s">
        <v>15</v>
      </c>
      <c r="E8719" t="s">
        <v>11</v>
      </c>
      <c r="F8719" s="6">
        <v>99.13600000000001</v>
      </c>
      <c r="G8719">
        <v>4</v>
      </c>
      <c r="H8719" s="4">
        <v>0.2</v>
      </c>
      <c r="I8719" s="6">
        <v>30.979999999999993</v>
      </c>
      <c r="J8719">
        <v>8709.1552171391941</v>
      </c>
    </row>
    <row r="8720" spans="1:10" x14ac:dyDescent="0.3">
      <c r="A8720" s="1">
        <v>42365</v>
      </c>
      <c r="B8720" t="s">
        <v>12</v>
      </c>
      <c r="C8720" t="s">
        <v>9</v>
      </c>
      <c r="D8720" t="s">
        <v>16</v>
      </c>
      <c r="E8720" t="s">
        <v>8</v>
      </c>
      <c r="F8720" s="6">
        <v>1548.9900000000002</v>
      </c>
      <c r="G8720">
        <v>9</v>
      </c>
      <c r="H8720" s="4">
        <v>0.4</v>
      </c>
      <c r="I8720" s="6">
        <v>-464.69700000000012</v>
      </c>
      <c r="J8720">
        <v>8709.7651600695826</v>
      </c>
    </row>
    <row r="8721" spans="1:10" x14ac:dyDescent="0.3">
      <c r="A8721" s="1">
        <v>43094</v>
      </c>
      <c r="B8721" t="s">
        <v>5</v>
      </c>
      <c r="C8721" t="s">
        <v>6</v>
      </c>
      <c r="D8721" t="s">
        <v>7</v>
      </c>
      <c r="E8721" t="s">
        <v>8</v>
      </c>
      <c r="F8721" s="6">
        <v>304.45</v>
      </c>
      <c r="G8721">
        <v>5</v>
      </c>
      <c r="H8721" s="4">
        <v>0</v>
      </c>
      <c r="I8721" s="6">
        <v>76.112499999999983</v>
      </c>
      <c r="J8721">
        <v>8710.070131534776</v>
      </c>
    </row>
    <row r="8722" spans="1:10" x14ac:dyDescent="0.3">
      <c r="A8722" s="1">
        <v>43062</v>
      </c>
      <c r="B8722" t="s">
        <v>17</v>
      </c>
      <c r="C8722" t="s">
        <v>6</v>
      </c>
      <c r="D8722" t="s">
        <v>15</v>
      </c>
      <c r="E8722" t="s">
        <v>11</v>
      </c>
      <c r="F8722" s="6">
        <v>4.3600000000000003</v>
      </c>
      <c r="G8722">
        <v>2</v>
      </c>
      <c r="H8722" s="4">
        <v>0</v>
      </c>
      <c r="I8722" s="6">
        <v>0.17439999999999944</v>
      </c>
      <c r="J8722">
        <v>8710.3751029999694</v>
      </c>
    </row>
    <row r="8723" spans="1:10" x14ac:dyDescent="0.3">
      <c r="A8723" s="1">
        <v>41915</v>
      </c>
      <c r="B8723" t="s">
        <v>12</v>
      </c>
      <c r="C8723" t="s">
        <v>6</v>
      </c>
      <c r="D8723" t="s">
        <v>15</v>
      </c>
      <c r="E8723" t="s">
        <v>11</v>
      </c>
      <c r="F8723" s="6">
        <v>15.072000000000001</v>
      </c>
      <c r="G8723">
        <v>4</v>
      </c>
      <c r="H8723" s="4">
        <v>0.2</v>
      </c>
      <c r="I8723" s="6">
        <v>-3.7680000000000002</v>
      </c>
      <c r="J8723">
        <v>8710.6800744651628</v>
      </c>
    </row>
    <row r="8724" spans="1:10" x14ac:dyDescent="0.3">
      <c r="A8724" s="1">
        <v>42324</v>
      </c>
      <c r="B8724" t="s">
        <v>12</v>
      </c>
      <c r="C8724" t="s">
        <v>9</v>
      </c>
      <c r="D8724" t="s">
        <v>15</v>
      </c>
      <c r="E8724" t="s">
        <v>11</v>
      </c>
      <c r="F8724" s="6">
        <v>21.488</v>
      </c>
      <c r="G8724">
        <v>2</v>
      </c>
      <c r="H8724" s="4">
        <v>0.2</v>
      </c>
      <c r="I8724" s="6">
        <v>1.6115999999999993</v>
      </c>
      <c r="J8724">
        <v>8710.6800744651628</v>
      </c>
    </row>
    <row r="8725" spans="1:10" x14ac:dyDescent="0.3">
      <c r="A8725" s="1">
        <v>42974</v>
      </c>
      <c r="B8725" t="s">
        <v>18</v>
      </c>
      <c r="C8725" t="s">
        <v>9</v>
      </c>
      <c r="D8725" t="s">
        <v>16</v>
      </c>
      <c r="E8725" t="s">
        <v>11</v>
      </c>
      <c r="F8725" s="6">
        <v>12.672000000000001</v>
      </c>
      <c r="G8725">
        <v>3</v>
      </c>
      <c r="H8725" s="4">
        <v>0.2</v>
      </c>
      <c r="I8725" s="6">
        <v>3.96</v>
      </c>
      <c r="J8725">
        <v>8712.5099032563248</v>
      </c>
    </row>
    <row r="8726" spans="1:10" x14ac:dyDescent="0.3">
      <c r="A8726" s="1">
        <v>42268</v>
      </c>
      <c r="B8726" t="s">
        <v>12</v>
      </c>
      <c r="C8726" t="s">
        <v>14</v>
      </c>
      <c r="D8726" t="s">
        <v>16</v>
      </c>
      <c r="E8726" t="s">
        <v>8</v>
      </c>
      <c r="F8726" s="6">
        <v>542.93999999999994</v>
      </c>
      <c r="G8726">
        <v>3</v>
      </c>
      <c r="H8726" s="4">
        <v>0</v>
      </c>
      <c r="I8726" s="6">
        <v>141.1644</v>
      </c>
      <c r="J8726">
        <v>8713.7297891171002</v>
      </c>
    </row>
    <row r="8727" spans="1:10" x14ac:dyDescent="0.3">
      <c r="A8727" s="1">
        <v>42399</v>
      </c>
      <c r="B8727" t="s">
        <v>12</v>
      </c>
      <c r="C8727" t="s">
        <v>6</v>
      </c>
      <c r="D8727" t="s">
        <v>15</v>
      </c>
      <c r="E8727" t="s">
        <v>8</v>
      </c>
      <c r="F8727" s="6">
        <v>626.09999999999991</v>
      </c>
      <c r="G8727">
        <v>3</v>
      </c>
      <c r="H8727" s="4">
        <v>0.5</v>
      </c>
      <c r="I8727" s="6">
        <v>-538.44600000000003</v>
      </c>
      <c r="J8727">
        <v>8714.0347605822935</v>
      </c>
    </row>
    <row r="8728" spans="1:10" x14ac:dyDescent="0.3">
      <c r="A8728" s="1">
        <v>42190</v>
      </c>
      <c r="B8728" t="s">
        <v>12</v>
      </c>
      <c r="C8728" t="s">
        <v>9</v>
      </c>
      <c r="D8728" t="s">
        <v>7</v>
      </c>
      <c r="E8728" t="s">
        <v>11</v>
      </c>
      <c r="F8728" s="6">
        <v>11.784000000000001</v>
      </c>
      <c r="G8728">
        <v>3</v>
      </c>
      <c r="H8728" s="4">
        <v>0.2</v>
      </c>
      <c r="I8728" s="6">
        <v>4.2716999999999992</v>
      </c>
      <c r="J8728">
        <v>8715.254646443067</v>
      </c>
    </row>
    <row r="8729" spans="1:10" x14ac:dyDescent="0.3">
      <c r="A8729" s="1">
        <v>41859</v>
      </c>
      <c r="B8729" t="s">
        <v>5</v>
      </c>
      <c r="C8729" t="s">
        <v>6</v>
      </c>
      <c r="D8729" t="s">
        <v>7</v>
      </c>
      <c r="E8729" t="s">
        <v>8</v>
      </c>
      <c r="F8729" s="6">
        <v>155.45600000000002</v>
      </c>
      <c r="G8729">
        <v>4</v>
      </c>
      <c r="H8729" s="4">
        <v>0.2</v>
      </c>
      <c r="I8729" s="6">
        <v>-7.7727999999999895</v>
      </c>
      <c r="J8729">
        <v>8718.6093325601978</v>
      </c>
    </row>
    <row r="8730" spans="1:10" x14ac:dyDescent="0.3">
      <c r="A8730" s="1">
        <v>41645</v>
      </c>
      <c r="B8730" t="s">
        <v>12</v>
      </c>
      <c r="C8730" t="s">
        <v>14</v>
      </c>
      <c r="D8730" t="s">
        <v>7</v>
      </c>
      <c r="E8730" t="s">
        <v>11</v>
      </c>
      <c r="F8730" s="6">
        <v>609.98</v>
      </c>
      <c r="G8730">
        <v>2</v>
      </c>
      <c r="H8730" s="4">
        <v>0</v>
      </c>
      <c r="I8730" s="6">
        <v>274.49099999999999</v>
      </c>
      <c r="J8730">
        <v>8720.4391613513599</v>
      </c>
    </row>
    <row r="8731" spans="1:10" x14ac:dyDescent="0.3">
      <c r="A8731" s="1">
        <v>42875</v>
      </c>
      <c r="B8731" t="s">
        <v>5</v>
      </c>
      <c r="C8731" t="s">
        <v>6</v>
      </c>
      <c r="D8731" t="s">
        <v>15</v>
      </c>
      <c r="E8731" t="s">
        <v>11</v>
      </c>
      <c r="F8731" s="6">
        <v>21.5</v>
      </c>
      <c r="G8731">
        <v>10</v>
      </c>
      <c r="H8731" s="4">
        <v>0</v>
      </c>
      <c r="I8731" s="6">
        <v>7.094999999999998</v>
      </c>
      <c r="J8731">
        <v>8721.35407574694</v>
      </c>
    </row>
    <row r="8732" spans="1:10" x14ac:dyDescent="0.3">
      <c r="A8732" s="1">
        <v>43016</v>
      </c>
      <c r="B8732" t="s">
        <v>17</v>
      </c>
      <c r="C8732" t="s">
        <v>9</v>
      </c>
      <c r="D8732" t="s">
        <v>16</v>
      </c>
      <c r="E8732" t="s">
        <v>11</v>
      </c>
      <c r="F8732" s="6">
        <v>42.76</v>
      </c>
      <c r="G8732">
        <v>1</v>
      </c>
      <c r="H8732" s="4">
        <v>0</v>
      </c>
      <c r="I8732" s="6">
        <v>11.117599999999999</v>
      </c>
      <c r="J8732">
        <v>8721.9640186773267</v>
      </c>
    </row>
    <row r="8733" spans="1:10" x14ac:dyDescent="0.3">
      <c r="A8733" s="1">
        <v>43095</v>
      </c>
      <c r="B8733" t="s">
        <v>12</v>
      </c>
      <c r="C8733" t="s">
        <v>9</v>
      </c>
      <c r="D8733" t="s">
        <v>15</v>
      </c>
      <c r="E8733" t="s">
        <v>11</v>
      </c>
      <c r="F8733" s="6">
        <v>16.032</v>
      </c>
      <c r="G8733">
        <v>3</v>
      </c>
      <c r="H8733" s="4">
        <v>0.2</v>
      </c>
      <c r="I8733" s="6">
        <v>5.6111999999999993</v>
      </c>
      <c r="J8733">
        <v>8722.2689901425201</v>
      </c>
    </row>
    <row r="8734" spans="1:10" x14ac:dyDescent="0.3">
      <c r="A8734" s="1">
        <v>42978</v>
      </c>
      <c r="B8734" t="s">
        <v>12</v>
      </c>
      <c r="C8734" t="s">
        <v>14</v>
      </c>
      <c r="D8734" t="s">
        <v>10</v>
      </c>
      <c r="E8734" t="s">
        <v>11</v>
      </c>
      <c r="F8734" s="6">
        <v>6.6719999999999988</v>
      </c>
      <c r="G8734">
        <v>3</v>
      </c>
      <c r="H8734" s="4">
        <v>0.2</v>
      </c>
      <c r="I8734" s="6">
        <v>2.1683999999999997</v>
      </c>
      <c r="J8734">
        <v>8722.5739616077153</v>
      </c>
    </row>
    <row r="8735" spans="1:10" x14ac:dyDescent="0.3">
      <c r="A8735" s="1">
        <v>41969</v>
      </c>
      <c r="B8735" t="s">
        <v>18</v>
      </c>
      <c r="C8735" t="s">
        <v>6</v>
      </c>
      <c r="D8735" t="s">
        <v>16</v>
      </c>
      <c r="E8735" t="s">
        <v>13</v>
      </c>
      <c r="F8735" s="6">
        <v>279.95999999999998</v>
      </c>
      <c r="G8735">
        <v>4</v>
      </c>
      <c r="H8735" s="4">
        <v>0</v>
      </c>
      <c r="I8735" s="6">
        <v>78.388800000000003</v>
      </c>
      <c r="J8735">
        <v>8723.4888760032954</v>
      </c>
    </row>
    <row r="8736" spans="1:10" x14ac:dyDescent="0.3">
      <c r="A8736" s="1">
        <v>41883</v>
      </c>
      <c r="B8736" t="s">
        <v>17</v>
      </c>
      <c r="C8736" t="s">
        <v>6</v>
      </c>
      <c r="D8736" t="s">
        <v>15</v>
      </c>
      <c r="E8736" t="s">
        <v>11</v>
      </c>
      <c r="F8736" s="6">
        <v>31.104000000000006</v>
      </c>
      <c r="G8736">
        <v>6</v>
      </c>
      <c r="H8736" s="4">
        <v>0.2</v>
      </c>
      <c r="I8736" s="6">
        <v>10.8864</v>
      </c>
      <c r="J8736">
        <v>8725.6236762596527</v>
      </c>
    </row>
    <row r="8737" spans="1:10" x14ac:dyDescent="0.3">
      <c r="A8737" s="1">
        <v>42269</v>
      </c>
      <c r="B8737" t="s">
        <v>12</v>
      </c>
      <c r="C8737" t="s">
        <v>14</v>
      </c>
      <c r="D8737" t="s">
        <v>7</v>
      </c>
      <c r="E8737" t="s">
        <v>11</v>
      </c>
      <c r="F8737" s="6">
        <v>3.2040000000000002</v>
      </c>
      <c r="G8737">
        <v>2</v>
      </c>
      <c r="H8737" s="4">
        <v>0.7</v>
      </c>
      <c r="I8737" s="6">
        <v>-2.5631999999999993</v>
      </c>
      <c r="J8737">
        <v>8725.6236762596527</v>
      </c>
    </row>
    <row r="8738" spans="1:10" x14ac:dyDescent="0.3">
      <c r="A8738" s="1">
        <v>42994</v>
      </c>
      <c r="B8738" t="s">
        <v>12</v>
      </c>
      <c r="C8738" t="s">
        <v>6</v>
      </c>
      <c r="D8738" t="s">
        <v>15</v>
      </c>
      <c r="E8738" t="s">
        <v>11</v>
      </c>
      <c r="F8738" s="6">
        <v>17.568000000000001</v>
      </c>
      <c r="G8738">
        <v>2</v>
      </c>
      <c r="H8738" s="4">
        <v>0.2</v>
      </c>
      <c r="I8738" s="6">
        <v>6.3684000000000003</v>
      </c>
      <c r="J8738">
        <v>8725.6236762596527</v>
      </c>
    </row>
    <row r="8739" spans="1:10" x14ac:dyDescent="0.3">
      <c r="A8739" s="1">
        <v>42712</v>
      </c>
      <c r="B8739" t="s">
        <v>17</v>
      </c>
      <c r="C8739" t="s">
        <v>9</v>
      </c>
      <c r="D8739" t="s">
        <v>15</v>
      </c>
      <c r="E8739" t="s">
        <v>13</v>
      </c>
      <c r="F8739" s="6">
        <v>1097.5440000000003</v>
      </c>
      <c r="G8739">
        <v>7</v>
      </c>
      <c r="H8739" s="4">
        <v>0.2</v>
      </c>
      <c r="I8739" s="6">
        <v>123.47369999999989</v>
      </c>
      <c r="J8739">
        <v>8725.9286477248461</v>
      </c>
    </row>
    <row r="8740" spans="1:10" x14ac:dyDescent="0.3">
      <c r="A8740" s="1">
        <v>42317</v>
      </c>
      <c r="B8740" t="s">
        <v>12</v>
      </c>
      <c r="C8740" t="s">
        <v>6</v>
      </c>
      <c r="D8740" t="s">
        <v>15</v>
      </c>
      <c r="E8740" t="s">
        <v>11</v>
      </c>
      <c r="F8740" s="6">
        <v>17.34</v>
      </c>
      <c r="G8740">
        <v>3</v>
      </c>
      <c r="H8740" s="4">
        <v>0</v>
      </c>
      <c r="I8740" s="6">
        <v>8.4966000000000008</v>
      </c>
      <c r="J8740">
        <v>8726.5385906552328</v>
      </c>
    </row>
    <row r="8741" spans="1:10" x14ac:dyDescent="0.3">
      <c r="A8741" s="1">
        <v>42496</v>
      </c>
      <c r="B8741" t="s">
        <v>12</v>
      </c>
      <c r="C8741" t="s">
        <v>6</v>
      </c>
      <c r="D8741" t="s">
        <v>15</v>
      </c>
      <c r="E8741" t="s">
        <v>11</v>
      </c>
      <c r="F8741" s="6">
        <v>3.2079999999999993</v>
      </c>
      <c r="G8741">
        <v>2</v>
      </c>
      <c r="H8741" s="4">
        <v>0.8</v>
      </c>
      <c r="I8741" s="6">
        <v>-5.2932000000000023</v>
      </c>
      <c r="J8741">
        <v>8727.453505050813</v>
      </c>
    </row>
    <row r="8742" spans="1:10" x14ac:dyDescent="0.3">
      <c r="A8742" s="1">
        <v>42678</v>
      </c>
      <c r="B8742" t="s">
        <v>5</v>
      </c>
      <c r="C8742" t="s">
        <v>9</v>
      </c>
      <c r="D8742" t="s">
        <v>7</v>
      </c>
      <c r="E8742" t="s">
        <v>11</v>
      </c>
      <c r="F8742" s="6">
        <v>185.376</v>
      </c>
      <c r="G8742">
        <v>2</v>
      </c>
      <c r="H8742" s="4">
        <v>0.2</v>
      </c>
      <c r="I8742" s="6">
        <v>-34.758000000000017</v>
      </c>
      <c r="J8742">
        <v>8727.453505050813</v>
      </c>
    </row>
    <row r="8743" spans="1:10" x14ac:dyDescent="0.3">
      <c r="A8743" s="1">
        <v>42449</v>
      </c>
      <c r="B8743" t="s">
        <v>5</v>
      </c>
      <c r="C8743" t="s">
        <v>6</v>
      </c>
      <c r="D8743" t="s">
        <v>15</v>
      </c>
      <c r="E8743" t="s">
        <v>13</v>
      </c>
      <c r="F8743" s="6">
        <v>11.992000000000001</v>
      </c>
      <c r="G8743">
        <v>1</v>
      </c>
      <c r="H8743" s="4">
        <v>0.2</v>
      </c>
      <c r="I8743" s="6">
        <v>0.89939999999999909</v>
      </c>
      <c r="J8743">
        <v>8727.7584765160082</v>
      </c>
    </row>
    <row r="8744" spans="1:10" x14ac:dyDescent="0.3">
      <c r="A8744" s="1">
        <v>42748</v>
      </c>
      <c r="B8744" t="s">
        <v>5</v>
      </c>
      <c r="C8744" t="s">
        <v>9</v>
      </c>
      <c r="D8744" t="s">
        <v>15</v>
      </c>
      <c r="E8744" t="s">
        <v>11</v>
      </c>
      <c r="F8744" s="6">
        <v>209.94</v>
      </c>
      <c r="G8744">
        <v>6</v>
      </c>
      <c r="H8744" s="4">
        <v>0</v>
      </c>
      <c r="I8744" s="6">
        <v>54.584400000000002</v>
      </c>
      <c r="J8744">
        <v>8728.6733909115883</v>
      </c>
    </row>
    <row r="8745" spans="1:10" x14ac:dyDescent="0.3">
      <c r="A8745" s="1">
        <v>42992</v>
      </c>
      <c r="B8745" t="s">
        <v>17</v>
      </c>
      <c r="C8745" t="s">
        <v>14</v>
      </c>
      <c r="D8745" t="s">
        <v>16</v>
      </c>
      <c r="E8745" t="s">
        <v>8</v>
      </c>
      <c r="F8745" s="6">
        <v>589.41</v>
      </c>
      <c r="G8745">
        <v>5</v>
      </c>
      <c r="H8745" s="4">
        <v>0.1</v>
      </c>
      <c r="I8745" s="6">
        <v>-6.5490000000000492</v>
      </c>
      <c r="J8745">
        <v>8729.283333841975</v>
      </c>
    </row>
    <row r="8746" spans="1:10" x14ac:dyDescent="0.3">
      <c r="A8746" s="1">
        <v>42547</v>
      </c>
      <c r="B8746" t="s">
        <v>12</v>
      </c>
      <c r="C8746" t="s">
        <v>9</v>
      </c>
      <c r="D8746" t="s">
        <v>16</v>
      </c>
      <c r="E8746" t="s">
        <v>8</v>
      </c>
      <c r="F8746" s="6">
        <v>37.74</v>
      </c>
      <c r="G8746">
        <v>3</v>
      </c>
      <c r="H8746" s="4">
        <v>0</v>
      </c>
      <c r="I8746" s="6">
        <v>12.831599999999996</v>
      </c>
      <c r="J8746">
        <v>8732.0280770287191</v>
      </c>
    </row>
    <row r="8747" spans="1:10" x14ac:dyDescent="0.3">
      <c r="A8747" s="1">
        <v>42282</v>
      </c>
      <c r="B8747" t="s">
        <v>12</v>
      </c>
      <c r="C8747" t="s">
        <v>6</v>
      </c>
      <c r="D8747" t="s">
        <v>10</v>
      </c>
      <c r="E8747" t="s">
        <v>8</v>
      </c>
      <c r="F8747" s="6">
        <v>291.16800000000001</v>
      </c>
      <c r="G8747">
        <v>4</v>
      </c>
      <c r="H8747" s="4">
        <v>0.2</v>
      </c>
      <c r="I8747" s="6">
        <v>-14.558399999999978</v>
      </c>
      <c r="J8747">
        <v>8732.6380199591058</v>
      </c>
    </row>
    <row r="8748" spans="1:10" x14ac:dyDescent="0.3">
      <c r="A8748" s="1">
        <v>43039</v>
      </c>
      <c r="B8748" t="s">
        <v>12</v>
      </c>
      <c r="C8748" t="s">
        <v>14</v>
      </c>
      <c r="D8748" t="s">
        <v>15</v>
      </c>
      <c r="E8748" t="s">
        <v>11</v>
      </c>
      <c r="F8748" s="6">
        <v>5.2480000000000002</v>
      </c>
      <c r="G8748">
        <v>2</v>
      </c>
      <c r="H8748" s="4">
        <v>0.2</v>
      </c>
      <c r="I8748" s="6">
        <v>0.59039999999999915</v>
      </c>
      <c r="J8748">
        <v>8732.6380199591058</v>
      </c>
    </row>
    <row r="8749" spans="1:10" x14ac:dyDescent="0.3">
      <c r="A8749" s="1">
        <v>42239</v>
      </c>
      <c r="B8749" t="s">
        <v>12</v>
      </c>
      <c r="C8749" t="s">
        <v>6</v>
      </c>
      <c r="D8749" t="s">
        <v>7</v>
      </c>
      <c r="E8749" t="s">
        <v>11</v>
      </c>
      <c r="F8749" s="6">
        <v>193.79999999999998</v>
      </c>
      <c r="G8749">
        <v>5</v>
      </c>
      <c r="H8749" s="4">
        <v>0</v>
      </c>
      <c r="I8749" s="6">
        <v>94.962000000000003</v>
      </c>
      <c r="J8749">
        <v>8734.1628772850745</v>
      </c>
    </row>
    <row r="8750" spans="1:10" x14ac:dyDescent="0.3">
      <c r="A8750" s="1">
        <v>42786</v>
      </c>
      <c r="B8750" t="s">
        <v>12</v>
      </c>
      <c r="C8750" t="s">
        <v>14</v>
      </c>
      <c r="D8750" t="s">
        <v>10</v>
      </c>
      <c r="E8750" t="s">
        <v>13</v>
      </c>
      <c r="F8750" s="6">
        <v>333.57600000000002</v>
      </c>
      <c r="G8750">
        <v>3</v>
      </c>
      <c r="H8750" s="4">
        <v>0.2</v>
      </c>
      <c r="I8750" s="6">
        <v>25.018199999999993</v>
      </c>
      <c r="J8750">
        <v>8734.7728202154613</v>
      </c>
    </row>
    <row r="8751" spans="1:10" x14ac:dyDescent="0.3">
      <c r="A8751" s="1">
        <v>43079</v>
      </c>
      <c r="B8751" t="s">
        <v>5</v>
      </c>
      <c r="C8751" t="s">
        <v>9</v>
      </c>
      <c r="D8751" t="s">
        <v>10</v>
      </c>
      <c r="E8751" t="s">
        <v>13</v>
      </c>
      <c r="F8751" s="6">
        <v>49.08</v>
      </c>
      <c r="G8751">
        <v>3</v>
      </c>
      <c r="H8751" s="4">
        <v>0</v>
      </c>
      <c r="I8751" s="6">
        <v>4.9079999999999977</v>
      </c>
      <c r="J8751">
        <v>8736.2976775414299</v>
      </c>
    </row>
    <row r="8752" spans="1:10" x14ac:dyDescent="0.3">
      <c r="A8752" s="1">
        <v>42533</v>
      </c>
      <c r="B8752" t="s">
        <v>17</v>
      </c>
      <c r="C8752" t="s">
        <v>9</v>
      </c>
      <c r="D8752" t="s">
        <v>7</v>
      </c>
      <c r="E8752" t="s">
        <v>11</v>
      </c>
      <c r="F8752" s="6">
        <v>208.16</v>
      </c>
      <c r="G8752">
        <v>1</v>
      </c>
      <c r="H8752" s="4">
        <v>0</v>
      </c>
      <c r="I8752" s="6">
        <v>56.20320000000001</v>
      </c>
      <c r="J8752">
        <v>8738.1275063325902</v>
      </c>
    </row>
    <row r="8753" spans="1:10" x14ac:dyDescent="0.3">
      <c r="A8753" s="1">
        <v>42989</v>
      </c>
      <c r="B8753" t="s">
        <v>12</v>
      </c>
      <c r="C8753" t="s">
        <v>6</v>
      </c>
      <c r="D8753" t="s">
        <v>15</v>
      </c>
      <c r="E8753" t="s">
        <v>11</v>
      </c>
      <c r="F8753" s="6">
        <v>1.5559999999999996</v>
      </c>
      <c r="G8753">
        <v>2</v>
      </c>
      <c r="H8753" s="4">
        <v>0.8</v>
      </c>
      <c r="I8753" s="6">
        <v>-4.2012</v>
      </c>
      <c r="J8753">
        <v>8739.0424207281721</v>
      </c>
    </row>
    <row r="8754" spans="1:10" x14ac:dyDescent="0.3">
      <c r="A8754" s="1">
        <v>42085</v>
      </c>
      <c r="B8754" t="s">
        <v>12</v>
      </c>
      <c r="C8754" t="s">
        <v>6</v>
      </c>
      <c r="D8754" t="s">
        <v>15</v>
      </c>
      <c r="E8754" t="s">
        <v>13</v>
      </c>
      <c r="F8754" s="6">
        <v>18.391999999999999</v>
      </c>
      <c r="G8754">
        <v>1</v>
      </c>
      <c r="H8754" s="4">
        <v>0.2</v>
      </c>
      <c r="I8754" s="6">
        <v>5.2877000000000001</v>
      </c>
      <c r="J8754">
        <v>8739.9573351237523</v>
      </c>
    </row>
    <row r="8755" spans="1:10" x14ac:dyDescent="0.3">
      <c r="A8755" s="1">
        <v>41747</v>
      </c>
      <c r="B8755" t="s">
        <v>12</v>
      </c>
      <c r="C8755" t="s">
        <v>6</v>
      </c>
      <c r="D8755" t="s">
        <v>15</v>
      </c>
      <c r="E8755" t="s">
        <v>11</v>
      </c>
      <c r="F8755" s="6">
        <v>149.352</v>
      </c>
      <c r="G8755">
        <v>3</v>
      </c>
      <c r="H8755" s="4">
        <v>0.2</v>
      </c>
      <c r="I8755" s="6">
        <v>50.40629999999998</v>
      </c>
      <c r="J8755">
        <v>8741.1772209845276</v>
      </c>
    </row>
    <row r="8756" spans="1:10" x14ac:dyDescent="0.3">
      <c r="A8756" s="1">
        <v>42083</v>
      </c>
      <c r="B8756" t="s">
        <v>17</v>
      </c>
      <c r="C8756" t="s">
        <v>9</v>
      </c>
      <c r="D8756" t="s">
        <v>15</v>
      </c>
      <c r="E8756" t="s">
        <v>11</v>
      </c>
      <c r="F8756" s="6">
        <v>51.84</v>
      </c>
      <c r="G8756">
        <v>8</v>
      </c>
      <c r="H8756" s="4">
        <v>0</v>
      </c>
      <c r="I8756" s="6">
        <v>24.883200000000002</v>
      </c>
      <c r="J8756">
        <v>8745.1418500320451</v>
      </c>
    </row>
    <row r="8757" spans="1:10" x14ac:dyDescent="0.3">
      <c r="A8757" s="1">
        <v>41999</v>
      </c>
      <c r="B8757" t="s">
        <v>12</v>
      </c>
      <c r="C8757" t="s">
        <v>6</v>
      </c>
      <c r="D8757" t="s">
        <v>15</v>
      </c>
      <c r="E8757" t="s">
        <v>11</v>
      </c>
      <c r="F8757" s="6">
        <v>8.6899999999999977</v>
      </c>
      <c r="G8757">
        <v>5</v>
      </c>
      <c r="H8757" s="4">
        <v>0.8</v>
      </c>
      <c r="I8757" s="6">
        <v>-14.773</v>
      </c>
      <c r="J8757">
        <v>8746.0567644276252</v>
      </c>
    </row>
    <row r="8758" spans="1:10" x14ac:dyDescent="0.3">
      <c r="A8758" s="1">
        <v>42845</v>
      </c>
      <c r="B8758" t="s">
        <v>12</v>
      </c>
      <c r="C8758" t="s">
        <v>6</v>
      </c>
      <c r="D8758" t="s">
        <v>15</v>
      </c>
      <c r="E8758" t="s">
        <v>11</v>
      </c>
      <c r="F8758" s="6">
        <v>15.76</v>
      </c>
      <c r="G8758">
        <v>2</v>
      </c>
      <c r="H8758" s="4">
        <v>0.2</v>
      </c>
      <c r="I8758" s="6">
        <v>3.5460000000000007</v>
      </c>
      <c r="J8758">
        <v>8746.0567644276252</v>
      </c>
    </row>
    <row r="8759" spans="1:10" x14ac:dyDescent="0.3">
      <c r="A8759" s="1">
        <v>42873</v>
      </c>
      <c r="B8759" t="s">
        <v>12</v>
      </c>
      <c r="C8759" t="s">
        <v>9</v>
      </c>
      <c r="D8759" t="s">
        <v>15</v>
      </c>
      <c r="E8759" t="s">
        <v>11</v>
      </c>
      <c r="F8759" s="6">
        <v>1.9959999999999996</v>
      </c>
      <c r="G8759">
        <v>1</v>
      </c>
      <c r="H8759" s="4">
        <v>0.8</v>
      </c>
      <c r="I8759" s="6">
        <v>-3.293400000000001</v>
      </c>
      <c r="J8759">
        <v>8748.1915646839807</v>
      </c>
    </row>
    <row r="8760" spans="1:10" x14ac:dyDescent="0.3">
      <c r="A8760" s="1">
        <v>42574</v>
      </c>
      <c r="B8760" t="s">
        <v>12</v>
      </c>
      <c r="C8760" t="s">
        <v>6</v>
      </c>
      <c r="D8760" t="s">
        <v>15</v>
      </c>
      <c r="E8760" t="s">
        <v>11</v>
      </c>
      <c r="F8760" s="6">
        <v>5.1840000000000011</v>
      </c>
      <c r="G8760">
        <v>1</v>
      </c>
      <c r="H8760" s="4">
        <v>0.2</v>
      </c>
      <c r="I8760" s="6">
        <v>1.8144</v>
      </c>
      <c r="J8760">
        <v>8748.8015076143674</v>
      </c>
    </row>
    <row r="8761" spans="1:10" x14ac:dyDescent="0.3">
      <c r="A8761" s="1">
        <v>42404</v>
      </c>
      <c r="B8761" t="s">
        <v>12</v>
      </c>
      <c r="C8761" t="s">
        <v>6</v>
      </c>
      <c r="D8761" t="s">
        <v>16</v>
      </c>
      <c r="E8761" t="s">
        <v>13</v>
      </c>
      <c r="F8761" s="6">
        <v>90.48</v>
      </c>
      <c r="G8761">
        <v>2</v>
      </c>
      <c r="H8761" s="4">
        <v>0</v>
      </c>
      <c r="I8761" s="6">
        <v>23.524799999999999</v>
      </c>
      <c r="J8761">
        <v>8749.1064790795608</v>
      </c>
    </row>
    <row r="8762" spans="1:10" x14ac:dyDescent="0.3">
      <c r="A8762" s="1">
        <v>43079</v>
      </c>
      <c r="B8762" t="s">
        <v>5</v>
      </c>
      <c r="C8762" t="s">
        <v>14</v>
      </c>
      <c r="D8762" t="s">
        <v>7</v>
      </c>
      <c r="E8762" t="s">
        <v>13</v>
      </c>
      <c r="F8762" s="6">
        <v>599.97</v>
      </c>
      <c r="G8762">
        <v>3</v>
      </c>
      <c r="H8762" s="4">
        <v>0</v>
      </c>
      <c r="I8762" s="6">
        <v>257.98710000000005</v>
      </c>
      <c r="J8762">
        <v>8751.2412793359163</v>
      </c>
    </row>
    <row r="8763" spans="1:10" x14ac:dyDescent="0.3">
      <c r="A8763" s="1">
        <v>42166</v>
      </c>
      <c r="B8763" t="s">
        <v>12</v>
      </c>
      <c r="C8763" t="s">
        <v>6</v>
      </c>
      <c r="D8763" t="s">
        <v>7</v>
      </c>
      <c r="E8763" t="s">
        <v>8</v>
      </c>
      <c r="F8763" s="6">
        <v>29.16</v>
      </c>
      <c r="G8763">
        <v>2</v>
      </c>
      <c r="H8763" s="4">
        <v>0</v>
      </c>
      <c r="I8763" s="6">
        <v>10.789200000000001</v>
      </c>
      <c r="J8763">
        <v>8751.8512222663048</v>
      </c>
    </row>
    <row r="8764" spans="1:10" x14ac:dyDescent="0.3">
      <c r="A8764" s="1">
        <v>42506</v>
      </c>
      <c r="B8764" t="s">
        <v>5</v>
      </c>
      <c r="C8764" t="s">
        <v>6</v>
      </c>
      <c r="D8764" t="s">
        <v>10</v>
      </c>
      <c r="E8764" t="s">
        <v>8</v>
      </c>
      <c r="F8764" s="6">
        <v>282.83999999999997</v>
      </c>
      <c r="G8764">
        <v>4</v>
      </c>
      <c r="H8764" s="4">
        <v>0</v>
      </c>
      <c r="I8764" s="6">
        <v>19.798799999999972</v>
      </c>
      <c r="J8764">
        <v>8751.8512222663048</v>
      </c>
    </row>
    <row r="8765" spans="1:10" x14ac:dyDescent="0.3">
      <c r="A8765" s="1">
        <v>41955</v>
      </c>
      <c r="B8765" t="s">
        <v>5</v>
      </c>
      <c r="C8765" t="s">
        <v>9</v>
      </c>
      <c r="D8765" t="s">
        <v>7</v>
      </c>
      <c r="E8765" t="s">
        <v>11</v>
      </c>
      <c r="F8765" s="6">
        <v>7.8719999999999999</v>
      </c>
      <c r="G8765">
        <v>3</v>
      </c>
      <c r="H8765" s="4">
        <v>0.2</v>
      </c>
      <c r="I8765" s="6">
        <v>0.88559999999999883</v>
      </c>
      <c r="J8765">
        <v>8752.1561937314982</v>
      </c>
    </row>
    <row r="8766" spans="1:10" x14ac:dyDescent="0.3">
      <c r="A8766" s="1">
        <v>42992</v>
      </c>
      <c r="B8766" t="s">
        <v>17</v>
      </c>
      <c r="C8766" t="s">
        <v>6</v>
      </c>
      <c r="D8766" t="s">
        <v>16</v>
      </c>
      <c r="E8766" t="s">
        <v>11</v>
      </c>
      <c r="F8766" s="6">
        <v>18.312000000000001</v>
      </c>
      <c r="G8766">
        <v>4</v>
      </c>
      <c r="H8766" s="4">
        <v>0.7</v>
      </c>
      <c r="I8766" s="6">
        <v>-12.207999999999995</v>
      </c>
      <c r="J8766">
        <v>8753.9860225226603</v>
      </c>
    </row>
    <row r="8767" spans="1:10" x14ac:dyDescent="0.3">
      <c r="A8767" s="1">
        <v>42400</v>
      </c>
      <c r="B8767" t="s">
        <v>12</v>
      </c>
      <c r="C8767" t="s">
        <v>14</v>
      </c>
      <c r="D8767" t="s">
        <v>10</v>
      </c>
      <c r="E8767" t="s">
        <v>13</v>
      </c>
      <c r="F8767" s="6">
        <v>109.59200000000001</v>
      </c>
      <c r="G8767">
        <v>1</v>
      </c>
      <c r="H8767" s="4">
        <v>0.2</v>
      </c>
      <c r="I8767" s="6">
        <v>8.2194000000000003</v>
      </c>
      <c r="J8767">
        <v>8754.9009369182404</v>
      </c>
    </row>
    <row r="8768" spans="1:10" x14ac:dyDescent="0.3">
      <c r="A8768" s="1">
        <v>42518</v>
      </c>
      <c r="B8768" t="s">
        <v>12</v>
      </c>
      <c r="C8768" t="s">
        <v>6</v>
      </c>
      <c r="D8768" t="s">
        <v>7</v>
      </c>
      <c r="E8768" t="s">
        <v>11</v>
      </c>
      <c r="F8768" s="6">
        <v>185.88</v>
      </c>
      <c r="G8768">
        <v>6</v>
      </c>
      <c r="H8768" s="4">
        <v>0</v>
      </c>
      <c r="I8768" s="6">
        <v>50.187599999999996</v>
      </c>
      <c r="J8768">
        <v>8754.9009369182404</v>
      </c>
    </row>
    <row r="8769" spans="1:10" x14ac:dyDescent="0.3">
      <c r="A8769" s="1">
        <v>42609</v>
      </c>
      <c r="B8769" t="s">
        <v>5</v>
      </c>
      <c r="C8769" t="s">
        <v>9</v>
      </c>
      <c r="D8769" t="s">
        <v>15</v>
      </c>
      <c r="E8769" t="s">
        <v>11</v>
      </c>
      <c r="F8769" s="6">
        <v>79.920000000000016</v>
      </c>
      <c r="G8769">
        <v>5</v>
      </c>
      <c r="H8769" s="4">
        <v>0.2</v>
      </c>
      <c r="I8769" s="6">
        <v>27.972000000000001</v>
      </c>
      <c r="J8769">
        <v>8755.5108798486272</v>
      </c>
    </row>
    <row r="8770" spans="1:10" x14ac:dyDescent="0.3">
      <c r="A8770" s="1">
        <v>41840</v>
      </c>
      <c r="B8770" t="s">
        <v>17</v>
      </c>
      <c r="C8770" t="s">
        <v>6</v>
      </c>
      <c r="D8770" t="s">
        <v>10</v>
      </c>
      <c r="E8770" t="s">
        <v>11</v>
      </c>
      <c r="F8770" s="6">
        <v>104.85</v>
      </c>
      <c r="G8770">
        <v>1</v>
      </c>
      <c r="H8770" s="4">
        <v>0</v>
      </c>
      <c r="I8770" s="6">
        <v>50.327999999999996</v>
      </c>
      <c r="J8770">
        <v>8756.1208227790157</v>
      </c>
    </row>
    <row r="8771" spans="1:10" x14ac:dyDescent="0.3">
      <c r="A8771" s="1">
        <v>43044</v>
      </c>
      <c r="B8771" t="s">
        <v>5</v>
      </c>
      <c r="C8771" t="s">
        <v>6</v>
      </c>
      <c r="D8771" t="s">
        <v>16</v>
      </c>
      <c r="E8771" t="s">
        <v>11</v>
      </c>
      <c r="F8771" s="6">
        <v>110.96</v>
      </c>
      <c r="G8771">
        <v>2</v>
      </c>
      <c r="H8771" s="4">
        <v>0</v>
      </c>
      <c r="I8771" s="6">
        <v>53.260799999999996</v>
      </c>
      <c r="J8771">
        <v>8756.1208227790157</v>
      </c>
    </row>
    <row r="8772" spans="1:10" x14ac:dyDescent="0.3">
      <c r="A8772" s="1">
        <v>42199</v>
      </c>
      <c r="B8772" t="s">
        <v>5</v>
      </c>
      <c r="C8772" t="s">
        <v>6</v>
      </c>
      <c r="D8772" t="s">
        <v>10</v>
      </c>
      <c r="E8772" t="s">
        <v>11</v>
      </c>
      <c r="F8772" s="6">
        <v>18.496000000000002</v>
      </c>
      <c r="G8772">
        <v>4</v>
      </c>
      <c r="H8772" s="4">
        <v>0.2</v>
      </c>
      <c r="I8772" s="6">
        <v>6.7048000000000005</v>
      </c>
      <c r="J8772">
        <v>8758.5605945005645</v>
      </c>
    </row>
    <row r="8773" spans="1:10" x14ac:dyDescent="0.3">
      <c r="A8773" s="1">
        <v>42268</v>
      </c>
      <c r="B8773" t="s">
        <v>12</v>
      </c>
      <c r="C8773" t="s">
        <v>6</v>
      </c>
      <c r="D8773" t="s">
        <v>7</v>
      </c>
      <c r="E8773" t="s">
        <v>11</v>
      </c>
      <c r="F8773" s="6">
        <v>85.96</v>
      </c>
      <c r="G8773">
        <v>7</v>
      </c>
      <c r="H8773" s="4">
        <v>0</v>
      </c>
      <c r="I8773" s="6">
        <v>24.068799999999996</v>
      </c>
      <c r="J8773">
        <v>8760.3904232917266</v>
      </c>
    </row>
    <row r="8774" spans="1:10" x14ac:dyDescent="0.3">
      <c r="A8774" s="1">
        <v>42009</v>
      </c>
      <c r="B8774" t="s">
        <v>12</v>
      </c>
      <c r="C8774" t="s">
        <v>9</v>
      </c>
      <c r="D8774" t="s">
        <v>16</v>
      </c>
      <c r="E8774" t="s">
        <v>11</v>
      </c>
      <c r="F8774" s="6">
        <v>17.48</v>
      </c>
      <c r="G8774">
        <v>2</v>
      </c>
      <c r="H8774" s="4">
        <v>0</v>
      </c>
      <c r="I8774" s="6">
        <v>8.2156000000000002</v>
      </c>
      <c r="J8774">
        <v>8763.1351664784688</v>
      </c>
    </row>
    <row r="8775" spans="1:10" x14ac:dyDescent="0.3">
      <c r="A8775" s="1">
        <v>41944</v>
      </c>
      <c r="B8775" t="s">
        <v>12</v>
      </c>
      <c r="C8775" t="s">
        <v>9</v>
      </c>
      <c r="D8775" t="s">
        <v>7</v>
      </c>
      <c r="E8775" t="s">
        <v>13</v>
      </c>
      <c r="F8775" s="6">
        <v>978.83999999999992</v>
      </c>
      <c r="G8775">
        <v>9</v>
      </c>
      <c r="H8775" s="4">
        <v>0.2</v>
      </c>
      <c r="I8775" s="6">
        <v>110.1194999999999</v>
      </c>
      <c r="J8775">
        <v>8764.9649952696309</v>
      </c>
    </row>
    <row r="8776" spans="1:10" x14ac:dyDescent="0.3">
      <c r="A8776" s="1">
        <v>41971</v>
      </c>
      <c r="B8776" t="s">
        <v>12</v>
      </c>
      <c r="C8776" t="s">
        <v>9</v>
      </c>
      <c r="D8776" t="s">
        <v>15</v>
      </c>
      <c r="E8776" t="s">
        <v>11</v>
      </c>
      <c r="F8776" s="6">
        <v>64.02</v>
      </c>
      <c r="G8776">
        <v>6</v>
      </c>
      <c r="H8776" s="4">
        <v>0</v>
      </c>
      <c r="I8776" s="6">
        <v>29.449199999999998</v>
      </c>
      <c r="J8776">
        <v>8767.0997955259863</v>
      </c>
    </row>
    <row r="8777" spans="1:10" x14ac:dyDescent="0.3">
      <c r="A8777" s="1">
        <v>42698</v>
      </c>
      <c r="B8777" t="s">
        <v>12</v>
      </c>
      <c r="C8777" t="s">
        <v>14</v>
      </c>
      <c r="D8777" t="s">
        <v>16</v>
      </c>
      <c r="E8777" t="s">
        <v>11</v>
      </c>
      <c r="F8777" s="6">
        <v>4.4160000000000004</v>
      </c>
      <c r="G8777">
        <v>3</v>
      </c>
      <c r="H8777" s="4">
        <v>0.2</v>
      </c>
      <c r="I8777" s="6">
        <v>1.6008</v>
      </c>
      <c r="J8777">
        <v>8768.0147099215683</v>
      </c>
    </row>
    <row r="8778" spans="1:10" x14ac:dyDescent="0.3">
      <c r="A8778" s="1">
        <v>42997</v>
      </c>
      <c r="B8778" t="s">
        <v>12</v>
      </c>
      <c r="C8778" t="s">
        <v>14</v>
      </c>
      <c r="D8778" t="s">
        <v>7</v>
      </c>
      <c r="E8778" t="s">
        <v>11</v>
      </c>
      <c r="F8778" s="6">
        <v>35.4</v>
      </c>
      <c r="G8778">
        <v>5</v>
      </c>
      <c r="H8778" s="4">
        <v>0</v>
      </c>
      <c r="I8778" s="6">
        <v>13.452000000000002</v>
      </c>
      <c r="J8778">
        <v>8768.0147099215683</v>
      </c>
    </row>
    <row r="8779" spans="1:10" x14ac:dyDescent="0.3">
      <c r="A8779" s="1">
        <v>42573</v>
      </c>
      <c r="B8779" t="s">
        <v>12</v>
      </c>
      <c r="C8779" t="s">
        <v>9</v>
      </c>
      <c r="D8779" t="s">
        <v>16</v>
      </c>
      <c r="E8779" t="s">
        <v>11</v>
      </c>
      <c r="F8779" s="6">
        <v>37.68</v>
      </c>
      <c r="G8779">
        <v>2</v>
      </c>
      <c r="H8779" s="4">
        <v>0</v>
      </c>
      <c r="I8779" s="6">
        <v>10.5504</v>
      </c>
      <c r="J8779">
        <v>8769.5395672475352</v>
      </c>
    </row>
    <row r="8780" spans="1:10" x14ac:dyDescent="0.3">
      <c r="A8780" s="1">
        <v>42925</v>
      </c>
      <c r="B8780" t="s">
        <v>12</v>
      </c>
      <c r="C8780" t="s">
        <v>6</v>
      </c>
      <c r="D8780" t="s">
        <v>16</v>
      </c>
      <c r="E8780" t="s">
        <v>11</v>
      </c>
      <c r="F8780" s="6">
        <v>274.8</v>
      </c>
      <c r="G8780">
        <v>5</v>
      </c>
      <c r="H8780" s="4">
        <v>0</v>
      </c>
      <c r="I8780" s="6">
        <v>134.65199999999999</v>
      </c>
      <c r="J8780">
        <v>8771.0644245735039</v>
      </c>
    </row>
    <row r="8781" spans="1:10" x14ac:dyDescent="0.3">
      <c r="A8781" s="1">
        <v>41944</v>
      </c>
      <c r="B8781" t="s">
        <v>12</v>
      </c>
      <c r="C8781" t="s">
        <v>6</v>
      </c>
      <c r="D8781" t="s">
        <v>16</v>
      </c>
      <c r="E8781" t="s">
        <v>11</v>
      </c>
      <c r="F8781" s="6">
        <v>533.93999999999994</v>
      </c>
      <c r="G8781">
        <v>3</v>
      </c>
      <c r="H8781" s="4">
        <v>0</v>
      </c>
      <c r="I8781" s="6">
        <v>154.84259999999995</v>
      </c>
      <c r="J8781">
        <v>8771.3693960386972</v>
      </c>
    </row>
    <row r="8782" spans="1:10" x14ac:dyDescent="0.3">
      <c r="A8782" s="1">
        <v>41799</v>
      </c>
      <c r="B8782" t="s">
        <v>12</v>
      </c>
      <c r="C8782" t="s">
        <v>6</v>
      </c>
      <c r="D8782" t="s">
        <v>10</v>
      </c>
      <c r="E8782" t="s">
        <v>11</v>
      </c>
      <c r="F8782" s="6">
        <v>18.504000000000001</v>
      </c>
      <c r="G8782">
        <v>3</v>
      </c>
      <c r="H8782" s="4">
        <v>0.2</v>
      </c>
      <c r="I8782" s="6">
        <v>5.7824999999999998</v>
      </c>
      <c r="J8782">
        <v>8771.6743675038906</v>
      </c>
    </row>
    <row r="8783" spans="1:10" x14ac:dyDescent="0.3">
      <c r="A8783" s="1">
        <v>41932</v>
      </c>
      <c r="B8783" t="s">
        <v>5</v>
      </c>
      <c r="C8783" t="s">
        <v>6</v>
      </c>
      <c r="D8783" t="s">
        <v>15</v>
      </c>
      <c r="E8783" t="s">
        <v>11</v>
      </c>
      <c r="F8783" s="6">
        <v>211.96</v>
      </c>
      <c r="G8783">
        <v>4</v>
      </c>
      <c r="H8783" s="4">
        <v>0</v>
      </c>
      <c r="I8783" s="6">
        <v>8.4783999999999935</v>
      </c>
      <c r="J8783">
        <v>8771.9793389690858</v>
      </c>
    </row>
    <row r="8784" spans="1:10" x14ac:dyDescent="0.3">
      <c r="A8784" s="1">
        <v>41891</v>
      </c>
      <c r="B8784" t="s">
        <v>5</v>
      </c>
      <c r="C8784" t="s">
        <v>9</v>
      </c>
      <c r="D8784" t="s">
        <v>16</v>
      </c>
      <c r="E8784" t="s">
        <v>11</v>
      </c>
      <c r="F8784" s="6">
        <v>166.44</v>
      </c>
      <c r="G8784">
        <v>3</v>
      </c>
      <c r="H8784" s="4">
        <v>0</v>
      </c>
      <c r="I8784" s="6">
        <v>79.891199999999998</v>
      </c>
      <c r="J8784">
        <v>8774.1141392254412</v>
      </c>
    </row>
    <row r="8785" spans="1:10" x14ac:dyDescent="0.3">
      <c r="A8785" s="1">
        <v>42921</v>
      </c>
      <c r="B8785" t="s">
        <v>12</v>
      </c>
      <c r="C8785" t="s">
        <v>9</v>
      </c>
      <c r="D8785" t="s">
        <v>15</v>
      </c>
      <c r="E8785" t="s">
        <v>11</v>
      </c>
      <c r="F8785" s="6">
        <v>31.104000000000006</v>
      </c>
      <c r="G8785">
        <v>6</v>
      </c>
      <c r="H8785" s="4">
        <v>0.2</v>
      </c>
      <c r="I8785" s="6">
        <v>11.2752</v>
      </c>
      <c r="J8785">
        <v>8774.724082155828</v>
      </c>
    </row>
    <row r="8786" spans="1:10" x14ac:dyDescent="0.3">
      <c r="A8786" s="1">
        <v>41962</v>
      </c>
      <c r="B8786" t="s">
        <v>5</v>
      </c>
      <c r="C8786" t="s">
        <v>14</v>
      </c>
      <c r="D8786" t="s">
        <v>10</v>
      </c>
      <c r="E8786" t="s">
        <v>11</v>
      </c>
      <c r="F8786" s="6">
        <v>166.44</v>
      </c>
      <c r="G8786">
        <v>3</v>
      </c>
      <c r="H8786" s="4">
        <v>0</v>
      </c>
      <c r="I8786" s="6">
        <v>79.891199999999998</v>
      </c>
      <c r="J8786">
        <v>8775.0290536210214</v>
      </c>
    </row>
    <row r="8787" spans="1:10" x14ac:dyDescent="0.3">
      <c r="A8787" s="1">
        <v>42700</v>
      </c>
      <c r="B8787" t="s">
        <v>12</v>
      </c>
      <c r="C8787" t="s">
        <v>6</v>
      </c>
      <c r="D8787" t="s">
        <v>15</v>
      </c>
      <c r="E8787" t="s">
        <v>11</v>
      </c>
      <c r="F8787" s="6">
        <v>17.856000000000002</v>
      </c>
      <c r="G8787">
        <v>4</v>
      </c>
      <c r="H8787" s="4">
        <v>0.2</v>
      </c>
      <c r="I8787" s="6">
        <v>4.2408000000000001</v>
      </c>
      <c r="J8787">
        <v>8775.0290536210214</v>
      </c>
    </row>
    <row r="8788" spans="1:10" x14ac:dyDescent="0.3">
      <c r="A8788" s="1">
        <v>43001</v>
      </c>
      <c r="B8788" t="s">
        <v>12</v>
      </c>
      <c r="C8788" t="s">
        <v>6</v>
      </c>
      <c r="D8788" t="s">
        <v>10</v>
      </c>
      <c r="E8788" t="s">
        <v>11</v>
      </c>
      <c r="F8788" s="6">
        <v>160.96</v>
      </c>
      <c r="G8788">
        <v>2</v>
      </c>
      <c r="H8788" s="4">
        <v>0</v>
      </c>
      <c r="I8788" s="6">
        <v>48.287999999999997</v>
      </c>
      <c r="J8788">
        <v>8775.0290536210214</v>
      </c>
    </row>
    <row r="8789" spans="1:10" x14ac:dyDescent="0.3">
      <c r="A8789" s="1">
        <v>43050</v>
      </c>
      <c r="B8789" t="s">
        <v>12</v>
      </c>
      <c r="C8789" t="s">
        <v>6</v>
      </c>
      <c r="D8789" t="s">
        <v>10</v>
      </c>
      <c r="E8789" t="s">
        <v>11</v>
      </c>
      <c r="F8789" s="6">
        <v>19.440000000000001</v>
      </c>
      <c r="G8789">
        <v>3</v>
      </c>
      <c r="H8789" s="4">
        <v>0</v>
      </c>
      <c r="I8789" s="6">
        <v>9.3312000000000008</v>
      </c>
      <c r="J8789">
        <v>8775.3340250862148</v>
      </c>
    </row>
    <row r="8790" spans="1:10" x14ac:dyDescent="0.3">
      <c r="A8790" s="1">
        <v>42980</v>
      </c>
      <c r="B8790" t="s">
        <v>5</v>
      </c>
      <c r="C8790" t="s">
        <v>14</v>
      </c>
      <c r="D8790" t="s">
        <v>10</v>
      </c>
      <c r="E8790" t="s">
        <v>11</v>
      </c>
      <c r="F8790" s="6">
        <v>147.91999999999999</v>
      </c>
      <c r="G8790">
        <v>5</v>
      </c>
      <c r="H8790" s="4">
        <v>0.2</v>
      </c>
      <c r="I8790" s="6">
        <v>46.224999999999987</v>
      </c>
      <c r="J8790">
        <v>8775.6389965514081</v>
      </c>
    </row>
    <row r="8791" spans="1:10" x14ac:dyDescent="0.3">
      <c r="A8791" s="1">
        <v>42239</v>
      </c>
      <c r="B8791" t="s">
        <v>18</v>
      </c>
      <c r="C8791" t="s">
        <v>6</v>
      </c>
      <c r="D8791" t="s">
        <v>15</v>
      </c>
      <c r="E8791" t="s">
        <v>11</v>
      </c>
      <c r="F8791" s="6">
        <v>10.368000000000002</v>
      </c>
      <c r="G8791">
        <v>2</v>
      </c>
      <c r="H8791" s="4">
        <v>0.2</v>
      </c>
      <c r="I8791" s="6">
        <v>3.6288</v>
      </c>
      <c r="J8791">
        <v>8776.5539109469901</v>
      </c>
    </row>
    <row r="8792" spans="1:10" x14ac:dyDescent="0.3">
      <c r="A8792" s="1">
        <v>42461</v>
      </c>
      <c r="B8792" t="s">
        <v>5</v>
      </c>
      <c r="C8792" t="s">
        <v>14</v>
      </c>
      <c r="D8792" t="s">
        <v>7</v>
      </c>
      <c r="E8792" t="s">
        <v>8</v>
      </c>
      <c r="F8792" s="6">
        <v>7.04</v>
      </c>
      <c r="G8792">
        <v>4</v>
      </c>
      <c r="H8792" s="4">
        <v>0</v>
      </c>
      <c r="I8792" s="6">
        <v>3.0976000000000004</v>
      </c>
      <c r="J8792">
        <v>8777.1638538773768</v>
      </c>
    </row>
    <row r="8793" spans="1:10" x14ac:dyDescent="0.3">
      <c r="A8793" s="1">
        <v>43043</v>
      </c>
      <c r="B8793" t="s">
        <v>18</v>
      </c>
      <c r="C8793" t="s">
        <v>9</v>
      </c>
      <c r="D8793" t="s">
        <v>7</v>
      </c>
      <c r="E8793" t="s">
        <v>13</v>
      </c>
      <c r="F8793" s="6">
        <v>7999.98</v>
      </c>
      <c r="G8793">
        <v>4</v>
      </c>
      <c r="H8793" s="4">
        <v>0.5</v>
      </c>
      <c r="I8793" s="6">
        <v>-3839.9903999999988</v>
      </c>
      <c r="J8793">
        <v>8778.0787682729569</v>
      </c>
    </row>
    <row r="8794" spans="1:10" x14ac:dyDescent="0.3">
      <c r="A8794" s="1">
        <v>41914</v>
      </c>
      <c r="B8794" t="s">
        <v>17</v>
      </c>
      <c r="C8794" t="s">
        <v>9</v>
      </c>
      <c r="D8794" t="s">
        <v>10</v>
      </c>
      <c r="E8794" t="s">
        <v>13</v>
      </c>
      <c r="F8794" s="6">
        <v>230.376</v>
      </c>
      <c r="G8794">
        <v>3</v>
      </c>
      <c r="H8794" s="4">
        <v>0.2</v>
      </c>
      <c r="I8794" s="6">
        <v>20.157899999999991</v>
      </c>
      <c r="J8794">
        <v>8778.6887112033455</v>
      </c>
    </row>
    <row r="8795" spans="1:10" x14ac:dyDescent="0.3">
      <c r="A8795" s="1">
        <v>42170</v>
      </c>
      <c r="B8795" t="s">
        <v>12</v>
      </c>
      <c r="C8795" t="s">
        <v>6</v>
      </c>
      <c r="D8795" t="s">
        <v>10</v>
      </c>
      <c r="E8795" t="s">
        <v>8</v>
      </c>
      <c r="F8795" s="6">
        <v>364.70400000000006</v>
      </c>
      <c r="G8795">
        <v>6</v>
      </c>
      <c r="H8795" s="4">
        <v>0.2</v>
      </c>
      <c r="I8795" s="6">
        <v>-36.470400000000041</v>
      </c>
      <c r="J8795">
        <v>8778.9936826685389</v>
      </c>
    </row>
    <row r="8796" spans="1:10" x14ac:dyDescent="0.3">
      <c r="A8796" s="1">
        <v>42677</v>
      </c>
      <c r="B8796" t="s">
        <v>12</v>
      </c>
      <c r="C8796" t="s">
        <v>6</v>
      </c>
      <c r="D8796" t="s">
        <v>15</v>
      </c>
      <c r="E8796" t="s">
        <v>11</v>
      </c>
      <c r="F8796" s="6">
        <v>75.959999999999994</v>
      </c>
      <c r="G8796">
        <v>2</v>
      </c>
      <c r="H8796" s="4">
        <v>0</v>
      </c>
      <c r="I8796" s="6">
        <v>22.78799999999999</v>
      </c>
      <c r="J8796">
        <v>8779.2986541337323</v>
      </c>
    </row>
    <row r="8797" spans="1:10" x14ac:dyDescent="0.3">
      <c r="A8797" s="1">
        <v>41715</v>
      </c>
      <c r="B8797" t="s">
        <v>12</v>
      </c>
      <c r="C8797" t="s">
        <v>9</v>
      </c>
      <c r="D8797" t="s">
        <v>16</v>
      </c>
      <c r="E8797" t="s">
        <v>11</v>
      </c>
      <c r="F8797" s="6">
        <v>34.86</v>
      </c>
      <c r="G8797">
        <v>7</v>
      </c>
      <c r="H8797" s="4">
        <v>0</v>
      </c>
      <c r="I8797" s="6">
        <v>16.3842</v>
      </c>
      <c r="J8797">
        <v>8779.908597064119</v>
      </c>
    </row>
    <row r="8798" spans="1:10" x14ac:dyDescent="0.3">
      <c r="A8798" s="1">
        <v>42495</v>
      </c>
      <c r="B8798" t="s">
        <v>17</v>
      </c>
      <c r="C8798" t="s">
        <v>9</v>
      </c>
      <c r="D8798" t="s">
        <v>10</v>
      </c>
      <c r="E8798" t="s">
        <v>11</v>
      </c>
      <c r="F8798" s="6">
        <v>5.7280000000000006</v>
      </c>
      <c r="G8798">
        <v>2</v>
      </c>
      <c r="H8798" s="4">
        <v>0.2</v>
      </c>
      <c r="I8798" s="6">
        <v>2.0047999999999995</v>
      </c>
      <c r="J8798">
        <v>8779.908597064119</v>
      </c>
    </row>
    <row r="8799" spans="1:10" x14ac:dyDescent="0.3">
      <c r="A8799" s="1">
        <v>41790</v>
      </c>
      <c r="B8799" t="s">
        <v>12</v>
      </c>
      <c r="C8799" t="s">
        <v>6</v>
      </c>
      <c r="D8799" t="s">
        <v>7</v>
      </c>
      <c r="E8799" t="s">
        <v>13</v>
      </c>
      <c r="F8799" s="6">
        <v>659.97</v>
      </c>
      <c r="G8799">
        <v>3</v>
      </c>
      <c r="H8799" s="4">
        <v>0</v>
      </c>
      <c r="I8799" s="6">
        <v>197.99099999999996</v>
      </c>
      <c r="J8799">
        <v>8781.1284829248943</v>
      </c>
    </row>
    <row r="8800" spans="1:10" x14ac:dyDescent="0.3">
      <c r="A8800" s="1">
        <v>42211</v>
      </c>
      <c r="B8800" t="s">
        <v>12</v>
      </c>
      <c r="C8800" t="s">
        <v>9</v>
      </c>
      <c r="D8800" t="s">
        <v>10</v>
      </c>
      <c r="E8800" t="s">
        <v>11</v>
      </c>
      <c r="F8800" s="6">
        <v>99.2</v>
      </c>
      <c r="G8800">
        <v>5</v>
      </c>
      <c r="H8800" s="4">
        <v>0</v>
      </c>
      <c r="I8800" s="6">
        <v>25.792000000000002</v>
      </c>
      <c r="J8800">
        <v>8781.7384258552811</v>
      </c>
    </row>
    <row r="8801" spans="1:10" x14ac:dyDescent="0.3">
      <c r="A8801" s="1">
        <v>42694</v>
      </c>
      <c r="B8801" t="s">
        <v>12</v>
      </c>
      <c r="C8801" t="s">
        <v>9</v>
      </c>
      <c r="D8801" t="s">
        <v>15</v>
      </c>
      <c r="E8801" t="s">
        <v>11</v>
      </c>
      <c r="F8801" s="6">
        <v>9.08</v>
      </c>
      <c r="G8801">
        <v>2</v>
      </c>
      <c r="H8801" s="4">
        <v>0</v>
      </c>
      <c r="I8801" s="6">
        <v>4.0859999999999994</v>
      </c>
      <c r="J8801">
        <v>8782.0433973204745</v>
      </c>
    </row>
    <row r="8802" spans="1:10" x14ac:dyDescent="0.3">
      <c r="A8802" s="1">
        <v>42963</v>
      </c>
      <c r="B8802" t="s">
        <v>18</v>
      </c>
      <c r="C8802" t="s">
        <v>6</v>
      </c>
      <c r="D8802" t="s">
        <v>7</v>
      </c>
      <c r="E8802" t="s">
        <v>11</v>
      </c>
      <c r="F8802" s="6">
        <v>13.428000000000003</v>
      </c>
      <c r="G8802">
        <v>3</v>
      </c>
      <c r="H8802" s="4">
        <v>0.7</v>
      </c>
      <c r="I8802" s="6">
        <v>-11.190000000000001</v>
      </c>
      <c r="J8802">
        <v>8782.3483687856678</v>
      </c>
    </row>
    <row r="8803" spans="1:10" x14ac:dyDescent="0.3">
      <c r="A8803" s="1">
        <v>42170</v>
      </c>
      <c r="B8803" t="s">
        <v>17</v>
      </c>
      <c r="C8803" t="s">
        <v>6</v>
      </c>
      <c r="D8803" t="s">
        <v>7</v>
      </c>
      <c r="E8803" t="s">
        <v>13</v>
      </c>
      <c r="F8803" s="6">
        <v>11.672000000000001</v>
      </c>
      <c r="G8803">
        <v>1</v>
      </c>
      <c r="H8803" s="4">
        <v>0.2</v>
      </c>
      <c r="I8803" s="6">
        <v>-0.7295000000000007</v>
      </c>
      <c r="J8803">
        <v>8785.3980834376052</v>
      </c>
    </row>
    <row r="8804" spans="1:10" x14ac:dyDescent="0.3">
      <c r="A8804" s="1">
        <v>43045</v>
      </c>
      <c r="B8804" t="s">
        <v>12</v>
      </c>
      <c r="C8804" t="s">
        <v>9</v>
      </c>
      <c r="D8804" t="s">
        <v>7</v>
      </c>
      <c r="E8804" t="s">
        <v>11</v>
      </c>
      <c r="F8804" s="6">
        <v>5.78</v>
      </c>
      <c r="G8804">
        <v>1</v>
      </c>
      <c r="H8804" s="4">
        <v>0</v>
      </c>
      <c r="I8804" s="6">
        <v>2.8322000000000003</v>
      </c>
      <c r="J8804">
        <v>8787.5328836939607</v>
      </c>
    </row>
    <row r="8805" spans="1:10" x14ac:dyDescent="0.3">
      <c r="A8805" s="1">
        <v>41715</v>
      </c>
      <c r="B8805" t="s">
        <v>12</v>
      </c>
      <c r="C8805" t="s">
        <v>6</v>
      </c>
      <c r="D8805" t="s">
        <v>15</v>
      </c>
      <c r="E8805" t="s">
        <v>11</v>
      </c>
      <c r="F8805" s="6">
        <v>47.18</v>
      </c>
      <c r="G8805">
        <v>7</v>
      </c>
      <c r="H8805" s="4">
        <v>0</v>
      </c>
      <c r="I8805" s="6">
        <v>23.59</v>
      </c>
      <c r="J8805">
        <v>8787.8378551591541</v>
      </c>
    </row>
    <row r="8806" spans="1:10" x14ac:dyDescent="0.3">
      <c r="A8806" s="1">
        <v>41843</v>
      </c>
      <c r="B8806" t="s">
        <v>12</v>
      </c>
      <c r="C8806" t="s">
        <v>6</v>
      </c>
      <c r="D8806" t="s">
        <v>10</v>
      </c>
      <c r="E8806" t="s">
        <v>11</v>
      </c>
      <c r="F8806" s="6">
        <v>9.24</v>
      </c>
      <c r="G8806">
        <v>1</v>
      </c>
      <c r="H8806" s="4">
        <v>0.2</v>
      </c>
      <c r="I8806" s="6">
        <v>0.92399999999999993</v>
      </c>
      <c r="J8806">
        <v>8790.2776268807029</v>
      </c>
    </row>
    <row r="8807" spans="1:10" x14ac:dyDescent="0.3">
      <c r="A8807" s="1">
        <v>43041</v>
      </c>
      <c r="B8807" t="s">
        <v>5</v>
      </c>
      <c r="C8807" t="s">
        <v>9</v>
      </c>
      <c r="D8807" t="s">
        <v>7</v>
      </c>
      <c r="E8807" t="s">
        <v>11</v>
      </c>
      <c r="F8807" s="6">
        <v>5.32</v>
      </c>
      <c r="G8807">
        <v>2</v>
      </c>
      <c r="H8807" s="4">
        <v>0</v>
      </c>
      <c r="I8807" s="6">
        <v>2.6068000000000002</v>
      </c>
      <c r="J8807">
        <v>8792.7173986022517</v>
      </c>
    </row>
    <row r="8808" spans="1:10" x14ac:dyDescent="0.3">
      <c r="A8808" s="1">
        <v>42468</v>
      </c>
      <c r="B8808" t="s">
        <v>12</v>
      </c>
      <c r="C8808" t="s">
        <v>14</v>
      </c>
      <c r="D8808" t="s">
        <v>7</v>
      </c>
      <c r="E8808" t="s">
        <v>11</v>
      </c>
      <c r="F8808" s="6">
        <v>25.92</v>
      </c>
      <c r="G8808">
        <v>4</v>
      </c>
      <c r="H8808" s="4">
        <v>0</v>
      </c>
      <c r="I8808" s="6">
        <v>12.700800000000001</v>
      </c>
      <c r="J8808">
        <v>8796.6820276497692</v>
      </c>
    </row>
    <row r="8809" spans="1:10" x14ac:dyDescent="0.3">
      <c r="A8809" s="1">
        <v>42163</v>
      </c>
      <c r="B8809" t="s">
        <v>12</v>
      </c>
      <c r="C8809" t="s">
        <v>6</v>
      </c>
      <c r="D8809" t="s">
        <v>15</v>
      </c>
      <c r="E8809" t="s">
        <v>13</v>
      </c>
      <c r="F8809" s="6">
        <v>2.3760000000000003</v>
      </c>
      <c r="G8809">
        <v>3</v>
      </c>
      <c r="H8809" s="4">
        <v>0.2</v>
      </c>
      <c r="I8809" s="6">
        <v>0.74249999999999994</v>
      </c>
      <c r="J8809">
        <v>8796.9869991149626</v>
      </c>
    </row>
    <row r="8810" spans="1:10" x14ac:dyDescent="0.3">
      <c r="A8810" s="1">
        <v>42558</v>
      </c>
      <c r="B8810" t="s">
        <v>12</v>
      </c>
      <c r="C8810" t="s">
        <v>6</v>
      </c>
      <c r="D8810" t="s">
        <v>10</v>
      </c>
      <c r="E8810" t="s">
        <v>8</v>
      </c>
      <c r="F8810" s="6">
        <v>215.65</v>
      </c>
      <c r="G8810">
        <v>5</v>
      </c>
      <c r="H8810" s="4">
        <v>0</v>
      </c>
      <c r="I8810" s="6">
        <v>73.320999999999998</v>
      </c>
      <c r="J8810">
        <v>8799.121799371318</v>
      </c>
    </row>
    <row r="8811" spans="1:10" x14ac:dyDescent="0.3">
      <c r="A8811" s="1">
        <v>41950</v>
      </c>
      <c r="B8811" t="s">
        <v>12</v>
      </c>
      <c r="C8811" t="s">
        <v>6</v>
      </c>
      <c r="D8811" t="s">
        <v>15</v>
      </c>
      <c r="E8811" t="s">
        <v>11</v>
      </c>
      <c r="F8811" s="6">
        <v>36.630000000000003</v>
      </c>
      <c r="G8811">
        <v>3</v>
      </c>
      <c r="H8811" s="4">
        <v>0</v>
      </c>
      <c r="I8811" s="6">
        <v>9.8901000000000039</v>
      </c>
      <c r="J8811">
        <v>8800.0367137669</v>
      </c>
    </row>
    <row r="8812" spans="1:10" x14ac:dyDescent="0.3">
      <c r="A8812" s="1">
        <v>43060</v>
      </c>
      <c r="B8812" t="s">
        <v>12</v>
      </c>
      <c r="C8812" t="s">
        <v>14</v>
      </c>
      <c r="D8812" t="s">
        <v>10</v>
      </c>
      <c r="E8812" t="s">
        <v>13</v>
      </c>
      <c r="F8812" s="6">
        <v>659.97600000000011</v>
      </c>
      <c r="G8812">
        <v>3</v>
      </c>
      <c r="H8812" s="4">
        <v>0.2</v>
      </c>
      <c r="I8812" s="6">
        <v>49.498199999999969</v>
      </c>
      <c r="J8812">
        <v>8800.0367137669</v>
      </c>
    </row>
    <row r="8813" spans="1:10" x14ac:dyDescent="0.3">
      <c r="A8813" s="1">
        <v>43070</v>
      </c>
      <c r="B8813" t="s">
        <v>12</v>
      </c>
      <c r="C8813" t="s">
        <v>6</v>
      </c>
      <c r="D8813" t="s">
        <v>16</v>
      </c>
      <c r="E8813" t="s">
        <v>11</v>
      </c>
      <c r="F8813" s="6">
        <v>15.936000000000002</v>
      </c>
      <c r="G8813">
        <v>4</v>
      </c>
      <c r="H8813" s="4">
        <v>0.2</v>
      </c>
      <c r="I8813" s="6">
        <v>5.1791999999999998</v>
      </c>
      <c r="J8813">
        <v>8800.0367137669</v>
      </c>
    </row>
    <row r="8814" spans="1:10" x14ac:dyDescent="0.3">
      <c r="A8814" s="1">
        <v>42541</v>
      </c>
      <c r="B8814" t="s">
        <v>12</v>
      </c>
      <c r="C8814" t="s">
        <v>14</v>
      </c>
      <c r="D8814" t="s">
        <v>16</v>
      </c>
      <c r="E8814" t="s">
        <v>11</v>
      </c>
      <c r="F8814" s="6">
        <v>45.056000000000004</v>
      </c>
      <c r="G8814">
        <v>8</v>
      </c>
      <c r="H8814" s="4">
        <v>0.2</v>
      </c>
      <c r="I8814" s="6">
        <v>15.206399999999997</v>
      </c>
      <c r="J8814">
        <v>8801.2565996276735</v>
      </c>
    </row>
    <row r="8815" spans="1:10" x14ac:dyDescent="0.3">
      <c r="A8815" s="1">
        <v>43072</v>
      </c>
      <c r="B8815" t="s">
        <v>12</v>
      </c>
      <c r="C8815" t="s">
        <v>6</v>
      </c>
      <c r="D8815" t="s">
        <v>16</v>
      </c>
      <c r="E8815" t="s">
        <v>11</v>
      </c>
      <c r="F8815" s="6">
        <v>83.920000000000016</v>
      </c>
      <c r="G8815">
        <v>5</v>
      </c>
      <c r="H8815" s="4">
        <v>0.2</v>
      </c>
      <c r="I8815" s="6">
        <v>29.371999999999993</v>
      </c>
      <c r="J8815">
        <v>8801.8665425580602</v>
      </c>
    </row>
    <row r="8816" spans="1:10" x14ac:dyDescent="0.3">
      <c r="A8816" s="1">
        <v>42329</v>
      </c>
      <c r="B8816" t="s">
        <v>5</v>
      </c>
      <c r="C8816" t="s">
        <v>9</v>
      </c>
      <c r="D8816" t="s">
        <v>10</v>
      </c>
      <c r="E8816" t="s">
        <v>13</v>
      </c>
      <c r="F8816" s="6">
        <v>23.344000000000001</v>
      </c>
      <c r="G8816">
        <v>2</v>
      </c>
      <c r="H8816" s="4">
        <v>0.2</v>
      </c>
      <c r="I8816" s="6">
        <v>-1.4590000000000014</v>
      </c>
      <c r="J8816">
        <v>8802.7814569536422</v>
      </c>
    </row>
    <row r="8817" spans="1:10" x14ac:dyDescent="0.3">
      <c r="A8817" s="1">
        <v>41712</v>
      </c>
      <c r="B8817" t="s">
        <v>17</v>
      </c>
      <c r="C8817" t="s">
        <v>14</v>
      </c>
      <c r="D8817" t="s">
        <v>15</v>
      </c>
      <c r="E8817" t="s">
        <v>13</v>
      </c>
      <c r="F8817" s="6">
        <v>574.91</v>
      </c>
      <c r="G8817">
        <v>2</v>
      </c>
      <c r="H8817" s="4">
        <v>0.3</v>
      </c>
      <c r="I8817" s="6">
        <v>156.04699999999997</v>
      </c>
      <c r="J8817">
        <v>8804.0013428144175</v>
      </c>
    </row>
    <row r="8818" spans="1:10" x14ac:dyDescent="0.3">
      <c r="A8818" s="1">
        <v>42348</v>
      </c>
      <c r="B8818" t="s">
        <v>18</v>
      </c>
      <c r="C8818" t="s">
        <v>14</v>
      </c>
      <c r="D8818" t="s">
        <v>16</v>
      </c>
      <c r="E8818" t="s">
        <v>13</v>
      </c>
      <c r="F8818" s="6">
        <v>799.98400000000004</v>
      </c>
      <c r="G8818">
        <v>2</v>
      </c>
      <c r="H8818" s="4">
        <v>0.2</v>
      </c>
      <c r="I8818" s="6">
        <v>249.99499999999998</v>
      </c>
      <c r="J8818">
        <v>8804.6112857448043</v>
      </c>
    </row>
    <row r="8819" spans="1:10" x14ac:dyDescent="0.3">
      <c r="A8819" s="1">
        <v>41895</v>
      </c>
      <c r="B8819" t="s">
        <v>18</v>
      </c>
      <c r="C8819" t="s">
        <v>6</v>
      </c>
      <c r="D8819" t="s">
        <v>10</v>
      </c>
      <c r="E8819" t="s">
        <v>13</v>
      </c>
      <c r="F8819" s="6">
        <v>199.98</v>
      </c>
      <c r="G8819">
        <v>2</v>
      </c>
      <c r="H8819" s="4">
        <v>0</v>
      </c>
      <c r="I8819" s="6">
        <v>75.992400000000004</v>
      </c>
      <c r="J8819">
        <v>8805.8311716055796</v>
      </c>
    </row>
    <row r="8820" spans="1:10" x14ac:dyDescent="0.3">
      <c r="A8820" s="1">
        <v>43080</v>
      </c>
      <c r="B8820" t="s">
        <v>18</v>
      </c>
      <c r="C8820" t="s">
        <v>6</v>
      </c>
      <c r="D8820" t="s">
        <v>15</v>
      </c>
      <c r="E8820" t="s">
        <v>11</v>
      </c>
      <c r="F8820" s="6">
        <v>10.368000000000002</v>
      </c>
      <c r="G8820">
        <v>2</v>
      </c>
      <c r="H8820" s="4">
        <v>0.2</v>
      </c>
      <c r="I8820" s="6">
        <v>3.6288</v>
      </c>
      <c r="J8820">
        <v>8805.8311716055796</v>
      </c>
    </row>
    <row r="8821" spans="1:10" x14ac:dyDescent="0.3">
      <c r="A8821" s="1">
        <v>42120</v>
      </c>
      <c r="B8821" t="s">
        <v>12</v>
      </c>
      <c r="C8821" t="s">
        <v>6</v>
      </c>
      <c r="D8821" t="s">
        <v>7</v>
      </c>
      <c r="E8821" t="s">
        <v>8</v>
      </c>
      <c r="F8821" s="6">
        <v>831.93600000000015</v>
      </c>
      <c r="G8821">
        <v>8</v>
      </c>
      <c r="H8821" s="4">
        <v>0.2</v>
      </c>
      <c r="I8821" s="6">
        <v>-114.39120000000003</v>
      </c>
      <c r="J8821">
        <v>8807.0510574663531</v>
      </c>
    </row>
    <row r="8822" spans="1:10" x14ac:dyDescent="0.3">
      <c r="A8822" s="1">
        <v>42534</v>
      </c>
      <c r="B8822" t="s">
        <v>5</v>
      </c>
      <c r="C8822" t="s">
        <v>6</v>
      </c>
      <c r="D8822" t="s">
        <v>16</v>
      </c>
      <c r="E8822" t="s">
        <v>11</v>
      </c>
      <c r="F8822" s="6">
        <v>33.568000000000005</v>
      </c>
      <c r="G8822">
        <v>2</v>
      </c>
      <c r="H8822" s="4">
        <v>0.2</v>
      </c>
      <c r="I8822" s="6">
        <v>11.748799999999997</v>
      </c>
      <c r="J8822">
        <v>8807.6610003967417</v>
      </c>
    </row>
    <row r="8823" spans="1:10" x14ac:dyDescent="0.3">
      <c r="A8823" s="1">
        <v>41946</v>
      </c>
      <c r="B8823" t="s">
        <v>12</v>
      </c>
      <c r="C8823" t="s">
        <v>9</v>
      </c>
      <c r="D8823" t="s">
        <v>15</v>
      </c>
      <c r="E8823" t="s">
        <v>13</v>
      </c>
      <c r="F8823" s="6">
        <v>89.97</v>
      </c>
      <c r="G8823">
        <v>3</v>
      </c>
      <c r="H8823" s="4">
        <v>0</v>
      </c>
      <c r="I8823" s="6">
        <v>18.893699999999995</v>
      </c>
      <c r="J8823">
        <v>8808.2709433271284</v>
      </c>
    </row>
    <row r="8824" spans="1:10" x14ac:dyDescent="0.3">
      <c r="A8824" s="1">
        <v>42705</v>
      </c>
      <c r="B8824" t="s">
        <v>12</v>
      </c>
      <c r="C8824" t="s">
        <v>6</v>
      </c>
      <c r="D8824" t="s">
        <v>15</v>
      </c>
      <c r="E8824" t="s">
        <v>8</v>
      </c>
      <c r="F8824" s="6">
        <v>17.309999999999999</v>
      </c>
      <c r="G8824">
        <v>3</v>
      </c>
      <c r="H8824" s="4">
        <v>0</v>
      </c>
      <c r="I8824" s="6">
        <v>5.1929999999999996</v>
      </c>
      <c r="J8824">
        <v>8808.8808862575152</v>
      </c>
    </row>
    <row r="8825" spans="1:10" x14ac:dyDescent="0.3">
      <c r="A8825" s="1">
        <v>42912</v>
      </c>
      <c r="B8825" t="s">
        <v>12</v>
      </c>
      <c r="C8825" t="s">
        <v>6</v>
      </c>
      <c r="D8825" t="s">
        <v>16</v>
      </c>
      <c r="E8825" t="s">
        <v>13</v>
      </c>
      <c r="F8825" s="6">
        <v>358.2</v>
      </c>
      <c r="G8825">
        <v>3</v>
      </c>
      <c r="H8825" s="4">
        <v>0.4</v>
      </c>
      <c r="I8825" s="6">
        <v>41.79000000000002</v>
      </c>
      <c r="J8825">
        <v>8808.8808862575152</v>
      </c>
    </row>
    <row r="8826" spans="1:10" x14ac:dyDescent="0.3">
      <c r="A8826" s="1">
        <v>42605</v>
      </c>
      <c r="B8826" t="s">
        <v>12</v>
      </c>
      <c r="C8826" t="s">
        <v>14</v>
      </c>
      <c r="D8826" t="s">
        <v>15</v>
      </c>
      <c r="E8826" t="s">
        <v>13</v>
      </c>
      <c r="F8826" s="6">
        <v>1.98</v>
      </c>
      <c r="G8826">
        <v>2</v>
      </c>
      <c r="H8826" s="4">
        <v>0</v>
      </c>
      <c r="I8826" s="6">
        <v>0.89100000000000001</v>
      </c>
      <c r="J8826">
        <v>8810.1007721182905</v>
      </c>
    </row>
    <row r="8827" spans="1:10" x14ac:dyDescent="0.3">
      <c r="A8827" s="1">
        <v>42705</v>
      </c>
      <c r="B8827" t="s">
        <v>18</v>
      </c>
      <c r="C8827" t="s">
        <v>6</v>
      </c>
      <c r="D8827" t="s">
        <v>7</v>
      </c>
      <c r="E8827" t="s">
        <v>13</v>
      </c>
      <c r="F8827" s="6">
        <v>863.928</v>
      </c>
      <c r="G8827">
        <v>9</v>
      </c>
      <c r="H8827" s="4">
        <v>0.2</v>
      </c>
      <c r="I8827" s="6">
        <v>86.392799999999994</v>
      </c>
      <c r="J8827">
        <v>8810.4057435834839</v>
      </c>
    </row>
    <row r="8828" spans="1:10" x14ac:dyDescent="0.3">
      <c r="A8828" s="1">
        <v>43063</v>
      </c>
      <c r="B8828" t="s">
        <v>12</v>
      </c>
      <c r="C8828" t="s">
        <v>9</v>
      </c>
      <c r="D8828" t="s">
        <v>16</v>
      </c>
      <c r="E8828" t="s">
        <v>8</v>
      </c>
      <c r="F8828" s="6">
        <v>977.29200000000003</v>
      </c>
      <c r="G8828">
        <v>6</v>
      </c>
      <c r="H8828" s="4">
        <v>0.1</v>
      </c>
      <c r="I8828" s="6">
        <v>173.74080000000001</v>
      </c>
      <c r="J8828">
        <v>8814.6753440961947</v>
      </c>
    </row>
    <row r="8829" spans="1:10" x14ac:dyDescent="0.3">
      <c r="A8829" s="1">
        <v>43091</v>
      </c>
      <c r="B8829" t="s">
        <v>17</v>
      </c>
      <c r="C8829" t="s">
        <v>6</v>
      </c>
      <c r="D8829" t="s">
        <v>15</v>
      </c>
      <c r="E8829" t="s">
        <v>8</v>
      </c>
      <c r="F8829" s="6">
        <v>411.8</v>
      </c>
      <c r="G8829">
        <v>2</v>
      </c>
      <c r="H8829" s="4">
        <v>0</v>
      </c>
      <c r="I8829" s="6">
        <v>70.005999999999972</v>
      </c>
      <c r="J8829">
        <v>8815.2852870265815</v>
      </c>
    </row>
    <row r="8830" spans="1:10" x14ac:dyDescent="0.3">
      <c r="A8830" s="1">
        <v>42511</v>
      </c>
      <c r="B8830" t="s">
        <v>12</v>
      </c>
      <c r="C8830" t="s">
        <v>9</v>
      </c>
      <c r="D8830" t="s">
        <v>15</v>
      </c>
      <c r="E8830" t="s">
        <v>11</v>
      </c>
      <c r="F8830" s="6">
        <v>1.9639999999999995</v>
      </c>
      <c r="G8830">
        <v>2</v>
      </c>
      <c r="H8830" s="4">
        <v>0.8</v>
      </c>
      <c r="I8830" s="6">
        <v>-3.2406000000000006</v>
      </c>
      <c r="J8830">
        <v>8815.5902584917749</v>
      </c>
    </row>
    <row r="8831" spans="1:10" x14ac:dyDescent="0.3">
      <c r="A8831" s="1">
        <v>41891</v>
      </c>
      <c r="B8831" t="s">
        <v>5</v>
      </c>
      <c r="C8831" t="s">
        <v>6</v>
      </c>
      <c r="D8831" t="s">
        <v>16</v>
      </c>
      <c r="E8831" t="s">
        <v>13</v>
      </c>
      <c r="F8831" s="6">
        <v>135.51599999999999</v>
      </c>
      <c r="G8831">
        <v>1</v>
      </c>
      <c r="H8831" s="4">
        <v>0.4</v>
      </c>
      <c r="I8831" s="6">
        <v>-31.620400000000004</v>
      </c>
      <c r="J8831">
        <v>8815.8952299569683</v>
      </c>
    </row>
    <row r="8832" spans="1:10" x14ac:dyDescent="0.3">
      <c r="A8832" s="1">
        <v>43045</v>
      </c>
      <c r="B8832" t="s">
        <v>18</v>
      </c>
      <c r="C8832" t="s">
        <v>14</v>
      </c>
      <c r="D8832" t="s">
        <v>10</v>
      </c>
      <c r="E8832" t="s">
        <v>11</v>
      </c>
      <c r="F8832" s="6">
        <v>26.400000000000002</v>
      </c>
      <c r="G8832">
        <v>5</v>
      </c>
      <c r="H8832" s="4">
        <v>0</v>
      </c>
      <c r="I8832" s="6">
        <v>12.672000000000001</v>
      </c>
      <c r="J8832">
        <v>8815.8952299569683</v>
      </c>
    </row>
    <row r="8833" spans="1:10" x14ac:dyDescent="0.3">
      <c r="A8833" s="1">
        <v>42967</v>
      </c>
      <c r="B8833" t="s">
        <v>12</v>
      </c>
      <c r="C8833" t="s">
        <v>14</v>
      </c>
      <c r="D8833" t="s">
        <v>7</v>
      </c>
      <c r="E8833" t="s">
        <v>13</v>
      </c>
      <c r="F8833" s="6">
        <v>35.96</v>
      </c>
      <c r="G8833">
        <v>1</v>
      </c>
      <c r="H8833" s="4">
        <v>0.2</v>
      </c>
      <c r="I8833" s="6">
        <v>3.5959999999999983</v>
      </c>
      <c r="J8833">
        <v>8817.1151158177436</v>
      </c>
    </row>
    <row r="8834" spans="1:10" x14ac:dyDescent="0.3">
      <c r="A8834" s="1">
        <v>42114</v>
      </c>
      <c r="B8834" t="s">
        <v>12</v>
      </c>
      <c r="C8834" t="s">
        <v>6</v>
      </c>
      <c r="D8834" t="s">
        <v>15</v>
      </c>
      <c r="E8834" t="s">
        <v>11</v>
      </c>
      <c r="F8834" s="6">
        <v>180.96</v>
      </c>
      <c r="G8834">
        <v>2</v>
      </c>
      <c r="H8834" s="4">
        <v>0</v>
      </c>
      <c r="I8834" s="6">
        <v>81.432000000000002</v>
      </c>
      <c r="J8834">
        <v>8817.7250587481303</v>
      </c>
    </row>
    <row r="8835" spans="1:10" x14ac:dyDescent="0.3">
      <c r="A8835" s="1">
        <v>42772</v>
      </c>
      <c r="B8835" t="s">
        <v>12</v>
      </c>
      <c r="C8835" t="s">
        <v>9</v>
      </c>
      <c r="D8835" t="s">
        <v>16</v>
      </c>
      <c r="E8835" t="s">
        <v>13</v>
      </c>
      <c r="F8835" s="6">
        <v>227.45999999999998</v>
      </c>
      <c r="G8835">
        <v>6</v>
      </c>
      <c r="H8835" s="4">
        <v>0</v>
      </c>
      <c r="I8835" s="6">
        <v>65.963399999999979</v>
      </c>
      <c r="J8835">
        <v>8818.3350016785189</v>
      </c>
    </row>
    <row r="8836" spans="1:10" x14ac:dyDescent="0.3">
      <c r="A8836" s="1">
        <v>41969</v>
      </c>
      <c r="B8836" t="s">
        <v>5</v>
      </c>
      <c r="C8836" t="s">
        <v>6</v>
      </c>
      <c r="D8836" t="s">
        <v>15</v>
      </c>
      <c r="E8836" t="s">
        <v>8</v>
      </c>
      <c r="F8836" s="6">
        <v>19.3</v>
      </c>
      <c r="G8836">
        <v>5</v>
      </c>
      <c r="H8836" s="4">
        <v>0.6</v>
      </c>
      <c r="I8836" s="6">
        <v>-14.475000000000001</v>
      </c>
      <c r="J8836">
        <v>8819.8598590044858</v>
      </c>
    </row>
    <row r="8837" spans="1:10" x14ac:dyDescent="0.3">
      <c r="A8837" s="1">
        <v>42442</v>
      </c>
      <c r="B8837" t="s">
        <v>5</v>
      </c>
      <c r="C8837" t="s">
        <v>9</v>
      </c>
      <c r="D8837" t="s">
        <v>16</v>
      </c>
      <c r="E8837" t="s">
        <v>11</v>
      </c>
      <c r="F8837" s="6">
        <v>41.240000000000009</v>
      </c>
      <c r="G8837">
        <v>5</v>
      </c>
      <c r="H8837" s="4">
        <v>0.2</v>
      </c>
      <c r="I8837" s="6">
        <v>13.918499999999998</v>
      </c>
      <c r="J8837">
        <v>8820.7747734000677</v>
      </c>
    </row>
    <row r="8838" spans="1:10" x14ac:dyDescent="0.3">
      <c r="A8838" s="1">
        <v>43070</v>
      </c>
      <c r="B8838" t="s">
        <v>12</v>
      </c>
      <c r="C8838" t="s">
        <v>14</v>
      </c>
      <c r="D8838" t="s">
        <v>16</v>
      </c>
      <c r="E8838" t="s">
        <v>11</v>
      </c>
      <c r="F8838" s="6">
        <v>19.440000000000001</v>
      </c>
      <c r="G8838">
        <v>3</v>
      </c>
      <c r="H8838" s="4">
        <v>0</v>
      </c>
      <c r="I8838" s="6">
        <v>9.3312000000000008</v>
      </c>
      <c r="J8838">
        <v>8821.3847163304545</v>
      </c>
    </row>
    <row r="8839" spans="1:10" x14ac:dyDescent="0.3">
      <c r="A8839" s="1">
        <v>41992</v>
      </c>
      <c r="B8839" t="s">
        <v>17</v>
      </c>
      <c r="C8839" t="s">
        <v>9</v>
      </c>
      <c r="D8839" t="s">
        <v>10</v>
      </c>
      <c r="E8839" t="s">
        <v>13</v>
      </c>
      <c r="F8839" s="6">
        <v>583.79999999999995</v>
      </c>
      <c r="G8839">
        <v>5</v>
      </c>
      <c r="H8839" s="4">
        <v>0.2</v>
      </c>
      <c r="I8839" s="6">
        <v>72.974999999999909</v>
      </c>
      <c r="J8839">
        <v>8822.2996307260346</v>
      </c>
    </row>
    <row r="8840" spans="1:10" x14ac:dyDescent="0.3">
      <c r="A8840" s="1">
        <v>43058</v>
      </c>
      <c r="B8840" t="s">
        <v>17</v>
      </c>
      <c r="C8840" t="s">
        <v>14</v>
      </c>
      <c r="D8840" t="s">
        <v>16</v>
      </c>
      <c r="E8840" t="s">
        <v>11</v>
      </c>
      <c r="F8840" s="6">
        <v>41.28</v>
      </c>
      <c r="G8840">
        <v>6</v>
      </c>
      <c r="H8840" s="4">
        <v>0.2</v>
      </c>
      <c r="I8840" s="6">
        <v>13.931999999999999</v>
      </c>
      <c r="J8840">
        <v>8823.2145451216165</v>
      </c>
    </row>
    <row r="8841" spans="1:10" x14ac:dyDescent="0.3">
      <c r="A8841" s="1">
        <v>42685</v>
      </c>
      <c r="B8841" t="s">
        <v>12</v>
      </c>
      <c r="C8841" t="s">
        <v>6</v>
      </c>
      <c r="D8841" t="s">
        <v>15</v>
      </c>
      <c r="E8841" t="s">
        <v>13</v>
      </c>
      <c r="F8841" s="6">
        <v>257.98</v>
      </c>
      <c r="G8841">
        <v>2</v>
      </c>
      <c r="H8841" s="4">
        <v>0</v>
      </c>
      <c r="I8841" s="6">
        <v>74.8142</v>
      </c>
      <c r="J8841">
        <v>8823.5195165868099</v>
      </c>
    </row>
    <row r="8842" spans="1:10" x14ac:dyDescent="0.3">
      <c r="A8842" s="1">
        <v>42348</v>
      </c>
      <c r="B8842" t="s">
        <v>12</v>
      </c>
      <c r="C8842" t="s">
        <v>9</v>
      </c>
      <c r="D8842" t="s">
        <v>16</v>
      </c>
      <c r="E8842" t="s">
        <v>11</v>
      </c>
      <c r="F8842" s="6">
        <v>27.36</v>
      </c>
      <c r="G8842">
        <v>9</v>
      </c>
      <c r="H8842" s="4">
        <v>0</v>
      </c>
      <c r="I8842" s="6">
        <v>9.3023999999999987</v>
      </c>
      <c r="J8842">
        <v>8825.349345377972</v>
      </c>
    </row>
    <row r="8843" spans="1:10" x14ac:dyDescent="0.3">
      <c r="A8843" s="1">
        <v>43004</v>
      </c>
      <c r="B8843" t="s">
        <v>12</v>
      </c>
      <c r="C8843" t="s">
        <v>14</v>
      </c>
      <c r="D8843" t="s">
        <v>7</v>
      </c>
      <c r="E8843" t="s">
        <v>8</v>
      </c>
      <c r="F8843" s="6">
        <v>419.13599999999997</v>
      </c>
      <c r="G8843">
        <v>4</v>
      </c>
      <c r="H8843" s="4">
        <v>0.2</v>
      </c>
      <c r="I8843" s="6">
        <v>-57.631200000000035</v>
      </c>
      <c r="J8843">
        <v>8825.6543168431654</v>
      </c>
    </row>
    <row r="8844" spans="1:10" x14ac:dyDescent="0.3">
      <c r="A8844" s="1">
        <v>42112</v>
      </c>
      <c r="B8844" t="s">
        <v>5</v>
      </c>
      <c r="C8844" t="s">
        <v>9</v>
      </c>
      <c r="D8844" t="s">
        <v>15</v>
      </c>
      <c r="E8844" t="s">
        <v>11</v>
      </c>
      <c r="F8844" s="6">
        <v>7.8719999999999999</v>
      </c>
      <c r="G8844">
        <v>3</v>
      </c>
      <c r="H8844" s="4">
        <v>0.2</v>
      </c>
      <c r="I8844" s="6">
        <v>0.88559999999999883</v>
      </c>
      <c r="J8844">
        <v>8825.9592883083587</v>
      </c>
    </row>
    <row r="8845" spans="1:10" x14ac:dyDescent="0.3">
      <c r="A8845" s="1">
        <v>42339</v>
      </c>
      <c r="B8845" t="s">
        <v>5</v>
      </c>
      <c r="C8845" t="s">
        <v>14</v>
      </c>
      <c r="D8845" t="s">
        <v>10</v>
      </c>
      <c r="E8845" t="s">
        <v>11</v>
      </c>
      <c r="F8845" s="6">
        <v>146.72999999999999</v>
      </c>
      <c r="G8845">
        <v>3</v>
      </c>
      <c r="H8845" s="4">
        <v>0</v>
      </c>
      <c r="I8845" s="6">
        <v>2.9346000000000032</v>
      </c>
      <c r="J8845">
        <v>8828.3990600299076</v>
      </c>
    </row>
    <row r="8846" spans="1:10" x14ac:dyDescent="0.3">
      <c r="A8846" s="1">
        <v>42435</v>
      </c>
      <c r="B8846" t="s">
        <v>12</v>
      </c>
      <c r="C8846" t="s">
        <v>14</v>
      </c>
      <c r="D8846" t="s">
        <v>16</v>
      </c>
      <c r="E8846" t="s">
        <v>13</v>
      </c>
      <c r="F8846" s="6">
        <v>68.238</v>
      </c>
      <c r="G8846">
        <v>3</v>
      </c>
      <c r="H8846" s="4">
        <v>0.4</v>
      </c>
      <c r="I8846" s="6">
        <v>-12.510300000000008</v>
      </c>
      <c r="J8846">
        <v>8828.7040314951009</v>
      </c>
    </row>
    <row r="8847" spans="1:10" x14ac:dyDescent="0.3">
      <c r="A8847" s="1">
        <v>42273</v>
      </c>
      <c r="B8847" t="s">
        <v>12</v>
      </c>
      <c r="C8847" t="s">
        <v>14</v>
      </c>
      <c r="D8847" t="s">
        <v>10</v>
      </c>
      <c r="E8847" t="s">
        <v>11</v>
      </c>
      <c r="F8847" s="6">
        <v>124.46</v>
      </c>
      <c r="G8847">
        <v>2</v>
      </c>
      <c r="H8847" s="4">
        <v>0</v>
      </c>
      <c r="I8847" s="6">
        <v>58.496199999999988</v>
      </c>
      <c r="J8847">
        <v>8829.3139744254895</v>
      </c>
    </row>
    <row r="8848" spans="1:10" x14ac:dyDescent="0.3">
      <c r="A8848" s="1">
        <v>41860</v>
      </c>
      <c r="B8848" t="s">
        <v>12</v>
      </c>
      <c r="C8848" t="s">
        <v>9</v>
      </c>
      <c r="D8848" t="s">
        <v>7</v>
      </c>
      <c r="E8848" t="s">
        <v>13</v>
      </c>
      <c r="F8848" s="6">
        <v>178.38400000000001</v>
      </c>
      <c r="G8848">
        <v>2</v>
      </c>
      <c r="H8848" s="4">
        <v>0.2</v>
      </c>
      <c r="I8848" s="6">
        <v>22.297999999999973</v>
      </c>
      <c r="J8848">
        <v>8832.3636890774251</v>
      </c>
    </row>
    <row r="8849" spans="1:10" x14ac:dyDescent="0.3">
      <c r="A8849" s="1">
        <v>42706</v>
      </c>
      <c r="B8849" t="s">
        <v>12</v>
      </c>
      <c r="C8849" t="s">
        <v>14</v>
      </c>
      <c r="D8849" t="s">
        <v>16</v>
      </c>
      <c r="E8849" t="s">
        <v>13</v>
      </c>
      <c r="F8849" s="6">
        <v>629.94999999999993</v>
      </c>
      <c r="G8849">
        <v>5</v>
      </c>
      <c r="H8849" s="4">
        <v>0</v>
      </c>
      <c r="I8849" s="6">
        <v>176.38600000000002</v>
      </c>
      <c r="J8849">
        <v>8832.6686605426185</v>
      </c>
    </row>
    <row r="8850" spans="1:10" x14ac:dyDescent="0.3">
      <c r="A8850" s="1">
        <v>42183</v>
      </c>
      <c r="B8850" t="s">
        <v>5</v>
      </c>
      <c r="C8850" t="s">
        <v>9</v>
      </c>
      <c r="D8850" t="s">
        <v>16</v>
      </c>
      <c r="E8850" t="s">
        <v>8</v>
      </c>
      <c r="F8850" s="6">
        <v>482.93999999999994</v>
      </c>
      <c r="G8850">
        <v>6</v>
      </c>
      <c r="H8850" s="4">
        <v>0.5</v>
      </c>
      <c r="I8850" s="6">
        <v>-376.69319999999999</v>
      </c>
      <c r="J8850">
        <v>8832.9736320078118</v>
      </c>
    </row>
    <row r="8851" spans="1:10" x14ac:dyDescent="0.3">
      <c r="A8851" s="1">
        <v>42765</v>
      </c>
      <c r="B8851" t="s">
        <v>12</v>
      </c>
      <c r="C8851" t="s">
        <v>9</v>
      </c>
      <c r="D8851" t="s">
        <v>15</v>
      </c>
      <c r="E8851" t="s">
        <v>11</v>
      </c>
      <c r="F8851" s="6">
        <v>18.28</v>
      </c>
      <c r="G8851">
        <v>2</v>
      </c>
      <c r="H8851" s="4">
        <v>0</v>
      </c>
      <c r="I8851" s="6">
        <v>9.14</v>
      </c>
      <c r="J8851">
        <v>8832.9736320078118</v>
      </c>
    </row>
    <row r="8852" spans="1:10" x14ac:dyDescent="0.3">
      <c r="A8852" s="1">
        <v>42733</v>
      </c>
      <c r="B8852" t="s">
        <v>17</v>
      </c>
      <c r="C8852" t="s">
        <v>6</v>
      </c>
      <c r="D8852" t="s">
        <v>15</v>
      </c>
      <c r="E8852" t="s">
        <v>11</v>
      </c>
      <c r="F8852" s="6">
        <v>186.048</v>
      </c>
      <c r="G8852">
        <v>6</v>
      </c>
      <c r="H8852" s="4">
        <v>0.2</v>
      </c>
      <c r="I8852" s="6">
        <v>67.442399999999992</v>
      </c>
      <c r="J8852">
        <v>8833.2786034730052</v>
      </c>
    </row>
    <row r="8853" spans="1:10" x14ac:dyDescent="0.3">
      <c r="A8853" s="1">
        <v>42783</v>
      </c>
      <c r="B8853" t="s">
        <v>12</v>
      </c>
      <c r="C8853" t="s">
        <v>14</v>
      </c>
      <c r="D8853" t="s">
        <v>16</v>
      </c>
      <c r="E8853" t="s">
        <v>11</v>
      </c>
      <c r="F8853" s="6">
        <v>11.76</v>
      </c>
      <c r="G8853">
        <v>2</v>
      </c>
      <c r="H8853" s="4">
        <v>0</v>
      </c>
      <c r="I8853" s="6">
        <v>5.7623999999999995</v>
      </c>
      <c r="J8853">
        <v>8834.1935178685872</v>
      </c>
    </row>
    <row r="8854" spans="1:10" x14ac:dyDescent="0.3">
      <c r="A8854" s="1">
        <v>42400</v>
      </c>
      <c r="B8854" t="s">
        <v>5</v>
      </c>
      <c r="C8854" t="s">
        <v>6</v>
      </c>
      <c r="D8854" t="s">
        <v>15</v>
      </c>
      <c r="E8854" t="s">
        <v>11</v>
      </c>
      <c r="F8854" s="6">
        <v>15.552000000000003</v>
      </c>
      <c r="G8854">
        <v>3</v>
      </c>
      <c r="H8854" s="4">
        <v>0.2</v>
      </c>
      <c r="I8854" s="6">
        <v>5.4432</v>
      </c>
      <c r="J8854">
        <v>8834.8034607989739</v>
      </c>
    </row>
    <row r="8855" spans="1:10" x14ac:dyDescent="0.3">
      <c r="A8855" s="1">
        <v>42373</v>
      </c>
      <c r="B8855" t="s">
        <v>12</v>
      </c>
      <c r="C8855" t="s">
        <v>9</v>
      </c>
      <c r="D8855" t="s">
        <v>16</v>
      </c>
      <c r="E8855" t="s">
        <v>11</v>
      </c>
      <c r="F8855" s="6">
        <v>104.58000000000001</v>
      </c>
      <c r="G8855">
        <v>6</v>
      </c>
      <c r="H8855" s="4">
        <v>0.7</v>
      </c>
      <c r="I8855" s="6">
        <v>-80.178000000000026</v>
      </c>
      <c r="J8855">
        <v>8836.9382610553293</v>
      </c>
    </row>
    <row r="8856" spans="1:10" x14ac:dyDescent="0.3">
      <c r="A8856" s="1">
        <v>42173</v>
      </c>
      <c r="B8856" t="s">
        <v>12</v>
      </c>
      <c r="C8856" t="s">
        <v>6</v>
      </c>
      <c r="D8856" t="s">
        <v>7</v>
      </c>
      <c r="E8856" t="s">
        <v>11</v>
      </c>
      <c r="F8856" s="6">
        <v>34.6</v>
      </c>
      <c r="G8856">
        <v>2</v>
      </c>
      <c r="H8856" s="4">
        <v>0</v>
      </c>
      <c r="I8856" s="6">
        <v>16.608000000000001</v>
      </c>
      <c r="J8856">
        <v>8837.5482039857161</v>
      </c>
    </row>
    <row r="8857" spans="1:10" x14ac:dyDescent="0.3">
      <c r="A8857" s="1">
        <v>42605</v>
      </c>
      <c r="B8857" t="s">
        <v>12</v>
      </c>
      <c r="C8857" t="s">
        <v>9</v>
      </c>
      <c r="D8857" t="s">
        <v>16</v>
      </c>
      <c r="E8857" t="s">
        <v>11</v>
      </c>
      <c r="F8857" s="6">
        <v>21.299999999999997</v>
      </c>
      <c r="G8857">
        <v>5</v>
      </c>
      <c r="H8857" s="4">
        <v>0</v>
      </c>
      <c r="I8857" s="6">
        <v>8.7330000000000005</v>
      </c>
      <c r="J8857">
        <v>8837.5482039857161</v>
      </c>
    </row>
    <row r="8858" spans="1:10" x14ac:dyDescent="0.3">
      <c r="A8858" s="1">
        <v>41772</v>
      </c>
      <c r="B8858" t="s">
        <v>5</v>
      </c>
      <c r="C8858" t="s">
        <v>6</v>
      </c>
      <c r="D8858" t="s">
        <v>10</v>
      </c>
      <c r="E8858" t="s">
        <v>11</v>
      </c>
      <c r="F8858" s="6">
        <v>55.5</v>
      </c>
      <c r="G8858">
        <v>2</v>
      </c>
      <c r="H8858" s="4">
        <v>0</v>
      </c>
      <c r="I8858" s="6">
        <v>9.9899999999999949</v>
      </c>
      <c r="J8858">
        <v>8839.0730613116848</v>
      </c>
    </row>
    <row r="8859" spans="1:10" x14ac:dyDescent="0.3">
      <c r="A8859" s="1">
        <v>43010</v>
      </c>
      <c r="B8859" t="s">
        <v>5</v>
      </c>
      <c r="C8859" t="s">
        <v>9</v>
      </c>
      <c r="D8859" t="s">
        <v>7</v>
      </c>
      <c r="E8859" t="s">
        <v>8</v>
      </c>
      <c r="F8859" s="6">
        <v>10.16</v>
      </c>
      <c r="G8859">
        <v>2</v>
      </c>
      <c r="H8859" s="4">
        <v>0</v>
      </c>
      <c r="I8859" s="6">
        <v>3.4543999999999997</v>
      </c>
      <c r="J8859">
        <v>8840.5979186376535</v>
      </c>
    </row>
    <row r="8860" spans="1:10" x14ac:dyDescent="0.3">
      <c r="A8860" s="1">
        <v>42706</v>
      </c>
      <c r="B8860" t="s">
        <v>12</v>
      </c>
      <c r="C8860" t="s">
        <v>9</v>
      </c>
      <c r="D8860" t="s">
        <v>10</v>
      </c>
      <c r="E8860" t="s">
        <v>11</v>
      </c>
      <c r="F8860" s="6">
        <v>24.704000000000001</v>
      </c>
      <c r="G8860">
        <v>2</v>
      </c>
      <c r="H8860" s="4">
        <v>0.2</v>
      </c>
      <c r="I8860" s="6">
        <v>9.2639999999999993</v>
      </c>
      <c r="J8860">
        <v>8840.9028901028469</v>
      </c>
    </row>
    <row r="8861" spans="1:10" x14ac:dyDescent="0.3">
      <c r="A8861" s="1">
        <v>42077</v>
      </c>
      <c r="B8861" t="s">
        <v>12</v>
      </c>
      <c r="C8861" t="s">
        <v>6</v>
      </c>
      <c r="D8861" t="s">
        <v>10</v>
      </c>
      <c r="E8861" t="s">
        <v>11</v>
      </c>
      <c r="F8861" s="6">
        <v>19.440000000000001</v>
      </c>
      <c r="G8861">
        <v>3</v>
      </c>
      <c r="H8861" s="4">
        <v>0</v>
      </c>
      <c r="I8861" s="6">
        <v>9.3312000000000008</v>
      </c>
      <c r="J8861">
        <v>8841.2078615680402</v>
      </c>
    </row>
    <row r="8862" spans="1:10" x14ac:dyDescent="0.3">
      <c r="A8862" s="1">
        <v>43099</v>
      </c>
      <c r="B8862" t="s">
        <v>12</v>
      </c>
      <c r="C8862" t="s">
        <v>6</v>
      </c>
      <c r="D8862" t="s">
        <v>16</v>
      </c>
      <c r="E8862" t="s">
        <v>11</v>
      </c>
      <c r="F8862" s="6">
        <v>52.775999999999996</v>
      </c>
      <c r="G8862">
        <v>3</v>
      </c>
      <c r="H8862" s="4">
        <v>0.2</v>
      </c>
      <c r="I8862" s="6">
        <v>19.791</v>
      </c>
      <c r="J8862">
        <v>8841.2078615680402</v>
      </c>
    </row>
    <row r="8863" spans="1:10" x14ac:dyDescent="0.3">
      <c r="A8863" s="1">
        <v>43054</v>
      </c>
      <c r="B8863" t="s">
        <v>12</v>
      </c>
      <c r="C8863" t="s">
        <v>6</v>
      </c>
      <c r="D8863" t="s">
        <v>7</v>
      </c>
      <c r="E8863" t="s">
        <v>8</v>
      </c>
      <c r="F8863" s="6">
        <v>339.13600000000002</v>
      </c>
      <c r="G8863">
        <v>4</v>
      </c>
      <c r="H8863" s="4">
        <v>0.2</v>
      </c>
      <c r="I8863" s="6">
        <v>0</v>
      </c>
      <c r="J8863">
        <v>8841.817804498427</v>
      </c>
    </row>
    <row r="8864" spans="1:10" x14ac:dyDescent="0.3">
      <c r="A8864" s="1">
        <v>42877</v>
      </c>
      <c r="B8864" t="s">
        <v>12</v>
      </c>
      <c r="C8864" t="s">
        <v>6</v>
      </c>
      <c r="D8864" t="s">
        <v>15</v>
      </c>
      <c r="E8864" t="s">
        <v>8</v>
      </c>
      <c r="F8864" s="6">
        <v>181.98599999999999</v>
      </c>
      <c r="G8864">
        <v>2</v>
      </c>
      <c r="H8864" s="4">
        <v>0.3</v>
      </c>
      <c r="I8864" s="6">
        <v>-54.595799999999997</v>
      </c>
      <c r="J8864">
        <v>8843.6476332895909</v>
      </c>
    </row>
    <row r="8865" spans="1:10" x14ac:dyDescent="0.3">
      <c r="A8865" s="1">
        <v>42481</v>
      </c>
      <c r="B8865" t="s">
        <v>12</v>
      </c>
      <c r="C8865" t="s">
        <v>9</v>
      </c>
      <c r="D8865" t="s">
        <v>15</v>
      </c>
      <c r="E8865" t="s">
        <v>11</v>
      </c>
      <c r="F8865" s="6">
        <v>44.847999999999992</v>
      </c>
      <c r="G8865">
        <v>8</v>
      </c>
      <c r="H8865" s="4">
        <v>0.8</v>
      </c>
      <c r="I8865" s="6">
        <v>-67.27200000000002</v>
      </c>
      <c r="J8865">
        <v>8844.2575762199776</v>
      </c>
    </row>
    <row r="8866" spans="1:10" x14ac:dyDescent="0.3">
      <c r="A8866" s="1">
        <v>42726</v>
      </c>
      <c r="B8866" t="s">
        <v>12</v>
      </c>
      <c r="C8866" t="s">
        <v>6</v>
      </c>
      <c r="D8866" t="s">
        <v>10</v>
      </c>
      <c r="E8866" t="s">
        <v>8</v>
      </c>
      <c r="F8866" s="6">
        <v>11.840000000000002</v>
      </c>
      <c r="G8866">
        <v>4</v>
      </c>
      <c r="H8866" s="4">
        <v>0.2</v>
      </c>
      <c r="I8866" s="6">
        <v>3.108000000000001</v>
      </c>
      <c r="J8866">
        <v>8845.477462080753</v>
      </c>
    </row>
    <row r="8867" spans="1:10" x14ac:dyDescent="0.3">
      <c r="A8867" s="1">
        <v>42729</v>
      </c>
      <c r="B8867" t="s">
        <v>12</v>
      </c>
      <c r="C8867" t="s">
        <v>6</v>
      </c>
      <c r="D8867" t="s">
        <v>7</v>
      </c>
      <c r="E8867" t="s">
        <v>13</v>
      </c>
      <c r="F8867" s="6">
        <v>399.98</v>
      </c>
      <c r="G8867">
        <v>2</v>
      </c>
      <c r="H8867" s="4">
        <v>0</v>
      </c>
      <c r="I8867" s="6">
        <v>171.99140000000003</v>
      </c>
      <c r="J8867">
        <v>8845.477462080753</v>
      </c>
    </row>
    <row r="8868" spans="1:10" x14ac:dyDescent="0.3">
      <c r="A8868" s="1">
        <v>42701</v>
      </c>
      <c r="B8868" t="s">
        <v>17</v>
      </c>
      <c r="C8868" t="s">
        <v>6</v>
      </c>
      <c r="D8868" t="s">
        <v>16</v>
      </c>
      <c r="E8868" t="s">
        <v>11</v>
      </c>
      <c r="F8868" s="6">
        <v>25.92</v>
      </c>
      <c r="G8868">
        <v>4</v>
      </c>
      <c r="H8868" s="4">
        <v>0</v>
      </c>
      <c r="I8868" s="6">
        <v>12.441600000000001</v>
      </c>
      <c r="J8868">
        <v>8846.0874050111397</v>
      </c>
    </row>
    <row r="8869" spans="1:10" x14ac:dyDescent="0.3">
      <c r="A8869" s="1">
        <v>43057</v>
      </c>
      <c r="B8869" t="s">
        <v>5</v>
      </c>
      <c r="C8869" t="s">
        <v>9</v>
      </c>
      <c r="D8869" t="s">
        <v>7</v>
      </c>
      <c r="E8869" t="s">
        <v>11</v>
      </c>
      <c r="F8869" s="6">
        <v>41.472000000000008</v>
      </c>
      <c r="G8869">
        <v>8</v>
      </c>
      <c r="H8869" s="4">
        <v>0.2</v>
      </c>
      <c r="I8869" s="6">
        <v>14.5152</v>
      </c>
      <c r="J8869">
        <v>8851.5768913846259</v>
      </c>
    </row>
    <row r="8870" spans="1:10" x14ac:dyDescent="0.3">
      <c r="A8870" s="1">
        <v>43062</v>
      </c>
      <c r="B8870" t="s">
        <v>17</v>
      </c>
      <c r="C8870" t="s">
        <v>6</v>
      </c>
      <c r="D8870" t="s">
        <v>16</v>
      </c>
      <c r="E8870" t="s">
        <v>8</v>
      </c>
      <c r="F8870" s="6">
        <v>24.048000000000002</v>
      </c>
      <c r="G8870">
        <v>9</v>
      </c>
      <c r="H8870" s="4">
        <v>0.2</v>
      </c>
      <c r="I8870" s="6">
        <v>7.2144000000000013</v>
      </c>
      <c r="J8870">
        <v>8851.5768913846259</v>
      </c>
    </row>
    <row r="8871" spans="1:10" x14ac:dyDescent="0.3">
      <c r="A8871" s="1">
        <v>42836</v>
      </c>
      <c r="B8871" t="s">
        <v>12</v>
      </c>
      <c r="C8871" t="s">
        <v>6</v>
      </c>
      <c r="D8871" t="s">
        <v>7</v>
      </c>
      <c r="E8871" t="s">
        <v>11</v>
      </c>
      <c r="F8871" s="6">
        <v>20.992000000000001</v>
      </c>
      <c r="G8871">
        <v>8</v>
      </c>
      <c r="H8871" s="4">
        <v>0.2</v>
      </c>
      <c r="I8871" s="6">
        <v>2.3615999999999966</v>
      </c>
      <c r="J8871">
        <v>8852.1868343150127</v>
      </c>
    </row>
    <row r="8872" spans="1:10" x14ac:dyDescent="0.3">
      <c r="A8872" s="1">
        <v>42712</v>
      </c>
      <c r="B8872" t="s">
        <v>12</v>
      </c>
      <c r="C8872" t="s">
        <v>9</v>
      </c>
      <c r="D8872" t="s">
        <v>10</v>
      </c>
      <c r="E8872" t="s">
        <v>8</v>
      </c>
      <c r="F8872" s="6">
        <v>1421.6640000000002</v>
      </c>
      <c r="G8872">
        <v>6</v>
      </c>
      <c r="H8872" s="4">
        <v>0.2</v>
      </c>
      <c r="I8872" s="6">
        <v>-195.47879999999998</v>
      </c>
      <c r="J8872">
        <v>8852.7967772453994</v>
      </c>
    </row>
    <row r="8873" spans="1:10" x14ac:dyDescent="0.3">
      <c r="A8873" s="1">
        <v>42330</v>
      </c>
      <c r="B8873" t="s">
        <v>12</v>
      </c>
      <c r="C8873" t="s">
        <v>6</v>
      </c>
      <c r="D8873" t="s">
        <v>7</v>
      </c>
      <c r="E8873" t="s">
        <v>11</v>
      </c>
      <c r="F8873" s="6">
        <v>2.9460000000000006</v>
      </c>
      <c r="G8873">
        <v>2</v>
      </c>
      <c r="H8873" s="4">
        <v>0.7</v>
      </c>
      <c r="I8873" s="6">
        <v>-2.0621999999999998</v>
      </c>
      <c r="J8873">
        <v>8854.3216345713681</v>
      </c>
    </row>
    <row r="8874" spans="1:10" x14ac:dyDescent="0.3">
      <c r="A8874" s="1">
        <v>42838</v>
      </c>
      <c r="B8874" t="s">
        <v>12</v>
      </c>
      <c r="C8874" t="s">
        <v>9</v>
      </c>
      <c r="D8874" t="s">
        <v>16</v>
      </c>
      <c r="E8874" t="s">
        <v>11</v>
      </c>
      <c r="F8874" s="6">
        <v>7.92</v>
      </c>
      <c r="G8874">
        <v>5</v>
      </c>
      <c r="H8874" s="4">
        <v>0.2</v>
      </c>
      <c r="I8874" s="6">
        <v>1.6829999999999994</v>
      </c>
      <c r="J8874">
        <v>8855.2365489669482</v>
      </c>
    </row>
    <row r="8875" spans="1:10" x14ac:dyDescent="0.3">
      <c r="A8875" s="1">
        <v>42082</v>
      </c>
      <c r="B8875" t="s">
        <v>17</v>
      </c>
      <c r="C8875" t="s">
        <v>6</v>
      </c>
      <c r="D8875" t="s">
        <v>10</v>
      </c>
      <c r="E8875" t="s">
        <v>11</v>
      </c>
      <c r="F8875" s="6">
        <v>10.9</v>
      </c>
      <c r="G8875">
        <v>5</v>
      </c>
      <c r="H8875" s="4">
        <v>0</v>
      </c>
      <c r="I8875" s="6">
        <v>3.5970000000000004</v>
      </c>
      <c r="J8875">
        <v>8855.846491897335</v>
      </c>
    </row>
    <row r="8876" spans="1:10" x14ac:dyDescent="0.3">
      <c r="A8876" s="1">
        <v>42874</v>
      </c>
      <c r="B8876" t="s">
        <v>12</v>
      </c>
      <c r="C8876" t="s">
        <v>6</v>
      </c>
      <c r="D8876" t="s">
        <v>7</v>
      </c>
      <c r="E8876" t="s">
        <v>13</v>
      </c>
      <c r="F8876" s="6">
        <v>67.8</v>
      </c>
      <c r="G8876">
        <v>4</v>
      </c>
      <c r="H8876" s="4">
        <v>0</v>
      </c>
      <c r="I8876" s="6">
        <v>4.0679999999999978</v>
      </c>
      <c r="J8876">
        <v>8856.1514633625302</v>
      </c>
    </row>
    <row r="8877" spans="1:10" x14ac:dyDescent="0.3">
      <c r="A8877" s="1">
        <v>41770</v>
      </c>
      <c r="B8877" t="s">
        <v>12</v>
      </c>
      <c r="C8877" t="s">
        <v>9</v>
      </c>
      <c r="D8877" t="s">
        <v>16</v>
      </c>
      <c r="E8877" t="s">
        <v>11</v>
      </c>
      <c r="F8877" s="6">
        <v>35.910000000000004</v>
      </c>
      <c r="G8877">
        <v>3</v>
      </c>
      <c r="H8877" s="4">
        <v>0</v>
      </c>
      <c r="I8877" s="6">
        <v>9.6956999999999987</v>
      </c>
      <c r="J8877">
        <v>8857.0663777581103</v>
      </c>
    </row>
    <row r="8878" spans="1:10" x14ac:dyDescent="0.3">
      <c r="A8878" s="1">
        <v>42115</v>
      </c>
      <c r="B8878" t="s">
        <v>12</v>
      </c>
      <c r="C8878" t="s">
        <v>6</v>
      </c>
      <c r="D8878" t="s">
        <v>7</v>
      </c>
      <c r="E8878" t="s">
        <v>13</v>
      </c>
      <c r="F8878" s="6">
        <v>469.95</v>
      </c>
      <c r="G8878">
        <v>5</v>
      </c>
      <c r="H8878" s="4">
        <v>0</v>
      </c>
      <c r="I8878" s="6">
        <v>131.58600000000001</v>
      </c>
      <c r="J8878">
        <v>8857.0663777581103</v>
      </c>
    </row>
    <row r="8879" spans="1:10" x14ac:dyDescent="0.3">
      <c r="A8879" s="1">
        <v>42811</v>
      </c>
      <c r="B8879" t="s">
        <v>5</v>
      </c>
      <c r="C8879" t="s">
        <v>6</v>
      </c>
      <c r="D8879" t="s">
        <v>16</v>
      </c>
      <c r="E8879" t="s">
        <v>11</v>
      </c>
      <c r="F8879" s="6">
        <v>46.53</v>
      </c>
      <c r="G8879">
        <v>3</v>
      </c>
      <c r="H8879" s="4">
        <v>0</v>
      </c>
      <c r="I8879" s="6">
        <v>12.097800000000001</v>
      </c>
      <c r="J8879">
        <v>8858.591235084079</v>
      </c>
    </row>
    <row r="8880" spans="1:10" x14ac:dyDescent="0.3">
      <c r="A8880" s="1">
        <v>42804</v>
      </c>
      <c r="B8880" t="s">
        <v>12</v>
      </c>
      <c r="C8880" t="s">
        <v>14</v>
      </c>
      <c r="D8880" t="s">
        <v>16</v>
      </c>
      <c r="E8880" t="s">
        <v>11</v>
      </c>
      <c r="F8880" s="6">
        <v>5.2480000000000002</v>
      </c>
      <c r="G8880">
        <v>2</v>
      </c>
      <c r="H8880" s="4">
        <v>0.2</v>
      </c>
      <c r="I8880" s="6">
        <v>0.59039999999999915</v>
      </c>
      <c r="J8880">
        <v>8859.5061494796591</v>
      </c>
    </row>
    <row r="8881" spans="1:10" x14ac:dyDescent="0.3">
      <c r="A8881" s="1">
        <v>42887</v>
      </c>
      <c r="B8881" t="s">
        <v>17</v>
      </c>
      <c r="C8881" t="s">
        <v>6</v>
      </c>
      <c r="D8881" t="s">
        <v>16</v>
      </c>
      <c r="E8881" t="s">
        <v>11</v>
      </c>
      <c r="F8881" s="6">
        <v>3.7980000000000005</v>
      </c>
      <c r="G8881">
        <v>2</v>
      </c>
      <c r="H8881" s="4">
        <v>0.7</v>
      </c>
      <c r="I8881" s="6">
        <v>-2.6585999999999999</v>
      </c>
      <c r="J8881">
        <v>8863.77574999237</v>
      </c>
    </row>
    <row r="8882" spans="1:10" x14ac:dyDescent="0.3">
      <c r="A8882" s="1">
        <v>42919</v>
      </c>
      <c r="B8882" t="s">
        <v>18</v>
      </c>
      <c r="C8882" t="s">
        <v>14</v>
      </c>
      <c r="D8882" t="s">
        <v>10</v>
      </c>
      <c r="E8882" t="s">
        <v>13</v>
      </c>
      <c r="F8882" s="6">
        <v>59.98</v>
      </c>
      <c r="G8882">
        <v>2</v>
      </c>
      <c r="H8882" s="4">
        <v>0</v>
      </c>
      <c r="I8882" s="6">
        <v>26.391200000000005</v>
      </c>
      <c r="J8882">
        <v>8867.4354075746942</v>
      </c>
    </row>
    <row r="8883" spans="1:10" x14ac:dyDescent="0.3">
      <c r="A8883" s="1">
        <v>42533</v>
      </c>
      <c r="B8883" t="s">
        <v>5</v>
      </c>
      <c r="C8883" t="s">
        <v>14</v>
      </c>
      <c r="D8883" t="s">
        <v>15</v>
      </c>
      <c r="E8883" t="s">
        <v>11</v>
      </c>
      <c r="F8883" s="6">
        <v>1.5239999999999996</v>
      </c>
      <c r="G8883">
        <v>2</v>
      </c>
      <c r="H8883" s="4">
        <v>0.8</v>
      </c>
      <c r="I8883" s="6">
        <v>-2.6670000000000007</v>
      </c>
      <c r="J8883">
        <v>8870.1801507614364</v>
      </c>
    </row>
    <row r="8884" spans="1:10" x14ac:dyDescent="0.3">
      <c r="A8884" s="1">
        <v>43059</v>
      </c>
      <c r="B8884" t="s">
        <v>17</v>
      </c>
      <c r="C8884" t="s">
        <v>6</v>
      </c>
      <c r="D8884" t="s">
        <v>16</v>
      </c>
      <c r="E8884" t="s">
        <v>13</v>
      </c>
      <c r="F8884" s="6">
        <v>1259.97</v>
      </c>
      <c r="G8884">
        <v>3</v>
      </c>
      <c r="H8884" s="4">
        <v>0</v>
      </c>
      <c r="I8884" s="6">
        <v>327.59220000000005</v>
      </c>
      <c r="J8884">
        <v>8870.4851222266298</v>
      </c>
    </row>
    <row r="8885" spans="1:10" x14ac:dyDescent="0.3">
      <c r="A8885" s="1">
        <v>42343</v>
      </c>
      <c r="B8885" t="s">
        <v>17</v>
      </c>
      <c r="C8885" t="s">
        <v>14</v>
      </c>
      <c r="D8885" t="s">
        <v>15</v>
      </c>
      <c r="E8885" t="s">
        <v>11</v>
      </c>
      <c r="F8885" s="6">
        <v>152.79999999999998</v>
      </c>
      <c r="G8885">
        <v>5</v>
      </c>
      <c r="H8885" s="4">
        <v>0</v>
      </c>
      <c r="I8885" s="6">
        <v>76.399999999999991</v>
      </c>
      <c r="J8885">
        <v>8870.7900936918231</v>
      </c>
    </row>
    <row r="8886" spans="1:10" x14ac:dyDescent="0.3">
      <c r="A8886" s="1">
        <v>43070</v>
      </c>
      <c r="B8886" t="s">
        <v>12</v>
      </c>
      <c r="C8886" t="s">
        <v>6</v>
      </c>
      <c r="D8886" t="s">
        <v>15</v>
      </c>
      <c r="E8886" t="s">
        <v>13</v>
      </c>
      <c r="F8886" s="6">
        <v>219.80000000000004</v>
      </c>
      <c r="G8886">
        <v>5</v>
      </c>
      <c r="H8886" s="4">
        <v>0.2</v>
      </c>
      <c r="I8886" s="6">
        <v>24.727499999999971</v>
      </c>
      <c r="J8886">
        <v>8872.3149510177918</v>
      </c>
    </row>
    <row r="8887" spans="1:10" x14ac:dyDescent="0.3">
      <c r="A8887" s="1">
        <v>42656</v>
      </c>
      <c r="B8887" t="s">
        <v>12</v>
      </c>
      <c r="C8887" t="s">
        <v>9</v>
      </c>
      <c r="D8887" t="s">
        <v>16</v>
      </c>
      <c r="E8887" t="s">
        <v>8</v>
      </c>
      <c r="F8887" s="6">
        <v>82.26</v>
      </c>
      <c r="G8887">
        <v>3</v>
      </c>
      <c r="H8887" s="4">
        <v>0</v>
      </c>
      <c r="I8887" s="6">
        <v>33.726600000000005</v>
      </c>
      <c r="J8887">
        <v>8872.6199224829852</v>
      </c>
    </row>
    <row r="8888" spans="1:10" x14ac:dyDescent="0.3">
      <c r="A8888" s="1">
        <v>42523</v>
      </c>
      <c r="B8888" t="s">
        <v>12</v>
      </c>
      <c r="C8888" t="s">
        <v>9</v>
      </c>
      <c r="D8888" t="s">
        <v>10</v>
      </c>
      <c r="E8888" t="s">
        <v>11</v>
      </c>
      <c r="F8888" s="6">
        <v>11.231999999999999</v>
      </c>
      <c r="G8888">
        <v>3</v>
      </c>
      <c r="H8888" s="4">
        <v>0.2</v>
      </c>
      <c r="I8888" s="6">
        <v>3.9312000000000005</v>
      </c>
      <c r="J8888">
        <v>8875.3646656697274</v>
      </c>
    </row>
    <row r="8889" spans="1:10" x14ac:dyDescent="0.3">
      <c r="A8889" s="1">
        <v>41749</v>
      </c>
      <c r="B8889" t="s">
        <v>12</v>
      </c>
      <c r="C8889" t="s">
        <v>6</v>
      </c>
      <c r="D8889" t="s">
        <v>10</v>
      </c>
      <c r="E8889" t="s">
        <v>8</v>
      </c>
      <c r="F8889" s="6">
        <v>59.92</v>
      </c>
      <c r="G8889">
        <v>4</v>
      </c>
      <c r="H8889" s="4">
        <v>0</v>
      </c>
      <c r="I8889" s="6">
        <v>27.563200000000002</v>
      </c>
      <c r="J8889">
        <v>8875.6696371349226</v>
      </c>
    </row>
    <row r="8890" spans="1:10" x14ac:dyDescent="0.3">
      <c r="A8890" s="1">
        <v>42068</v>
      </c>
      <c r="B8890" t="s">
        <v>18</v>
      </c>
      <c r="C8890" t="s">
        <v>6</v>
      </c>
      <c r="D8890" t="s">
        <v>16</v>
      </c>
      <c r="E8890" t="s">
        <v>11</v>
      </c>
      <c r="F8890" s="6">
        <v>563.4</v>
      </c>
      <c r="G8890">
        <v>4</v>
      </c>
      <c r="H8890" s="4">
        <v>0</v>
      </c>
      <c r="I8890" s="6">
        <v>67.608000000000004</v>
      </c>
      <c r="J8890">
        <v>8878.1094088564714</v>
      </c>
    </row>
    <row r="8891" spans="1:10" x14ac:dyDescent="0.3">
      <c r="A8891" s="1">
        <v>42187</v>
      </c>
      <c r="B8891" t="s">
        <v>12</v>
      </c>
      <c r="C8891" t="s">
        <v>6</v>
      </c>
      <c r="D8891" t="s">
        <v>15</v>
      </c>
      <c r="E8891" t="s">
        <v>11</v>
      </c>
      <c r="F8891" s="6">
        <v>11.168000000000001</v>
      </c>
      <c r="G8891">
        <v>2</v>
      </c>
      <c r="H8891" s="4">
        <v>0.2</v>
      </c>
      <c r="I8891" s="6">
        <v>3.7692000000000001</v>
      </c>
      <c r="J8891">
        <v>8878.1094088564714</v>
      </c>
    </row>
    <row r="8892" spans="1:10" x14ac:dyDescent="0.3">
      <c r="A8892" s="1">
        <v>41645</v>
      </c>
      <c r="B8892" t="s">
        <v>12</v>
      </c>
      <c r="C8892" t="s">
        <v>14</v>
      </c>
      <c r="D8892" t="s">
        <v>7</v>
      </c>
      <c r="E8892" t="s">
        <v>11</v>
      </c>
      <c r="F8892" s="6">
        <v>6.54</v>
      </c>
      <c r="G8892">
        <v>1</v>
      </c>
      <c r="H8892" s="4">
        <v>0</v>
      </c>
      <c r="I8892" s="6">
        <v>3.0084</v>
      </c>
      <c r="J8892">
        <v>8884.2088381603444</v>
      </c>
    </row>
    <row r="8893" spans="1:10" x14ac:dyDescent="0.3">
      <c r="A8893" s="1">
        <v>42223</v>
      </c>
      <c r="B8893" t="s">
        <v>5</v>
      </c>
      <c r="C8893" t="s">
        <v>9</v>
      </c>
      <c r="D8893" t="s">
        <v>7</v>
      </c>
      <c r="E8893" t="s">
        <v>11</v>
      </c>
      <c r="F8893" s="6">
        <v>25.06</v>
      </c>
      <c r="G8893">
        <v>2</v>
      </c>
      <c r="H8893" s="4">
        <v>0</v>
      </c>
      <c r="I8893" s="6">
        <v>11.778199999999998</v>
      </c>
      <c r="J8893">
        <v>8884.2088381603444</v>
      </c>
    </row>
    <row r="8894" spans="1:10" x14ac:dyDescent="0.3">
      <c r="A8894" s="1">
        <v>43046</v>
      </c>
      <c r="B8894" t="s">
        <v>12</v>
      </c>
      <c r="C8894" t="s">
        <v>6</v>
      </c>
      <c r="D8894" t="s">
        <v>16</v>
      </c>
      <c r="E8894" t="s">
        <v>11</v>
      </c>
      <c r="F8894" s="6">
        <v>100.94</v>
      </c>
      <c r="G8894">
        <v>7</v>
      </c>
      <c r="H8894" s="4">
        <v>0</v>
      </c>
      <c r="I8894" s="6">
        <v>33.310199999999995</v>
      </c>
      <c r="J8894">
        <v>8886.6486098818932</v>
      </c>
    </row>
    <row r="8895" spans="1:10" x14ac:dyDescent="0.3">
      <c r="A8895" s="1">
        <v>42119</v>
      </c>
      <c r="B8895" t="s">
        <v>12</v>
      </c>
      <c r="C8895" t="s">
        <v>6</v>
      </c>
      <c r="D8895" t="s">
        <v>15</v>
      </c>
      <c r="E8895" t="s">
        <v>11</v>
      </c>
      <c r="F8895" s="6">
        <v>221.024</v>
      </c>
      <c r="G8895">
        <v>2</v>
      </c>
      <c r="H8895" s="4">
        <v>0.2</v>
      </c>
      <c r="I8895" s="6">
        <v>-55.256</v>
      </c>
      <c r="J8895">
        <v>8886.9535813470866</v>
      </c>
    </row>
    <row r="8896" spans="1:10" x14ac:dyDescent="0.3">
      <c r="A8896" s="1">
        <v>42798</v>
      </c>
      <c r="B8896" t="s">
        <v>12</v>
      </c>
      <c r="C8896" t="s">
        <v>9</v>
      </c>
      <c r="D8896" t="s">
        <v>10</v>
      </c>
      <c r="E8896" t="s">
        <v>11</v>
      </c>
      <c r="F8896" s="6">
        <v>15.25</v>
      </c>
      <c r="G8896">
        <v>1</v>
      </c>
      <c r="H8896" s="4">
        <v>0</v>
      </c>
      <c r="I8896" s="6">
        <v>7.0149999999999988</v>
      </c>
      <c r="J8896">
        <v>8886.9535813470866</v>
      </c>
    </row>
    <row r="8897" spans="1:10" x14ac:dyDescent="0.3">
      <c r="A8897" s="1">
        <v>42931</v>
      </c>
      <c r="B8897" t="s">
        <v>5</v>
      </c>
      <c r="C8897" t="s">
        <v>6</v>
      </c>
      <c r="D8897" t="s">
        <v>16</v>
      </c>
      <c r="E8897" t="s">
        <v>11</v>
      </c>
      <c r="F8897" s="6">
        <v>7.83</v>
      </c>
      <c r="G8897">
        <v>3</v>
      </c>
      <c r="H8897" s="4">
        <v>0</v>
      </c>
      <c r="I8897" s="6">
        <v>3.6017999999999999</v>
      </c>
      <c r="J8897">
        <v>8887.2585528122818</v>
      </c>
    </row>
    <row r="8898" spans="1:10" x14ac:dyDescent="0.3">
      <c r="A8898" s="1">
        <v>41853</v>
      </c>
      <c r="B8898" t="s">
        <v>12</v>
      </c>
      <c r="C8898" t="s">
        <v>14</v>
      </c>
      <c r="D8898" t="s">
        <v>15</v>
      </c>
      <c r="E8898" t="s">
        <v>11</v>
      </c>
      <c r="F8898" s="6">
        <v>838.38</v>
      </c>
      <c r="G8898">
        <v>2</v>
      </c>
      <c r="H8898" s="4">
        <v>0</v>
      </c>
      <c r="I8898" s="6">
        <v>226.36260000000004</v>
      </c>
      <c r="J8898">
        <v>8887.8684957426685</v>
      </c>
    </row>
    <row r="8899" spans="1:10" x14ac:dyDescent="0.3">
      <c r="A8899" s="1">
        <v>42155</v>
      </c>
      <c r="B8899" t="s">
        <v>5</v>
      </c>
      <c r="C8899" t="s">
        <v>9</v>
      </c>
      <c r="D8899" t="s">
        <v>16</v>
      </c>
      <c r="E8899" t="s">
        <v>11</v>
      </c>
      <c r="F8899" s="6">
        <v>274.8</v>
      </c>
      <c r="G8899">
        <v>5</v>
      </c>
      <c r="H8899" s="4">
        <v>0</v>
      </c>
      <c r="I8899" s="6">
        <v>134.65199999999999</v>
      </c>
      <c r="J8899">
        <v>8889.3933530686372</v>
      </c>
    </row>
    <row r="8900" spans="1:10" x14ac:dyDescent="0.3">
      <c r="A8900" s="1">
        <v>42813</v>
      </c>
      <c r="B8900" t="s">
        <v>5</v>
      </c>
      <c r="C8900" t="s">
        <v>6</v>
      </c>
      <c r="D8900" t="s">
        <v>10</v>
      </c>
      <c r="E8900" t="s">
        <v>11</v>
      </c>
      <c r="F8900" s="6">
        <v>27.496000000000002</v>
      </c>
      <c r="G8900">
        <v>7</v>
      </c>
      <c r="H8900" s="4">
        <v>0.2</v>
      </c>
      <c r="I8900" s="6">
        <v>9.2798999999999996</v>
      </c>
      <c r="J8900">
        <v>8889.3933530686372</v>
      </c>
    </row>
    <row r="8901" spans="1:10" x14ac:dyDescent="0.3">
      <c r="A8901" s="1">
        <v>41843</v>
      </c>
      <c r="B8901" t="s">
        <v>12</v>
      </c>
      <c r="C8901" t="s">
        <v>6</v>
      </c>
      <c r="D8901" t="s">
        <v>10</v>
      </c>
      <c r="E8901" t="s">
        <v>11</v>
      </c>
      <c r="F8901" s="6">
        <v>8.1600000000000019</v>
      </c>
      <c r="G8901">
        <v>5</v>
      </c>
      <c r="H8901" s="4">
        <v>0.7</v>
      </c>
      <c r="I8901" s="6">
        <v>-5.7119999999999997</v>
      </c>
      <c r="J8901">
        <v>8889.6983245338306</v>
      </c>
    </row>
    <row r="8902" spans="1:10" x14ac:dyDescent="0.3">
      <c r="A8902" s="1">
        <v>41880</v>
      </c>
      <c r="B8902" t="s">
        <v>5</v>
      </c>
      <c r="C8902" t="s">
        <v>6</v>
      </c>
      <c r="D8902" t="s">
        <v>7</v>
      </c>
      <c r="E8902" t="s">
        <v>8</v>
      </c>
      <c r="F8902" s="6">
        <v>174.05850000000001</v>
      </c>
      <c r="G8902">
        <v>3</v>
      </c>
      <c r="H8902" s="4">
        <v>0.45</v>
      </c>
      <c r="I8902" s="6">
        <v>-110.76450000000001</v>
      </c>
      <c r="J8902">
        <v>8890.003295999024</v>
      </c>
    </row>
    <row r="8903" spans="1:10" x14ac:dyDescent="0.3">
      <c r="A8903" s="1">
        <v>41926</v>
      </c>
      <c r="B8903" t="s">
        <v>12</v>
      </c>
      <c r="C8903" t="s">
        <v>6</v>
      </c>
      <c r="D8903" t="s">
        <v>15</v>
      </c>
      <c r="E8903" t="s">
        <v>11</v>
      </c>
      <c r="F8903" s="6">
        <v>3.1599999999999993</v>
      </c>
      <c r="G8903">
        <v>4</v>
      </c>
      <c r="H8903" s="4">
        <v>0.8</v>
      </c>
      <c r="I8903" s="6">
        <v>-8.532</v>
      </c>
      <c r="J8903">
        <v>8890.9182103946041</v>
      </c>
    </row>
    <row r="8904" spans="1:10" x14ac:dyDescent="0.3">
      <c r="A8904" s="1">
        <v>43010</v>
      </c>
      <c r="B8904" t="s">
        <v>12</v>
      </c>
      <c r="C8904" t="s">
        <v>9</v>
      </c>
      <c r="D8904" t="s">
        <v>16</v>
      </c>
      <c r="E8904" t="s">
        <v>13</v>
      </c>
      <c r="F8904" s="6">
        <v>65.989999999999995</v>
      </c>
      <c r="G8904">
        <v>1</v>
      </c>
      <c r="H8904" s="4">
        <v>0</v>
      </c>
      <c r="I8904" s="6">
        <v>17.157400000000003</v>
      </c>
      <c r="J8904">
        <v>8892.4430677205728</v>
      </c>
    </row>
    <row r="8905" spans="1:10" x14ac:dyDescent="0.3">
      <c r="A8905" s="1">
        <v>42937</v>
      </c>
      <c r="B8905" t="s">
        <v>12</v>
      </c>
      <c r="C8905" t="s">
        <v>6</v>
      </c>
      <c r="D8905" t="s">
        <v>15</v>
      </c>
      <c r="E8905" t="s">
        <v>11</v>
      </c>
      <c r="F8905" s="6">
        <v>2.1119999999999997</v>
      </c>
      <c r="G8905">
        <v>2</v>
      </c>
      <c r="H8905" s="4">
        <v>0.8</v>
      </c>
      <c r="I8905" s="6">
        <v>-3.3792</v>
      </c>
      <c r="J8905">
        <v>8892.7480391857662</v>
      </c>
    </row>
    <row r="8906" spans="1:10" x14ac:dyDescent="0.3">
      <c r="A8906" s="1">
        <v>42859</v>
      </c>
      <c r="B8906" t="s">
        <v>5</v>
      </c>
      <c r="C8906" t="s">
        <v>6</v>
      </c>
      <c r="D8906" t="s">
        <v>10</v>
      </c>
      <c r="E8906" t="s">
        <v>11</v>
      </c>
      <c r="F8906" s="6">
        <v>243.16</v>
      </c>
      <c r="G8906">
        <v>2</v>
      </c>
      <c r="H8906" s="4">
        <v>0</v>
      </c>
      <c r="I8906" s="6">
        <v>72.947999999999979</v>
      </c>
      <c r="J8906">
        <v>8893.0530106509595</v>
      </c>
    </row>
    <row r="8907" spans="1:10" x14ac:dyDescent="0.3">
      <c r="A8907" s="1">
        <v>42721</v>
      </c>
      <c r="B8907" t="s">
        <v>12</v>
      </c>
      <c r="C8907" t="s">
        <v>9</v>
      </c>
      <c r="D8907" t="s">
        <v>15</v>
      </c>
      <c r="E8907" t="s">
        <v>13</v>
      </c>
      <c r="F8907" s="6">
        <v>165.60000000000002</v>
      </c>
      <c r="G8907">
        <v>3</v>
      </c>
      <c r="H8907" s="4">
        <v>0.2</v>
      </c>
      <c r="I8907" s="6">
        <v>-6.2100000000000151</v>
      </c>
      <c r="J8907">
        <v>8894.2728965117349</v>
      </c>
    </row>
    <row r="8908" spans="1:10" x14ac:dyDescent="0.3">
      <c r="A8908" s="1">
        <v>42855</v>
      </c>
      <c r="B8908" t="s">
        <v>12</v>
      </c>
      <c r="C8908" t="s">
        <v>14</v>
      </c>
      <c r="D8908" t="s">
        <v>15</v>
      </c>
      <c r="E8908" t="s">
        <v>11</v>
      </c>
      <c r="F8908" s="6">
        <v>43.371999999999993</v>
      </c>
      <c r="G8908">
        <v>7</v>
      </c>
      <c r="H8908" s="4">
        <v>0.8</v>
      </c>
      <c r="I8908" s="6">
        <v>-69.395200000000031</v>
      </c>
      <c r="J8908">
        <v>8894.5778679769282</v>
      </c>
    </row>
    <row r="8909" spans="1:10" x14ac:dyDescent="0.3">
      <c r="A8909" s="1">
        <v>41811</v>
      </c>
      <c r="B8909" t="s">
        <v>5</v>
      </c>
      <c r="C8909" t="s">
        <v>6</v>
      </c>
      <c r="D8909" t="s">
        <v>7</v>
      </c>
      <c r="E8909" t="s">
        <v>11</v>
      </c>
      <c r="F8909" s="6">
        <v>36.839999999999996</v>
      </c>
      <c r="G8909">
        <v>3</v>
      </c>
      <c r="H8909" s="4">
        <v>0</v>
      </c>
      <c r="I8909" s="6">
        <v>10.315199999999999</v>
      </c>
      <c r="J8909">
        <v>8897.3226111636704</v>
      </c>
    </row>
    <row r="8910" spans="1:10" x14ac:dyDescent="0.3">
      <c r="A8910" s="1">
        <v>42332</v>
      </c>
      <c r="B8910" t="s">
        <v>12</v>
      </c>
      <c r="C8910" t="s">
        <v>6</v>
      </c>
      <c r="D8910" t="s">
        <v>10</v>
      </c>
      <c r="E8910" t="s">
        <v>11</v>
      </c>
      <c r="F8910" s="6">
        <v>146.72999999999999</v>
      </c>
      <c r="G8910">
        <v>3</v>
      </c>
      <c r="H8910" s="4">
        <v>0</v>
      </c>
      <c r="I8910" s="6">
        <v>68.963099999999997</v>
      </c>
      <c r="J8910">
        <v>8897.6275826288638</v>
      </c>
    </row>
    <row r="8911" spans="1:10" x14ac:dyDescent="0.3">
      <c r="A8911" s="1">
        <v>42196</v>
      </c>
      <c r="B8911" t="s">
        <v>17</v>
      </c>
      <c r="C8911" t="s">
        <v>6</v>
      </c>
      <c r="D8911" t="s">
        <v>16</v>
      </c>
      <c r="E8911" t="s">
        <v>8</v>
      </c>
      <c r="F8911" s="6">
        <v>341.48799999999994</v>
      </c>
      <c r="G8911">
        <v>8</v>
      </c>
      <c r="H8911" s="4">
        <v>0.3</v>
      </c>
      <c r="I8911" s="6">
        <v>-73.175999999999988</v>
      </c>
      <c r="J8911">
        <v>8897.932554094059</v>
      </c>
    </row>
    <row r="8912" spans="1:10" x14ac:dyDescent="0.3">
      <c r="A8912" s="1">
        <v>42421</v>
      </c>
      <c r="B8912" t="s">
        <v>5</v>
      </c>
      <c r="C8912" t="s">
        <v>9</v>
      </c>
      <c r="D8912" t="s">
        <v>10</v>
      </c>
      <c r="E8912" t="s">
        <v>11</v>
      </c>
      <c r="F8912" s="6">
        <v>18.559999999999999</v>
      </c>
      <c r="G8912">
        <v>4</v>
      </c>
      <c r="H8912" s="4">
        <v>0.2</v>
      </c>
      <c r="I8912" s="6">
        <v>6.4959999999999996</v>
      </c>
      <c r="J8912">
        <v>8900.3723258156078</v>
      </c>
    </row>
    <row r="8913" spans="1:10" x14ac:dyDescent="0.3">
      <c r="A8913" s="1">
        <v>42223</v>
      </c>
      <c r="B8913" t="s">
        <v>12</v>
      </c>
      <c r="C8913" t="s">
        <v>14</v>
      </c>
      <c r="D8913" t="s">
        <v>10</v>
      </c>
      <c r="E8913" t="s">
        <v>11</v>
      </c>
      <c r="F8913" s="6">
        <v>19.152000000000001</v>
      </c>
      <c r="G8913">
        <v>3</v>
      </c>
      <c r="H8913" s="4">
        <v>0.2</v>
      </c>
      <c r="I8913" s="6">
        <v>6.4638000000000009</v>
      </c>
      <c r="J8913">
        <v>8901.8971831415747</v>
      </c>
    </row>
    <row r="8914" spans="1:10" x14ac:dyDescent="0.3">
      <c r="A8914" s="1">
        <v>42819</v>
      </c>
      <c r="B8914" t="s">
        <v>12</v>
      </c>
      <c r="C8914" t="s">
        <v>9</v>
      </c>
      <c r="D8914" t="s">
        <v>15</v>
      </c>
      <c r="E8914" t="s">
        <v>8</v>
      </c>
      <c r="F8914" s="6">
        <v>90.99</v>
      </c>
      <c r="G8914">
        <v>1</v>
      </c>
      <c r="H8914" s="4">
        <v>0</v>
      </c>
      <c r="I8914" s="6">
        <v>14.558400000000006</v>
      </c>
      <c r="J8914">
        <v>8903.7270119327368</v>
      </c>
    </row>
    <row r="8915" spans="1:10" x14ac:dyDescent="0.3">
      <c r="A8915" s="1">
        <v>43053</v>
      </c>
      <c r="B8915" t="s">
        <v>12</v>
      </c>
      <c r="C8915" t="s">
        <v>6</v>
      </c>
      <c r="D8915" t="s">
        <v>15</v>
      </c>
      <c r="E8915" t="s">
        <v>13</v>
      </c>
      <c r="F8915" s="6">
        <v>167.95200000000003</v>
      </c>
      <c r="G8915">
        <v>6</v>
      </c>
      <c r="H8915" s="4">
        <v>0.2</v>
      </c>
      <c r="I8915" s="6">
        <v>-27.292200000000001</v>
      </c>
      <c r="J8915">
        <v>8904.3369548631235</v>
      </c>
    </row>
    <row r="8916" spans="1:10" x14ac:dyDescent="0.3">
      <c r="A8916" s="1">
        <v>42421</v>
      </c>
      <c r="B8916" t="s">
        <v>12</v>
      </c>
      <c r="C8916" t="s">
        <v>9</v>
      </c>
      <c r="D8916" t="s">
        <v>16</v>
      </c>
      <c r="E8916" t="s">
        <v>11</v>
      </c>
      <c r="F8916" s="6">
        <v>296.37</v>
      </c>
      <c r="G8916">
        <v>3</v>
      </c>
      <c r="H8916" s="4">
        <v>0</v>
      </c>
      <c r="I8916" s="6">
        <v>80.019899999999993</v>
      </c>
      <c r="J8916">
        <v>8906.7767265846742</v>
      </c>
    </row>
    <row r="8917" spans="1:10" x14ac:dyDescent="0.3">
      <c r="A8917" s="1">
        <v>42887</v>
      </c>
      <c r="B8917" t="s">
        <v>12</v>
      </c>
      <c r="C8917" t="s">
        <v>6</v>
      </c>
      <c r="D8917" t="s">
        <v>16</v>
      </c>
      <c r="E8917" t="s">
        <v>11</v>
      </c>
      <c r="F8917" s="6">
        <v>324.74400000000003</v>
      </c>
      <c r="G8917">
        <v>3</v>
      </c>
      <c r="H8917" s="4">
        <v>0.2</v>
      </c>
      <c r="I8917" s="6">
        <v>-77.126699999999971</v>
      </c>
      <c r="J8917">
        <v>8907.9966124454477</v>
      </c>
    </row>
    <row r="8918" spans="1:10" x14ac:dyDescent="0.3">
      <c r="A8918" s="1">
        <v>42840</v>
      </c>
      <c r="B8918" t="s">
        <v>17</v>
      </c>
      <c r="C8918" t="s">
        <v>9</v>
      </c>
      <c r="D8918" t="s">
        <v>7</v>
      </c>
      <c r="E8918" t="s">
        <v>11</v>
      </c>
      <c r="F8918" s="6">
        <v>15.570000000000004</v>
      </c>
      <c r="G8918">
        <v>3</v>
      </c>
      <c r="H8918" s="4">
        <v>0.7</v>
      </c>
      <c r="I8918" s="6">
        <v>-11.936999999999998</v>
      </c>
      <c r="J8918">
        <v>8913.7910702841273</v>
      </c>
    </row>
    <row r="8919" spans="1:10" x14ac:dyDescent="0.3">
      <c r="A8919" s="1">
        <v>41832</v>
      </c>
      <c r="B8919" t="s">
        <v>12</v>
      </c>
      <c r="C8919" t="s">
        <v>6</v>
      </c>
      <c r="D8919" t="s">
        <v>10</v>
      </c>
      <c r="E8919" t="s">
        <v>11</v>
      </c>
      <c r="F8919" s="6">
        <v>11.264000000000001</v>
      </c>
      <c r="G8919">
        <v>4</v>
      </c>
      <c r="H8919" s="4">
        <v>0.2</v>
      </c>
      <c r="I8919" s="6">
        <v>3.8015999999999992</v>
      </c>
      <c r="J8919">
        <v>8914.0960417493206</v>
      </c>
    </row>
    <row r="8920" spans="1:10" x14ac:dyDescent="0.3">
      <c r="A8920" s="1">
        <v>41721</v>
      </c>
      <c r="B8920" t="s">
        <v>17</v>
      </c>
      <c r="C8920" t="s">
        <v>6</v>
      </c>
      <c r="D8920" t="s">
        <v>7</v>
      </c>
      <c r="E8920" t="s">
        <v>11</v>
      </c>
      <c r="F8920" s="6">
        <v>9.9120000000000008</v>
      </c>
      <c r="G8920">
        <v>3</v>
      </c>
      <c r="H8920" s="4">
        <v>0.2</v>
      </c>
      <c r="I8920" s="6">
        <v>3.2213999999999996</v>
      </c>
      <c r="J8920">
        <v>8916.2308420056761</v>
      </c>
    </row>
    <row r="8921" spans="1:10" x14ac:dyDescent="0.3">
      <c r="A8921" s="1">
        <v>43074</v>
      </c>
      <c r="B8921" t="s">
        <v>17</v>
      </c>
      <c r="C8921" t="s">
        <v>6</v>
      </c>
      <c r="D8921" t="s">
        <v>16</v>
      </c>
      <c r="E8921" t="s">
        <v>8</v>
      </c>
      <c r="F8921" s="6">
        <v>41.96</v>
      </c>
      <c r="G8921">
        <v>2</v>
      </c>
      <c r="H8921" s="4">
        <v>0</v>
      </c>
      <c r="I8921" s="6">
        <v>10.909600000000001</v>
      </c>
      <c r="J8921">
        <v>8916.2308420056761</v>
      </c>
    </row>
    <row r="8922" spans="1:10" x14ac:dyDescent="0.3">
      <c r="A8922" s="1">
        <v>42707</v>
      </c>
      <c r="B8922" t="s">
        <v>17</v>
      </c>
      <c r="C8922" t="s">
        <v>6</v>
      </c>
      <c r="D8922" t="s">
        <v>10</v>
      </c>
      <c r="E8922" t="s">
        <v>13</v>
      </c>
      <c r="F8922" s="6">
        <v>1649.95</v>
      </c>
      <c r="G8922">
        <v>5</v>
      </c>
      <c r="H8922" s="4">
        <v>0</v>
      </c>
      <c r="I8922" s="6">
        <v>659.98</v>
      </c>
      <c r="J8922">
        <v>8916.8407849360628</v>
      </c>
    </row>
    <row r="8923" spans="1:10" x14ac:dyDescent="0.3">
      <c r="A8923" s="1">
        <v>41905</v>
      </c>
      <c r="B8923" t="s">
        <v>12</v>
      </c>
      <c r="C8923" t="s">
        <v>6</v>
      </c>
      <c r="D8923" t="s">
        <v>15</v>
      </c>
      <c r="E8923" t="s">
        <v>11</v>
      </c>
      <c r="F8923" s="6">
        <v>404.90000000000003</v>
      </c>
      <c r="G8923">
        <v>5</v>
      </c>
      <c r="H8923" s="4">
        <v>0</v>
      </c>
      <c r="I8923" s="6">
        <v>16.195999999999984</v>
      </c>
      <c r="J8923">
        <v>8917.4507278664514</v>
      </c>
    </row>
    <row r="8924" spans="1:10" x14ac:dyDescent="0.3">
      <c r="A8924" s="1">
        <v>42684</v>
      </c>
      <c r="B8924" t="s">
        <v>17</v>
      </c>
      <c r="C8924" t="s">
        <v>9</v>
      </c>
      <c r="D8924" t="s">
        <v>10</v>
      </c>
      <c r="E8924" t="s">
        <v>11</v>
      </c>
      <c r="F8924" s="6">
        <v>155.82000000000002</v>
      </c>
      <c r="G8924">
        <v>7</v>
      </c>
      <c r="H8924" s="4">
        <v>0</v>
      </c>
      <c r="I8924" s="6">
        <v>42.071400000000011</v>
      </c>
      <c r="J8924">
        <v>8917.4507278664514</v>
      </c>
    </row>
    <row r="8925" spans="1:10" x14ac:dyDescent="0.3">
      <c r="A8925" s="1">
        <v>42321</v>
      </c>
      <c r="B8925" t="s">
        <v>12</v>
      </c>
      <c r="C8925" t="s">
        <v>6</v>
      </c>
      <c r="D8925" t="s">
        <v>7</v>
      </c>
      <c r="E8925" t="s">
        <v>11</v>
      </c>
      <c r="F8925" s="6">
        <v>121.10400000000003</v>
      </c>
      <c r="G8925">
        <v>6</v>
      </c>
      <c r="H8925" s="4">
        <v>0.7</v>
      </c>
      <c r="I8925" s="6">
        <v>-100.91999999999999</v>
      </c>
      <c r="J8925">
        <v>8917.7556993316448</v>
      </c>
    </row>
    <row r="8926" spans="1:10" x14ac:dyDescent="0.3">
      <c r="A8926" s="1">
        <v>42308</v>
      </c>
      <c r="B8926" t="s">
        <v>5</v>
      </c>
      <c r="C8926" t="s">
        <v>9</v>
      </c>
      <c r="D8926" t="s">
        <v>10</v>
      </c>
      <c r="E8926" t="s">
        <v>11</v>
      </c>
      <c r="F8926" s="6">
        <v>427.42</v>
      </c>
      <c r="G8926">
        <v>14</v>
      </c>
      <c r="H8926" s="4">
        <v>0</v>
      </c>
      <c r="I8926" s="6">
        <v>196.61320000000001</v>
      </c>
      <c r="J8926">
        <v>8920.1954710531936</v>
      </c>
    </row>
    <row r="8927" spans="1:10" x14ac:dyDescent="0.3">
      <c r="A8927" s="1">
        <v>41785</v>
      </c>
      <c r="B8927" t="s">
        <v>12</v>
      </c>
      <c r="C8927" t="s">
        <v>6</v>
      </c>
      <c r="D8927" t="s">
        <v>15</v>
      </c>
      <c r="E8927" t="s">
        <v>8</v>
      </c>
      <c r="F8927" s="6">
        <v>359.77199999999999</v>
      </c>
      <c r="G8927">
        <v>2</v>
      </c>
      <c r="H8927" s="4">
        <v>0.3</v>
      </c>
      <c r="I8927" s="6">
        <v>-5.1396000000000583</v>
      </c>
      <c r="J8927">
        <v>8923.8551286355178</v>
      </c>
    </row>
    <row r="8928" spans="1:10" x14ac:dyDescent="0.3">
      <c r="A8928" s="1">
        <v>42785</v>
      </c>
      <c r="B8928" t="s">
        <v>12</v>
      </c>
      <c r="C8928" t="s">
        <v>6</v>
      </c>
      <c r="D8928" t="s">
        <v>10</v>
      </c>
      <c r="E8928" t="s">
        <v>11</v>
      </c>
      <c r="F8928" s="6">
        <v>11.22</v>
      </c>
      <c r="G8928">
        <v>3</v>
      </c>
      <c r="H8928" s="4">
        <v>0</v>
      </c>
      <c r="I8928" s="6">
        <v>0.2244000000000006</v>
      </c>
      <c r="J8928">
        <v>8923.8551286355178</v>
      </c>
    </row>
    <row r="8929" spans="1:10" x14ac:dyDescent="0.3">
      <c r="A8929" s="1">
        <v>41699</v>
      </c>
      <c r="B8929" t="s">
        <v>12</v>
      </c>
      <c r="C8929" t="s">
        <v>6</v>
      </c>
      <c r="D8929" t="s">
        <v>15</v>
      </c>
      <c r="E8929" t="s">
        <v>8</v>
      </c>
      <c r="F8929" s="6">
        <v>63.552000000000007</v>
      </c>
      <c r="G8929">
        <v>6</v>
      </c>
      <c r="H8929" s="4">
        <v>0.6</v>
      </c>
      <c r="I8929" s="6">
        <v>-34.953600000000002</v>
      </c>
      <c r="J8929">
        <v>8926.2949003570666</v>
      </c>
    </row>
    <row r="8930" spans="1:10" x14ac:dyDescent="0.3">
      <c r="A8930" s="1">
        <v>42202</v>
      </c>
      <c r="B8930" t="s">
        <v>5</v>
      </c>
      <c r="C8930" t="s">
        <v>6</v>
      </c>
      <c r="D8930" t="s">
        <v>10</v>
      </c>
      <c r="E8930" t="s">
        <v>8</v>
      </c>
      <c r="F8930" s="6">
        <v>195.46600000000001</v>
      </c>
      <c r="G8930">
        <v>2</v>
      </c>
      <c r="H8930" s="4">
        <v>0.15</v>
      </c>
      <c r="I8930" s="6">
        <v>-13.797600000000017</v>
      </c>
      <c r="J8930">
        <v>8926.2949003570666</v>
      </c>
    </row>
    <row r="8931" spans="1:10" x14ac:dyDescent="0.3">
      <c r="A8931" s="1">
        <v>43029</v>
      </c>
      <c r="B8931" t="s">
        <v>12</v>
      </c>
      <c r="C8931" t="s">
        <v>6</v>
      </c>
      <c r="D8931" t="s">
        <v>10</v>
      </c>
      <c r="E8931" t="s">
        <v>11</v>
      </c>
      <c r="F8931" s="6">
        <v>8.5590000000000011</v>
      </c>
      <c r="G8931">
        <v>1</v>
      </c>
      <c r="H8931" s="4">
        <v>0.7</v>
      </c>
      <c r="I8931" s="6">
        <v>-6.5618999999999996</v>
      </c>
      <c r="J8931">
        <v>8926.59987182226</v>
      </c>
    </row>
    <row r="8932" spans="1:10" x14ac:dyDescent="0.3">
      <c r="A8932" s="1">
        <v>42086</v>
      </c>
      <c r="B8932" t="s">
        <v>17</v>
      </c>
      <c r="C8932" t="s">
        <v>6</v>
      </c>
      <c r="D8932" t="s">
        <v>7</v>
      </c>
      <c r="E8932" t="s">
        <v>11</v>
      </c>
      <c r="F8932" s="6">
        <v>31.56</v>
      </c>
      <c r="G8932">
        <v>4</v>
      </c>
      <c r="H8932" s="4">
        <v>0</v>
      </c>
      <c r="I8932" s="6">
        <v>14.201999999999998</v>
      </c>
      <c r="J8932">
        <v>8927.8197576830353</v>
      </c>
    </row>
    <row r="8933" spans="1:10" x14ac:dyDescent="0.3">
      <c r="A8933" s="1">
        <v>42715</v>
      </c>
      <c r="B8933" t="s">
        <v>18</v>
      </c>
      <c r="C8933" t="s">
        <v>6</v>
      </c>
      <c r="D8933" t="s">
        <v>10</v>
      </c>
      <c r="E8933" t="s">
        <v>11</v>
      </c>
      <c r="F8933" s="6">
        <v>5.8719999999999999</v>
      </c>
      <c r="G8933">
        <v>2</v>
      </c>
      <c r="H8933" s="4">
        <v>0.2</v>
      </c>
      <c r="I8933" s="6">
        <v>2.1286</v>
      </c>
      <c r="J8933">
        <v>8927.8197576830353</v>
      </c>
    </row>
    <row r="8934" spans="1:10" x14ac:dyDescent="0.3">
      <c r="A8934" s="1">
        <v>42328</v>
      </c>
      <c r="B8934" t="s">
        <v>12</v>
      </c>
      <c r="C8934" t="s">
        <v>14</v>
      </c>
      <c r="D8934" t="s">
        <v>10</v>
      </c>
      <c r="E8934" t="s">
        <v>11</v>
      </c>
      <c r="F8934" s="6">
        <v>119.03999999999999</v>
      </c>
      <c r="G8934">
        <v>6</v>
      </c>
      <c r="H8934" s="4">
        <v>0</v>
      </c>
      <c r="I8934" s="6">
        <v>30.950400000000002</v>
      </c>
      <c r="J8934">
        <v>8928.1247291482287</v>
      </c>
    </row>
    <row r="8935" spans="1:10" x14ac:dyDescent="0.3">
      <c r="A8935" s="1">
        <v>42970</v>
      </c>
      <c r="B8935" t="s">
        <v>5</v>
      </c>
      <c r="C8935" t="s">
        <v>6</v>
      </c>
      <c r="D8935" t="s">
        <v>7</v>
      </c>
      <c r="E8935" t="s">
        <v>11</v>
      </c>
      <c r="F8935" s="6">
        <v>161.376</v>
      </c>
      <c r="G8935">
        <v>6</v>
      </c>
      <c r="H8935" s="4">
        <v>0.2</v>
      </c>
      <c r="I8935" s="6">
        <v>12.103199999999994</v>
      </c>
      <c r="J8935">
        <v>8928.1247291482287</v>
      </c>
    </row>
    <row r="8936" spans="1:10" x14ac:dyDescent="0.3">
      <c r="A8936" s="1">
        <v>43023</v>
      </c>
      <c r="B8936" t="s">
        <v>12</v>
      </c>
      <c r="C8936" t="s">
        <v>9</v>
      </c>
      <c r="D8936" t="s">
        <v>10</v>
      </c>
      <c r="E8936" t="s">
        <v>11</v>
      </c>
      <c r="F8936" s="6">
        <v>11.68</v>
      </c>
      <c r="G8936">
        <v>2</v>
      </c>
      <c r="H8936" s="4">
        <v>0</v>
      </c>
      <c r="I8936" s="6">
        <v>4.2047999999999996</v>
      </c>
      <c r="J8936">
        <v>8928.1247291482287</v>
      </c>
    </row>
    <row r="8937" spans="1:10" x14ac:dyDescent="0.3">
      <c r="A8937" s="1">
        <v>41940</v>
      </c>
      <c r="B8937" t="s">
        <v>17</v>
      </c>
      <c r="C8937" t="s">
        <v>9</v>
      </c>
      <c r="D8937" t="s">
        <v>10</v>
      </c>
      <c r="E8937" t="s">
        <v>11</v>
      </c>
      <c r="F8937" s="6">
        <v>7.1840000000000011</v>
      </c>
      <c r="G8937">
        <v>2</v>
      </c>
      <c r="H8937" s="4">
        <v>0.2</v>
      </c>
      <c r="I8937" s="6">
        <v>2.2449999999999992</v>
      </c>
      <c r="J8937">
        <v>8929.6495864741973</v>
      </c>
    </row>
    <row r="8938" spans="1:10" x14ac:dyDescent="0.3">
      <c r="A8938" s="1">
        <v>41902</v>
      </c>
      <c r="B8938" t="s">
        <v>17</v>
      </c>
      <c r="C8938" t="s">
        <v>6</v>
      </c>
      <c r="D8938" t="s">
        <v>16</v>
      </c>
      <c r="E8938" t="s">
        <v>11</v>
      </c>
      <c r="F8938" s="6">
        <v>75.179999999999993</v>
      </c>
      <c r="G8938">
        <v>6</v>
      </c>
      <c r="H8938" s="4">
        <v>0</v>
      </c>
      <c r="I8938" s="6">
        <v>35.334599999999995</v>
      </c>
      <c r="J8938">
        <v>8930.5645008697775</v>
      </c>
    </row>
    <row r="8939" spans="1:10" x14ac:dyDescent="0.3">
      <c r="A8939" s="1">
        <v>42365</v>
      </c>
      <c r="B8939" t="s">
        <v>12</v>
      </c>
      <c r="C8939" t="s">
        <v>9</v>
      </c>
      <c r="D8939" t="s">
        <v>7</v>
      </c>
      <c r="E8939" t="s">
        <v>11</v>
      </c>
      <c r="F8939" s="6">
        <v>22.512000000000004</v>
      </c>
      <c r="G8939">
        <v>3</v>
      </c>
      <c r="H8939" s="4">
        <v>0.2</v>
      </c>
      <c r="I8939" s="6">
        <v>2.2511999999999999</v>
      </c>
      <c r="J8939">
        <v>8932.0893581957462</v>
      </c>
    </row>
    <row r="8940" spans="1:10" x14ac:dyDescent="0.3">
      <c r="A8940" s="1">
        <v>42279</v>
      </c>
      <c r="B8940" t="s">
        <v>17</v>
      </c>
      <c r="C8940" t="s">
        <v>6</v>
      </c>
      <c r="D8940" t="s">
        <v>10</v>
      </c>
      <c r="E8940" t="s">
        <v>13</v>
      </c>
      <c r="F8940" s="6">
        <v>503.96000000000004</v>
      </c>
      <c r="G8940">
        <v>5</v>
      </c>
      <c r="H8940" s="4">
        <v>0.2</v>
      </c>
      <c r="I8940" s="6">
        <v>50.396000000000015</v>
      </c>
      <c r="J8940">
        <v>8934.8341013824884</v>
      </c>
    </row>
    <row r="8941" spans="1:10" x14ac:dyDescent="0.3">
      <c r="A8941" s="1">
        <v>42297</v>
      </c>
      <c r="B8941" t="s">
        <v>12</v>
      </c>
      <c r="C8941" t="s">
        <v>6</v>
      </c>
      <c r="D8941" t="s">
        <v>10</v>
      </c>
      <c r="E8941" t="s">
        <v>8</v>
      </c>
      <c r="F8941" s="6">
        <v>74.759999999999991</v>
      </c>
      <c r="G8941">
        <v>7</v>
      </c>
      <c r="H8941" s="4">
        <v>0</v>
      </c>
      <c r="I8941" s="6">
        <v>23.923199999999994</v>
      </c>
      <c r="J8941">
        <v>8934.8341013824884</v>
      </c>
    </row>
    <row r="8942" spans="1:10" x14ac:dyDescent="0.3">
      <c r="A8942" s="1">
        <v>42684</v>
      </c>
      <c r="B8942" t="s">
        <v>17</v>
      </c>
      <c r="C8942" t="s">
        <v>9</v>
      </c>
      <c r="D8942" t="s">
        <v>10</v>
      </c>
      <c r="E8942" t="s">
        <v>11</v>
      </c>
      <c r="F8942" s="6">
        <v>70.00800000000001</v>
      </c>
      <c r="G8942">
        <v>3</v>
      </c>
      <c r="H8942" s="4">
        <v>0.2</v>
      </c>
      <c r="I8942" s="6">
        <v>24.502800000000001</v>
      </c>
      <c r="J8942">
        <v>8934.8341013824884</v>
      </c>
    </row>
    <row r="8943" spans="1:10" x14ac:dyDescent="0.3">
      <c r="A8943" s="1">
        <v>43094</v>
      </c>
      <c r="B8943" t="s">
        <v>12</v>
      </c>
      <c r="C8943" t="s">
        <v>6</v>
      </c>
      <c r="D8943" t="s">
        <v>15</v>
      </c>
      <c r="E8943" t="s">
        <v>11</v>
      </c>
      <c r="F8943" s="6">
        <v>40.97999999999999</v>
      </c>
      <c r="G8943">
        <v>5</v>
      </c>
      <c r="H8943" s="4">
        <v>0.8</v>
      </c>
      <c r="I8943" s="6">
        <v>-65.567999999999998</v>
      </c>
      <c r="J8943">
        <v>8935.1390728476817</v>
      </c>
    </row>
    <row r="8944" spans="1:10" x14ac:dyDescent="0.3">
      <c r="A8944" s="1">
        <v>42317</v>
      </c>
      <c r="B8944" t="s">
        <v>12</v>
      </c>
      <c r="C8944" t="s">
        <v>6</v>
      </c>
      <c r="D8944" t="s">
        <v>15</v>
      </c>
      <c r="E8944" t="s">
        <v>8</v>
      </c>
      <c r="F8944" s="6">
        <v>1024.3800000000001</v>
      </c>
      <c r="G8944">
        <v>7</v>
      </c>
      <c r="H8944" s="4">
        <v>0</v>
      </c>
      <c r="I8944" s="6">
        <v>215.11979999999994</v>
      </c>
      <c r="J8944">
        <v>8939.4086733603926</v>
      </c>
    </row>
    <row r="8945" spans="1:10" x14ac:dyDescent="0.3">
      <c r="A8945" s="1">
        <v>42729</v>
      </c>
      <c r="B8945" t="s">
        <v>12</v>
      </c>
      <c r="C8945" t="s">
        <v>9</v>
      </c>
      <c r="D8945" t="s">
        <v>10</v>
      </c>
      <c r="E8945" t="s">
        <v>13</v>
      </c>
      <c r="F8945" s="6">
        <v>269.97000000000003</v>
      </c>
      <c r="G8945">
        <v>2</v>
      </c>
      <c r="H8945" s="4">
        <v>0.7</v>
      </c>
      <c r="I8945" s="6">
        <v>-386.95699999999999</v>
      </c>
      <c r="J8945">
        <v>8939.713644825586</v>
      </c>
    </row>
    <row r="8946" spans="1:10" x14ac:dyDescent="0.3">
      <c r="A8946" s="1">
        <v>42988</v>
      </c>
      <c r="B8946" t="s">
        <v>12</v>
      </c>
      <c r="C8946" t="s">
        <v>6</v>
      </c>
      <c r="D8946" t="s">
        <v>7</v>
      </c>
      <c r="E8946" t="s">
        <v>11</v>
      </c>
      <c r="F8946" s="6">
        <v>2.78</v>
      </c>
      <c r="G8946">
        <v>1</v>
      </c>
      <c r="H8946" s="4">
        <v>0</v>
      </c>
      <c r="I8946" s="6">
        <v>1.3621999999999999</v>
      </c>
      <c r="J8946">
        <v>8942.45838801233</v>
      </c>
    </row>
    <row r="8947" spans="1:10" x14ac:dyDescent="0.3">
      <c r="A8947" s="1">
        <v>42750</v>
      </c>
      <c r="B8947" t="s">
        <v>12</v>
      </c>
      <c r="C8947" t="s">
        <v>6</v>
      </c>
      <c r="D8947" t="s">
        <v>16</v>
      </c>
      <c r="E8947" t="s">
        <v>11</v>
      </c>
      <c r="F8947" s="6">
        <v>12.7</v>
      </c>
      <c r="G8947">
        <v>2</v>
      </c>
      <c r="H8947" s="4">
        <v>0</v>
      </c>
      <c r="I8947" s="6">
        <v>5.8419999999999996</v>
      </c>
      <c r="J8947">
        <v>8942.7633594775234</v>
      </c>
    </row>
    <row r="8948" spans="1:10" x14ac:dyDescent="0.3">
      <c r="A8948" s="1">
        <v>42637</v>
      </c>
      <c r="B8948" t="s">
        <v>12</v>
      </c>
      <c r="C8948" t="s">
        <v>14</v>
      </c>
      <c r="D8948" t="s">
        <v>10</v>
      </c>
      <c r="E8948" t="s">
        <v>11</v>
      </c>
      <c r="F8948" s="6">
        <v>511.05600000000004</v>
      </c>
      <c r="G8948">
        <v>9</v>
      </c>
      <c r="H8948" s="4">
        <v>0.2</v>
      </c>
      <c r="I8948" s="6">
        <v>-95.823000000000079</v>
      </c>
      <c r="J8948">
        <v>8943.0683309427168</v>
      </c>
    </row>
    <row r="8949" spans="1:10" x14ac:dyDescent="0.3">
      <c r="A8949" s="1">
        <v>42980</v>
      </c>
      <c r="B8949" t="s">
        <v>12</v>
      </c>
      <c r="C8949" t="s">
        <v>9</v>
      </c>
      <c r="D8949" t="s">
        <v>16</v>
      </c>
      <c r="E8949" t="s">
        <v>13</v>
      </c>
      <c r="F8949" s="6">
        <v>167.97</v>
      </c>
      <c r="G8949">
        <v>3</v>
      </c>
      <c r="H8949" s="4">
        <v>0</v>
      </c>
      <c r="I8949" s="6">
        <v>40.31280000000001</v>
      </c>
      <c r="J8949">
        <v>8944.5931882686855</v>
      </c>
    </row>
    <row r="8950" spans="1:10" x14ac:dyDescent="0.3">
      <c r="A8950" s="1">
        <v>41973</v>
      </c>
      <c r="B8950" t="s">
        <v>12</v>
      </c>
      <c r="C8950" t="s">
        <v>9</v>
      </c>
      <c r="D8950" t="s">
        <v>7</v>
      </c>
      <c r="E8950" t="s">
        <v>11</v>
      </c>
      <c r="F8950" s="6">
        <v>6.6420000000000012</v>
      </c>
      <c r="G8950">
        <v>9</v>
      </c>
      <c r="H8950" s="4">
        <v>0.7</v>
      </c>
      <c r="I8950" s="6">
        <v>-4.427999999999999</v>
      </c>
      <c r="J8950">
        <v>8945.2031311990722</v>
      </c>
    </row>
    <row r="8951" spans="1:10" x14ac:dyDescent="0.3">
      <c r="A8951" s="1">
        <v>41793</v>
      </c>
      <c r="B8951" t="s">
        <v>17</v>
      </c>
      <c r="C8951" t="s">
        <v>6</v>
      </c>
      <c r="D8951" t="s">
        <v>15</v>
      </c>
      <c r="E8951" t="s">
        <v>11</v>
      </c>
      <c r="F8951" s="6">
        <v>15.936000000000002</v>
      </c>
      <c r="G8951">
        <v>4</v>
      </c>
      <c r="H8951" s="4">
        <v>0.2</v>
      </c>
      <c r="I8951" s="6">
        <v>5.1791999999999998</v>
      </c>
      <c r="J8951">
        <v>8946.4230170598457</v>
      </c>
    </row>
    <row r="8952" spans="1:10" x14ac:dyDescent="0.3">
      <c r="A8952" s="1">
        <v>42617</v>
      </c>
      <c r="B8952" t="s">
        <v>5</v>
      </c>
      <c r="C8952" t="s">
        <v>6</v>
      </c>
      <c r="D8952" t="s">
        <v>7</v>
      </c>
      <c r="E8952" t="s">
        <v>11</v>
      </c>
      <c r="F8952" s="6">
        <v>31.744</v>
      </c>
      <c r="G8952">
        <v>2</v>
      </c>
      <c r="H8952" s="4">
        <v>0.2</v>
      </c>
      <c r="I8952" s="6">
        <v>8.3328000000000024</v>
      </c>
      <c r="J8952">
        <v>8948.5578173162012</v>
      </c>
    </row>
    <row r="8953" spans="1:10" x14ac:dyDescent="0.3">
      <c r="A8953" s="1">
        <v>41889</v>
      </c>
      <c r="B8953" t="s">
        <v>12</v>
      </c>
      <c r="C8953" t="s">
        <v>9</v>
      </c>
      <c r="D8953" t="s">
        <v>16</v>
      </c>
      <c r="E8953" t="s">
        <v>13</v>
      </c>
      <c r="F8953" s="6">
        <v>32.381999999999998</v>
      </c>
      <c r="G8953">
        <v>3</v>
      </c>
      <c r="H8953" s="4">
        <v>0.4</v>
      </c>
      <c r="I8953" s="6">
        <v>4.3175999999999988</v>
      </c>
      <c r="J8953">
        <v>8949.4727317117831</v>
      </c>
    </row>
    <row r="8954" spans="1:10" x14ac:dyDescent="0.3">
      <c r="A8954" s="1">
        <v>42702</v>
      </c>
      <c r="B8954" t="s">
        <v>5</v>
      </c>
      <c r="C8954" t="s">
        <v>9</v>
      </c>
      <c r="D8954" t="s">
        <v>7</v>
      </c>
      <c r="E8954" t="s">
        <v>13</v>
      </c>
      <c r="F8954" s="6">
        <v>101.69999999999999</v>
      </c>
      <c r="G8954">
        <v>6</v>
      </c>
      <c r="H8954" s="4">
        <v>0</v>
      </c>
      <c r="I8954" s="6">
        <v>6.1019999999999968</v>
      </c>
      <c r="J8954">
        <v>8950.9975890377518</v>
      </c>
    </row>
    <row r="8955" spans="1:10" x14ac:dyDescent="0.3">
      <c r="A8955" s="1">
        <v>42731</v>
      </c>
      <c r="B8955" t="s">
        <v>12</v>
      </c>
      <c r="C8955" t="s">
        <v>6</v>
      </c>
      <c r="D8955" t="s">
        <v>7</v>
      </c>
      <c r="E8955" t="s">
        <v>11</v>
      </c>
      <c r="F8955" s="6">
        <v>2.61</v>
      </c>
      <c r="G8955">
        <v>1</v>
      </c>
      <c r="H8955" s="4">
        <v>0</v>
      </c>
      <c r="I8955" s="6">
        <v>1.2005999999999999</v>
      </c>
      <c r="J8955">
        <v>8952.5224463637187</v>
      </c>
    </row>
    <row r="8956" spans="1:10" x14ac:dyDescent="0.3">
      <c r="A8956" s="1">
        <v>43049</v>
      </c>
      <c r="B8956" t="s">
        <v>12</v>
      </c>
      <c r="C8956" t="s">
        <v>9</v>
      </c>
      <c r="D8956" t="s">
        <v>16</v>
      </c>
      <c r="E8956" t="s">
        <v>11</v>
      </c>
      <c r="F8956" s="6">
        <v>931.17600000000016</v>
      </c>
      <c r="G8956">
        <v>3</v>
      </c>
      <c r="H8956" s="4">
        <v>0.2</v>
      </c>
      <c r="I8956" s="6">
        <v>314.27190000000002</v>
      </c>
      <c r="J8956">
        <v>8953.742332224494</v>
      </c>
    </row>
    <row r="8957" spans="1:10" x14ac:dyDescent="0.3">
      <c r="A8957" s="1">
        <v>41903</v>
      </c>
      <c r="B8957" t="s">
        <v>17</v>
      </c>
      <c r="C8957" t="s">
        <v>9</v>
      </c>
      <c r="D8957" t="s">
        <v>15</v>
      </c>
      <c r="E8957" t="s">
        <v>11</v>
      </c>
      <c r="F8957" s="6">
        <v>36.269999999999996</v>
      </c>
      <c r="G8957">
        <v>3</v>
      </c>
      <c r="H8957" s="4">
        <v>0</v>
      </c>
      <c r="I8957" s="6">
        <v>10.880999999999997</v>
      </c>
      <c r="J8957">
        <v>8954.9622180852675</v>
      </c>
    </row>
    <row r="8958" spans="1:10" x14ac:dyDescent="0.3">
      <c r="A8958" s="1">
        <v>42254</v>
      </c>
      <c r="B8958" t="s">
        <v>12</v>
      </c>
      <c r="C8958" t="s">
        <v>14</v>
      </c>
      <c r="D8958" t="s">
        <v>16</v>
      </c>
      <c r="E8958" t="s">
        <v>13</v>
      </c>
      <c r="F8958" s="6">
        <v>559.92999999999995</v>
      </c>
      <c r="G8958">
        <v>7</v>
      </c>
      <c r="H8958" s="4">
        <v>0</v>
      </c>
      <c r="I8958" s="6">
        <v>167.97899999999996</v>
      </c>
      <c r="J8958">
        <v>8955.5721610156561</v>
      </c>
    </row>
    <row r="8959" spans="1:10" x14ac:dyDescent="0.3">
      <c r="A8959" s="1">
        <v>42348</v>
      </c>
      <c r="B8959" t="s">
        <v>12</v>
      </c>
      <c r="C8959" t="s">
        <v>6</v>
      </c>
      <c r="D8959" t="s">
        <v>10</v>
      </c>
      <c r="E8959" t="s">
        <v>11</v>
      </c>
      <c r="F8959" s="6">
        <v>5.76</v>
      </c>
      <c r="G8959">
        <v>2</v>
      </c>
      <c r="H8959" s="4">
        <v>0</v>
      </c>
      <c r="I8959" s="6">
        <v>2.8224</v>
      </c>
      <c r="J8959">
        <v>8957.097018341623</v>
      </c>
    </row>
    <row r="8960" spans="1:10" x14ac:dyDescent="0.3">
      <c r="A8960" s="1">
        <v>42174</v>
      </c>
      <c r="B8960" t="s">
        <v>12</v>
      </c>
      <c r="C8960" t="s">
        <v>6</v>
      </c>
      <c r="D8960" t="s">
        <v>10</v>
      </c>
      <c r="E8960" t="s">
        <v>11</v>
      </c>
      <c r="F8960" s="6">
        <v>6.48</v>
      </c>
      <c r="G8960">
        <v>1</v>
      </c>
      <c r="H8960" s="4">
        <v>0</v>
      </c>
      <c r="I8960" s="6">
        <v>3.1104000000000003</v>
      </c>
      <c r="J8960">
        <v>8957.4019898068182</v>
      </c>
    </row>
    <row r="8961" spans="1:10" x14ac:dyDescent="0.3">
      <c r="A8961" s="1">
        <v>42461</v>
      </c>
      <c r="B8961" t="s">
        <v>12</v>
      </c>
      <c r="C8961" t="s">
        <v>6</v>
      </c>
      <c r="D8961" t="s">
        <v>16</v>
      </c>
      <c r="E8961" t="s">
        <v>11</v>
      </c>
      <c r="F8961" s="6">
        <v>3.5920000000000005</v>
      </c>
      <c r="G8961">
        <v>1</v>
      </c>
      <c r="H8961" s="4">
        <v>0.2</v>
      </c>
      <c r="I8961" s="6">
        <v>1.1224999999999996</v>
      </c>
      <c r="J8961">
        <v>8959.5367900631736</v>
      </c>
    </row>
    <row r="8962" spans="1:10" x14ac:dyDescent="0.3">
      <c r="A8962" s="1">
        <v>42479</v>
      </c>
      <c r="B8962" t="s">
        <v>5</v>
      </c>
      <c r="C8962" t="s">
        <v>6</v>
      </c>
      <c r="D8962" t="s">
        <v>10</v>
      </c>
      <c r="E8962" t="s">
        <v>11</v>
      </c>
      <c r="F8962" s="6">
        <v>5.84</v>
      </c>
      <c r="G8962">
        <v>1</v>
      </c>
      <c r="H8962" s="4">
        <v>0.2</v>
      </c>
      <c r="I8962" s="6">
        <v>1.9709999999999996</v>
      </c>
      <c r="J8962">
        <v>8961.3666188543357</v>
      </c>
    </row>
    <row r="8963" spans="1:10" x14ac:dyDescent="0.3">
      <c r="A8963" s="1">
        <v>42622</v>
      </c>
      <c r="B8963" t="s">
        <v>5</v>
      </c>
      <c r="C8963" t="s">
        <v>6</v>
      </c>
      <c r="D8963" t="s">
        <v>10</v>
      </c>
      <c r="E8963" t="s">
        <v>11</v>
      </c>
      <c r="F8963" s="6">
        <v>55.360000000000007</v>
      </c>
      <c r="G8963">
        <v>4</v>
      </c>
      <c r="H8963" s="4">
        <v>0.2</v>
      </c>
      <c r="I8963" s="6">
        <v>18.683999999999997</v>
      </c>
      <c r="J8963">
        <v>8961.6715903195291</v>
      </c>
    </row>
    <row r="8964" spans="1:10" x14ac:dyDescent="0.3">
      <c r="A8964" s="1">
        <v>42302</v>
      </c>
      <c r="B8964" t="s">
        <v>12</v>
      </c>
      <c r="C8964" t="s">
        <v>9</v>
      </c>
      <c r="D8964" t="s">
        <v>16</v>
      </c>
      <c r="E8964" t="s">
        <v>8</v>
      </c>
      <c r="F8964" s="6">
        <v>291.10000000000002</v>
      </c>
      <c r="G8964">
        <v>5</v>
      </c>
      <c r="H8964" s="4">
        <v>0</v>
      </c>
      <c r="I8964" s="6">
        <v>75.686000000000007</v>
      </c>
      <c r="J8964">
        <v>8962.8914761803044</v>
      </c>
    </row>
    <row r="8965" spans="1:10" x14ac:dyDescent="0.3">
      <c r="A8965" s="1">
        <v>42264</v>
      </c>
      <c r="B8965" t="s">
        <v>12</v>
      </c>
      <c r="C8965" t="s">
        <v>14</v>
      </c>
      <c r="D8965" t="s">
        <v>16</v>
      </c>
      <c r="E8965" t="s">
        <v>8</v>
      </c>
      <c r="F8965" s="6">
        <v>344.22</v>
      </c>
      <c r="G8965">
        <v>2</v>
      </c>
      <c r="H8965" s="4">
        <v>0.4</v>
      </c>
      <c r="I8965" s="6">
        <v>-103.26600000000002</v>
      </c>
      <c r="J8965">
        <v>8963.8063905758845</v>
      </c>
    </row>
    <row r="8966" spans="1:10" x14ac:dyDescent="0.3">
      <c r="A8966" s="1">
        <v>41978</v>
      </c>
      <c r="B8966" t="s">
        <v>12</v>
      </c>
      <c r="C8966" t="s">
        <v>9</v>
      </c>
      <c r="D8966" t="s">
        <v>10</v>
      </c>
      <c r="E8966" t="s">
        <v>11</v>
      </c>
      <c r="F8966" s="6">
        <v>1113.0240000000001</v>
      </c>
      <c r="G8966">
        <v>8</v>
      </c>
      <c r="H8966" s="4">
        <v>0.2</v>
      </c>
      <c r="I8966" s="6">
        <v>111.30239999999998</v>
      </c>
      <c r="J8966">
        <v>8964.4163335062713</v>
      </c>
    </row>
    <row r="8967" spans="1:10" x14ac:dyDescent="0.3">
      <c r="A8967" s="1">
        <v>42257</v>
      </c>
      <c r="B8967" t="s">
        <v>12</v>
      </c>
      <c r="C8967" t="s">
        <v>9</v>
      </c>
      <c r="D8967" t="s">
        <v>15</v>
      </c>
      <c r="E8967" t="s">
        <v>8</v>
      </c>
      <c r="F8967" s="6">
        <v>179.886</v>
      </c>
      <c r="G8967">
        <v>1</v>
      </c>
      <c r="H8967" s="4">
        <v>0.3</v>
      </c>
      <c r="I8967" s="6">
        <v>-2.5698000000000292</v>
      </c>
      <c r="J8967">
        <v>8964.4163335062713</v>
      </c>
    </row>
    <row r="8968" spans="1:10" x14ac:dyDescent="0.3">
      <c r="A8968" s="1">
        <v>42859</v>
      </c>
      <c r="B8968" t="s">
        <v>12</v>
      </c>
      <c r="C8968" t="s">
        <v>6</v>
      </c>
      <c r="D8968" t="s">
        <v>7</v>
      </c>
      <c r="E8968" t="s">
        <v>11</v>
      </c>
      <c r="F8968" s="6">
        <v>32.400000000000006</v>
      </c>
      <c r="G8968">
        <v>5</v>
      </c>
      <c r="H8968" s="4">
        <v>0</v>
      </c>
      <c r="I8968" s="6">
        <v>15.552000000000001</v>
      </c>
      <c r="J8968">
        <v>8965.0262764366598</v>
      </c>
    </row>
    <row r="8969" spans="1:10" x14ac:dyDescent="0.3">
      <c r="A8969" s="1">
        <v>43057</v>
      </c>
      <c r="B8969" t="s">
        <v>17</v>
      </c>
      <c r="C8969" t="s">
        <v>6</v>
      </c>
      <c r="D8969" t="s">
        <v>10</v>
      </c>
      <c r="E8969" t="s">
        <v>11</v>
      </c>
      <c r="F8969" s="6">
        <v>95.94</v>
      </c>
      <c r="G8969">
        <v>3</v>
      </c>
      <c r="H8969" s="4">
        <v>0</v>
      </c>
      <c r="I8969" s="6">
        <v>9.5940000000000012</v>
      </c>
      <c r="J8969">
        <v>8965.94119083224</v>
      </c>
    </row>
    <row r="8970" spans="1:10" x14ac:dyDescent="0.3">
      <c r="A8970" s="1">
        <v>43036</v>
      </c>
      <c r="B8970" t="s">
        <v>5</v>
      </c>
      <c r="C8970" t="s">
        <v>6</v>
      </c>
      <c r="D8970" t="s">
        <v>7</v>
      </c>
      <c r="E8970" t="s">
        <v>8</v>
      </c>
      <c r="F8970" s="6">
        <v>77.951999999999998</v>
      </c>
      <c r="G8970">
        <v>3</v>
      </c>
      <c r="H8970" s="4">
        <v>0.2</v>
      </c>
      <c r="I8970" s="6">
        <v>15.590399999999995</v>
      </c>
      <c r="J8970">
        <v>8966.2461622974333</v>
      </c>
    </row>
    <row r="8971" spans="1:10" x14ac:dyDescent="0.3">
      <c r="A8971" s="1">
        <v>42985</v>
      </c>
      <c r="B8971" t="s">
        <v>17</v>
      </c>
      <c r="C8971" t="s">
        <v>6</v>
      </c>
      <c r="D8971" t="s">
        <v>10</v>
      </c>
      <c r="E8971" t="s">
        <v>11</v>
      </c>
      <c r="F8971" s="6">
        <v>25.98</v>
      </c>
      <c r="G8971">
        <v>1</v>
      </c>
      <c r="H8971" s="4">
        <v>0</v>
      </c>
      <c r="I8971" s="6">
        <v>7.2744</v>
      </c>
      <c r="J8971">
        <v>8966.5511337626267</v>
      </c>
    </row>
    <row r="8972" spans="1:10" x14ac:dyDescent="0.3">
      <c r="A8972" s="1">
        <v>42191</v>
      </c>
      <c r="B8972" t="s">
        <v>12</v>
      </c>
      <c r="C8972" t="s">
        <v>6</v>
      </c>
      <c r="D8972" t="s">
        <v>10</v>
      </c>
      <c r="E8972" t="s">
        <v>8</v>
      </c>
      <c r="F8972" s="6">
        <v>170.35200000000003</v>
      </c>
      <c r="G8972">
        <v>3</v>
      </c>
      <c r="H8972" s="4">
        <v>0.2</v>
      </c>
      <c r="I8972" s="6">
        <v>-17.035200000000003</v>
      </c>
      <c r="J8972">
        <v>8966.8561052278219</v>
      </c>
    </row>
    <row r="8973" spans="1:10" x14ac:dyDescent="0.3">
      <c r="A8973" s="1">
        <v>42960</v>
      </c>
      <c r="B8973" t="s">
        <v>12</v>
      </c>
      <c r="C8973" t="s">
        <v>6</v>
      </c>
      <c r="D8973" t="s">
        <v>7</v>
      </c>
      <c r="E8973" t="s">
        <v>11</v>
      </c>
      <c r="F8973" s="6">
        <v>1614.5820000000003</v>
      </c>
      <c r="G8973">
        <v>6</v>
      </c>
      <c r="H8973" s="4">
        <v>0.7</v>
      </c>
      <c r="I8973" s="6">
        <v>-1237.8461999999995</v>
      </c>
      <c r="J8973">
        <v>8966.8561052278219</v>
      </c>
    </row>
    <row r="8974" spans="1:10" x14ac:dyDescent="0.3">
      <c r="A8974" s="1">
        <v>42278</v>
      </c>
      <c r="B8974" t="s">
        <v>5</v>
      </c>
      <c r="C8974" t="s">
        <v>14</v>
      </c>
      <c r="D8974" t="s">
        <v>16</v>
      </c>
      <c r="E8974" t="s">
        <v>11</v>
      </c>
      <c r="F8974" s="6">
        <v>22.450000000000003</v>
      </c>
      <c r="G8974">
        <v>5</v>
      </c>
      <c r="H8974" s="4">
        <v>0</v>
      </c>
      <c r="I8974" s="6">
        <v>10.327</v>
      </c>
      <c r="J8974">
        <v>8969.6008484145641</v>
      </c>
    </row>
    <row r="8975" spans="1:10" x14ac:dyDescent="0.3">
      <c r="A8975" s="1">
        <v>42994</v>
      </c>
      <c r="B8975" t="s">
        <v>5</v>
      </c>
      <c r="C8975" t="s">
        <v>6</v>
      </c>
      <c r="D8975" t="s">
        <v>16</v>
      </c>
      <c r="E8975" t="s">
        <v>11</v>
      </c>
      <c r="F8975" s="6">
        <v>20.544000000000004</v>
      </c>
      <c r="G8975">
        <v>6</v>
      </c>
      <c r="H8975" s="4">
        <v>0.2</v>
      </c>
      <c r="I8975" s="6">
        <v>6.4199999999999964</v>
      </c>
      <c r="J8975">
        <v>8972.6505630664997</v>
      </c>
    </row>
    <row r="8976" spans="1:10" x14ac:dyDescent="0.3">
      <c r="A8976" s="1">
        <v>41954</v>
      </c>
      <c r="B8976" t="s">
        <v>12</v>
      </c>
      <c r="C8976" t="s">
        <v>6</v>
      </c>
      <c r="D8976" t="s">
        <v>10</v>
      </c>
      <c r="E8976" t="s">
        <v>8</v>
      </c>
      <c r="F8976" s="6">
        <v>112.64800000000001</v>
      </c>
      <c r="G8976">
        <v>1</v>
      </c>
      <c r="H8976" s="4">
        <v>0.2</v>
      </c>
      <c r="I8976" s="6">
        <v>11.264799999999997</v>
      </c>
      <c r="J8976">
        <v>8972.955534531693</v>
      </c>
    </row>
    <row r="8977" spans="1:10" x14ac:dyDescent="0.3">
      <c r="A8977" s="1">
        <v>42618</v>
      </c>
      <c r="B8977" t="s">
        <v>5</v>
      </c>
      <c r="C8977" t="s">
        <v>6</v>
      </c>
      <c r="D8977" t="s">
        <v>15</v>
      </c>
      <c r="E8977" t="s">
        <v>11</v>
      </c>
      <c r="F8977" s="6">
        <v>91.36</v>
      </c>
      <c r="G8977">
        <v>4</v>
      </c>
      <c r="H8977" s="4">
        <v>0</v>
      </c>
      <c r="I8977" s="6">
        <v>42.025599999999997</v>
      </c>
      <c r="J8977">
        <v>8972.955534531693</v>
      </c>
    </row>
    <row r="8978" spans="1:10" x14ac:dyDescent="0.3">
      <c r="A8978" s="1">
        <v>42150</v>
      </c>
      <c r="B8978" t="s">
        <v>5</v>
      </c>
      <c r="C8978" t="s">
        <v>14</v>
      </c>
      <c r="D8978" t="s">
        <v>7</v>
      </c>
      <c r="E8978" t="s">
        <v>13</v>
      </c>
      <c r="F8978" s="6">
        <v>167.94400000000002</v>
      </c>
      <c r="G8978">
        <v>7</v>
      </c>
      <c r="H8978" s="4">
        <v>0.2</v>
      </c>
      <c r="I8978" s="6">
        <v>50.383200000000016</v>
      </c>
      <c r="J8978">
        <v>8973.870448927275</v>
      </c>
    </row>
    <row r="8979" spans="1:10" x14ac:dyDescent="0.3">
      <c r="A8979" s="1">
        <v>42321</v>
      </c>
      <c r="B8979" t="s">
        <v>12</v>
      </c>
      <c r="C8979" t="s">
        <v>6</v>
      </c>
      <c r="D8979" t="s">
        <v>10</v>
      </c>
      <c r="E8979" t="s">
        <v>13</v>
      </c>
      <c r="F8979" s="6">
        <v>238.89600000000002</v>
      </c>
      <c r="G8979">
        <v>6</v>
      </c>
      <c r="H8979" s="4">
        <v>0.2</v>
      </c>
      <c r="I8979" s="6">
        <v>-26.875800000000012</v>
      </c>
      <c r="J8979">
        <v>8974.1754203924684</v>
      </c>
    </row>
    <row r="8980" spans="1:10" x14ac:dyDescent="0.3">
      <c r="A8980" s="1">
        <v>42621</v>
      </c>
      <c r="B8980" t="s">
        <v>5</v>
      </c>
      <c r="C8980" t="s">
        <v>6</v>
      </c>
      <c r="D8980" t="s">
        <v>15</v>
      </c>
      <c r="E8980" t="s">
        <v>11</v>
      </c>
      <c r="F8980" s="6">
        <v>35.952000000000005</v>
      </c>
      <c r="G8980">
        <v>3</v>
      </c>
      <c r="H8980" s="4">
        <v>0.2</v>
      </c>
      <c r="I8980" s="6">
        <v>3.5951999999999984</v>
      </c>
      <c r="J8980">
        <v>8974.4803918576617</v>
      </c>
    </row>
    <row r="8981" spans="1:10" x14ac:dyDescent="0.3">
      <c r="A8981" s="1">
        <v>41917</v>
      </c>
      <c r="B8981" t="s">
        <v>5</v>
      </c>
      <c r="C8981" t="s">
        <v>6</v>
      </c>
      <c r="D8981" t="s">
        <v>16</v>
      </c>
      <c r="E8981" t="s">
        <v>11</v>
      </c>
      <c r="F8981" s="6">
        <v>91.92</v>
      </c>
      <c r="G8981">
        <v>5</v>
      </c>
      <c r="H8981" s="4">
        <v>0.2</v>
      </c>
      <c r="I8981" s="6">
        <v>11.489999999999991</v>
      </c>
      <c r="J8981">
        <v>8975.7002777184371</v>
      </c>
    </row>
    <row r="8982" spans="1:10" x14ac:dyDescent="0.3">
      <c r="A8982" s="1">
        <v>42630</v>
      </c>
      <c r="B8982" t="s">
        <v>12</v>
      </c>
      <c r="C8982" t="s">
        <v>9</v>
      </c>
      <c r="D8982" t="s">
        <v>15</v>
      </c>
      <c r="E8982" t="s">
        <v>11</v>
      </c>
      <c r="F8982" s="6">
        <v>33.4</v>
      </c>
      <c r="G8982">
        <v>5</v>
      </c>
      <c r="H8982" s="4">
        <v>0</v>
      </c>
      <c r="I8982" s="6">
        <v>12.357999999999997</v>
      </c>
      <c r="J8982">
        <v>8976.0052491836304</v>
      </c>
    </row>
    <row r="8983" spans="1:10" x14ac:dyDescent="0.3">
      <c r="A8983" s="1">
        <v>42391</v>
      </c>
      <c r="B8983" t="s">
        <v>12</v>
      </c>
      <c r="C8983" t="s">
        <v>14</v>
      </c>
      <c r="D8983" t="s">
        <v>16</v>
      </c>
      <c r="E8983" t="s">
        <v>13</v>
      </c>
      <c r="F8983" s="6">
        <v>55.176000000000002</v>
      </c>
      <c r="G8983">
        <v>3</v>
      </c>
      <c r="H8983" s="4">
        <v>0.2</v>
      </c>
      <c r="I8983" s="6">
        <v>15.863099999999999</v>
      </c>
      <c r="J8983">
        <v>8976.6151921140172</v>
      </c>
    </row>
    <row r="8984" spans="1:10" x14ac:dyDescent="0.3">
      <c r="A8984" s="1">
        <v>42190</v>
      </c>
      <c r="B8984" t="s">
        <v>5</v>
      </c>
      <c r="C8984" t="s">
        <v>9</v>
      </c>
      <c r="D8984" t="s">
        <v>7</v>
      </c>
      <c r="E8984" t="s">
        <v>8</v>
      </c>
      <c r="F8984" s="6">
        <v>4.9280000000000008</v>
      </c>
      <c r="G8984">
        <v>2</v>
      </c>
      <c r="H8984" s="4">
        <v>0.2</v>
      </c>
      <c r="I8984" s="6">
        <v>0.73919999999999941</v>
      </c>
      <c r="J8984">
        <v>8977.8350779747925</v>
      </c>
    </row>
    <row r="8985" spans="1:10" x14ac:dyDescent="0.3">
      <c r="A8985" s="1">
        <v>42873</v>
      </c>
      <c r="B8985" t="s">
        <v>5</v>
      </c>
      <c r="C8985" t="s">
        <v>14</v>
      </c>
      <c r="D8985" t="s">
        <v>15</v>
      </c>
      <c r="E8985" t="s">
        <v>13</v>
      </c>
      <c r="F8985" s="6">
        <v>114.94999999999999</v>
      </c>
      <c r="G8985">
        <v>5</v>
      </c>
      <c r="H8985" s="4">
        <v>0</v>
      </c>
      <c r="I8985" s="6">
        <v>2.2990000000000066</v>
      </c>
      <c r="J8985">
        <v>8977.8350779747925</v>
      </c>
    </row>
    <row r="8986" spans="1:10" x14ac:dyDescent="0.3">
      <c r="A8986" s="1">
        <v>42674</v>
      </c>
      <c r="B8986" t="s">
        <v>5</v>
      </c>
      <c r="C8986" t="s">
        <v>6</v>
      </c>
      <c r="D8986" t="s">
        <v>7</v>
      </c>
      <c r="E8986" t="s">
        <v>11</v>
      </c>
      <c r="F8986" s="6">
        <v>32.064</v>
      </c>
      <c r="G8986">
        <v>6</v>
      </c>
      <c r="H8986" s="4">
        <v>0.2</v>
      </c>
      <c r="I8986" s="6">
        <v>11.222399999999999</v>
      </c>
      <c r="J8986">
        <v>8978.1400494399859</v>
      </c>
    </row>
    <row r="8987" spans="1:10" x14ac:dyDescent="0.3">
      <c r="A8987" s="1">
        <v>42698</v>
      </c>
      <c r="B8987" t="s">
        <v>12</v>
      </c>
      <c r="C8987" t="s">
        <v>14</v>
      </c>
      <c r="D8987" t="s">
        <v>10</v>
      </c>
      <c r="E8987" t="s">
        <v>8</v>
      </c>
      <c r="F8987" s="6">
        <v>9.94</v>
      </c>
      <c r="G8987">
        <v>2</v>
      </c>
      <c r="H8987" s="4">
        <v>0</v>
      </c>
      <c r="I8987" s="6">
        <v>3.0813999999999995</v>
      </c>
      <c r="J8987">
        <v>8978.1400494399859</v>
      </c>
    </row>
    <row r="8988" spans="1:10" x14ac:dyDescent="0.3">
      <c r="A8988" s="1">
        <v>42750</v>
      </c>
      <c r="B8988" t="s">
        <v>17</v>
      </c>
      <c r="C8988" t="s">
        <v>6</v>
      </c>
      <c r="D8988" t="s">
        <v>16</v>
      </c>
      <c r="E8988" t="s">
        <v>11</v>
      </c>
      <c r="F8988" s="6">
        <v>1924.1599999999999</v>
      </c>
      <c r="G8988">
        <v>8</v>
      </c>
      <c r="H8988" s="4">
        <v>0.2</v>
      </c>
      <c r="I8988" s="6">
        <v>312.67599999999993</v>
      </c>
      <c r="J8988">
        <v>8978.4450209051793</v>
      </c>
    </row>
    <row r="8989" spans="1:10" x14ac:dyDescent="0.3">
      <c r="A8989" s="1">
        <v>42891</v>
      </c>
      <c r="B8989" t="s">
        <v>17</v>
      </c>
      <c r="C8989" t="s">
        <v>6</v>
      </c>
      <c r="D8989" t="s">
        <v>15</v>
      </c>
      <c r="E8989" t="s">
        <v>13</v>
      </c>
      <c r="F8989" s="6">
        <v>470.37600000000009</v>
      </c>
      <c r="G8989">
        <v>3</v>
      </c>
      <c r="H8989" s="4">
        <v>0.2</v>
      </c>
      <c r="I8989" s="6">
        <v>52.917299999999955</v>
      </c>
      <c r="J8989">
        <v>8978.7499923703726</v>
      </c>
    </row>
    <row r="8990" spans="1:10" x14ac:dyDescent="0.3">
      <c r="A8990" s="1">
        <v>41755</v>
      </c>
      <c r="B8990" t="s">
        <v>12</v>
      </c>
      <c r="C8990" t="s">
        <v>14</v>
      </c>
      <c r="D8990" t="s">
        <v>10</v>
      </c>
      <c r="E8990" t="s">
        <v>11</v>
      </c>
      <c r="F8990" s="6">
        <v>21.400000000000002</v>
      </c>
      <c r="G8990">
        <v>5</v>
      </c>
      <c r="H8990" s="4">
        <v>0</v>
      </c>
      <c r="I8990" s="6">
        <v>6.2059999999999977</v>
      </c>
      <c r="J8990">
        <v>8979.054963835566</v>
      </c>
    </row>
    <row r="8991" spans="1:10" x14ac:dyDescent="0.3">
      <c r="A8991" s="1">
        <v>41904</v>
      </c>
      <c r="B8991" t="s">
        <v>12</v>
      </c>
      <c r="C8991" t="s">
        <v>6</v>
      </c>
      <c r="D8991" t="s">
        <v>16</v>
      </c>
      <c r="E8991" t="s">
        <v>8</v>
      </c>
      <c r="F8991" s="6">
        <v>97.44</v>
      </c>
      <c r="G8991">
        <v>3</v>
      </c>
      <c r="H8991" s="4">
        <v>0</v>
      </c>
      <c r="I8991" s="6">
        <v>35.078399999999995</v>
      </c>
      <c r="J8991">
        <v>8979.969878231148</v>
      </c>
    </row>
    <row r="8992" spans="1:10" x14ac:dyDescent="0.3">
      <c r="A8992" s="1">
        <v>42722</v>
      </c>
      <c r="B8992" t="s">
        <v>17</v>
      </c>
      <c r="C8992" t="s">
        <v>14</v>
      </c>
      <c r="D8992" t="s">
        <v>10</v>
      </c>
      <c r="E8992" t="s">
        <v>13</v>
      </c>
      <c r="F8992" s="6">
        <v>112.77600000000001</v>
      </c>
      <c r="G8992">
        <v>3</v>
      </c>
      <c r="H8992" s="4">
        <v>0.2</v>
      </c>
      <c r="I8992" s="6">
        <v>-8.4581999999999979</v>
      </c>
      <c r="J8992">
        <v>8980.2748496963413</v>
      </c>
    </row>
    <row r="8993" spans="1:10" x14ac:dyDescent="0.3">
      <c r="A8993" s="1">
        <v>41920</v>
      </c>
      <c r="B8993" t="s">
        <v>18</v>
      </c>
      <c r="C8993" t="s">
        <v>6</v>
      </c>
      <c r="D8993" t="s">
        <v>7</v>
      </c>
      <c r="E8993" t="s">
        <v>13</v>
      </c>
      <c r="F8993" s="6">
        <v>23.472000000000001</v>
      </c>
      <c r="G8993">
        <v>3</v>
      </c>
      <c r="H8993" s="4">
        <v>0.2</v>
      </c>
      <c r="I8993" s="6">
        <v>4.9877999999999982</v>
      </c>
      <c r="J8993">
        <v>8981.4947355571148</v>
      </c>
    </row>
    <row r="8994" spans="1:10" x14ac:dyDescent="0.3">
      <c r="A8994" s="1">
        <v>42268</v>
      </c>
      <c r="B8994" t="s">
        <v>18</v>
      </c>
      <c r="C8994" t="s">
        <v>14</v>
      </c>
      <c r="D8994" t="s">
        <v>16</v>
      </c>
      <c r="E8994" t="s">
        <v>8</v>
      </c>
      <c r="F8994" s="6">
        <v>85.3</v>
      </c>
      <c r="G8994">
        <v>2</v>
      </c>
      <c r="H8994" s="4">
        <v>0</v>
      </c>
      <c r="I8994" s="6">
        <v>14.500999999999991</v>
      </c>
      <c r="J8994">
        <v>8986.0693075350191</v>
      </c>
    </row>
    <row r="8995" spans="1:10" x14ac:dyDescent="0.3">
      <c r="A8995" s="1">
        <v>42570</v>
      </c>
      <c r="B8995" t="s">
        <v>12</v>
      </c>
      <c r="C8995" t="s">
        <v>6</v>
      </c>
      <c r="D8995" t="s">
        <v>7</v>
      </c>
      <c r="E8995" t="s">
        <v>8</v>
      </c>
      <c r="F8995" s="6">
        <v>504.90000000000003</v>
      </c>
      <c r="G8995">
        <v>5</v>
      </c>
      <c r="H8995" s="4">
        <v>0</v>
      </c>
      <c r="I8995" s="6">
        <v>126.22500000000002</v>
      </c>
      <c r="J8995">
        <v>8986.6792504654077</v>
      </c>
    </row>
    <row r="8996" spans="1:10" x14ac:dyDescent="0.3">
      <c r="A8996" s="1">
        <v>42565</v>
      </c>
      <c r="B8996" t="s">
        <v>12</v>
      </c>
      <c r="C8996" t="s">
        <v>6</v>
      </c>
      <c r="D8996" t="s">
        <v>10</v>
      </c>
      <c r="E8996" t="s">
        <v>13</v>
      </c>
      <c r="F8996" s="6">
        <v>110.376</v>
      </c>
      <c r="G8996">
        <v>3</v>
      </c>
      <c r="H8996" s="4">
        <v>0.2</v>
      </c>
      <c r="I8996" s="6">
        <v>12.417299999999997</v>
      </c>
      <c r="J8996">
        <v>8987.2891933957944</v>
      </c>
    </row>
    <row r="8997" spans="1:10" x14ac:dyDescent="0.3">
      <c r="A8997" s="1">
        <v>43030</v>
      </c>
      <c r="B8997" t="s">
        <v>17</v>
      </c>
      <c r="C8997" t="s">
        <v>14</v>
      </c>
      <c r="D8997" t="s">
        <v>16</v>
      </c>
      <c r="E8997" t="s">
        <v>13</v>
      </c>
      <c r="F8997" s="6">
        <v>2399.6</v>
      </c>
      <c r="G8997">
        <v>8</v>
      </c>
      <c r="H8997" s="4">
        <v>0</v>
      </c>
      <c r="I8997" s="6">
        <v>647.89200000000005</v>
      </c>
      <c r="J8997">
        <v>8987.5941648609878</v>
      </c>
    </row>
    <row r="8998" spans="1:10" x14ac:dyDescent="0.3">
      <c r="A8998" s="1">
        <v>42684</v>
      </c>
      <c r="B8998" t="s">
        <v>17</v>
      </c>
      <c r="C8998" t="s">
        <v>6</v>
      </c>
      <c r="D8998" t="s">
        <v>16</v>
      </c>
      <c r="E8998" t="s">
        <v>11</v>
      </c>
      <c r="F8998" s="6">
        <v>31.104000000000006</v>
      </c>
      <c r="G8998">
        <v>6</v>
      </c>
      <c r="H8998" s="4">
        <v>0.2</v>
      </c>
      <c r="I8998" s="6">
        <v>10.8864</v>
      </c>
      <c r="J8998">
        <v>8987.8991363261812</v>
      </c>
    </row>
    <row r="8999" spans="1:10" x14ac:dyDescent="0.3">
      <c r="A8999" s="1">
        <v>42416</v>
      </c>
      <c r="B8999" t="s">
        <v>12</v>
      </c>
      <c r="C8999" t="s">
        <v>6</v>
      </c>
      <c r="D8999" t="s">
        <v>7</v>
      </c>
      <c r="E8999" t="s">
        <v>11</v>
      </c>
      <c r="F8999" s="6">
        <v>5.8</v>
      </c>
      <c r="G8999">
        <v>1</v>
      </c>
      <c r="H8999" s="4">
        <v>0</v>
      </c>
      <c r="I8999" s="6">
        <v>2.61</v>
      </c>
      <c r="J8999">
        <v>8989.7289651173433</v>
      </c>
    </row>
    <row r="9000" spans="1:10" x14ac:dyDescent="0.3">
      <c r="A9000" s="1">
        <v>42355</v>
      </c>
      <c r="B9000" t="s">
        <v>18</v>
      </c>
      <c r="C9000" t="s">
        <v>6</v>
      </c>
      <c r="D9000" t="s">
        <v>15</v>
      </c>
      <c r="E9000" t="s">
        <v>8</v>
      </c>
      <c r="F9000" s="6">
        <v>546.66</v>
      </c>
      <c r="G9000">
        <v>9</v>
      </c>
      <c r="H9000" s="4">
        <v>0</v>
      </c>
      <c r="I9000" s="6">
        <v>136.66500000000002</v>
      </c>
      <c r="J9000">
        <v>8990.33890804773</v>
      </c>
    </row>
    <row r="9001" spans="1:10" x14ac:dyDescent="0.3">
      <c r="A9001" s="1">
        <v>42706</v>
      </c>
      <c r="B9001" t="s">
        <v>5</v>
      </c>
      <c r="C9001" t="s">
        <v>9</v>
      </c>
      <c r="D9001" t="s">
        <v>15</v>
      </c>
      <c r="E9001" t="s">
        <v>11</v>
      </c>
      <c r="F9001" s="6">
        <v>30.816000000000003</v>
      </c>
      <c r="G9001">
        <v>9</v>
      </c>
      <c r="H9001" s="4">
        <v>0.2</v>
      </c>
      <c r="I9001" s="6">
        <v>9.6299999999999955</v>
      </c>
      <c r="J9001">
        <v>8990.6438795129234</v>
      </c>
    </row>
    <row r="9002" spans="1:10" x14ac:dyDescent="0.3">
      <c r="A9002" s="1">
        <v>42132</v>
      </c>
      <c r="B9002" t="s">
        <v>12</v>
      </c>
      <c r="C9002" t="s">
        <v>6</v>
      </c>
      <c r="D9002" t="s">
        <v>16</v>
      </c>
      <c r="E9002" t="s">
        <v>8</v>
      </c>
      <c r="F9002" s="6">
        <v>127.76400000000001</v>
      </c>
      <c r="G9002">
        <v>2</v>
      </c>
      <c r="H9002" s="4">
        <v>0.1</v>
      </c>
      <c r="I9002" s="6">
        <v>21.294000000000008</v>
      </c>
      <c r="J9002">
        <v>8991.8637653736987</v>
      </c>
    </row>
    <row r="9003" spans="1:10" x14ac:dyDescent="0.3">
      <c r="A9003" s="1">
        <v>42810</v>
      </c>
      <c r="B9003" t="s">
        <v>18</v>
      </c>
      <c r="C9003" t="s">
        <v>6</v>
      </c>
      <c r="D9003" t="s">
        <v>16</v>
      </c>
      <c r="E9003" t="s">
        <v>11</v>
      </c>
      <c r="F9003" s="6">
        <v>5.1930000000000005</v>
      </c>
      <c r="G9003">
        <v>3</v>
      </c>
      <c r="H9003" s="4">
        <v>0.7</v>
      </c>
      <c r="I9003" s="6">
        <v>-3.4619999999999997</v>
      </c>
      <c r="J9003">
        <v>8992.4737083040854</v>
      </c>
    </row>
    <row r="9004" spans="1:10" x14ac:dyDescent="0.3">
      <c r="A9004" s="1">
        <v>42985</v>
      </c>
      <c r="B9004" t="s">
        <v>12</v>
      </c>
      <c r="C9004" t="s">
        <v>14</v>
      </c>
      <c r="D9004" t="s">
        <v>15</v>
      </c>
      <c r="E9004" t="s">
        <v>11</v>
      </c>
      <c r="F9004" s="6">
        <v>1577.94</v>
      </c>
      <c r="G9004">
        <v>3</v>
      </c>
      <c r="H9004" s="4">
        <v>0</v>
      </c>
      <c r="I9004" s="6">
        <v>757.41120000000001</v>
      </c>
      <c r="J9004">
        <v>8993.3886226996674</v>
      </c>
    </row>
    <row r="9005" spans="1:10" x14ac:dyDescent="0.3">
      <c r="A9005" s="1">
        <v>43042</v>
      </c>
      <c r="B9005" t="s">
        <v>17</v>
      </c>
      <c r="C9005" t="s">
        <v>14</v>
      </c>
      <c r="D9005" t="s">
        <v>10</v>
      </c>
      <c r="E9005" t="s">
        <v>8</v>
      </c>
      <c r="F9005" s="6">
        <v>1673.1839999999997</v>
      </c>
      <c r="G9005">
        <v>12</v>
      </c>
      <c r="H9005" s="4">
        <v>0.2</v>
      </c>
      <c r="I9005" s="6">
        <v>20.914800000000014</v>
      </c>
      <c r="J9005">
        <v>8993.6935941648608</v>
      </c>
    </row>
    <row r="9006" spans="1:10" x14ac:dyDescent="0.3">
      <c r="A9006" s="1">
        <v>42241</v>
      </c>
      <c r="B9006" t="s">
        <v>12</v>
      </c>
      <c r="C9006" t="s">
        <v>14</v>
      </c>
      <c r="D9006" t="s">
        <v>10</v>
      </c>
      <c r="E9006" t="s">
        <v>11</v>
      </c>
      <c r="F9006" s="6">
        <v>105.96</v>
      </c>
      <c r="G9006">
        <v>4</v>
      </c>
      <c r="H9006" s="4">
        <v>0</v>
      </c>
      <c r="I9006" s="6">
        <v>29.668800000000005</v>
      </c>
      <c r="J9006">
        <v>8994.9134800256343</v>
      </c>
    </row>
    <row r="9007" spans="1:10" x14ac:dyDescent="0.3">
      <c r="A9007" s="1">
        <v>42912</v>
      </c>
      <c r="B9007" t="s">
        <v>17</v>
      </c>
      <c r="C9007" t="s">
        <v>14</v>
      </c>
      <c r="D9007" t="s">
        <v>15</v>
      </c>
      <c r="E9007" t="s">
        <v>11</v>
      </c>
      <c r="F9007" s="6">
        <v>4.54</v>
      </c>
      <c r="G9007">
        <v>1</v>
      </c>
      <c r="H9007" s="4">
        <v>0</v>
      </c>
      <c r="I9007" s="6">
        <v>2.0429999999999997</v>
      </c>
      <c r="J9007">
        <v>8996.1333658864096</v>
      </c>
    </row>
    <row r="9008" spans="1:10" x14ac:dyDescent="0.3">
      <c r="A9008" s="1">
        <v>42163</v>
      </c>
      <c r="B9008" t="s">
        <v>12</v>
      </c>
      <c r="C9008" t="s">
        <v>9</v>
      </c>
      <c r="D9008" t="s">
        <v>7</v>
      </c>
      <c r="E9008" t="s">
        <v>11</v>
      </c>
      <c r="F9008" s="6">
        <v>4.4479999999999995</v>
      </c>
      <c r="G9008">
        <v>2</v>
      </c>
      <c r="H9008" s="4">
        <v>0.2</v>
      </c>
      <c r="I9008" s="6">
        <v>0.3335999999999999</v>
      </c>
      <c r="J9008">
        <v>8999.4880520035404</v>
      </c>
    </row>
    <row r="9009" spans="1:10" x14ac:dyDescent="0.3">
      <c r="A9009" s="1">
        <v>42603</v>
      </c>
      <c r="B9009" t="s">
        <v>12</v>
      </c>
      <c r="C9009" t="s">
        <v>14</v>
      </c>
      <c r="D9009" t="s">
        <v>7</v>
      </c>
      <c r="E9009" t="s">
        <v>11</v>
      </c>
      <c r="F9009" s="6">
        <v>9.2159999999999993</v>
      </c>
      <c r="G9009">
        <v>4</v>
      </c>
      <c r="H9009" s="4">
        <v>0.2</v>
      </c>
      <c r="I9009" s="6">
        <v>3.3408000000000002</v>
      </c>
      <c r="J9009">
        <v>8999.4880520035404</v>
      </c>
    </row>
    <row r="9010" spans="1:10" x14ac:dyDescent="0.3">
      <c r="A9010" s="1">
        <v>43040</v>
      </c>
      <c r="B9010" t="s">
        <v>5</v>
      </c>
      <c r="C9010" t="s">
        <v>6</v>
      </c>
      <c r="D9010" t="s">
        <v>16</v>
      </c>
      <c r="E9010" t="s">
        <v>11</v>
      </c>
      <c r="F9010" s="6">
        <v>189.7</v>
      </c>
      <c r="G9010">
        <v>10</v>
      </c>
      <c r="H9010" s="4">
        <v>0</v>
      </c>
      <c r="I9010" s="6">
        <v>91.055999999999983</v>
      </c>
      <c r="J9010">
        <v>8999.7930234687337</v>
      </c>
    </row>
    <row r="9011" spans="1:10" x14ac:dyDescent="0.3">
      <c r="A9011" s="1">
        <v>41905</v>
      </c>
      <c r="B9011" t="s">
        <v>12</v>
      </c>
      <c r="C9011" t="s">
        <v>9</v>
      </c>
      <c r="D9011" t="s">
        <v>16</v>
      </c>
      <c r="E9011" t="s">
        <v>11</v>
      </c>
      <c r="F9011" s="6">
        <v>11.12</v>
      </c>
      <c r="G9011">
        <v>4</v>
      </c>
      <c r="H9011" s="4">
        <v>0</v>
      </c>
      <c r="I9011" s="6">
        <v>5.4487999999999994</v>
      </c>
      <c r="J9011">
        <v>9003.7576525162513</v>
      </c>
    </row>
    <row r="9012" spans="1:10" x14ac:dyDescent="0.3">
      <c r="A9012" s="1">
        <v>42335</v>
      </c>
      <c r="B9012" t="s">
        <v>5</v>
      </c>
      <c r="C9012" t="s">
        <v>14</v>
      </c>
      <c r="D9012" t="s">
        <v>16</v>
      </c>
      <c r="E9012" t="s">
        <v>8</v>
      </c>
      <c r="F9012" s="6">
        <v>170.98</v>
      </c>
      <c r="G9012">
        <v>1</v>
      </c>
      <c r="H9012" s="4">
        <v>0</v>
      </c>
      <c r="I9012" s="6">
        <v>32.486199999999997</v>
      </c>
      <c r="J9012">
        <v>9004.0626239814446</v>
      </c>
    </row>
    <row r="9013" spans="1:10" x14ac:dyDescent="0.3">
      <c r="A9013" s="1">
        <v>42798</v>
      </c>
      <c r="B9013" t="s">
        <v>5</v>
      </c>
      <c r="C9013" t="s">
        <v>14</v>
      </c>
      <c r="D9013" t="s">
        <v>15</v>
      </c>
      <c r="E9013" t="s">
        <v>11</v>
      </c>
      <c r="F9013" s="6">
        <v>8.7200000000000006</v>
      </c>
      <c r="G9013">
        <v>1</v>
      </c>
      <c r="H9013" s="4">
        <v>0.2</v>
      </c>
      <c r="I9013" s="6">
        <v>0.65399999999999947</v>
      </c>
      <c r="J9013">
        <v>9004.367595446638</v>
      </c>
    </row>
    <row r="9014" spans="1:10" x14ac:dyDescent="0.3">
      <c r="A9014" s="1">
        <v>41978</v>
      </c>
      <c r="B9014" t="s">
        <v>5</v>
      </c>
      <c r="C9014" t="s">
        <v>9</v>
      </c>
      <c r="D9014" t="s">
        <v>15</v>
      </c>
      <c r="E9014" t="s">
        <v>13</v>
      </c>
      <c r="F9014" s="6">
        <v>408.74399999999997</v>
      </c>
      <c r="G9014">
        <v>7</v>
      </c>
      <c r="H9014" s="4">
        <v>0.2</v>
      </c>
      <c r="I9014" s="6">
        <v>76.639499999999984</v>
      </c>
      <c r="J9014">
        <v>9004.9775383770266</v>
      </c>
    </row>
    <row r="9015" spans="1:10" x14ac:dyDescent="0.3">
      <c r="A9015" s="1">
        <v>42253</v>
      </c>
      <c r="B9015" t="s">
        <v>5</v>
      </c>
      <c r="C9015" t="s">
        <v>6</v>
      </c>
      <c r="D9015" t="s">
        <v>7</v>
      </c>
      <c r="E9015" t="s">
        <v>8</v>
      </c>
      <c r="F9015" s="6">
        <v>85.98</v>
      </c>
      <c r="G9015">
        <v>1</v>
      </c>
      <c r="H9015" s="4">
        <v>0</v>
      </c>
      <c r="I9015" s="6">
        <v>22.354800000000004</v>
      </c>
      <c r="J9015">
        <v>9007.7222815637688</v>
      </c>
    </row>
    <row r="9016" spans="1:10" x14ac:dyDescent="0.3">
      <c r="A9016" s="1">
        <v>42715</v>
      </c>
      <c r="B9016" t="s">
        <v>18</v>
      </c>
      <c r="C9016" t="s">
        <v>6</v>
      </c>
      <c r="D9016" t="s">
        <v>10</v>
      </c>
      <c r="E9016" t="s">
        <v>11</v>
      </c>
      <c r="F9016" s="6">
        <v>122.688</v>
      </c>
      <c r="G9016">
        <v>9</v>
      </c>
      <c r="H9016" s="4">
        <v>0.2</v>
      </c>
      <c r="I9016" s="6">
        <v>39.873599999999982</v>
      </c>
      <c r="J9016">
        <v>9008.3322244941555</v>
      </c>
    </row>
    <row r="9017" spans="1:10" x14ac:dyDescent="0.3">
      <c r="A9017" s="1">
        <v>42632</v>
      </c>
      <c r="B9017" t="s">
        <v>5</v>
      </c>
      <c r="C9017" t="s">
        <v>14</v>
      </c>
      <c r="D9017" t="s">
        <v>16</v>
      </c>
      <c r="E9017" t="s">
        <v>11</v>
      </c>
      <c r="F9017" s="6">
        <v>25.44</v>
      </c>
      <c r="G9017">
        <v>6</v>
      </c>
      <c r="H9017" s="4">
        <v>0</v>
      </c>
      <c r="I9017" s="6">
        <v>12.72</v>
      </c>
      <c r="J9017">
        <v>9010.1620532853176</v>
      </c>
    </row>
    <row r="9018" spans="1:10" x14ac:dyDescent="0.3">
      <c r="A9018" s="1">
        <v>42080</v>
      </c>
      <c r="B9018" t="s">
        <v>5</v>
      </c>
      <c r="C9018" t="s">
        <v>9</v>
      </c>
      <c r="D9018" t="s">
        <v>16</v>
      </c>
      <c r="E9018" t="s">
        <v>13</v>
      </c>
      <c r="F9018" s="6">
        <v>15.02</v>
      </c>
      <c r="G9018">
        <v>1</v>
      </c>
      <c r="H9018" s="4">
        <v>0</v>
      </c>
      <c r="I9018" s="6">
        <v>2.7035999999999998</v>
      </c>
      <c r="J9018">
        <v>9011.0769676808995</v>
      </c>
    </row>
    <row r="9019" spans="1:10" x14ac:dyDescent="0.3">
      <c r="A9019" s="1">
        <v>42181</v>
      </c>
      <c r="B9019" t="s">
        <v>12</v>
      </c>
      <c r="C9019" t="s">
        <v>6</v>
      </c>
      <c r="D9019" t="s">
        <v>7</v>
      </c>
      <c r="E9019" t="s">
        <v>8</v>
      </c>
      <c r="F9019" s="6">
        <v>332.94</v>
      </c>
      <c r="G9019">
        <v>3</v>
      </c>
      <c r="H9019" s="4">
        <v>0</v>
      </c>
      <c r="I9019" s="6">
        <v>79.905599999999993</v>
      </c>
      <c r="J9019">
        <v>9011.0769676808995</v>
      </c>
    </row>
    <row r="9020" spans="1:10" x14ac:dyDescent="0.3">
      <c r="A9020" s="1">
        <v>43085</v>
      </c>
      <c r="B9020" t="s">
        <v>5</v>
      </c>
      <c r="C9020" t="s">
        <v>9</v>
      </c>
      <c r="D9020" t="s">
        <v>10</v>
      </c>
      <c r="E9020" t="s">
        <v>11</v>
      </c>
      <c r="F9020" s="6">
        <v>44.400000000000006</v>
      </c>
      <c r="G9020">
        <v>3</v>
      </c>
      <c r="H9020" s="4">
        <v>0</v>
      </c>
      <c r="I9020" s="6">
        <v>22.200000000000003</v>
      </c>
      <c r="J9020">
        <v>9011.0769676808995</v>
      </c>
    </row>
    <row r="9021" spans="1:10" x14ac:dyDescent="0.3">
      <c r="A9021" s="1">
        <v>43076</v>
      </c>
      <c r="B9021" t="s">
        <v>12</v>
      </c>
      <c r="C9021" t="s">
        <v>9</v>
      </c>
      <c r="D9021" t="s">
        <v>15</v>
      </c>
      <c r="E9021" t="s">
        <v>11</v>
      </c>
      <c r="F9021" s="6">
        <v>15.552000000000003</v>
      </c>
      <c r="G9021">
        <v>3</v>
      </c>
      <c r="H9021" s="4">
        <v>0.2</v>
      </c>
      <c r="I9021" s="6">
        <v>5.4432</v>
      </c>
      <c r="J9021">
        <v>9013.211767937255</v>
      </c>
    </row>
    <row r="9022" spans="1:10" x14ac:dyDescent="0.3">
      <c r="A9022" s="1">
        <v>42568</v>
      </c>
      <c r="B9022" t="s">
        <v>12</v>
      </c>
      <c r="C9022" t="s">
        <v>6</v>
      </c>
      <c r="D9022" t="s">
        <v>15</v>
      </c>
      <c r="E9022" t="s">
        <v>11</v>
      </c>
      <c r="F9022" s="6">
        <v>7.64</v>
      </c>
      <c r="G9022">
        <v>1</v>
      </c>
      <c r="H9022" s="4">
        <v>0</v>
      </c>
      <c r="I9022" s="6">
        <v>3.7435999999999998</v>
      </c>
      <c r="J9022">
        <v>9015.0415967284152</v>
      </c>
    </row>
    <row r="9023" spans="1:10" x14ac:dyDescent="0.3">
      <c r="A9023" s="1">
        <v>42685</v>
      </c>
      <c r="B9023" t="s">
        <v>5</v>
      </c>
      <c r="C9023" t="s">
        <v>6</v>
      </c>
      <c r="D9023" t="s">
        <v>10</v>
      </c>
      <c r="E9023" t="s">
        <v>8</v>
      </c>
      <c r="F9023" s="6">
        <v>6.96</v>
      </c>
      <c r="G9023">
        <v>4</v>
      </c>
      <c r="H9023" s="4">
        <v>0</v>
      </c>
      <c r="I9023" s="6">
        <v>2.2271999999999998</v>
      </c>
      <c r="J9023">
        <v>9015.6515396588038</v>
      </c>
    </row>
    <row r="9024" spans="1:10" x14ac:dyDescent="0.3">
      <c r="A9024" s="1">
        <v>43080</v>
      </c>
      <c r="B9024" t="s">
        <v>12</v>
      </c>
      <c r="C9024" t="s">
        <v>6</v>
      </c>
      <c r="D9024" t="s">
        <v>16</v>
      </c>
      <c r="E9024" t="s">
        <v>11</v>
      </c>
      <c r="F9024" s="6">
        <v>40.199999999999996</v>
      </c>
      <c r="G9024">
        <v>5</v>
      </c>
      <c r="H9024" s="4">
        <v>0</v>
      </c>
      <c r="I9024" s="6">
        <v>18.089999999999996</v>
      </c>
      <c r="J9024">
        <v>9016.8714255195773</v>
      </c>
    </row>
    <row r="9025" spans="1:10" x14ac:dyDescent="0.3">
      <c r="A9025" s="1">
        <v>41999</v>
      </c>
      <c r="B9025" t="s">
        <v>12</v>
      </c>
      <c r="C9025" t="s">
        <v>6</v>
      </c>
      <c r="D9025" t="s">
        <v>16</v>
      </c>
      <c r="E9025" t="s">
        <v>11</v>
      </c>
      <c r="F9025" s="6">
        <v>81.552000000000007</v>
      </c>
      <c r="G9025">
        <v>2</v>
      </c>
      <c r="H9025" s="4">
        <v>0.2</v>
      </c>
      <c r="I9025" s="6">
        <v>8.1551999999999971</v>
      </c>
      <c r="J9025">
        <v>9019.9211401715147</v>
      </c>
    </row>
    <row r="9026" spans="1:10" x14ac:dyDescent="0.3">
      <c r="A9026" s="1">
        <v>42706</v>
      </c>
      <c r="B9026" t="s">
        <v>12</v>
      </c>
      <c r="C9026" t="s">
        <v>9</v>
      </c>
      <c r="D9026" t="s">
        <v>15</v>
      </c>
      <c r="E9026" t="s">
        <v>11</v>
      </c>
      <c r="F9026" s="6">
        <v>115.84</v>
      </c>
      <c r="G9026">
        <v>8</v>
      </c>
      <c r="H9026" s="4">
        <v>0</v>
      </c>
      <c r="I9026" s="6">
        <v>54.444800000000001</v>
      </c>
      <c r="J9026">
        <v>9019.9211401715147</v>
      </c>
    </row>
    <row r="9027" spans="1:10" x14ac:dyDescent="0.3">
      <c r="A9027" s="1">
        <v>42558</v>
      </c>
      <c r="B9027" t="s">
        <v>5</v>
      </c>
      <c r="C9027" t="s">
        <v>9</v>
      </c>
      <c r="D9027" t="s">
        <v>15</v>
      </c>
      <c r="E9027" t="s">
        <v>11</v>
      </c>
      <c r="F9027" s="6">
        <v>2.6320000000000001</v>
      </c>
      <c r="G9027">
        <v>1</v>
      </c>
      <c r="H9027" s="4">
        <v>0.2</v>
      </c>
      <c r="I9027" s="6">
        <v>0.8224999999999999</v>
      </c>
      <c r="J9027">
        <v>9020.8360545670948</v>
      </c>
    </row>
    <row r="9028" spans="1:10" x14ac:dyDescent="0.3">
      <c r="A9028" s="1">
        <v>42912</v>
      </c>
      <c r="B9028" t="s">
        <v>12</v>
      </c>
      <c r="C9028" t="s">
        <v>9</v>
      </c>
      <c r="D9028" t="s">
        <v>16</v>
      </c>
      <c r="E9028" t="s">
        <v>11</v>
      </c>
      <c r="F9028" s="6">
        <v>102.36799999999999</v>
      </c>
      <c r="G9028">
        <v>2</v>
      </c>
      <c r="H9028" s="4">
        <v>0.2</v>
      </c>
      <c r="I9028" s="6">
        <v>37.108400000000003</v>
      </c>
      <c r="J9028">
        <v>9020.8360545670948</v>
      </c>
    </row>
    <row r="9029" spans="1:10" x14ac:dyDescent="0.3">
      <c r="A9029" s="1">
        <v>42498</v>
      </c>
      <c r="B9029" t="s">
        <v>17</v>
      </c>
      <c r="C9029" t="s">
        <v>6</v>
      </c>
      <c r="D9029" t="s">
        <v>10</v>
      </c>
      <c r="E9029" t="s">
        <v>11</v>
      </c>
      <c r="F9029" s="6">
        <v>17.940000000000001</v>
      </c>
      <c r="G9029">
        <v>3</v>
      </c>
      <c r="H9029" s="4">
        <v>0</v>
      </c>
      <c r="I9029" s="6">
        <v>8.0730000000000004</v>
      </c>
      <c r="J9029">
        <v>9021.4459974974816</v>
      </c>
    </row>
    <row r="9030" spans="1:10" x14ac:dyDescent="0.3">
      <c r="A9030" s="1">
        <v>41915</v>
      </c>
      <c r="B9030" t="s">
        <v>12</v>
      </c>
      <c r="C9030" t="s">
        <v>6</v>
      </c>
      <c r="D9030" t="s">
        <v>15</v>
      </c>
      <c r="E9030" t="s">
        <v>11</v>
      </c>
      <c r="F9030" s="6">
        <v>4.9280000000000008</v>
      </c>
      <c r="G9030">
        <v>2</v>
      </c>
      <c r="H9030" s="4">
        <v>0.2</v>
      </c>
      <c r="I9030" s="6">
        <v>1.7247999999999997</v>
      </c>
      <c r="J9030">
        <v>9021.750968962675</v>
      </c>
    </row>
    <row r="9031" spans="1:10" x14ac:dyDescent="0.3">
      <c r="A9031" s="1">
        <v>42525</v>
      </c>
      <c r="B9031" t="s">
        <v>5</v>
      </c>
      <c r="C9031" t="s">
        <v>6</v>
      </c>
      <c r="D9031" t="s">
        <v>15</v>
      </c>
      <c r="E9031" t="s">
        <v>8</v>
      </c>
      <c r="F9031" s="6">
        <v>4.0440000000000005</v>
      </c>
      <c r="G9031">
        <v>3</v>
      </c>
      <c r="H9031" s="4">
        <v>0.6</v>
      </c>
      <c r="I9031" s="6">
        <v>-2.8307999999999995</v>
      </c>
      <c r="J9031">
        <v>9023.580797753837</v>
      </c>
    </row>
    <row r="9032" spans="1:10" x14ac:dyDescent="0.3">
      <c r="A9032" s="1">
        <v>41786</v>
      </c>
      <c r="B9032" t="s">
        <v>5</v>
      </c>
      <c r="C9032" t="s">
        <v>6</v>
      </c>
      <c r="D9032" t="s">
        <v>10</v>
      </c>
      <c r="E9032" t="s">
        <v>13</v>
      </c>
      <c r="F9032" s="6">
        <v>99.99</v>
      </c>
      <c r="G9032">
        <v>1</v>
      </c>
      <c r="H9032" s="4">
        <v>0</v>
      </c>
      <c r="I9032" s="6">
        <v>37.996200000000002</v>
      </c>
      <c r="J9032">
        <v>9024.495712149419</v>
      </c>
    </row>
    <row r="9033" spans="1:10" x14ac:dyDescent="0.3">
      <c r="A9033" s="1">
        <v>42549</v>
      </c>
      <c r="B9033" t="s">
        <v>18</v>
      </c>
      <c r="C9033" t="s">
        <v>9</v>
      </c>
      <c r="D9033" t="s">
        <v>10</v>
      </c>
      <c r="E9033" t="s">
        <v>11</v>
      </c>
      <c r="F9033" s="6">
        <v>7.7520000000000007</v>
      </c>
      <c r="G9033">
        <v>3</v>
      </c>
      <c r="H9033" s="4">
        <v>0.2</v>
      </c>
      <c r="I9033" s="6">
        <v>2.8100999999999998</v>
      </c>
      <c r="J9033">
        <v>9024.8006836146124</v>
      </c>
    </row>
    <row r="9034" spans="1:10" x14ac:dyDescent="0.3">
      <c r="A9034" s="1">
        <v>42570</v>
      </c>
      <c r="B9034" t="s">
        <v>12</v>
      </c>
      <c r="C9034" t="s">
        <v>6</v>
      </c>
      <c r="D9034" t="s">
        <v>7</v>
      </c>
      <c r="E9034" t="s">
        <v>8</v>
      </c>
      <c r="F9034" s="6">
        <v>185.57999999999998</v>
      </c>
      <c r="G9034">
        <v>6</v>
      </c>
      <c r="H9034" s="4">
        <v>0</v>
      </c>
      <c r="I9034" s="6">
        <v>76.087800000000001</v>
      </c>
      <c r="J9034">
        <v>9025.4106265449991</v>
      </c>
    </row>
    <row r="9035" spans="1:10" x14ac:dyDescent="0.3">
      <c r="A9035" s="1">
        <v>43021</v>
      </c>
      <c r="B9035" t="s">
        <v>12</v>
      </c>
      <c r="C9035" t="s">
        <v>9</v>
      </c>
      <c r="D9035" t="s">
        <v>16</v>
      </c>
      <c r="E9035" t="s">
        <v>11</v>
      </c>
      <c r="F9035" s="6">
        <v>24.839999999999996</v>
      </c>
      <c r="G9035">
        <v>3</v>
      </c>
      <c r="H9035" s="4">
        <v>0.2</v>
      </c>
      <c r="I9035" s="6">
        <v>8.6940000000000008</v>
      </c>
      <c r="J9035">
        <v>9025.4106265449991</v>
      </c>
    </row>
    <row r="9036" spans="1:10" x14ac:dyDescent="0.3">
      <c r="A9036" s="1">
        <v>41821</v>
      </c>
      <c r="B9036" t="s">
        <v>12</v>
      </c>
      <c r="C9036" t="s">
        <v>9</v>
      </c>
      <c r="D9036" t="s">
        <v>7</v>
      </c>
      <c r="E9036" t="s">
        <v>11</v>
      </c>
      <c r="F9036" s="6">
        <v>5.1840000000000011</v>
      </c>
      <c r="G9036">
        <v>6</v>
      </c>
      <c r="H9036" s="4">
        <v>0.7</v>
      </c>
      <c r="I9036" s="6">
        <v>-3.6288</v>
      </c>
      <c r="J9036">
        <v>9025.7155980101925</v>
      </c>
    </row>
    <row r="9037" spans="1:10" x14ac:dyDescent="0.3">
      <c r="A9037" s="1">
        <v>42337</v>
      </c>
      <c r="B9037" t="s">
        <v>12</v>
      </c>
      <c r="C9037" t="s">
        <v>9</v>
      </c>
      <c r="D9037" t="s">
        <v>15</v>
      </c>
      <c r="E9037" t="s">
        <v>8</v>
      </c>
      <c r="F9037" s="6">
        <v>1106.9099999999999</v>
      </c>
      <c r="G9037">
        <v>9</v>
      </c>
      <c r="H9037" s="4">
        <v>0</v>
      </c>
      <c r="I9037" s="6">
        <v>121.76009999999994</v>
      </c>
      <c r="J9037">
        <v>9027.5454268013546</v>
      </c>
    </row>
    <row r="9038" spans="1:10" x14ac:dyDescent="0.3">
      <c r="A9038" s="1">
        <v>41855</v>
      </c>
      <c r="B9038" t="s">
        <v>5</v>
      </c>
      <c r="C9038" t="s">
        <v>6</v>
      </c>
      <c r="D9038" t="s">
        <v>10</v>
      </c>
      <c r="E9038" t="s">
        <v>11</v>
      </c>
      <c r="F9038" s="6">
        <v>447.84</v>
      </c>
      <c r="G9038">
        <v>8</v>
      </c>
      <c r="H9038" s="4">
        <v>0</v>
      </c>
      <c r="I9038" s="6">
        <v>219.44159999999999</v>
      </c>
      <c r="J9038">
        <v>9030.5951414532919</v>
      </c>
    </row>
    <row r="9039" spans="1:10" x14ac:dyDescent="0.3">
      <c r="A9039" s="1">
        <v>42546</v>
      </c>
      <c r="B9039" t="s">
        <v>5</v>
      </c>
      <c r="C9039" t="s">
        <v>6</v>
      </c>
      <c r="D9039" t="s">
        <v>15</v>
      </c>
      <c r="E9039" t="s">
        <v>8</v>
      </c>
      <c r="F9039" s="6">
        <v>85.245999999999995</v>
      </c>
      <c r="G9039">
        <v>2</v>
      </c>
      <c r="H9039" s="4">
        <v>0.3</v>
      </c>
      <c r="I9039" s="6">
        <v>-6.0890000000000057</v>
      </c>
      <c r="J9039">
        <v>9035.779656361583</v>
      </c>
    </row>
    <row r="9040" spans="1:10" x14ac:dyDescent="0.3">
      <c r="A9040" s="1">
        <v>41784</v>
      </c>
      <c r="B9040" t="s">
        <v>12</v>
      </c>
      <c r="C9040" t="s">
        <v>6</v>
      </c>
      <c r="D9040" t="s">
        <v>15</v>
      </c>
      <c r="E9040" t="s">
        <v>11</v>
      </c>
      <c r="F9040" s="6">
        <v>75.59999999999998</v>
      </c>
      <c r="G9040">
        <v>2</v>
      </c>
      <c r="H9040" s="4">
        <v>0.8</v>
      </c>
      <c r="I9040" s="6">
        <v>-166.32000000000005</v>
      </c>
      <c r="J9040">
        <v>9036.0846278267763</v>
      </c>
    </row>
    <row r="9041" spans="1:10" x14ac:dyDescent="0.3">
      <c r="A9041" s="1">
        <v>42698</v>
      </c>
      <c r="B9041" t="s">
        <v>5</v>
      </c>
      <c r="C9041" t="s">
        <v>6</v>
      </c>
      <c r="D9041" t="s">
        <v>15</v>
      </c>
      <c r="E9041" t="s">
        <v>11</v>
      </c>
      <c r="F9041" s="6">
        <v>4.3440000000000003</v>
      </c>
      <c r="G9041">
        <v>3</v>
      </c>
      <c r="H9041" s="4">
        <v>0.2</v>
      </c>
      <c r="I9041" s="6">
        <v>0.86879999999999979</v>
      </c>
      <c r="J9041">
        <v>9036.6945707571631</v>
      </c>
    </row>
    <row r="9042" spans="1:10" x14ac:dyDescent="0.3">
      <c r="A9042" s="1">
        <v>43097</v>
      </c>
      <c r="B9042" t="s">
        <v>12</v>
      </c>
      <c r="C9042" t="s">
        <v>6</v>
      </c>
      <c r="D9042" t="s">
        <v>16</v>
      </c>
      <c r="E9042" t="s">
        <v>11</v>
      </c>
      <c r="F9042" s="6">
        <v>72.45</v>
      </c>
      <c r="G9042">
        <v>7</v>
      </c>
      <c r="H9042" s="4">
        <v>0</v>
      </c>
      <c r="I9042" s="6">
        <v>34.775999999999996</v>
      </c>
      <c r="J9042">
        <v>9036.6945707571631</v>
      </c>
    </row>
    <row r="9043" spans="1:10" x14ac:dyDescent="0.3">
      <c r="A9043" s="1">
        <v>41983</v>
      </c>
      <c r="B9043" t="s">
        <v>12</v>
      </c>
      <c r="C9043" t="s">
        <v>6</v>
      </c>
      <c r="D9043" t="s">
        <v>16</v>
      </c>
      <c r="E9043" t="s">
        <v>11</v>
      </c>
      <c r="F9043" s="6">
        <v>11.36</v>
      </c>
      <c r="G9043">
        <v>2</v>
      </c>
      <c r="H9043" s="4">
        <v>0</v>
      </c>
      <c r="I9043" s="6">
        <v>5.2255999999999991</v>
      </c>
      <c r="J9043">
        <v>9038.8293710135204</v>
      </c>
    </row>
    <row r="9044" spans="1:10" x14ac:dyDescent="0.3">
      <c r="A9044" s="1">
        <v>42800</v>
      </c>
      <c r="B9044" t="s">
        <v>5</v>
      </c>
      <c r="C9044" t="s">
        <v>6</v>
      </c>
      <c r="D9044" t="s">
        <v>16</v>
      </c>
      <c r="E9044" t="s">
        <v>8</v>
      </c>
      <c r="F9044" s="6">
        <v>71.97</v>
      </c>
      <c r="G9044">
        <v>3</v>
      </c>
      <c r="H9044" s="4">
        <v>0</v>
      </c>
      <c r="I9044" s="6">
        <v>16.553099999999993</v>
      </c>
      <c r="J9044">
        <v>9039.1343424787137</v>
      </c>
    </row>
    <row r="9045" spans="1:10" x14ac:dyDescent="0.3">
      <c r="A9045" s="1">
        <v>42699</v>
      </c>
      <c r="B9045" t="s">
        <v>12</v>
      </c>
      <c r="C9045" t="s">
        <v>9</v>
      </c>
      <c r="D9045" t="s">
        <v>16</v>
      </c>
      <c r="E9045" t="s">
        <v>11</v>
      </c>
      <c r="F9045" s="6">
        <v>563.4</v>
      </c>
      <c r="G9045">
        <v>4</v>
      </c>
      <c r="H9045" s="4">
        <v>0</v>
      </c>
      <c r="I9045" s="6">
        <v>67.608000000000004</v>
      </c>
      <c r="J9045">
        <v>9039.4393139439071</v>
      </c>
    </row>
    <row r="9046" spans="1:10" x14ac:dyDescent="0.3">
      <c r="A9046" s="1">
        <v>42727</v>
      </c>
      <c r="B9046" t="s">
        <v>5</v>
      </c>
      <c r="C9046" t="s">
        <v>9</v>
      </c>
      <c r="D9046" t="s">
        <v>15</v>
      </c>
      <c r="E9046" t="s">
        <v>11</v>
      </c>
      <c r="F9046" s="6">
        <v>45.36</v>
      </c>
      <c r="G9046">
        <v>9</v>
      </c>
      <c r="H9046" s="4">
        <v>0.2</v>
      </c>
      <c r="I9046" s="6">
        <v>14.741999999999997</v>
      </c>
      <c r="J9046">
        <v>9039.4393139439071</v>
      </c>
    </row>
    <row r="9047" spans="1:10" x14ac:dyDescent="0.3">
      <c r="A9047" s="1">
        <v>42071</v>
      </c>
      <c r="B9047" t="s">
        <v>12</v>
      </c>
      <c r="C9047" t="s">
        <v>6</v>
      </c>
      <c r="D9047" t="s">
        <v>15</v>
      </c>
      <c r="E9047" t="s">
        <v>8</v>
      </c>
      <c r="F9047" s="6">
        <v>512.93999999999994</v>
      </c>
      <c r="G9047">
        <v>3</v>
      </c>
      <c r="H9047" s="4">
        <v>0</v>
      </c>
      <c r="I9047" s="6">
        <v>97.45859999999999</v>
      </c>
      <c r="J9047">
        <v>9040.9641712698758</v>
      </c>
    </row>
    <row r="9048" spans="1:10" x14ac:dyDescent="0.3">
      <c r="A9048" s="1">
        <v>42985</v>
      </c>
      <c r="B9048" t="s">
        <v>17</v>
      </c>
      <c r="C9048" t="s">
        <v>6</v>
      </c>
      <c r="D9048" t="s">
        <v>16</v>
      </c>
      <c r="E9048" t="s">
        <v>11</v>
      </c>
      <c r="F9048" s="6">
        <v>39.96</v>
      </c>
      <c r="G9048">
        <v>2</v>
      </c>
      <c r="H9048" s="4">
        <v>0</v>
      </c>
      <c r="I9048" s="6">
        <v>18.781199999999998</v>
      </c>
      <c r="J9048">
        <v>9041.5741142002626</v>
      </c>
    </row>
    <row r="9049" spans="1:10" x14ac:dyDescent="0.3">
      <c r="A9049" s="1">
        <v>42355</v>
      </c>
      <c r="B9049" t="s">
        <v>5</v>
      </c>
      <c r="C9049" t="s">
        <v>6</v>
      </c>
      <c r="D9049" t="s">
        <v>10</v>
      </c>
      <c r="E9049" t="s">
        <v>11</v>
      </c>
      <c r="F9049" s="6">
        <v>92.960000000000008</v>
      </c>
      <c r="G9049">
        <v>2</v>
      </c>
      <c r="H9049" s="4">
        <v>0.2</v>
      </c>
      <c r="I9049" s="6">
        <v>31.373999999999995</v>
      </c>
      <c r="J9049">
        <v>9041.8790856654559</v>
      </c>
    </row>
    <row r="9050" spans="1:10" x14ac:dyDescent="0.3">
      <c r="A9050" s="1">
        <v>43031</v>
      </c>
      <c r="B9050" t="s">
        <v>5</v>
      </c>
      <c r="C9050" t="s">
        <v>6</v>
      </c>
      <c r="D9050" t="s">
        <v>15</v>
      </c>
      <c r="E9050" t="s">
        <v>13</v>
      </c>
      <c r="F9050" s="6">
        <v>823.96000000000015</v>
      </c>
      <c r="G9050">
        <v>5</v>
      </c>
      <c r="H9050" s="4">
        <v>0.2</v>
      </c>
      <c r="I9050" s="6">
        <v>51.497499999999974</v>
      </c>
      <c r="J9050">
        <v>9042.7940000610379</v>
      </c>
    </row>
    <row r="9051" spans="1:10" x14ac:dyDescent="0.3">
      <c r="A9051" s="1">
        <v>42842</v>
      </c>
      <c r="B9051" t="s">
        <v>12</v>
      </c>
      <c r="C9051" t="s">
        <v>14</v>
      </c>
      <c r="D9051" t="s">
        <v>10</v>
      </c>
      <c r="E9051" t="s">
        <v>13</v>
      </c>
      <c r="F9051" s="6">
        <v>2549.9850000000006</v>
      </c>
      <c r="G9051">
        <v>5</v>
      </c>
      <c r="H9051" s="4">
        <v>0.7</v>
      </c>
      <c r="I9051" s="6">
        <v>-3399.9800000000009</v>
      </c>
      <c r="J9051">
        <v>9043.4039429914246</v>
      </c>
    </row>
    <row r="9052" spans="1:10" x14ac:dyDescent="0.3">
      <c r="A9052" s="1">
        <v>43035</v>
      </c>
      <c r="B9052" t="s">
        <v>17</v>
      </c>
      <c r="C9052" t="s">
        <v>9</v>
      </c>
      <c r="D9052" t="s">
        <v>10</v>
      </c>
      <c r="E9052" t="s">
        <v>13</v>
      </c>
      <c r="F9052" s="6">
        <v>71.959999999999994</v>
      </c>
      <c r="G9052">
        <v>5</v>
      </c>
      <c r="H9052" s="4">
        <v>0.2</v>
      </c>
      <c r="I9052" s="6">
        <v>7.1960000000000015</v>
      </c>
      <c r="J9052">
        <v>9044.0138859218114</v>
      </c>
    </row>
    <row r="9053" spans="1:10" x14ac:dyDescent="0.3">
      <c r="A9053" s="1">
        <v>42105</v>
      </c>
      <c r="B9053" t="s">
        <v>12</v>
      </c>
      <c r="C9053" t="s">
        <v>6</v>
      </c>
      <c r="D9053" t="s">
        <v>16</v>
      </c>
      <c r="E9053" t="s">
        <v>11</v>
      </c>
      <c r="F9053" s="6">
        <v>406.59999999999997</v>
      </c>
      <c r="G9053">
        <v>5</v>
      </c>
      <c r="H9053" s="4">
        <v>0</v>
      </c>
      <c r="I9053" s="6">
        <v>113.84799999999998</v>
      </c>
      <c r="J9053">
        <v>9047.3685720389421</v>
      </c>
    </row>
    <row r="9054" spans="1:10" x14ac:dyDescent="0.3">
      <c r="A9054" s="1">
        <v>42386</v>
      </c>
      <c r="B9054" t="s">
        <v>12</v>
      </c>
      <c r="C9054" t="s">
        <v>14</v>
      </c>
      <c r="D9054" t="s">
        <v>16</v>
      </c>
      <c r="E9054" t="s">
        <v>13</v>
      </c>
      <c r="F9054" s="6">
        <v>29.99</v>
      </c>
      <c r="G9054">
        <v>1</v>
      </c>
      <c r="H9054" s="4">
        <v>0</v>
      </c>
      <c r="I9054" s="6">
        <v>13.195600000000002</v>
      </c>
      <c r="J9054">
        <v>9047.6735435041355</v>
      </c>
    </row>
    <row r="9055" spans="1:10" x14ac:dyDescent="0.3">
      <c r="A9055" s="1">
        <v>42482</v>
      </c>
      <c r="B9055" t="s">
        <v>12</v>
      </c>
      <c r="C9055" t="s">
        <v>6</v>
      </c>
      <c r="D9055" t="s">
        <v>16</v>
      </c>
      <c r="E9055" t="s">
        <v>11</v>
      </c>
      <c r="F9055" s="6">
        <v>2.88</v>
      </c>
      <c r="G9055">
        <v>1</v>
      </c>
      <c r="H9055" s="4">
        <v>0</v>
      </c>
      <c r="I9055" s="6">
        <v>0.80640000000000001</v>
      </c>
      <c r="J9055">
        <v>9047.6735435041355</v>
      </c>
    </row>
    <row r="9056" spans="1:10" x14ac:dyDescent="0.3">
      <c r="A9056" s="1">
        <v>43007</v>
      </c>
      <c r="B9056" t="s">
        <v>17</v>
      </c>
      <c r="C9056" t="s">
        <v>6</v>
      </c>
      <c r="D9056" t="s">
        <v>10</v>
      </c>
      <c r="E9056" t="s">
        <v>11</v>
      </c>
      <c r="F9056" s="6">
        <v>97.84</v>
      </c>
      <c r="G9056">
        <v>2</v>
      </c>
      <c r="H9056" s="4">
        <v>0</v>
      </c>
      <c r="I9056" s="6">
        <v>25.438400000000001</v>
      </c>
      <c r="J9056">
        <v>9048.5884578997156</v>
      </c>
    </row>
    <row r="9057" spans="1:10" x14ac:dyDescent="0.3">
      <c r="A9057" s="1">
        <v>42120</v>
      </c>
      <c r="B9057" t="s">
        <v>12</v>
      </c>
      <c r="C9057" t="s">
        <v>6</v>
      </c>
      <c r="D9057" t="s">
        <v>7</v>
      </c>
      <c r="E9057" t="s">
        <v>11</v>
      </c>
      <c r="F9057" s="6">
        <v>2.6240000000000001</v>
      </c>
      <c r="G9057">
        <v>1</v>
      </c>
      <c r="H9057" s="4">
        <v>0.2</v>
      </c>
      <c r="I9057" s="6">
        <v>0.42639999999999978</v>
      </c>
      <c r="J9057">
        <v>9051.0282296212663</v>
      </c>
    </row>
    <row r="9058" spans="1:10" x14ac:dyDescent="0.3">
      <c r="A9058" s="1">
        <v>42358</v>
      </c>
      <c r="B9058" t="s">
        <v>12</v>
      </c>
      <c r="C9058" t="s">
        <v>6</v>
      </c>
      <c r="D9058" t="s">
        <v>7</v>
      </c>
      <c r="E9058" t="s">
        <v>11</v>
      </c>
      <c r="F9058" s="6">
        <v>36.269999999999996</v>
      </c>
      <c r="G9058">
        <v>3</v>
      </c>
      <c r="H9058" s="4">
        <v>0</v>
      </c>
      <c r="I9058" s="6">
        <v>10.880999999999997</v>
      </c>
      <c r="J9058">
        <v>9053.7729728080085</v>
      </c>
    </row>
    <row r="9059" spans="1:10" x14ac:dyDescent="0.3">
      <c r="A9059" s="1">
        <v>41948</v>
      </c>
      <c r="B9059" t="s">
        <v>12</v>
      </c>
      <c r="C9059" t="s">
        <v>14</v>
      </c>
      <c r="D9059" t="s">
        <v>7</v>
      </c>
      <c r="E9059" t="s">
        <v>13</v>
      </c>
      <c r="F9059" s="6">
        <v>47.79</v>
      </c>
      <c r="G9059">
        <v>3</v>
      </c>
      <c r="H9059" s="4">
        <v>0</v>
      </c>
      <c r="I9059" s="6">
        <v>16.2486</v>
      </c>
      <c r="J9059">
        <v>9055.2978301339772</v>
      </c>
    </row>
    <row r="9060" spans="1:10" x14ac:dyDescent="0.3">
      <c r="A9060" s="1">
        <v>42638</v>
      </c>
      <c r="B9060" t="s">
        <v>12</v>
      </c>
      <c r="C9060" t="s">
        <v>6</v>
      </c>
      <c r="D9060" t="s">
        <v>10</v>
      </c>
      <c r="E9060" t="s">
        <v>11</v>
      </c>
      <c r="F9060" s="6">
        <v>29.6</v>
      </c>
      <c r="G9060">
        <v>2</v>
      </c>
      <c r="H9060" s="4">
        <v>0</v>
      </c>
      <c r="I9060" s="6">
        <v>14.8</v>
      </c>
      <c r="J9060">
        <v>9056.2127445295573</v>
      </c>
    </row>
    <row r="9061" spans="1:10" x14ac:dyDescent="0.3">
      <c r="A9061" s="1">
        <v>41840</v>
      </c>
      <c r="B9061" t="s">
        <v>17</v>
      </c>
      <c r="C9061" t="s">
        <v>6</v>
      </c>
      <c r="D9061" t="s">
        <v>10</v>
      </c>
      <c r="E9061" t="s">
        <v>8</v>
      </c>
      <c r="F9061" s="6">
        <v>43.019999999999996</v>
      </c>
      <c r="G9061">
        <v>3</v>
      </c>
      <c r="H9061" s="4">
        <v>0</v>
      </c>
      <c r="I9061" s="6">
        <v>15.4872</v>
      </c>
      <c r="J9061">
        <v>9056.8226874599441</v>
      </c>
    </row>
    <row r="9062" spans="1:10" x14ac:dyDescent="0.3">
      <c r="A9062" s="1">
        <v>42597</v>
      </c>
      <c r="B9062" t="s">
        <v>12</v>
      </c>
      <c r="C9062" t="s">
        <v>6</v>
      </c>
      <c r="D9062" t="s">
        <v>7</v>
      </c>
      <c r="E9062" t="s">
        <v>13</v>
      </c>
      <c r="F9062" s="6">
        <v>705.54399999999998</v>
      </c>
      <c r="G9062">
        <v>7</v>
      </c>
      <c r="H9062" s="4">
        <v>0.2</v>
      </c>
      <c r="I9062" s="6">
        <v>70.554400000000072</v>
      </c>
      <c r="J9062">
        <v>9056.8226874599441</v>
      </c>
    </row>
    <row r="9063" spans="1:10" x14ac:dyDescent="0.3">
      <c r="A9063" s="1">
        <v>42069</v>
      </c>
      <c r="B9063" t="s">
        <v>12</v>
      </c>
      <c r="C9063" t="s">
        <v>6</v>
      </c>
      <c r="D9063" t="s">
        <v>10</v>
      </c>
      <c r="E9063" t="s">
        <v>8</v>
      </c>
      <c r="F9063" s="6">
        <v>435.26</v>
      </c>
      <c r="G9063">
        <v>7</v>
      </c>
      <c r="H9063" s="4">
        <v>0</v>
      </c>
      <c r="I9063" s="6">
        <v>95.757200000000012</v>
      </c>
      <c r="J9063">
        <v>9060.7873165074616</v>
      </c>
    </row>
    <row r="9064" spans="1:10" x14ac:dyDescent="0.3">
      <c r="A9064" s="1">
        <v>42112</v>
      </c>
      <c r="B9064" t="s">
        <v>5</v>
      </c>
      <c r="C9064" t="s">
        <v>9</v>
      </c>
      <c r="D9064" t="s">
        <v>15</v>
      </c>
      <c r="E9064" t="s">
        <v>13</v>
      </c>
      <c r="F9064" s="6">
        <v>97.968000000000004</v>
      </c>
      <c r="G9064">
        <v>2</v>
      </c>
      <c r="H9064" s="4">
        <v>0.2</v>
      </c>
      <c r="I9064" s="6">
        <v>6.122999999999994</v>
      </c>
      <c r="J9064">
        <v>9061.7022309030417</v>
      </c>
    </row>
    <row r="9065" spans="1:10" x14ac:dyDescent="0.3">
      <c r="A9065" s="1">
        <v>42685</v>
      </c>
      <c r="B9065" t="s">
        <v>12</v>
      </c>
      <c r="C9065" t="s">
        <v>9</v>
      </c>
      <c r="D9065" t="s">
        <v>15</v>
      </c>
      <c r="E9065" t="s">
        <v>8</v>
      </c>
      <c r="F9065" s="6">
        <v>47.991999999999997</v>
      </c>
      <c r="G9065">
        <v>2</v>
      </c>
      <c r="H9065" s="4">
        <v>0.3</v>
      </c>
      <c r="I9065" s="6">
        <v>-2.0567999999999991</v>
      </c>
      <c r="J9065">
        <v>9061.7022309030417</v>
      </c>
    </row>
    <row r="9066" spans="1:10" x14ac:dyDescent="0.3">
      <c r="A9066" s="1">
        <v>42068</v>
      </c>
      <c r="B9066" t="s">
        <v>18</v>
      </c>
      <c r="C9066" t="s">
        <v>6</v>
      </c>
      <c r="D9066" t="s">
        <v>16</v>
      </c>
      <c r="E9066" t="s">
        <v>11</v>
      </c>
      <c r="F9066" s="6">
        <v>29.339999999999996</v>
      </c>
      <c r="G9066">
        <v>3</v>
      </c>
      <c r="H9066" s="4">
        <v>0</v>
      </c>
      <c r="I9066" s="6">
        <v>14.669999999999998</v>
      </c>
      <c r="J9066">
        <v>9062.3121738334303</v>
      </c>
    </row>
    <row r="9067" spans="1:10" x14ac:dyDescent="0.3">
      <c r="A9067" s="1">
        <v>42002</v>
      </c>
      <c r="B9067" t="s">
        <v>12</v>
      </c>
      <c r="C9067" t="s">
        <v>9</v>
      </c>
      <c r="D9067" t="s">
        <v>10</v>
      </c>
      <c r="E9067" t="s">
        <v>13</v>
      </c>
      <c r="F9067" s="6">
        <v>767.95200000000011</v>
      </c>
      <c r="G9067">
        <v>6</v>
      </c>
      <c r="H9067" s="4">
        <v>0.2</v>
      </c>
      <c r="I9067" s="6">
        <v>287.98199999999997</v>
      </c>
      <c r="J9067">
        <v>9062.6171452986237</v>
      </c>
    </row>
    <row r="9068" spans="1:10" x14ac:dyDescent="0.3">
      <c r="A9068" s="1">
        <v>42993</v>
      </c>
      <c r="B9068" t="s">
        <v>12</v>
      </c>
      <c r="C9068" t="s">
        <v>9</v>
      </c>
      <c r="D9068" t="s">
        <v>16</v>
      </c>
      <c r="E9068" t="s">
        <v>13</v>
      </c>
      <c r="F9068" s="6">
        <v>395.93999999999994</v>
      </c>
      <c r="G9068">
        <v>6</v>
      </c>
      <c r="H9068" s="4">
        <v>0</v>
      </c>
      <c r="I9068" s="6">
        <v>102.94440000000002</v>
      </c>
      <c r="J9068">
        <v>9062.922116763817</v>
      </c>
    </row>
    <row r="9069" spans="1:10" x14ac:dyDescent="0.3">
      <c r="A9069" s="1">
        <v>42112</v>
      </c>
      <c r="B9069" t="s">
        <v>5</v>
      </c>
      <c r="C9069" t="s">
        <v>14</v>
      </c>
      <c r="D9069" t="s">
        <v>10</v>
      </c>
      <c r="E9069" t="s">
        <v>11</v>
      </c>
      <c r="F9069" s="6">
        <v>947.17000000000007</v>
      </c>
      <c r="G9069">
        <v>7</v>
      </c>
      <c r="H9069" s="4">
        <v>0</v>
      </c>
      <c r="I9069" s="6">
        <v>9.4717000000000837</v>
      </c>
      <c r="J9069">
        <v>9065.6668599505592</v>
      </c>
    </row>
    <row r="9070" spans="1:10" x14ac:dyDescent="0.3">
      <c r="A9070" s="1">
        <v>41866</v>
      </c>
      <c r="B9070" t="s">
        <v>12</v>
      </c>
      <c r="C9070" t="s">
        <v>6</v>
      </c>
      <c r="D9070" t="s">
        <v>10</v>
      </c>
      <c r="E9070" t="s">
        <v>11</v>
      </c>
      <c r="F9070" s="6">
        <v>17.856000000000002</v>
      </c>
      <c r="G9070">
        <v>4</v>
      </c>
      <c r="H9070" s="4">
        <v>0.2</v>
      </c>
      <c r="I9070" s="6">
        <v>6.2495999999999992</v>
      </c>
      <c r="J9070">
        <v>9066.2768028809478</v>
      </c>
    </row>
    <row r="9071" spans="1:10" x14ac:dyDescent="0.3">
      <c r="A9071" s="1">
        <v>42810</v>
      </c>
      <c r="B9071" t="s">
        <v>18</v>
      </c>
      <c r="C9071" t="s">
        <v>6</v>
      </c>
      <c r="D9071" t="s">
        <v>16</v>
      </c>
      <c r="E9071" t="s">
        <v>13</v>
      </c>
      <c r="F9071" s="6">
        <v>44.375999999999998</v>
      </c>
      <c r="G9071">
        <v>2</v>
      </c>
      <c r="H9071" s="4">
        <v>0.4</v>
      </c>
      <c r="I9071" s="6">
        <v>-7.3960000000000043</v>
      </c>
      <c r="J9071">
        <v>9067.1917172765279</v>
      </c>
    </row>
    <row r="9072" spans="1:10" x14ac:dyDescent="0.3">
      <c r="A9072" s="1">
        <v>42155</v>
      </c>
      <c r="B9072" t="s">
        <v>18</v>
      </c>
      <c r="C9072" t="s">
        <v>6</v>
      </c>
      <c r="D9072" t="s">
        <v>7</v>
      </c>
      <c r="E9072" t="s">
        <v>11</v>
      </c>
      <c r="F9072" s="6">
        <v>10.272000000000002</v>
      </c>
      <c r="G9072">
        <v>3</v>
      </c>
      <c r="H9072" s="4">
        <v>0.2</v>
      </c>
      <c r="I9072" s="6">
        <v>1.1555999999999984</v>
      </c>
      <c r="J9072">
        <v>9067.4966887417213</v>
      </c>
    </row>
    <row r="9073" spans="1:10" x14ac:dyDescent="0.3">
      <c r="A9073" s="1">
        <v>42293</v>
      </c>
      <c r="B9073" t="s">
        <v>5</v>
      </c>
      <c r="C9073" t="s">
        <v>9</v>
      </c>
      <c r="D9073" t="s">
        <v>16</v>
      </c>
      <c r="E9073" t="s">
        <v>13</v>
      </c>
      <c r="F9073" s="6">
        <v>824.97</v>
      </c>
      <c r="G9073">
        <v>3</v>
      </c>
      <c r="H9073" s="4">
        <v>0</v>
      </c>
      <c r="I9073" s="6">
        <v>214.4922</v>
      </c>
      <c r="J9073">
        <v>9071.4613177892388</v>
      </c>
    </row>
    <row r="9074" spans="1:10" x14ac:dyDescent="0.3">
      <c r="A9074" s="1">
        <v>42538</v>
      </c>
      <c r="B9074" t="s">
        <v>17</v>
      </c>
      <c r="C9074" t="s">
        <v>6</v>
      </c>
      <c r="D9074" t="s">
        <v>10</v>
      </c>
      <c r="E9074" t="s">
        <v>11</v>
      </c>
      <c r="F9074" s="6">
        <v>219.84</v>
      </c>
      <c r="G9074">
        <v>4</v>
      </c>
      <c r="H9074" s="4">
        <v>0</v>
      </c>
      <c r="I9074" s="6">
        <v>107.7216</v>
      </c>
      <c r="J9074">
        <v>9071.4613177892388</v>
      </c>
    </row>
    <row r="9075" spans="1:10" x14ac:dyDescent="0.3">
      <c r="A9075" s="1">
        <v>42507</v>
      </c>
      <c r="B9075" t="s">
        <v>17</v>
      </c>
      <c r="C9075" t="s">
        <v>6</v>
      </c>
      <c r="D9075" t="s">
        <v>15</v>
      </c>
      <c r="E9075" t="s">
        <v>11</v>
      </c>
      <c r="F9075" s="6">
        <v>2.8899999999999992</v>
      </c>
      <c r="G9075">
        <v>1</v>
      </c>
      <c r="H9075" s="4">
        <v>0.8</v>
      </c>
      <c r="I9075" s="6">
        <v>-4.7685000000000013</v>
      </c>
      <c r="J9075">
        <v>9072.3762321848189</v>
      </c>
    </row>
    <row r="9076" spans="1:10" x14ac:dyDescent="0.3">
      <c r="A9076" s="1">
        <v>42499</v>
      </c>
      <c r="B9076" t="s">
        <v>12</v>
      </c>
      <c r="C9076" t="s">
        <v>6</v>
      </c>
      <c r="D9076" t="s">
        <v>16</v>
      </c>
      <c r="E9076" t="s">
        <v>11</v>
      </c>
      <c r="F9076" s="6">
        <v>9.3439999999999994</v>
      </c>
      <c r="G9076">
        <v>1</v>
      </c>
      <c r="H9076" s="4">
        <v>0.2</v>
      </c>
      <c r="I9076" s="6">
        <v>3.504</v>
      </c>
      <c r="J9076">
        <v>9073.5961180455943</v>
      </c>
    </row>
    <row r="9077" spans="1:10" x14ac:dyDescent="0.3">
      <c r="A9077" s="1">
        <v>43074</v>
      </c>
      <c r="B9077" t="s">
        <v>12</v>
      </c>
      <c r="C9077" t="s">
        <v>6</v>
      </c>
      <c r="D9077" t="s">
        <v>10</v>
      </c>
      <c r="E9077" t="s">
        <v>11</v>
      </c>
      <c r="F9077" s="6">
        <v>24.816000000000003</v>
      </c>
      <c r="G9077">
        <v>3</v>
      </c>
      <c r="H9077" s="4">
        <v>0.2</v>
      </c>
      <c r="I9077" s="6">
        <v>8.3753999999999991</v>
      </c>
      <c r="J9077">
        <v>9075.4259468367563</v>
      </c>
    </row>
    <row r="9078" spans="1:10" x14ac:dyDescent="0.3">
      <c r="A9078" s="1">
        <v>43092</v>
      </c>
      <c r="B9078" t="s">
        <v>5</v>
      </c>
      <c r="C9078" t="s">
        <v>9</v>
      </c>
      <c r="D9078" t="s">
        <v>15</v>
      </c>
      <c r="E9078" t="s">
        <v>11</v>
      </c>
      <c r="F9078" s="6">
        <v>175.87200000000001</v>
      </c>
      <c r="G9078">
        <v>4</v>
      </c>
      <c r="H9078" s="4">
        <v>0.2</v>
      </c>
      <c r="I9078" s="6">
        <v>63.753599999999992</v>
      </c>
      <c r="J9078">
        <v>9075.4259468367563</v>
      </c>
    </row>
    <row r="9079" spans="1:10" x14ac:dyDescent="0.3">
      <c r="A9079" s="1">
        <v>42527</v>
      </c>
      <c r="B9079" t="s">
        <v>17</v>
      </c>
      <c r="C9079" t="s">
        <v>6</v>
      </c>
      <c r="D9079" t="s">
        <v>7</v>
      </c>
      <c r="E9079" t="s">
        <v>13</v>
      </c>
      <c r="F9079" s="6">
        <v>323.37</v>
      </c>
      <c r="G9079">
        <v>3</v>
      </c>
      <c r="H9079" s="4">
        <v>0</v>
      </c>
      <c r="I9079" s="6">
        <v>129.34800000000001</v>
      </c>
      <c r="J9079">
        <v>9077.5607470931118</v>
      </c>
    </row>
    <row r="9080" spans="1:10" x14ac:dyDescent="0.3">
      <c r="A9080" s="1">
        <v>42919</v>
      </c>
      <c r="B9080" t="s">
        <v>12</v>
      </c>
      <c r="C9080" t="s">
        <v>6</v>
      </c>
      <c r="D9080" t="s">
        <v>10</v>
      </c>
      <c r="E9080" t="s">
        <v>8</v>
      </c>
      <c r="F9080" s="6">
        <v>129.39000000000001</v>
      </c>
      <c r="G9080">
        <v>3</v>
      </c>
      <c r="H9080" s="4">
        <v>0</v>
      </c>
      <c r="I9080" s="6">
        <v>54.343800000000009</v>
      </c>
      <c r="J9080">
        <v>9077.5607470931118</v>
      </c>
    </row>
    <row r="9081" spans="1:10" x14ac:dyDescent="0.3">
      <c r="A9081" s="1">
        <v>43058</v>
      </c>
      <c r="B9081" t="s">
        <v>12</v>
      </c>
      <c r="C9081" t="s">
        <v>9</v>
      </c>
      <c r="D9081" t="s">
        <v>16</v>
      </c>
      <c r="E9081" t="s">
        <v>11</v>
      </c>
      <c r="F9081" s="6">
        <v>16.740000000000002</v>
      </c>
      <c r="G9081">
        <v>3</v>
      </c>
      <c r="H9081" s="4">
        <v>0</v>
      </c>
      <c r="I9081" s="6">
        <v>8.370000000000001</v>
      </c>
      <c r="J9081">
        <v>9078.1706900235004</v>
      </c>
    </row>
    <row r="9082" spans="1:10" x14ac:dyDescent="0.3">
      <c r="A9082" s="1">
        <v>42855</v>
      </c>
      <c r="B9082" t="s">
        <v>12</v>
      </c>
      <c r="C9082" t="s">
        <v>14</v>
      </c>
      <c r="D9082" t="s">
        <v>7</v>
      </c>
      <c r="E9082" t="s">
        <v>11</v>
      </c>
      <c r="F9082" s="6">
        <v>11.952000000000002</v>
      </c>
      <c r="G9082">
        <v>3</v>
      </c>
      <c r="H9082" s="4">
        <v>0.2</v>
      </c>
      <c r="I9082" s="6">
        <v>3.8843999999999994</v>
      </c>
      <c r="J9082">
        <v>9078.7806329538871</v>
      </c>
    </row>
    <row r="9083" spans="1:10" x14ac:dyDescent="0.3">
      <c r="A9083" s="1">
        <v>41779</v>
      </c>
      <c r="B9083" t="s">
        <v>5</v>
      </c>
      <c r="C9083" t="s">
        <v>9</v>
      </c>
      <c r="D9083" t="s">
        <v>15</v>
      </c>
      <c r="E9083" t="s">
        <v>11</v>
      </c>
      <c r="F9083" s="6">
        <v>10.368000000000002</v>
      </c>
      <c r="G9083">
        <v>2</v>
      </c>
      <c r="H9083" s="4">
        <v>0.2</v>
      </c>
      <c r="I9083" s="6">
        <v>3.6288</v>
      </c>
      <c r="J9083">
        <v>9079.6955473494672</v>
      </c>
    </row>
    <row r="9084" spans="1:10" x14ac:dyDescent="0.3">
      <c r="A9084" s="1">
        <v>42658</v>
      </c>
      <c r="B9084" t="s">
        <v>12</v>
      </c>
      <c r="C9084" t="s">
        <v>14</v>
      </c>
      <c r="D9084" t="s">
        <v>10</v>
      </c>
      <c r="E9084" t="s">
        <v>11</v>
      </c>
      <c r="F9084" s="6">
        <v>71.599999999999994</v>
      </c>
      <c r="G9084">
        <v>8</v>
      </c>
      <c r="H9084" s="4">
        <v>0</v>
      </c>
      <c r="I9084" s="6">
        <v>32.935999999999993</v>
      </c>
      <c r="J9084">
        <v>9082.7452620014046</v>
      </c>
    </row>
    <row r="9085" spans="1:10" x14ac:dyDescent="0.3">
      <c r="A9085" s="1">
        <v>42351</v>
      </c>
      <c r="B9085" t="s">
        <v>17</v>
      </c>
      <c r="C9085" t="s">
        <v>6</v>
      </c>
      <c r="D9085" t="s">
        <v>10</v>
      </c>
      <c r="E9085" t="s">
        <v>13</v>
      </c>
      <c r="F9085" s="6">
        <v>36.24</v>
      </c>
      <c r="G9085">
        <v>1</v>
      </c>
      <c r="H9085" s="4">
        <v>0</v>
      </c>
      <c r="I9085" s="6">
        <v>15.220800000000001</v>
      </c>
      <c r="J9085">
        <v>9085.4900051881468</v>
      </c>
    </row>
    <row r="9086" spans="1:10" x14ac:dyDescent="0.3">
      <c r="A9086" s="1">
        <v>42835</v>
      </c>
      <c r="B9086" t="s">
        <v>18</v>
      </c>
      <c r="C9086" t="s">
        <v>6</v>
      </c>
      <c r="D9086" t="s">
        <v>15</v>
      </c>
      <c r="E9086" t="s">
        <v>13</v>
      </c>
      <c r="F9086" s="6">
        <v>95.736000000000004</v>
      </c>
      <c r="G9086">
        <v>3</v>
      </c>
      <c r="H9086" s="4">
        <v>0.2</v>
      </c>
      <c r="I9086" s="6">
        <v>20.343900000000001</v>
      </c>
      <c r="J9086">
        <v>9087.0148625141155</v>
      </c>
    </row>
    <row r="9087" spans="1:10" x14ac:dyDescent="0.3">
      <c r="A9087" s="1">
        <v>42901</v>
      </c>
      <c r="B9087" t="s">
        <v>17</v>
      </c>
      <c r="C9087" t="s">
        <v>14</v>
      </c>
      <c r="D9087" t="s">
        <v>15</v>
      </c>
      <c r="E9087" t="s">
        <v>11</v>
      </c>
      <c r="F9087" s="6">
        <v>17.940000000000001</v>
      </c>
      <c r="G9087">
        <v>3</v>
      </c>
      <c r="H9087" s="4">
        <v>0</v>
      </c>
      <c r="I9087" s="6">
        <v>8.7906000000000013</v>
      </c>
      <c r="J9087">
        <v>9087.3198339793089</v>
      </c>
    </row>
    <row r="9088" spans="1:10" x14ac:dyDescent="0.3">
      <c r="A9088" s="1">
        <v>42407</v>
      </c>
      <c r="B9088" t="s">
        <v>18</v>
      </c>
      <c r="C9088" t="s">
        <v>6</v>
      </c>
      <c r="D9088" t="s">
        <v>7</v>
      </c>
      <c r="E9088" t="s">
        <v>11</v>
      </c>
      <c r="F9088" s="6">
        <v>7.83</v>
      </c>
      <c r="G9088">
        <v>3</v>
      </c>
      <c r="H9088" s="4">
        <v>0</v>
      </c>
      <c r="I9088" s="6">
        <v>3.6017999999999999</v>
      </c>
      <c r="J9088">
        <v>9089.149662770471</v>
      </c>
    </row>
    <row r="9089" spans="1:10" x14ac:dyDescent="0.3">
      <c r="A9089" s="1">
        <v>43021</v>
      </c>
      <c r="B9089" t="s">
        <v>17</v>
      </c>
      <c r="C9089" t="s">
        <v>6</v>
      </c>
      <c r="D9089" t="s">
        <v>15</v>
      </c>
      <c r="E9089" t="s">
        <v>11</v>
      </c>
      <c r="F9089" s="6">
        <v>96.783999999999978</v>
      </c>
      <c r="G9089">
        <v>4</v>
      </c>
      <c r="H9089" s="4">
        <v>0.8</v>
      </c>
      <c r="I9089" s="6">
        <v>-145.17600000000002</v>
      </c>
      <c r="J9089">
        <v>9089.4546342356643</v>
      </c>
    </row>
    <row r="9090" spans="1:10" x14ac:dyDescent="0.3">
      <c r="A9090" s="1">
        <v>42474</v>
      </c>
      <c r="B9090" t="s">
        <v>18</v>
      </c>
      <c r="C9090" t="s">
        <v>6</v>
      </c>
      <c r="D9090" t="s">
        <v>10</v>
      </c>
      <c r="E9090" t="s">
        <v>8</v>
      </c>
      <c r="F9090" s="6">
        <v>933.53600000000006</v>
      </c>
      <c r="G9090">
        <v>4</v>
      </c>
      <c r="H9090" s="4">
        <v>0.2</v>
      </c>
      <c r="I9090" s="6">
        <v>105.02279999999996</v>
      </c>
      <c r="J9090">
        <v>9090.3695486312445</v>
      </c>
    </row>
    <row r="9091" spans="1:10" x14ac:dyDescent="0.3">
      <c r="A9091" s="1">
        <v>42344</v>
      </c>
      <c r="B9091" t="s">
        <v>18</v>
      </c>
      <c r="C9091" t="s">
        <v>6</v>
      </c>
      <c r="D9091" t="s">
        <v>16</v>
      </c>
      <c r="E9091" t="s">
        <v>8</v>
      </c>
      <c r="F9091" s="6">
        <v>70.685999999999993</v>
      </c>
      <c r="G9091">
        <v>1</v>
      </c>
      <c r="H9091" s="4">
        <v>0.3</v>
      </c>
      <c r="I9091" s="6">
        <v>-24.23520000000001</v>
      </c>
      <c r="J9091">
        <v>9090.979491561633</v>
      </c>
    </row>
    <row r="9092" spans="1:10" x14ac:dyDescent="0.3">
      <c r="A9092" s="1">
        <v>42222</v>
      </c>
      <c r="B9092" t="s">
        <v>12</v>
      </c>
      <c r="C9092" t="s">
        <v>9</v>
      </c>
      <c r="D9092" t="s">
        <v>15</v>
      </c>
      <c r="E9092" t="s">
        <v>11</v>
      </c>
      <c r="F9092" s="6">
        <v>35.520000000000003</v>
      </c>
      <c r="G9092">
        <v>3</v>
      </c>
      <c r="H9092" s="4">
        <v>0.2</v>
      </c>
      <c r="I9092" s="6">
        <v>13.320000000000002</v>
      </c>
      <c r="J9092">
        <v>9091.2844630268264</v>
      </c>
    </row>
    <row r="9093" spans="1:10" x14ac:dyDescent="0.3">
      <c r="A9093" s="1">
        <v>41979</v>
      </c>
      <c r="B9093" t="s">
        <v>12</v>
      </c>
      <c r="C9093" t="s">
        <v>6</v>
      </c>
      <c r="D9093" t="s">
        <v>15</v>
      </c>
      <c r="E9093" t="s">
        <v>11</v>
      </c>
      <c r="F9093" s="6">
        <v>35.167999999999999</v>
      </c>
      <c r="G9093">
        <v>2</v>
      </c>
      <c r="H9093" s="4">
        <v>0.2</v>
      </c>
      <c r="I9093" s="6">
        <v>-8.3524000000000012</v>
      </c>
      <c r="J9093">
        <v>9094.9441206091487</v>
      </c>
    </row>
    <row r="9094" spans="1:10" x14ac:dyDescent="0.3">
      <c r="A9094" s="1">
        <v>42945</v>
      </c>
      <c r="B9094" t="s">
        <v>5</v>
      </c>
      <c r="C9094" t="s">
        <v>6</v>
      </c>
      <c r="D9094" t="s">
        <v>7</v>
      </c>
      <c r="E9094" t="s">
        <v>11</v>
      </c>
      <c r="F9094" s="6">
        <v>34.848000000000006</v>
      </c>
      <c r="G9094">
        <v>2</v>
      </c>
      <c r="H9094" s="4">
        <v>0.2</v>
      </c>
      <c r="I9094" s="6">
        <v>6.5339999999999971</v>
      </c>
      <c r="J9094">
        <v>9094.9441206091487</v>
      </c>
    </row>
    <row r="9095" spans="1:10" x14ac:dyDescent="0.3">
      <c r="A9095" s="1">
        <v>42645</v>
      </c>
      <c r="B9095" t="s">
        <v>12</v>
      </c>
      <c r="C9095" t="s">
        <v>9</v>
      </c>
      <c r="D9095" t="s">
        <v>15</v>
      </c>
      <c r="E9095" t="s">
        <v>11</v>
      </c>
      <c r="F9095" s="6">
        <v>33.96</v>
      </c>
      <c r="G9095">
        <v>2</v>
      </c>
      <c r="H9095" s="4">
        <v>0</v>
      </c>
      <c r="I9095" s="6">
        <v>9.5088000000000008</v>
      </c>
      <c r="J9095">
        <v>9097.0789208655042</v>
      </c>
    </row>
    <row r="9096" spans="1:10" x14ac:dyDescent="0.3">
      <c r="A9096" s="1">
        <v>41940</v>
      </c>
      <c r="B9096" t="s">
        <v>12</v>
      </c>
      <c r="C9096" t="s">
        <v>9</v>
      </c>
      <c r="D9096" t="s">
        <v>15</v>
      </c>
      <c r="E9096" t="s">
        <v>13</v>
      </c>
      <c r="F9096" s="6">
        <v>257.98</v>
      </c>
      <c r="G9096">
        <v>2</v>
      </c>
      <c r="H9096" s="4">
        <v>0</v>
      </c>
      <c r="I9096" s="6">
        <v>74.8142</v>
      </c>
      <c r="J9096">
        <v>9097.9938352610861</v>
      </c>
    </row>
    <row r="9097" spans="1:10" x14ac:dyDescent="0.3">
      <c r="A9097" s="1">
        <v>43051</v>
      </c>
      <c r="B9097" t="s">
        <v>18</v>
      </c>
      <c r="C9097" t="s">
        <v>14</v>
      </c>
      <c r="D9097" t="s">
        <v>10</v>
      </c>
      <c r="E9097" t="s">
        <v>11</v>
      </c>
      <c r="F9097" s="6">
        <v>23.120000000000005</v>
      </c>
      <c r="G9097">
        <v>5</v>
      </c>
      <c r="H9097" s="4">
        <v>0.2</v>
      </c>
      <c r="I9097" s="6">
        <v>8.3810000000000002</v>
      </c>
      <c r="J9097">
        <v>9097.9938352610861</v>
      </c>
    </row>
    <row r="9098" spans="1:10" x14ac:dyDescent="0.3">
      <c r="A9098" s="1">
        <v>41959</v>
      </c>
      <c r="B9098" t="s">
        <v>17</v>
      </c>
      <c r="C9098" t="s">
        <v>9</v>
      </c>
      <c r="D9098" t="s">
        <v>10</v>
      </c>
      <c r="E9098" t="s">
        <v>13</v>
      </c>
      <c r="F9098" s="6">
        <v>79.968000000000004</v>
      </c>
      <c r="G9098">
        <v>4</v>
      </c>
      <c r="H9098" s="4">
        <v>0.2</v>
      </c>
      <c r="I9098" s="6">
        <v>-17.992799999999999</v>
      </c>
      <c r="J9098">
        <v>9098.6037781914729</v>
      </c>
    </row>
    <row r="9099" spans="1:10" x14ac:dyDescent="0.3">
      <c r="A9099" s="1">
        <v>42728</v>
      </c>
      <c r="B9099" t="s">
        <v>5</v>
      </c>
      <c r="C9099" t="s">
        <v>14</v>
      </c>
      <c r="D9099" t="s">
        <v>7</v>
      </c>
      <c r="E9099" t="s">
        <v>13</v>
      </c>
      <c r="F9099" s="6">
        <v>255.68000000000004</v>
      </c>
      <c r="G9099">
        <v>8</v>
      </c>
      <c r="H9099" s="4">
        <v>0.2</v>
      </c>
      <c r="I9099" s="6">
        <v>76.704000000000008</v>
      </c>
      <c r="J9099">
        <v>9098.9087496566663</v>
      </c>
    </row>
    <row r="9100" spans="1:10" x14ac:dyDescent="0.3">
      <c r="A9100" s="1">
        <v>41805</v>
      </c>
      <c r="B9100" t="s">
        <v>18</v>
      </c>
      <c r="C9100" t="s">
        <v>6</v>
      </c>
      <c r="D9100" t="s">
        <v>15</v>
      </c>
      <c r="E9100" t="s">
        <v>11</v>
      </c>
      <c r="F9100" s="6">
        <v>36.544000000000004</v>
      </c>
      <c r="G9100">
        <v>2</v>
      </c>
      <c r="H9100" s="4">
        <v>0.2</v>
      </c>
      <c r="I9100" s="6">
        <v>11.876799999999998</v>
      </c>
      <c r="J9100">
        <v>9099.8236640522482</v>
      </c>
    </row>
    <row r="9101" spans="1:10" x14ac:dyDescent="0.3">
      <c r="A9101" s="1">
        <v>42848</v>
      </c>
      <c r="B9101" t="s">
        <v>17</v>
      </c>
      <c r="C9101" t="s">
        <v>6</v>
      </c>
      <c r="D9101" t="s">
        <v>16</v>
      </c>
      <c r="E9101" t="s">
        <v>11</v>
      </c>
      <c r="F9101" s="6">
        <v>54.900000000000006</v>
      </c>
      <c r="G9101">
        <v>5</v>
      </c>
      <c r="H9101" s="4">
        <v>0</v>
      </c>
      <c r="I9101" s="6">
        <v>15.372000000000003</v>
      </c>
      <c r="J9101">
        <v>9100.1286355174416</v>
      </c>
    </row>
    <row r="9102" spans="1:10" x14ac:dyDescent="0.3">
      <c r="A9102" s="1">
        <v>43050</v>
      </c>
      <c r="B9102" t="s">
        <v>17</v>
      </c>
      <c r="C9102" t="s">
        <v>6</v>
      </c>
      <c r="D9102" t="s">
        <v>15</v>
      </c>
      <c r="E9102" t="s">
        <v>11</v>
      </c>
      <c r="F9102" s="6">
        <v>18.335999999999999</v>
      </c>
      <c r="G9102">
        <v>4</v>
      </c>
      <c r="H9102" s="4">
        <v>0.8</v>
      </c>
      <c r="I9102" s="6">
        <v>-32.088000000000008</v>
      </c>
      <c r="J9102">
        <v>9100.1286355174416</v>
      </c>
    </row>
    <row r="9103" spans="1:10" x14ac:dyDescent="0.3">
      <c r="A9103" s="1">
        <v>42082</v>
      </c>
      <c r="B9103" t="s">
        <v>12</v>
      </c>
      <c r="C9103" t="s">
        <v>14</v>
      </c>
      <c r="D9103" t="s">
        <v>10</v>
      </c>
      <c r="E9103" t="s">
        <v>13</v>
      </c>
      <c r="F9103" s="6">
        <v>453.57600000000002</v>
      </c>
      <c r="G9103">
        <v>3</v>
      </c>
      <c r="H9103" s="4">
        <v>0.2</v>
      </c>
      <c r="I9103" s="6">
        <v>39.687899999999985</v>
      </c>
      <c r="J9103">
        <v>9101.0435499130217</v>
      </c>
    </row>
    <row r="9104" spans="1:10" x14ac:dyDescent="0.3">
      <c r="A9104" s="1">
        <v>42801</v>
      </c>
      <c r="B9104" t="s">
        <v>12</v>
      </c>
      <c r="C9104" t="s">
        <v>14</v>
      </c>
      <c r="D9104" t="s">
        <v>16</v>
      </c>
      <c r="E9104" t="s">
        <v>13</v>
      </c>
      <c r="F9104" s="6">
        <v>49.08</v>
      </c>
      <c r="G9104">
        <v>3</v>
      </c>
      <c r="H9104" s="4">
        <v>0</v>
      </c>
      <c r="I9104" s="6">
        <v>4.9079999999999977</v>
      </c>
      <c r="J9104">
        <v>9101.3485213782151</v>
      </c>
    </row>
    <row r="9105" spans="1:10" x14ac:dyDescent="0.3">
      <c r="A9105" s="1">
        <v>42493</v>
      </c>
      <c r="B9105" t="s">
        <v>17</v>
      </c>
      <c r="C9105" t="s">
        <v>6</v>
      </c>
      <c r="D9105" t="s">
        <v>16</v>
      </c>
      <c r="E9105" t="s">
        <v>11</v>
      </c>
      <c r="F9105" s="6">
        <v>6</v>
      </c>
      <c r="G9105">
        <v>2</v>
      </c>
      <c r="H9105" s="4">
        <v>0.2</v>
      </c>
      <c r="I9105" s="6">
        <v>2.0999999999999996</v>
      </c>
      <c r="J9105">
        <v>9101.6534928434103</v>
      </c>
    </row>
    <row r="9106" spans="1:10" x14ac:dyDescent="0.3">
      <c r="A9106" s="1">
        <v>42671</v>
      </c>
      <c r="B9106" t="s">
        <v>12</v>
      </c>
      <c r="C9106" t="s">
        <v>6</v>
      </c>
      <c r="D9106" t="s">
        <v>10</v>
      </c>
      <c r="E9106" t="s">
        <v>11</v>
      </c>
      <c r="F9106" s="6">
        <v>93.06</v>
      </c>
      <c r="G9106">
        <v>6</v>
      </c>
      <c r="H9106" s="4">
        <v>0</v>
      </c>
      <c r="I9106" s="6">
        <v>26.056800000000003</v>
      </c>
      <c r="J9106">
        <v>9101.6534928434103</v>
      </c>
    </row>
    <row r="9107" spans="1:10" x14ac:dyDescent="0.3">
      <c r="A9107" s="1">
        <v>42993</v>
      </c>
      <c r="B9107" t="s">
        <v>5</v>
      </c>
      <c r="C9107" t="s">
        <v>6</v>
      </c>
      <c r="D9107" t="s">
        <v>16</v>
      </c>
      <c r="E9107" t="s">
        <v>11</v>
      </c>
      <c r="F9107" s="6">
        <v>242.48000000000002</v>
      </c>
      <c r="G9107">
        <v>7</v>
      </c>
      <c r="H9107" s="4">
        <v>0</v>
      </c>
      <c r="I9107" s="6">
        <v>116.39039999999999</v>
      </c>
      <c r="J9107">
        <v>9101.9584643086037</v>
      </c>
    </row>
    <row r="9108" spans="1:10" x14ac:dyDescent="0.3">
      <c r="A9108" s="1">
        <v>42948</v>
      </c>
      <c r="B9108" t="s">
        <v>12</v>
      </c>
      <c r="C9108" t="s">
        <v>9</v>
      </c>
      <c r="D9108" t="s">
        <v>15</v>
      </c>
      <c r="E9108" t="s">
        <v>13</v>
      </c>
      <c r="F9108" s="6">
        <v>1439.982</v>
      </c>
      <c r="G9108">
        <v>3</v>
      </c>
      <c r="H9108" s="4">
        <v>0.4</v>
      </c>
      <c r="I9108" s="6">
        <v>-263.99670000000026</v>
      </c>
      <c r="J9108">
        <v>9102.263435773797</v>
      </c>
    </row>
    <row r="9109" spans="1:10" x14ac:dyDescent="0.3">
      <c r="A9109" s="1">
        <v>42425</v>
      </c>
      <c r="B9109" t="s">
        <v>5</v>
      </c>
      <c r="C9109" t="s">
        <v>6</v>
      </c>
      <c r="D9109" t="s">
        <v>16</v>
      </c>
      <c r="E9109" t="s">
        <v>11</v>
      </c>
      <c r="F9109" s="6">
        <v>46.72</v>
      </c>
      <c r="G9109">
        <v>5</v>
      </c>
      <c r="H9109" s="4">
        <v>0.2</v>
      </c>
      <c r="I9109" s="6">
        <v>17.52</v>
      </c>
      <c r="J9109">
        <v>9102.5684072389904</v>
      </c>
    </row>
    <row r="9110" spans="1:10" x14ac:dyDescent="0.3">
      <c r="A9110" s="1">
        <v>42898</v>
      </c>
      <c r="B9110" t="s">
        <v>12</v>
      </c>
      <c r="C9110" t="s">
        <v>6</v>
      </c>
      <c r="D9110" t="s">
        <v>16</v>
      </c>
      <c r="E9110" t="s">
        <v>11</v>
      </c>
      <c r="F9110" s="6">
        <v>13.128</v>
      </c>
      <c r="G9110">
        <v>3</v>
      </c>
      <c r="H9110" s="4">
        <v>0.2</v>
      </c>
      <c r="I9110" s="6">
        <v>4.2665999999999986</v>
      </c>
      <c r="J9110">
        <v>9102.8733787041838</v>
      </c>
    </row>
    <row r="9111" spans="1:10" x14ac:dyDescent="0.3">
      <c r="A9111" s="1">
        <v>42264</v>
      </c>
      <c r="B9111" t="s">
        <v>12</v>
      </c>
      <c r="C9111" t="s">
        <v>6</v>
      </c>
      <c r="D9111" t="s">
        <v>16</v>
      </c>
      <c r="E9111" t="s">
        <v>8</v>
      </c>
      <c r="F9111" s="6">
        <v>199.76400000000001</v>
      </c>
      <c r="G9111">
        <v>2</v>
      </c>
      <c r="H9111" s="4">
        <v>0.1</v>
      </c>
      <c r="I9111" s="6">
        <v>8.8783999999999956</v>
      </c>
      <c r="J9111">
        <v>9103.4833216345705</v>
      </c>
    </row>
    <row r="9112" spans="1:10" x14ac:dyDescent="0.3">
      <c r="A9112" s="1">
        <v>41720</v>
      </c>
      <c r="B9112" t="s">
        <v>12</v>
      </c>
      <c r="C9112" t="s">
        <v>6</v>
      </c>
      <c r="D9112" t="s">
        <v>7</v>
      </c>
      <c r="E9112" t="s">
        <v>11</v>
      </c>
      <c r="F9112" s="6">
        <v>51.465000000000018</v>
      </c>
      <c r="G9112">
        <v>5</v>
      </c>
      <c r="H9112" s="4">
        <v>0.7</v>
      </c>
      <c r="I9112" s="6">
        <v>-39.456499999999991</v>
      </c>
      <c r="J9112">
        <v>9105.9230933561194</v>
      </c>
    </row>
    <row r="9113" spans="1:10" x14ac:dyDescent="0.3">
      <c r="A9113" s="1">
        <v>41932</v>
      </c>
      <c r="B9113" t="s">
        <v>17</v>
      </c>
      <c r="C9113" t="s">
        <v>9</v>
      </c>
      <c r="D9113" t="s">
        <v>7</v>
      </c>
      <c r="E9113" t="s">
        <v>11</v>
      </c>
      <c r="F9113" s="6">
        <v>98.352000000000004</v>
      </c>
      <c r="G9113">
        <v>3</v>
      </c>
      <c r="H9113" s="4">
        <v>0.2</v>
      </c>
      <c r="I9113" s="6">
        <v>-24.588000000000001</v>
      </c>
      <c r="J9113">
        <v>9108.36286507767</v>
      </c>
    </row>
    <row r="9114" spans="1:10" x14ac:dyDescent="0.3">
      <c r="A9114" s="1">
        <v>42150</v>
      </c>
      <c r="B9114" t="s">
        <v>5</v>
      </c>
      <c r="C9114" t="s">
        <v>6</v>
      </c>
      <c r="D9114" t="s">
        <v>15</v>
      </c>
      <c r="E9114" t="s">
        <v>8</v>
      </c>
      <c r="F9114" s="6">
        <v>104.93</v>
      </c>
      <c r="G9114">
        <v>5</v>
      </c>
      <c r="H9114" s="4">
        <v>0.3</v>
      </c>
      <c r="I9114" s="6">
        <v>-4.4969999999999999</v>
      </c>
      <c r="J9114">
        <v>9108.9728080080567</v>
      </c>
    </row>
    <row r="9115" spans="1:10" x14ac:dyDescent="0.3">
      <c r="A9115" s="1">
        <v>42247</v>
      </c>
      <c r="B9115" t="s">
        <v>17</v>
      </c>
      <c r="C9115" t="s">
        <v>9</v>
      </c>
      <c r="D9115" t="s">
        <v>10</v>
      </c>
      <c r="E9115" t="s">
        <v>8</v>
      </c>
      <c r="F9115" s="6">
        <v>1552.8309999999999</v>
      </c>
      <c r="G9115">
        <v>7</v>
      </c>
      <c r="H9115" s="4">
        <v>0.15</v>
      </c>
      <c r="I9115" s="6">
        <v>200.95460000000008</v>
      </c>
      <c r="J9115">
        <v>9109.2777794732501</v>
      </c>
    </row>
    <row r="9116" spans="1:10" x14ac:dyDescent="0.3">
      <c r="A9116" s="1">
        <v>42733</v>
      </c>
      <c r="B9116" t="s">
        <v>5</v>
      </c>
      <c r="C9116" t="s">
        <v>6</v>
      </c>
      <c r="D9116" t="s">
        <v>10</v>
      </c>
      <c r="E9116" t="s">
        <v>11</v>
      </c>
      <c r="F9116" s="6">
        <v>27.792000000000002</v>
      </c>
      <c r="G9116">
        <v>3</v>
      </c>
      <c r="H9116" s="4">
        <v>0.2</v>
      </c>
      <c r="I9116" s="6">
        <v>10.422000000000001</v>
      </c>
      <c r="J9116">
        <v>9112.6324655903809</v>
      </c>
    </row>
    <row r="9117" spans="1:10" x14ac:dyDescent="0.3">
      <c r="A9117" s="1">
        <v>43060</v>
      </c>
      <c r="B9117" t="s">
        <v>12</v>
      </c>
      <c r="C9117" t="s">
        <v>6</v>
      </c>
      <c r="D9117" t="s">
        <v>10</v>
      </c>
      <c r="E9117" t="s">
        <v>13</v>
      </c>
      <c r="F9117" s="6">
        <v>1039.992</v>
      </c>
      <c r="G9117">
        <v>1</v>
      </c>
      <c r="H9117" s="4">
        <v>0.2</v>
      </c>
      <c r="I9117" s="6">
        <v>103.99920000000003</v>
      </c>
      <c r="J9117">
        <v>9113.2424085207676</v>
      </c>
    </row>
    <row r="9118" spans="1:10" x14ac:dyDescent="0.3">
      <c r="A9118" s="1">
        <v>42890</v>
      </c>
      <c r="B9118" t="s">
        <v>12</v>
      </c>
      <c r="C9118" t="s">
        <v>6</v>
      </c>
      <c r="D9118" t="s">
        <v>15</v>
      </c>
      <c r="E9118" t="s">
        <v>11</v>
      </c>
      <c r="F9118" s="6">
        <v>8.64</v>
      </c>
      <c r="G9118">
        <v>3</v>
      </c>
      <c r="H9118" s="4">
        <v>0</v>
      </c>
      <c r="I9118" s="6">
        <v>2.5055999999999998</v>
      </c>
      <c r="J9118">
        <v>9113.547379985961</v>
      </c>
    </row>
    <row r="9119" spans="1:10" x14ac:dyDescent="0.3">
      <c r="A9119" s="1">
        <v>42041</v>
      </c>
      <c r="B9119" t="s">
        <v>12</v>
      </c>
      <c r="C9119" t="s">
        <v>9</v>
      </c>
      <c r="D9119" t="s">
        <v>10</v>
      </c>
      <c r="E9119" t="s">
        <v>11</v>
      </c>
      <c r="F9119" s="6">
        <v>5.28</v>
      </c>
      <c r="G9119">
        <v>3</v>
      </c>
      <c r="H9119" s="4">
        <v>0</v>
      </c>
      <c r="I9119" s="6">
        <v>1.5311999999999999</v>
      </c>
      <c r="J9119">
        <v>9113.8523514511544</v>
      </c>
    </row>
    <row r="9120" spans="1:10" x14ac:dyDescent="0.3">
      <c r="A9120" s="1">
        <v>42478</v>
      </c>
      <c r="B9120" t="s">
        <v>12</v>
      </c>
      <c r="C9120" t="s">
        <v>6</v>
      </c>
      <c r="D9120" t="s">
        <v>7</v>
      </c>
      <c r="E9120" t="s">
        <v>13</v>
      </c>
      <c r="F9120" s="6">
        <v>29.56</v>
      </c>
      <c r="G9120">
        <v>4</v>
      </c>
      <c r="H9120" s="4">
        <v>0</v>
      </c>
      <c r="I9120" s="6">
        <v>7.9812000000000012</v>
      </c>
      <c r="J9120">
        <v>9114.4622943815411</v>
      </c>
    </row>
    <row r="9121" spans="1:10" x14ac:dyDescent="0.3">
      <c r="A9121" s="1">
        <v>43051</v>
      </c>
      <c r="B9121" t="s">
        <v>12</v>
      </c>
      <c r="C9121" t="s">
        <v>14</v>
      </c>
      <c r="D9121" t="s">
        <v>15</v>
      </c>
      <c r="E9121" t="s">
        <v>8</v>
      </c>
      <c r="F9121" s="6">
        <v>22.847999999999999</v>
      </c>
      <c r="G9121">
        <v>3</v>
      </c>
      <c r="H9121" s="4">
        <v>0.6</v>
      </c>
      <c r="I9121" s="6">
        <v>-17.707200000000007</v>
      </c>
      <c r="J9121">
        <v>9116.5970946378984</v>
      </c>
    </row>
    <row r="9122" spans="1:10" x14ac:dyDescent="0.3">
      <c r="A9122" s="1">
        <v>42623</v>
      </c>
      <c r="B9122" t="s">
        <v>5</v>
      </c>
      <c r="C9122" t="s">
        <v>6</v>
      </c>
      <c r="D9122" t="s">
        <v>15</v>
      </c>
      <c r="E9122" t="s">
        <v>13</v>
      </c>
      <c r="F9122" s="6">
        <v>719.96</v>
      </c>
      <c r="G9122">
        <v>5</v>
      </c>
      <c r="H9122" s="4">
        <v>0.2</v>
      </c>
      <c r="I9122" s="6">
        <v>53.997000000000043</v>
      </c>
      <c r="J9122">
        <v>9117.2070375682852</v>
      </c>
    </row>
    <row r="9123" spans="1:10" x14ac:dyDescent="0.3">
      <c r="A9123" s="1">
        <v>42049</v>
      </c>
      <c r="B9123" t="s">
        <v>12</v>
      </c>
      <c r="C9123" t="s">
        <v>6</v>
      </c>
      <c r="D9123" t="s">
        <v>16</v>
      </c>
      <c r="E9123" t="s">
        <v>11</v>
      </c>
      <c r="F9123" s="6">
        <v>14.352000000000002</v>
      </c>
      <c r="G9123">
        <v>3</v>
      </c>
      <c r="H9123" s="4">
        <v>0.2</v>
      </c>
      <c r="I9123" s="6">
        <v>0.8969999999999998</v>
      </c>
      <c r="J9123">
        <v>9118.4269234290605</v>
      </c>
    </row>
    <row r="9124" spans="1:10" x14ac:dyDescent="0.3">
      <c r="A9124" s="1">
        <v>42794</v>
      </c>
      <c r="B9124" t="s">
        <v>12</v>
      </c>
      <c r="C9124" t="s">
        <v>6</v>
      </c>
      <c r="D9124" t="s">
        <v>16</v>
      </c>
      <c r="E9124" t="s">
        <v>11</v>
      </c>
      <c r="F9124" s="6">
        <v>7.78</v>
      </c>
      <c r="G9124">
        <v>1</v>
      </c>
      <c r="H9124" s="4">
        <v>0</v>
      </c>
      <c r="I9124" s="6">
        <v>3.5009999999999994</v>
      </c>
      <c r="J9124">
        <v>9118.7318948942539</v>
      </c>
    </row>
    <row r="9125" spans="1:10" x14ac:dyDescent="0.3">
      <c r="A9125" s="1">
        <v>42754</v>
      </c>
      <c r="B9125" t="s">
        <v>12</v>
      </c>
      <c r="C9125" t="s">
        <v>6</v>
      </c>
      <c r="D9125" t="s">
        <v>16</v>
      </c>
      <c r="E9125" t="s">
        <v>11</v>
      </c>
      <c r="F9125" s="6">
        <v>542.93999999999994</v>
      </c>
      <c r="G9125">
        <v>3</v>
      </c>
      <c r="H9125" s="4">
        <v>0</v>
      </c>
      <c r="I9125" s="6">
        <v>152.02319999999997</v>
      </c>
      <c r="J9125">
        <v>9119.3418378246406</v>
      </c>
    </row>
    <row r="9126" spans="1:10" x14ac:dyDescent="0.3">
      <c r="A9126" s="1">
        <v>42150</v>
      </c>
      <c r="B9126" t="s">
        <v>12</v>
      </c>
      <c r="C9126" t="s">
        <v>6</v>
      </c>
      <c r="D9126" t="s">
        <v>10</v>
      </c>
      <c r="E9126" t="s">
        <v>8</v>
      </c>
      <c r="F9126" s="6">
        <v>20.239999999999998</v>
      </c>
      <c r="G9126">
        <v>1</v>
      </c>
      <c r="H9126" s="4">
        <v>0</v>
      </c>
      <c r="I9126" s="6">
        <v>7.8935999999999993</v>
      </c>
      <c r="J9126">
        <v>9121.1716666158027</v>
      </c>
    </row>
    <row r="9127" spans="1:10" x14ac:dyDescent="0.3">
      <c r="A9127" s="1">
        <v>42273</v>
      </c>
      <c r="B9127" t="s">
        <v>12</v>
      </c>
      <c r="C9127" t="s">
        <v>9</v>
      </c>
      <c r="D9127" t="s">
        <v>10</v>
      </c>
      <c r="E9127" t="s">
        <v>11</v>
      </c>
      <c r="F9127" s="6">
        <v>363.64800000000002</v>
      </c>
      <c r="G9127">
        <v>4</v>
      </c>
      <c r="H9127" s="4">
        <v>0.2</v>
      </c>
      <c r="I9127" s="6">
        <v>-86.366400000000027</v>
      </c>
      <c r="J9127">
        <v>9121.4766380809961</v>
      </c>
    </row>
    <row r="9128" spans="1:10" x14ac:dyDescent="0.3">
      <c r="A9128" s="1">
        <v>42316</v>
      </c>
      <c r="B9128" t="s">
        <v>5</v>
      </c>
      <c r="C9128" t="s">
        <v>6</v>
      </c>
      <c r="D9128" t="s">
        <v>7</v>
      </c>
      <c r="E9128" t="s">
        <v>11</v>
      </c>
      <c r="F9128" s="6">
        <v>44.43</v>
      </c>
      <c r="G9128">
        <v>3</v>
      </c>
      <c r="H9128" s="4">
        <v>0</v>
      </c>
      <c r="I9128" s="6">
        <v>18.660600000000002</v>
      </c>
      <c r="J9128">
        <v>9121.4766380809961</v>
      </c>
    </row>
    <row r="9129" spans="1:10" x14ac:dyDescent="0.3">
      <c r="A9129" s="1">
        <v>41645</v>
      </c>
      <c r="B9129" t="s">
        <v>12</v>
      </c>
      <c r="C9129" t="s">
        <v>14</v>
      </c>
      <c r="D9129" t="s">
        <v>7</v>
      </c>
      <c r="E9129" t="s">
        <v>11</v>
      </c>
      <c r="F9129" s="6">
        <v>5.48</v>
      </c>
      <c r="G9129">
        <v>2</v>
      </c>
      <c r="H9129" s="4">
        <v>0</v>
      </c>
      <c r="I9129" s="6">
        <v>1.4796000000000005</v>
      </c>
      <c r="J9129">
        <v>9123.0014954069648</v>
      </c>
    </row>
    <row r="9130" spans="1:10" x14ac:dyDescent="0.3">
      <c r="A9130" s="1">
        <v>41859</v>
      </c>
      <c r="B9130" t="s">
        <v>12</v>
      </c>
      <c r="C9130" t="s">
        <v>6</v>
      </c>
      <c r="D9130" t="s">
        <v>10</v>
      </c>
      <c r="E9130" t="s">
        <v>13</v>
      </c>
      <c r="F9130" s="6">
        <v>95.976000000000013</v>
      </c>
      <c r="G9130">
        <v>3</v>
      </c>
      <c r="H9130" s="4">
        <v>0.2</v>
      </c>
      <c r="I9130" s="6">
        <v>-10.797300000000011</v>
      </c>
      <c r="J9130">
        <v>9123.3064668721581</v>
      </c>
    </row>
    <row r="9131" spans="1:10" x14ac:dyDescent="0.3">
      <c r="A9131" s="1">
        <v>41911</v>
      </c>
      <c r="B9131" t="s">
        <v>12</v>
      </c>
      <c r="C9131" t="s">
        <v>6</v>
      </c>
      <c r="D9131" t="s">
        <v>10</v>
      </c>
      <c r="E9131" t="s">
        <v>11</v>
      </c>
      <c r="F9131" s="6">
        <v>807.75</v>
      </c>
      <c r="G9131">
        <v>5</v>
      </c>
      <c r="H9131" s="4">
        <v>0</v>
      </c>
      <c r="I9131" s="6">
        <v>153.47250000000003</v>
      </c>
      <c r="J9131">
        <v>9124.2213812677401</v>
      </c>
    </row>
    <row r="9132" spans="1:10" x14ac:dyDescent="0.3">
      <c r="A9132" s="1">
        <v>43001</v>
      </c>
      <c r="B9132" t="s">
        <v>12</v>
      </c>
      <c r="C9132" t="s">
        <v>6</v>
      </c>
      <c r="D9132" t="s">
        <v>10</v>
      </c>
      <c r="E9132" t="s">
        <v>8</v>
      </c>
      <c r="F9132" s="6">
        <v>180.58800000000005</v>
      </c>
      <c r="G9132">
        <v>2</v>
      </c>
      <c r="H9132" s="4">
        <v>0.7</v>
      </c>
      <c r="I9132" s="6">
        <v>-240.78400000000005</v>
      </c>
      <c r="J9132">
        <v>9124.2213812677401</v>
      </c>
    </row>
    <row r="9133" spans="1:10" x14ac:dyDescent="0.3">
      <c r="A9133" s="1">
        <v>41730</v>
      </c>
      <c r="B9133" t="s">
        <v>5</v>
      </c>
      <c r="C9133" t="s">
        <v>6</v>
      </c>
      <c r="D9133" t="s">
        <v>10</v>
      </c>
      <c r="E9133" t="s">
        <v>11</v>
      </c>
      <c r="F9133" s="6">
        <v>17.088000000000001</v>
      </c>
      <c r="G9133">
        <v>4</v>
      </c>
      <c r="H9133" s="4">
        <v>0.2</v>
      </c>
      <c r="I9133" s="6">
        <v>5.5535999999999994</v>
      </c>
      <c r="J9133">
        <v>9124.5263527329334</v>
      </c>
    </row>
    <row r="9134" spans="1:10" x14ac:dyDescent="0.3">
      <c r="A9134" s="1">
        <v>42835</v>
      </c>
      <c r="B9134" t="s">
        <v>12</v>
      </c>
      <c r="C9134" t="s">
        <v>6</v>
      </c>
      <c r="D9134" t="s">
        <v>16</v>
      </c>
      <c r="E9134" t="s">
        <v>11</v>
      </c>
      <c r="F9134" s="6">
        <v>195.10400000000001</v>
      </c>
      <c r="G9134">
        <v>4</v>
      </c>
      <c r="H9134" s="4">
        <v>0.2</v>
      </c>
      <c r="I9134" s="6">
        <v>21.949199999999969</v>
      </c>
      <c r="J9134">
        <v>9125.1362956633202</v>
      </c>
    </row>
    <row r="9135" spans="1:10" x14ac:dyDescent="0.3">
      <c r="A9135" s="1">
        <v>42531</v>
      </c>
      <c r="B9135" t="s">
        <v>17</v>
      </c>
      <c r="C9135" t="s">
        <v>6</v>
      </c>
      <c r="D9135" t="s">
        <v>16</v>
      </c>
      <c r="E9135" t="s">
        <v>11</v>
      </c>
      <c r="F9135" s="6">
        <v>23.616</v>
      </c>
      <c r="G9135">
        <v>8</v>
      </c>
      <c r="H9135" s="4">
        <v>0.2</v>
      </c>
      <c r="I9135" s="6">
        <v>7.9703999999999997</v>
      </c>
      <c r="J9135">
        <v>9126.0512100589003</v>
      </c>
    </row>
    <row r="9136" spans="1:10" x14ac:dyDescent="0.3">
      <c r="A9136" s="1">
        <v>42980</v>
      </c>
      <c r="B9136" t="s">
        <v>12</v>
      </c>
      <c r="C9136" t="s">
        <v>9</v>
      </c>
      <c r="D9136" t="s">
        <v>16</v>
      </c>
      <c r="E9136" t="s">
        <v>8</v>
      </c>
      <c r="F9136" s="6">
        <v>1282.4100000000001</v>
      </c>
      <c r="G9136">
        <v>5</v>
      </c>
      <c r="H9136" s="4">
        <v>0.1</v>
      </c>
      <c r="I9136" s="6">
        <v>213.73500000000001</v>
      </c>
      <c r="J9136">
        <v>9126.6611529892889</v>
      </c>
    </row>
    <row r="9137" spans="1:10" x14ac:dyDescent="0.3">
      <c r="A9137" s="1">
        <v>42819</v>
      </c>
      <c r="B9137" t="s">
        <v>17</v>
      </c>
      <c r="C9137" t="s">
        <v>6</v>
      </c>
      <c r="D9137" t="s">
        <v>10</v>
      </c>
      <c r="E9137" t="s">
        <v>13</v>
      </c>
      <c r="F9137" s="6">
        <v>479.98400000000004</v>
      </c>
      <c r="G9137">
        <v>2</v>
      </c>
      <c r="H9137" s="4">
        <v>0.2</v>
      </c>
      <c r="I9137" s="6">
        <v>59.997999999999962</v>
      </c>
      <c r="J9137">
        <v>9127.2710959196756</v>
      </c>
    </row>
    <row r="9138" spans="1:10" x14ac:dyDescent="0.3">
      <c r="A9138" s="1">
        <v>42511</v>
      </c>
      <c r="B9138" t="s">
        <v>17</v>
      </c>
      <c r="C9138" t="s">
        <v>6</v>
      </c>
      <c r="D9138" t="s">
        <v>10</v>
      </c>
      <c r="E9138" t="s">
        <v>13</v>
      </c>
      <c r="F9138" s="6">
        <v>66.260000000000005</v>
      </c>
      <c r="G9138">
        <v>2</v>
      </c>
      <c r="H9138" s="4">
        <v>0</v>
      </c>
      <c r="I9138" s="6">
        <v>27.166600000000003</v>
      </c>
      <c r="J9138">
        <v>9127.576067384869</v>
      </c>
    </row>
    <row r="9139" spans="1:10" x14ac:dyDescent="0.3">
      <c r="A9139" s="1">
        <v>41672</v>
      </c>
      <c r="B9139" t="s">
        <v>12</v>
      </c>
      <c r="C9139" t="s">
        <v>6</v>
      </c>
      <c r="D9139" t="s">
        <v>7</v>
      </c>
      <c r="E9139" t="s">
        <v>11</v>
      </c>
      <c r="F9139" s="6">
        <v>18.336000000000002</v>
      </c>
      <c r="G9139">
        <v>2</v>
      </c>
      <c r="H9139" s="4">
        <v>0.7</v>
      </c>
      <c r="I9139" s="6">
        <v>-12.224</v>
      </c>
      <c r="J9139">
        <v>9128.1860103152558</v>
      </c>
    </row>
    <row r="9140" spans="1:10" x14ac:dyDescent="0.3">
      <c r="A9140" s="1">
        <v>42619</v>
      </c>
      <c r="B9140" t="s">
        <v>12</v>
      </c>
      <c r="C9140" t="s">
        <v>6</v>
      </c>
      <c r="D9140" t="s">
        <v>7</v>
      </c>
      <c r="E9140" t="s">
        <v>11</v>
      </c>
      <c r="F9140" s="6">
        <v>3.2040000000000002</v>
      </c>
      <c r="G9140">
        <v>2</v>
      </c>
      <c r="H9140" s="4">
        <v>0.7</v>
      </c>
      <c r="I9140" s="6">
        <v>-2.4563999999999995</v>
      </c>
      <c r="J9140">
        <v>9128.1860103152558</v>
      </c>
    </row>
    <row r="9141" spans="1:10" x14ac:dyDescent="0.3">
      <c r="A9141" s="1">
        <v>42569</v>
      </c>
      <c r="B9141" t="s">
        <v>12</v>
      </c>
      <c r="C9141" t="s">
        <v>9</v>
      </c>
      <c r="D9141" t="s">
        <v>10</v>
      </c>
      <c r="E9141" t="s">
        <v>11</v>
      </c>
      <c r="F9141" s="6">
        <v>338.04</v>
      </c>
      <c r="G9141">
        <v>3</v>
      </c>
      <c r="H9141" s="4">
        <v>0.2</v>
      </c>
      <c r="I9141" s="6">
        <v>-33.804000000000002</v>
      </c>
      <c r="J9141">
        <v>9129.4058961760311</v>
      </c>
    </row>
    <row r="9142" spans="1:10" x14ac:dyDescent="0.3">
      <c r="A9142" s="1">
        <v>42085</v>
      </c>
      <c r="B9142" t="s">
        <v>18</v>
      </c>
      <c r="C9142" t="s">
        <v>6</v>
      </c>
      <c r="D9142" t="s">
        <v>7</v>
      </c>
      <c r="E9142" t="s">
        <v>13</v>
      </c>
      <c r="F9142" s="6">
        <v>447.94399999999996</v>
      </c>
      <c r="G9142">
        <v>7</v>
      </c>
      <c r="H9142" s="4">
        <v>0.2</v>
      </c>
      <c r="I9142" s="6">
        <v>89.588799999999992</v>
      </c>
      <c r="J9142">
        <v>9130.0158391064178</v>
      </c>
    </row>
    <row r="9143" spans="1:10" x14ac:dyDescent="0.3">
      <c r="A9143" s="1">
        <v>42269</v>
      </c>
      <c r="B9143" t="s">
        <v>18</v>
      </c>
      <c r="C9143" t="s">
        <v>6</v>
      </c>
      <c r="D9143" t="s">
        <v>10</v>
      </c>
      <c r="E9143" t="s">
        <v>8</v>
      </c>
      <c r="F9143" s="6">
        <v>204.6</v>
      </c>
      <c r="G9143">
        <v>2</v>
      </c>
      <c r="H9143" s="4">
        <v>0</v>
      </c>
      <c r="I9143" s="6">
        <v>53.195999999999998</v>
      </c>
      <c r="J9143">
        <v>9130.6257820368046</v>
      </c>
    </row>
    <row r="9144" spans="1:10" x14ac:dyDescent="0.3">
      <c r="A9144" s="1">
        <v>43051</v>
      </c>
      <c r="B9144" t="s">
        <v>17</v>
      </c>
      <c r="C9144" t="s">
        <v>9</v>
      </c>
      <c r="D9144" t="s">
        <v>10</v>
      </c>
      <c r="E9144" t="s">
        <v>11</v>
      </c>
      <c r="F9144" s="6">
        <v>14.016</v>
      </c>
      <c r="G9144">
        <v>4</v>
      </c>
      <c r="H9144" s="4">
        <v>0.2</v>
      </c>
      <c r="I9144" s="6">
        <v>4.9055999999999997</v>
      </c>
      <c r="J9144">
        <v>9131.8456678975799</v>
      </c>
    </row>
    <row r="9145" spans="1:10" x14ac:dyDescent="0.3">
      <c r="A9145" s="1">
        <v>42630</v>
      </c>
      <c r="B9145" t="s">
        <v>12</v>
      </c>
      <c r="C9145" t="s">
        <v>9</v>
      </c>
      <c r="D9145" t="s">
        <v>10</v>
      </c>
      <c r="E9145" t="s">
        <v>13</v>
      </c>
      <c r="F9145" s="6">
        <v>73.584000000000003</v>
      </c>
      <c r="G9145">
        <v>2</v>
      </c>
      <c r="H9145" s="4">
        <v>0.2</v>
      </c>
      <c r="I9145" s="6">
        <v>8.2781999999999982</v>
      </c>
      <c r="J9145">
        <v>9134.8953825495155</v>
      </c>
    </row>
    <row r="9146" spans="1:10" x14ac:dyDescent="0.3">
      <c r="A9146" s="1">
        <v>43038</v>
      </c>
      <c r="B9146" t="s">
        <v>12</v>
      </c>
      <c r="C9146" t="s">
        <v>6</v>
      </c>
      <c r="D9146" t="s">
        <v>10</v>
      </c>
      <c r="E9146" t="s">
        <v>11</v>
      </c>
      <c r="F9146" s="6">
        <v>13.904</v>
      </c>
      <c r="G9146">
        <v>2</v>
      </c>
      <c r="H9146" s="4">
        <v>0.2</v>
      </c>
      <c r="I9146" s="6">
        <v>5.2139999999999995</v>
      </c>
      <c r="J9146">
        <v>9134.8953825495155</v>
      </c>
    </row>
    <row r="9147" spans="1:10" x14ac:dyDescent="0.3">
      <c r="A9147" s="1">
        <v>42008</v>
      </c>
      <c r="B9147" t="s">
        <v>12</v>
      </c>
      <c r="C9147" t="s">
        <v>9</v>
      </c>
      <c r="D9147" t="s">
        <v>15</v>
      </c>
      <c r="E9147" t="s">
        <v>11</v>
      </c>
      <c r="F9147" s="6">
        <v>39.900000000000006</v>
      </c>
      <c r="G9147">
        <v>5</v>
      </c>
      <c r="H9147" s="4">
        <v>0</v>
      </c>
      <c r="I9147" s="6">
        <v>19.950000000000003</v>
      </c>
      <c r="J9147">
        <v>9135.8102969450974</v>
      </c>
    </row>
    <row r="9148" spans="1:10" x14ac:dyDescent="0.3">
      <c r="A9148" s="1">
        <v>43043</v>
      </c>
      <c r="B9148" t="s">
        <v>18</v>
      </c>
      <c r="C9148" t="s">
        <v>14</v>
      </c>
      <c r="D9148" t="s">
        <v>15</v>
      </c>
      <c r="E9148" t="s">
        <v>11</v>
      </c>
      <c r="F9148" s="6">
        <v>52.751999999999995</v>
      </c>
      <c r="G9148">
        <v>3</v>
      </c>
      <c r="H9148" s="4">
        <v>0.2</v>
      </c>
      <c r="I9148" s="6">
        <v>-12.528600000000001</v>
      </c>
      <c r="J9148">
        <v>9135.8102969450974</v>
      </c>
    </row>
    <row r="9149" spans="1:10" x14ac:dyDescent="0.3">
      <c r="A9149" s="1">
        <v>43065</v>
      </c>
      <c r="B9149" t="s">
        <v>17</v>
      </c>
      <c r="C9149" t="s">
        <v>6</v>
      </c>
      <c r="D9149" t="s">
        <v>15</v>
      </c>
      <c r="E9149" t="s">
        <v>11</v>
      </c>
      <c r="F9149" s="6">
        <v>33.567999999999991</v>
      </c>
      <c r="G9149">
        <v>8</v>
      </c>
      <c r="H9149" s="4">
        <v>0.8</v>
      </c>
      <c r="I9149" s="6">
        <v>-53.708800000000025</v>
      </c>
      <c r="J9149">
        <v>9137.3351542710661</v>
      </c>
    </row>
    <row r="9150" spans="1:10" x14ac:dyDescent="0.3">
      <c r="A9150" s="1">
        <v>42499</v>
      </c>
      <c r="B9150" t="s">
        <v>12</v>
      </c>
      <c r="C9150" t="s">
        <v>9</v>
      </c>
      <c r="D9150" t="s">
        <v>15</v>
      </c>
      <c r="E9150" t="s">
        <v>11</v>
      </c>
      <c r="F9150" s="6">
        <v>13.183999999999997</v>
      </c>
      <c r="G9150">
        <v>4</v>
      </c>
      <c r="H9150" s="4">
        <v>0.8</v>
      </c>
      <c r="I9150" s="6">
        <v>-20.435200000000002</v>
      </c>
      <c r="J9150">
        <v>9138.5550401318396</v>
      </c>
    </row>
    <row r="9151" spans="1:10" x14ac:dyDescent="0.3">
      <c r="A9151" s="1">
        <v>42858</v>
      </c>
      <c r="B9151" t="s">
        <v>12</v>
      </c>
      <c r="C9151" t="s">
        <v>6</v>
      </c>
      <c r="D9151" t="s">
        <v>10</v>
      </c>
      <c r="E9151" t="s">
        <v>11</v>
      </c>
      <c r="F9151" s="6">
        <v>25.92</v>
      </c>
      <c r="G9151">
        <v>4</v>
      </c>
      <c r="H9151" s="4">
        <v>0</v>
      </c>
      <c r="I9151" s="6">
        <v>12.441600000000001</v>
      </c>
      <c r="J9151">
        <v>9139.1649830622264</v>
      </c>
    </row>
    <row r="9152" spans="1:10" x14ac:dyDescent="0.3">
      <c r="A9152" s="1">
        <v>42004</v>
      </c>
      <c r="B9152" t="s">
        <v>12</v>
      </c>
      <c r="C9152" t="s">
        <v>9</v>
      </c>
      <c r="D9152" t="s">
        <v>15</v>
      </c>
      <c r="E9152" t="s">
        <v>13</v>
      </c>
      <c r="F9152" s="6">
        <v>47.53</v>
      </c>
      <c r="G9152">
        <v>7</v>
      </c>
      <c r="H9152" s="4">
        <v>0</v>
      </c>
      <c r="I9152" s="6">
        <v>16.160200000000003</v>
      </c>
      <c r="J9152">
        <v>9139.4699545274216</v>
      </c>
    </row>
    <row r="9153" spans="1:10" x14ac:dyDescent="0.3">
      <c r="A9153" s="1">
        <v>42934</v>
      </c>
      <c r="B9153" t="s">
        <v>12</v>
      </c>
      <c r="C9153" t="s">
        <v>6</v>
      </c>
      <c r="D9153" t="s">
        <v>10</v>
      </c>
      <c r="E9153" t="s">
        <v>8</v>
      </c>
      <c r="F9153" s="6">
        <v>801.59999999999991</v>
      </c>
      <c r="G9153">
        <v>5</v>
      </c>
      <c r="H9153" s="4">
        <v>0.5</v>
      </c>
      <c r="I9153" s="6">
        <v>-448.89599999999996</v>
      </c>
      <c r="J9153">
        <v>9141.2997833185818</v>
      </c>
    </row>
    <row r="9154" spans="1:10" x14ac:dyDescent="0.3">
      <c r="A9154" s="1">
        <v>42677</v>
      </c>
      <c r="B9154" t="s">
        <v>17</v>
      </c>
      <c r="C9154" t="s">
        <v>6</v>
      </c>
      <c r="D9154" t="s">
        <v>10</v>
      </c>
      <c r="E9154" t="s">
        <v>8</v>
      </c>
      <c r="F9154" s="6">
        <v>217.58400000000003</v>
      </c>
      <c r="G9154">
        <v>2</v>
      </c>
      <c r="H9154" s="4">
        <v>0.2</v>
      </c>
      <c r="I9154" s="6">
        <v>-29.917800000000021</v>
      </c>
      <c r="J9154">
        <v>9143.4345835749373</v>
      </c>
    </row>
    <row r="9155" spans="1:10" x14ac:dyDescent="0.3">
      <c r="A9155" s="1">
        <v>42813</v>
      </c>
      <c r="B9155" t="s">
        <v>12</v>
      </c>
      <c r="C9155" t="s">
        <v>14</v>
      </c>
      <c r="D9155" t="s">
        <v>16</v>
      </c>
      <c r="E9155" t="s">
        <v>11</v>
      </c>
      <c r="F9155" s="6">
        <v>28.91</v>
      </c>
      <c r="G9155">
        <v>7</v>
      </c>
      <c r="H9155" s="4">
        <v>0</v>
      </c>
      <c r="I9155" s="6">
        <v>13.2986</v>
      </c>
      <c r="J9155">
        <v>9146.4842982268747</v>
      </c>
    </row>
    <row r="9156" spans="1:10" x14ac:dyDescent="0.3">
      <c r="A9156" s="1">
        <v>43014</v>
      </c>
      <c r="B9156" t="s">
        <v>12</v>
      </c>
      <c r="C9156" t="s">
        <v>14</v>
      </c>
      <c r="D9156" t="s">
        <v>16</v>
      </c>
      <c r="E9156" t="s">
        <v>11</v>
      </c>
      <c r="F9156" s="6">
        <v>17.04</v>
      </c>
      <c r="G9156">
        <v>3</v>
      </c>
      <c r="H9156" s="4">
        <v>0</v>
      </c>
      <c r="I9156" s="6">
        <v>7.6679999999999993</v>
      </c>
      <c r="J9156">
        <v>9151.3638416699723</v>
      </c>
    </row>
    <row r="9157" spans="1:10" x14ac:dyDescent="0.3">
      <c r="A9157" s="1">
        <v>42618</v>
      </c>
      <c r="B9157" t="s">
        <v>12</v>
      </c>
      <c r="C9157" t="s">
        <v>6</v>
      </c>
      <c r="D9157" t="s">
        <v>16</v>
      </c>
      <c r="E9157" t="s">
        <v>11</v>
      </c>
      <c r="F9157" s="6">
        <v>7.8719999999999999</v>
      </c>
      <c r="G9157">
        <v>3</v>
      </c>
      <c r="H9157" s="4">
        <v>0.2</v>
      </c>
      <c r="I9157" s="6">
        <v>0.59039999999999937</v>
      </c>
      <c r="J9157">
        <v>9153.4986419263278</v>
      </c>
    </row>
    <row r="9158" spans="1:10" x14ac:dyDescent="0.3">
      <c r="A9158" s="1">
        <v>42399</v>
      </c>
      <c r="B9158" t="s">
        <v>12</v>
      </c>
      <c r="C9158" t="s">
        <v>6</v>
      </c>
      <c r="D9158" t="s">
        <v>15</v>
      </c>
      <c r="E9158" t="s">
        <v>11</v>
      </c>
      <c r="F9158" s="6">
        <v>1.7279999999999995</v>
      </c>
      <c r="G9158">
        <v>3</v>
      </c>
      <c r="H9158" s="4">
        <v>0.8</v>
      </c>
      <c r="I9158" s="6">
        <v>-2.678399999999999</v>
      </c>
      <c r="J9158">
        <v>9155.0234992522965</v>
      </c>
    </row>
    <row r="9159" spans="1:10" x14ac:dyDescent="0.3">
      <c r="A9159" s="1">
        <v>42678</v>
      </c>
      <c r="B9159" t="s">
        <v>12</v>
      </c>
      <c r="C9159" t="s">
        <v>6</v>
      </c>
      <c r="D9159" t="s">
        <v>10</v>
      </c>
      <c r="E9159" t="s">
        <v>13</v>
      </c>
      <c r="F9159" s="6">
        <v>686.40000000000009</v>
      </c>
      <c r="G9159">
        <v>2</v>
      </c>
      <c r="H9159" s="4">
        <v>0.2</v>
      </c>
      <c r="I9159" s="6">
        <v>77.219999999999914</v>
      </c>
      <c r="J9159">
        <v>9156.2433851130718</v>
      </c>
    </row>
    <row r="9160" spans="1:10" x14ac:dyDescent="0.3">
      <c r="A9160" s="1">
        <v>42699</v>
      </c>
      <c r="B9160" t="s">
        <v>17</v>
      </c>
      <c r="C9160" t="s">
        <v>6</v>
      </c>
      <c r="D9160" t="s">
        <v>7</v>
      </c>
      <c r="E9160" t="s">
        <v>13</v>
      </c>
      <c r="F9160" s="6">
        <v>59.98</v>
      </c>
      <c r="G9160">
        <v>2</v>
      </c>
      <c r="H9160" s="4">
        <v>0</v>
      </c>
      <c r="I9160" s="6">
        <v>17.993999999999993</v>
      </c>
      <c r="J9160">
        <v>9156.2433851130718</v>
      </c>
    </row>
    <row r="9161" spans="1:10" x14ac:dyDescent="0.3">
      <c r="A9161" s="1">
        <v>41832</v>
      </c>
      <c r="B9161" t="s">
        <v>12</v>
      </c>
      <c r="C9161" t="s">
        <v>14</v>
      </c>
      <c r="D9161" t="s">
        <v>15</v>
      </c>
      <c r="E9161" t="s">
        <v>8</v>
      </c>
      <c r="F9161" s="6">
        <v>512.35799999999995</v>
      </c>
      <c r="G9161">
        <v>3</v>
      </c>
      <c r="H9161" s="4">
        <v>0.3</v>
      </c>
      <c r="I9161" s="6">
        <v>-14.638799999999947</v>
      </c>
      <c r="J9161">
        <v>9156.5483565782652</v>
      </c>
    </row>
    <row r="9162" spans="1:10" x14ac:dyDescent="0.3">
      <c r="A9162" s="1">
        <v>42839</v>
      </c>
      <c r="B9162" t="s">
        <v>17</v>
      </c>
      <c r="C9162" t="s">
        <v>6</v>
      </c>
      <c r="D9162" t="s">
        <v>16</v>
      </c>
      <c r="E9162" t="s">
        <v>11</v>
      </c>
      <c r="F9162" s="6">
        <v>89.855999999999995</v>
      </c>
      <c r="G9162">
        <v>3</v>
      </c>
      <c r="H9162" s="4">
        <v>0.2</v>
      </c>
      <c r="I9162" s="6">
        <v>21.340800000000002</v>
      </c>
      <c r="J9162">
        <v>9157.4632709738453</v>
      </c>
    </row>
    <row r="9163" spans="1:10" x14ac:dyDescent="0.3">
      <c r="A9163" s="1">
        <v>42518</v>
      </c>
      <c r="B9163" t="s">
        <v>12</v>
      </c>
      <c r="C9163" t="s">
        <v>6</v>
      </c>
      <c r="D9163" t="s">
        <v>10</v>
      </c>
      <c r="E9163" t="s">
        <v>13</v>
      </c>
      <c r="F9163" s="6">
        <v>131.6</v>
      </c>
      <c r="G9163">
        <v>7</v>
      </c>
      <c r="H9163" s="4">
        <v>0</v>
      </c>
      <c r="I9163" s="6">
        <v>7.8960000000000008</v>
      </c>
      <c r="J9163">
        <v>9158.988128299814</v>
      </c>
    </row>
    <row r="9164" spans="1:10" x14ac:dyDescent="0.3">
      <c r="A9164" s="1">
        <v>42695</v>
      </c>
      <c r="B9164" t="s">
        <v>5</v>
      </c>
      <c r="C9164" t="s">
        <v>9</v>
      </c>
      <c r="D9164" t="s">
        <v>15</v>
      </c>
      <c r="E9164" t="s">
        <v>11</v>
      </c>
      <c r="F9164" s="6">
        <v>40.46</v>
      </c>
      <c r="G9164">
        <v>7</v>
      </c>
      <c r="H9164" s="4">
        <v>0</v>
      </c>
      <c r="I9164" s="6">
        <v>19.825400000000002</v>
      </c>
      <c r="J9164">
        <v>9159.9030426953959</v>
      </c>
    </row>
    <row r="9165" spans="1:10" x14ac:dyDescent="0.3">
      <c r="A9165" s="1">
        <v>43090</v>
      </c>
      <c r="B9165" t="s">
        <v>5</v>
      </c>
      <c r="C9165" t="s">
        <v>6</v>
      </c>
      <c r="D9165" t="s">
        <v>7</v>
      </c>
      <c r="E9165" t="s">
        <v>11</v>
      </c>
      <c r="F9165" s="6">
        <v>23.88</v>
      </c>
      <c r="G9165">
        <v>6</v>
      </c>
      <c r="H9165" s="4">
        <v>0</v>
      </c>
      <c r="I9165" s="6">
        <v>11.223600000000001</v>
      </c>
      <c r="J9165">
        <v>9159.9030426953959</v>
      </c>
    </row>
    <row r="9166" spans="1:10" x14ac:dyDescent="0.3">
      <c r="A9166" s="1">
        <v>41734</v>
      </c>
      <c r="B9166" t="s">
        <v>5</v>
      </c>
      <c r="C9166" t="s">
        <v>9</v>
      </c>
      <c r="D9166" t="s">
        <v>7</v>
      </c>
      <c r="E9166" t="s">
        <v>11</v>
      </c>
      <c r="F9166" s="6">
        <v>22.959999999999997</v>
      </c>
      <c r="G9166">
        <v>7</v>
      </c>
      <c r="H9166" s="4">
        <v>0</v>
      </c>
      <c r="I9166" s="6">
        <v>6.6583999999999968</v>
      </c>
      <c r="J9166">
        <v>9160.5129856257827</v>
      </c>
    </row>
    <row r="9167" spans="1:10" x14ac:dyDescent="0.3">
      <c r="A9167" s="1">
        <v>41975</v>
      </c>
      <c r="B9167" t="s">
        <v>12</v>
      </c>
      <c r="C9167" t="s">
        <v>9</v>
      </c>
      <c r="D9167" t="s">
        <v>16</v>
      </c>
      <c r="E9167" t="s">
        <v>13</v>
      </c>
      <c r="F9167" s="6">
        <v>119.80000000000001</v>
      </c>
      <c r="G9167">
        <v>5</v>
      </c>
      <c r="H9167" s="4">
        <v>0.2</v>
      </c>
      <c r="I9167" s="6">
        <v>29.950000000000003</v>
      </c>
      <c r="J9167">
        <v>9162.6477858821381</v>
      </c>
    </row>
    <row r="9168" spans="1:10" x14ac:dyDescent="0.3">
      <c r="A9168" s="1">
        <v>41740</v>
      </c>
      <c r="B9168" t="s">
        <v>12</v>
      </c>
      <c r="C9168" t="s">
        <v>6</v>
      </c>
      <c r="D9168" t="s">
        <v>10</v>
      </c>
      <c r="E9168" t="s">
        <v>11</v>
      </c>
      <c r="F9168" s="6">
        <v>9.5840000000000014</v>
      </c>
      <c r="G9168">
        <v>1</v>
      </c>
      <c r="H9168" s="4">
        <v>0.2</v>
      </c>
      <c r="I9168" s="6">
        <v>3.3543999999999996</v>
      </c>
      <c r="J9168">
        <v>9166.917386394849</v>
      </c>
    </row>
    <row r="9169" spans="1:10" x14ac:dyDescent="0.3">
      <c r="A9169" s="1">
        <v>42709</v>
      </c>
      <c r="B9169" t="s">
        <v>12</v>
      </c>
      <c r="C9169" t="s">
        <v>9</v>
      </c>
      <c r="D9169" t="s">
        <v>15</v>
      </c>
      <c r="E9169" t="s">
        <v>11</v>
      </c>
      <c r="F9169" s="6">
        <v>171.55</v>
      </c>
      <c r="G9169">
        <v>5</v>
      </c>
      <c r="H9169" s="4">
        <v>0</v>
      </c>
      <c r="I9169" s="6">
        <v>80.628500000000003</v>
      </c>
      <c r="J9169">
        <v>9171.1869869075599</v>
      </c>
    </row>
    <row r="9170" spans="1:10" x14ac:dyDescent="0.3">
      <c r="A9170" s="1">
        <v>42845</v>
      </c>
      <c r="B9170" t="s">
        <v>17</v>
      </c>
      <c r="C9170" t="s">
        <v>9</v>
      </c>
      <c r="D9170" t="s">
        <v>16</v>
      </c>
      <c r="E9170" t="s">
        <v>11</v>
      </c>
      <c r="F9170" s="6">
        <v>332.70400000000001</v>
      </c>
      <c r="G9170">
        <v>1</v>
      </c>
      <c r="H9170" s="4">
        <v>0.2</v>
      </c>
      <c r="I9170" s="6">
        <v>33.270399999999981</v>
      </c>
      <c r="J9170">
        <v>9172.7118442335268</v>
      </c>
    </row>
    <row r="9171" spans="1:10" x14ac:dyDescent="0.3">
      <c r="A9171" s="1">
        <v>42555</v>
      </c>
      <c r="B9171" t="s">
        <v>17</v>
      </c>
      <c r="C9171" t="s">
        <v>6</v>
      </c>
      <c r="D9171" t="s">
        <v>10</v>
      </c>
      <c r="E9171" t="s">
        <v>11</v>
      </c>
      <c r="F9171" s="6">
        <v>43.96</v>
      </c>
      <c r="G9171">
        <v>2</v>
      </c>
      <c r="H9171" s="4">
        <v>0</v>
      </c>
      <c r="I9171" s="6">
        <v>20.661200000000001</v>
      </c>
      <c r="J9171">
        <v>9173.3217871639154</v>
      </c>
    </row>
    <row r="9172" spans="1:10" x14ac:dyDescent="0.3">
      <c r="A9172" s="1">
        <v>42915</v>
      </c>
      <c r="B9172" t="s">
        <v>12</v>
      </c>
      <c r="C9172" t="s">
        <v>6</v>
      </c>
      <c r="D9172" t="s">
        <v>15</v>
      </c>
      <c r="E9172" t="s">
        <v>11</v>
      </c>
      <c r="F9172" s="6">
        <v>362.94</v>
      </c>
      <c r="G9172">
        <v>3</v>
      </c>
      <c r="H9172" s="4">
        <v>0</v>
      </c>
      <c r="I9172" s="6">
        <v>90.735000000000014</v>
      </c>
      <c r="J9172">
        <v>9174.5416730246889</v>
      </c>
    </row>
    <row r="9173" spans="1:10" x14ac:dyDescent="0.3">
      <c r="A9173" s="1">
        <v>42329</v>
      </c>
      <c r="B9173" t="s">
        <v>5</v>
      </c>
      <c r="C9173" t="s">
        <v>9</v>
      </c>
      <c r="D9173" t="s">
        <v>10</v>
      </c>
      <c r="E9173" t="s">
        <v>11</v>
      </c>
      <c r="F9173" s="6">
        <v>325.63200000000006</v>
      </c>
      <c r="G9173">
        <v>6</v>
      </c>
      <c r="H9173" s="4">
        <v>0.2</v>
      </c>
      <c r="I9173" s="6">
        <v>28.492799999999988</v>
      </c>
      <c r="J9173">
        <v>9175.4565874202708</v>
      </c>
    </row>
    <row r="9174" spans="1:10" x14ac:dyDescent="0.3">
      <c r="A9174" s="1">
        <v>42090</v>
      </c>
      <c r="B9174" t="s">
        <v>12</v>
      </c>
      <c r="C9174" t="s">
        <v>6</v>
      </c>
      <c r="D9174" t="s">
        <v>10</v>
      </c>
      <c r="E9174" t="s">
        <v>11</v>
      </c>
      <c r="F9174" s="6">
        <v>83.699999999999989</v>
      </c>
      <c r="G9174">
        <v>5</v>
      </c>
      <c r="H9174" s="4">
        <v>0</v>
      </c>
      <c r="I9174" s="6">
        <v>3.3479999999999954</v>
      </c>
      <c r="J9174">
        <v>9175.7615588854642</v>
      </c>
    </row>
    <row r="9175" spans="1:10" x14ac:dyDescent="0.3">
      <c r="A9175" s="1">
        <v>41652</v>
      </c>
      <c r="B9175" t="s">
        <v>12</v>
      </c>
      <c r="C9175" t="s">
        <v>6</v>
      </c>
      <c r="D9175" t="s">
        <v>16</v>
      </c>
      <c r="E9175" t="s">
        <v>11</v>
      </c>
      <c r="F9175" s="6">
        <v>37.408000000000001</v>
      </c>
      <c r="G9175">
        <v>7</v>
      </c>
      <c r="H9175" s="4">
        <v>0.2</v>
      </c>
      <c r="I9175" s="6">
        <v>13.0928</v>
      </c>
      <c r="J9175">
        <v>9176.0665303506576</v>
      </c>
    </row>
    <row r="9176" spans="1:10" x14ac:dyDescent="0.3">
      <c r="A9176" s="1">
        <v>42365</v>
      </c>
      <c r="B9176" t="s">
        <v>12</v>
      </c>
      <c r="C9176" t="s">
        <v>14</v>
      </c>
      <c r="D9176" t="s">
        <v>15</v>
      </c>
      <c r="E9176" t="s">
        <v>8</v>
      </c>
      <c r="F9176" s="6">
        <v>212.05799999999999</v>
      </c>
      <c r="G9176">
        <v>3</v>
      </c>
      <c r="H9176" s="4">
        <v>0.3</v>
      </c>
      <c r="I9176" s="6">
        <v>-15.146999999999991</v>
      </c>
      <c r="J9176">
        <v>9178.201330607013</v>
      </c>
    </row>
    <row r="9177" spans="1:10" x14ac:dyDescent="0.3">
      <c r="A9177" s="1">
        <v>42247</v>
      </c>
      <c r="B9177" t="s">
        <v>12</v>
      </c>
      <c r="C9177" t="s">
        <v>14</v>
      </c>
      <c r="D9177" t="s">
        <v>15</v>
      </c>
      <c r="E9177" t="s">
        <v>11</v>
      </c>
      <c r="F9177" s="6">
        <v>20.96</v>
      </c>
      <c r="G9177">
        <v>4</v>
      </c>
      <c r="H9177" s="4">
        <v>0.2</v>
      </c>
      <c r="I9177" s="6">
        <v>6.8119999999999994</v>
      </c>
      <c r="J9177">
        <v>9178.8112735373998</v>
      </c>
    </row>
    <row r="9178" spans="1:10" x14ac:dyDescent="0.3">
      <c r="A9178" s="1">
        <v>42692</v>
      </c>
      <c r="B9178" t="s">
        <v>12</v>
      </c>
      <c r="C9178" t="s">
        <v>14</v>
      </c>
      <c r="D9178" t="s">
        <v>15</v>
      </c>
      <c r="E9178" t="s">
        <v>11</v>
      </c>
      <c r="F9178" s="6">
        <v>1117.92</v>
      </c>
      <c r="G9178">
        <v>4</v>
      </c>
      <c r="H9178" s="4">
        <v>0</v>
      </c>
      <c r="I9178" s="6">
        <v>55.895999999999958</v>
      </c>
      <c r="J9178">
        <v>9179.1162450025931</v>
      </c>
    </row>
    <row r="9179" spans="1:10" x14ac:dyDescent="0.3">
      <c r="A9179" s="1">
        <v>42332</v>
      </c>
      <c r="B9179" t="s">
        <v>12</v>
      </c>
      <c r="C9179" t="s">
        <v>6</v>
      </c>
      <c r="D9179" t="s">
        <v>10</v>
      </c>
      <c r="E9179" t="s">
        <v>11</v>
      </c>
      <c r="F9179" s="6">
        <v>3.1680000000000001</v>
      </c>
      <c r="G9179">
        <v>2</v>
      </c>
      <c r="H9179" s="4">
        <v>0.2</v>
      </c>
      <c r="I9179" s="6">
        <v>0.99</v>
      </c>
      <c r="J9179">
        <v>9179.4212164677883</v>
      </c>
    </row>
    <row r="9180" spans="1:10" x14ac:dyDescent="0.3">
      <c r="A9180" s="1">
        <v>42483</v>
      </c>
      <c r="B9180" t="s">
        <v>12</v>
      </c>
      <c r="C9180" t="s">
        <v>9</v>
      </c>
      <c r="D9180" t="s">
        <v>10</v>
      </c>
      <c r="E9180" t="s">
        <v>13</v>
      </c>
      <c r="F9180" s="6">
        <v>99.99</v>
      </c>
      <c r="G9180">
        <v>1</v>
      </c>
      <c r="H9180" s="4">
        <v>0</v>
      </c>
      <c r="I9180" s="6">
        <v>34.996499999999997</v>
      </c>
      <c r="J9180">
        <v>9179.4212164677883</v>
      </c>
    </row>
    <row r="9181" spans="1:10" x14ac:dyDescent="0.3">
      <c r="A9181" s="1">
        <v>42188</v>
      </c>
      <c r="B9181" t="s">
        <v>17</v>
      </c>
      <c r="C9181" t="s">
        <v>9</v>
      </c>
      <c r="D9181" t="s">
        <v>16</v>
      </c>
      <c r="E9181" t="s">
        <v>8</v>
      </c>
      <c r="F9181" s="6">
        <v>168.46400000000003</v>
      </c>
      <c r="G9181">
        <v>2</v>
      </c>
      <c r="H9181" s="4">
        <v>0.2</v>
      </c>
      <c r="I9181" s="6">
        <v>-29.481200000000022</v>
      </c>
      <c r="J9181">
        <v>9180.0311593981751</v>
      </c>
    </row>
    <row r="9182" spans="1:10" x14ac:dyDescent="0.3">
      <c r="A9182" s="1">
        <v>42733</v>
      </c>
      <c r="B9182" t="s">
        <v>5</v>
      </c>
      <c r="C9182" t="s">
        <v>14</v>
      </c>
      <c r="D9182" t="s">
        <v>7</v>
      </c>
      <c r="E9182" t="s">
        <v>11</v>
      </c>
      <c r="F9182" s="6">
        <v>25.344000000000001</v>
      </c>
      <c r="G9182">
        <v>6</v>
      </c>
      <c r="H9182" s="4">
        <v>0.2</v>
      </c>
      <c r="I9182" s="6">
        <v>8.8704000000000018</v>
      </c>
      <c r="J9182">
        <v>9180.0311593981751</v>
      </c>
    </row>
    <row r="9183" spans="1:10" x14ac:dyDescent="0.3">
      <c r="A9183" s="1">
        <v>43048</v>
      </c>
      <c r="B9183" t="s">
        <v>12</v>
      </c>
      <c r="C9183" t="s">
        <v>9</v>
      </c>
      <c r="D9183" t="s">
        <v>10</v>
      </c>
      <c r="E9183" t="s">
        <v>11</v>
      </c>
      <c r="F9183" s="6">
        <v>63.56</v>
      </c>
      <c r="G9183">
        <v>2</v>
      </c>
      <c r="H9183" s="4">
        <v>0</v>
      </c>
      <c r="I9183" s="6">
        <v>3.1779999999999973</v>
      </c>
      <c r="J9183">
        <v>9180.6411023285618</v>
      </c>
    </row>
    <row r="9184" spans="1:10" x14ac:dyDescent="0.3">
      <c r="A9184" s="1">
        <v>41968</v>
      </c>
      <c r="B9184" t="s">
        <v>12</v>
      </c>
      <c r="C9184" t="s">
        <v>6</v>
      </c>
      <c r="D9184" t="s">
        <v>10</v>
      </c>
      <c r="E9184" t="s">
        <v>13</v>
      </c>
      <c r="F9184" s="6">
        <v>539.91999999999996</v>
      </c>
      <c r="G9184">
        <v>5</v>
      </c>
      <c r="H9184" s="4">
        <v>0.2</v>
      </c>
      <c r="I9184" s="6">
        <v>47.242999999999967</v>
      </c>
      <c r="J9184">
        <v>9182.1659596545305</v>
      </c>
    </row>
    <row r="9185" spans="1:10" x14ac:dyDescent="0.3">
      <c r="A9185" s="1">
        <v>42468</v>
      </c>
      <c r="B9185" t="s">
        <v>12</v>
      </c>
      <c r="C9185" t="s">
        <v>14</v>
      </c>
      <c r="D9185" t="s">
        <v>7</v>
      </c>
      <c r="E9185" t="s">
        <v>8</v>
      </c>
      <c r="F9185" s="6">
        <v>159.91999999999999</v>
      </c>
      <c r="G9185">
        <v>4</v>
      </c>
      <c r="H9185" s="4">
        <v>0</v>
      </c>
      <c r="I9185" s="6">
        <v>31.983999999999995</v>
      </c>
      <c r="J9185">
        <v>9183.6908169804992</v>
      </c>
    </row>
    <row r="9186" spans="1:10" x14ac:dyDescent="0.3">
      <c r="A9186" s="1">
        <v>42927</v>
      </c>
      <c r="B9186" t="s">
        <v>12</v>
      </c>
      <c r="C9186" t="s">
        <v>9</v>
      </c>
      <c r="D9186" t="s">
        <v>10</v>
      </c>
      <c r="E9186" t="s">
        <v>11</v>
      </c>
      <c r="F9186" s="6">
        <v>29.800000000000004</v>
      </c>
      <c r="G9186">
        <v>5</v>
      </c>
      <c r="H9186" s="4">
        <v>0.2</v>
      </c>
      <c r="I9186" s="6">
        <v>9.3124999999999982</v>
      </c>
      <c r="J9186">
        <v>9184.300759910886</v>
      </c>
    </row>
    <row r="9187" spans="1:10" x14ac:dyDescent="0.3">
      <c r="A9187" s="1">
        <v>43077</v>
      </c>
      <c r="B9187" t="s">
        <v>12</v>
      </c>
      <c r="C9187" t="s">
        <v>6</v>
      </c>
      <c r="D9187" t="s">
        <v>10</v>
      </c>
      <c r="E9187" t="s">
        <v>11</v>
      </c>
      <c r="F9187" s="6">
        <v>55.98</v>
      </c>
      <c r="G9187">
        <v>1</v>
      </c>
      <c r="H9187" s="4">
        <v>0</v>
      </c>
      <c r="I9187" s="6">
        <v>27.430199999999999</v>
      </c>
      <c r="J9187">
        <v>9184.300759910886</v>
      </c>
    </row>
    <row r="9188" spans="1:10" x14ac:dyDescent="0.3">
      <c r="A9188" s="1">
        <v>41901</v>
      </c>
      <c r="B9188" t="s">
        <v>5</v>
      </c>
      <c r="C9188" t="s">
        <v>9</v>
      </c>
      <c r="D9188" t="s">
        <v>15</v>
      </c>
      <c r="E9188" t="s">
        <v>13</v>
      </c>
      <c r="F9188" s="6">
        <v>2519.9579999999996</v>
      </c>
      <c r="G9188">
        <v>7</v>
      </c>
      <c r="H9188" s="4">
        <v>0.4</v>
      </c>
      <c r="I9188" s="6">
        <v>-251.99579999999992</v>
      </c>
      <c r="J9188">
        <v>9184.9107028412727</v>
      </c>
    </row>
    <row r="9189" spans="1:10" x14ac:dyDescent="0.3">
      <c r="A9189" s="1">
        <v>43080</v>
      </c>
      <c r="B9189" t="s">
        <v>18</v>
      </c>
      <c r="C9189" t="s">
        <v>6</v>
      </c>
      <c r="D9189" t="s">
        <v>15</v>
      </c>
      <c r="E9189" t="s">
        <v>8</v>
      </c>
      <c r="F9189" s="6">
        <v>77.720000000000013</v>
      </c>
      <c r="G9189">
        <v>1</v>
      </c>
      <c r="H9189" s="4">
        <v>0.6</v>
      </c>
      <c r="I9189" s="6">
        <v>-66.061999999999998</v>
      </c>
      <c r="J9189">
        <v>9185.2156743064661</v>
      </c>
    </row>
    <row r="9190" spans="1:10" x14ac:dyDescent="0.3">
      <c r="A9190" s="1">
        <v>42126</v>
      </c>
      <c r="B9190" t="s">
        <v>12</v>
      </c>
      <c r="C9190" t="s">
        <v>9</v>
      </c>
      <c r="D9190" t="s">
        <v>15</v>
      </c>
      <c r="E9190" t="s">
        <v>13</v>
      </c>
      <c r="F9190" s="6">
        <v>158.376</v>
      </c>
      <c r="G9190">
        <v>3</v>
      </c>
      <c r="H9190" s="4">
        <v>0.2</v>
      </c>
      <c r="I9190" s="6">
        <v>13.857900000000008</v>
      </c>
      <c r="J9190">
        <v>9185.5206457716595</v>
      </c>
    </row>
    <row r="9191" spans="1:10" x14ac:dyDescent="0.3">
      <c r="A9191" s="1">
        <v>42849</v>
      </c>
      <c r="B9191" t="s">
        <v>12</v>
      </c>
      <c r="C9191" t="s">
        <v>6</v>
      </c>
      <c r="D9191" t="s">
        <v>15</v>
      </c>
      <c r="E9191" t="s">
        <v>11</v>
      </c>
      <c r="F9191" s="6">
        <v>10.429999999999996</v>
      </c>
      <c r="G9191">
        <v>5</v>
      </c>
      <c r="H9191" s="4">
        <v>0.8</v>
      </c>
      <c r="I9191" s="6">
        <v>-18.252500000000001</v>
      </c>
      <c r="J9191">
        <v>9185.8256172368547</v>
      </c>
    </row>
    <row r="9192" spans="1:10" x14ac:dyDescent="0.3">
      <c r="A9192" s="1">
        <v>42910</v>
      </c>
      <c r="B9192" t="s">
        <v>5</v>
      </c>
      <c r="C9192" t="s">
        <v>6</v>
      </c>
      <c r="D9192" t="s">
        <v>10</v>
      </c>
      <c r="E9192" t="s">
        <v>11</v>
      </c>
      <c r="F9192" s="6">
        <v>2.88</v>
      </c>
      <c r="G9192">
        <v>1</v>
      </c>
      <c r="H9192" s="4">
        <v>0</v>
      </c>
      <c r="I9192" s="6">
        <v>1.3535999999999999</v>
      </c>
      <c r="J9192">
        <v>9187.0455030976282</v>
      </c>
    </row>
    <row r="9193" spans="1:10" x14ac:dyDescent="0.3">
      <c r="A9193" s="1">
        <v>42765</v>
      </c>
      <c r="B9193" t="s">
        <v>12</v>
      </c>
      <c r="C9193" t="s">
        <v>9</v>
      </c>
      <c r="D9193" t="s">
        <v>15</v>
      </c>
      <c r="E9193" t="s">
        <v>11</v>
      </c>
      <c r="F9193" s="6">
        <v>7.71</v>
      </c>
      <c r="G9193">
        <v>1</v>
      </c>
      <c r="H9193" s="4">
        <v>0</v>
      </c>
      <c r="I9193" s="6">
        <v>3.4695</v>
      </c>
      <c r="J9193">
        <v>9187.9604174932101</v>
      </c>
    </row>
    <row r="9194" spans="1:10" x14ac:dyDescent="0.3">
      <c r="A9194" s="1">
        <v>42240</v>
      </c>
      <c r="B9194" t="s">
        <v>12</v>
      </c>
      <c r="C9194" t="s">
        <v>6</v>
      </c>
      <c r="D9194" t="s">
        <v>7</v>
      </c>
      <c r="E9194" t="s">
        <v>13</v>
      </c>
      <c r="F9194" s="6">
        <v>79.959999999999994</v>
      </c>
      <c r="G9194">
        <v>4</v>
      </c>
      <c r="H9194" s="4">
        <v>0</v>
      </c>
      <c r="I9194" s="6">
        <v>18.390799999999999</v>
      </c>
      <c r="J9194">
        <v>9192.2300180059192</v>
      </c>
    </row>
    <row r="9195" spans="1:10" x14ac:dyDescent="0.3">
      <c r="A9195" s="1">
        <v>42737</v>
      </c>
      <c r="B9195" t="s">
        <v>5</v>
      </c>
      <c r="C9195" t="s">
        <v>6</v>
      </c>
      <c r="D9195" t="s">
        <v>15</v>
      </c>
      <c r="E9195" t="s">
        <v>11</v>
      </c>
      <c r="F9195" s="6">
        <v>31.744</v>
      </c>
      <c r="G9195">
        <v>2</v>
      </c>
      <c r="H9195" s="4">
        <v>0.2</v>
      </c>
      <c r="I9195" s="6">
        <v>3.9679999999999964</v>
      </c>
      <c r="J9195">
        <v>9192.2300180059192</v>
      </c>
    </row>
    <row r="9196" spans="1:10" x14ac:dyDescent="0.3">
      <c r="A9196" s="1">
        <v>41950</v>
      </c>
      <c r="B9196" t="s">
        <v>12</v>
      </c>
      <c r="C9196" t="s">
        <v>6</v>
      </c>
      <c r="D9196" t="s">
        <v>15</v>
      </c>
      <c r="E9196" t="s">
        <v>11</v>
      </c>
      <c r="F9196" s="6">
        <v>22.58</v>
      </c>
      <c r="G9196">
        <v>2</v>
      </c>
      <c r="H9196" s="4">
        <v>0</v>
      </c>
      <c r="I9196" s="6">
        <v>5.8707999999999991</v>
      </c>
      <c r="J9196">
        <v>9192.5349894711144</v>
      </c>
    </row>
    <row r="9197" spans="1:10" x14ac:dyDescent="0.3">
      <c r="A9197" s="1">
        <v>42749</v>
      </c>
      <c r="B9197" t="s">
        <v>12</v>
      </c>
      <c r="C9197" t="s">
        <v>6</v>
      </c>
      <c r="D9197" t="s">
        <v>7</v>
      </c>
      <c r="E9197" t="s">
        <v>11</v>
      </c>
      <c r="F9197" s="6">
        <v>36.288000000000011</v>
      </c>
      <c r="G9197">
        <v>7</v>
      </c>
      <c r="H9197" s="4">
        <v>0.2</v>
      </c>
      <c r="I9197" s="6">
        <v>12.700800000000001</v>
      </c>
      <c r="J9197">
        <v>9194.0598467970831</v>
      </c>
    </row>
    <row r="9198" spans="1:10" x14ac:dyDescent="0.3">
      <c r="A9198" s="1">
        <v>43001</v>
      </c>
      <c r="B9198" t="s">
        <v>12</v>
      </c>
      <c r="C9198" t="s">
        <v>6</v>
      </c>
      <c r="D9198" t="s">
        <v>15</v>
      </c>
      <c r="E9198" t="s">
        <v>13</v>
      </c>
      <c r="F9198" s="6">
        <v>291.95999999999998</v>
      </c>
      <c r="G9198">
        <v>4</v>
      </c>
      <c r="H9198" s="4">
        <v>0</v>
      </c>
      <c r="I9198" s="6">
        <v>102.18599999999998</v>
      </c>
      <c r="J9198">
        <v>9194.0598467970831</v>
      </c>
    </row>
    <row r="9199" spans="1:10" x14ac:dyDescent="0.3">
      <c r="A9199" s="1">
        <v>42225</v>
      </c>
      <c r="B9199" t="s">
        <v>12</v>
      </c>
      <c r="C9199" t="s">
        <v>9</v>
      </c>
      <c r="D9199" t="s">
        <v>16</v>
      </c>
      <c r="E9199" t="s">
        <v>8</v>
      </c>
      <c r="F9199" s="6">
        <v>10.02</v>
      </c>
      <c r="G9199">
        <v>3</v>
      </c>
      <c r="H9199" s="4">
        <v>0</v>
      </c>
      <c r="I9199" s="6">
        <v>4.4088000000000012</v>
      </c>
      <c r="J9199">
        <v>9194.9747611926632</v>
      </c>
    </row>
    <row r="9200" spans="1:10" x14ac:dyDescent="0.3">
      <c r="A9200" s="1">
        <v>41662</v>
      </c>
      <c r="B9200" t="s">
        <v>12</v>
      </c>
      <c r="C9200" t="s">
        <v>6</v>
      </c>
      <c r="D9200" t="s">
        <v>15</v>
      </c>
      <c r="E9200" t="s">
        <v>11</v>
      </c>
      <c r="F9200" s="6">
        <v>5.9399999999999995</v>
      </c>
      <c r="G9200">
        <v>3</v>
      </c>
      <c r="H9200" s="4">
        <v>0</v>
      </c>
      <c r="I9200" s="6">
        <v>0</v>
      </c>
      <c r="J9200">
        <v>9198.6344187749874</v>
      </c>
    </row>
    <row r="9201" spans="1:10" x14ac:dyDescent="0.3">
      <c r="A9201" s="1">
        <v>41895</v>
      </c>
      <c r="B9201" t="s">
        <v>18</v>
      </c>
      <c r="C9201" t="s">
        <v>6</v>
      </c>
      <c r="D9201" t="s">
        <v>10</v>
      </c>
      <c r="E9201" t="s">
        <v>11</v>
      </c>
      <c r="F9201" s="6">
        <v>7.3</v>
      </c>
      <c r="G9201">
        <v>2</v>
      </c>
      <c r="H9201" s="4">
        <v>0</v>
      </c>
      <c r="I9201" s="6">
        <v>2.1899999999999995</v>
      </c>
      <c r="J9201">
        <v>9198.6344187749874</v>
      </c>
    </row>
    <row r="9202" spans="1:10" x14ac:dyDescent="0.3">
      <c r="A9202" s="1">
        <v>42313</v>
      </c>
      <c r="B9202" t="s">
        <v>17</v>
      </c>
      <c r="C9202" t="s">
        <v>6</v>
      </c>
      <c r="D9202" t="s">
        <v>16</v>
      </c>
      <c r="E9202" t="s">
        <v>11</v>
      </c>
      <c r="F9202" s="6">
        <v>7.218</v>
      </c>
      <c r="G9202">
        <v>3</v>
      </c>
      <c r="H9202" s="4">
        <v>0.7</v>
      </c>
      <c r="I9202" s="6">
        <v>-5.5338000000000012</v>
      </c>
      <c r="J9202">
        <v>9198.9393902401807</v>
      </c>
    </row>
    <row r="9203" spans="1:10" x14ac:dyDescent="0.3">
      <c r="A9203" s="1">
        <v>42702</v>
      </c>
      <c r="B9203" t="s">
        <v>12</v>
      </c>
      <c r="C9203" t="s">
        <v>9</v>
      </c>
      <c r="D9203" t="s">
        <v>7</v>
      </c>
      <c r="E9203" t="s">
        <v>11</v>
      </c>
      <c r="F9203" s="6">
        <v>7.4340000000000011</v>
      </c>
      <c r="G9203">
        <v>6</v>
      </c>
      <c r="H9203" s="4">
        <v>0.7</v>
      </c>
      <c r="I9203" s="6">
        <v>-5.6993999999999971</v>
      </c>
      <c r="J9203">
        <v>9198.9393902401807</v>
      </c>
    </row>
    <row r="9204" spans="1:10" x14ac:dyDescent="0.3">
      <c r="A9204" s="1">
        <v>42461</v>
      </c>
      <c r="B9204" t="s">
        <v>5</v>
      </c>
      <c r="C9204" t="s">
        <v>6</v>
      </c>
      <c r="D9204" t="s">
        <v>16</v>
      </c>
      <c r="E9204" t="s">
        <v>11</v>
      </c>
      <c r="F9204" s="6">
        <v>161.94</v>
      </c>
      <c r="G9204">
        <v>3</v>
      </c>
      <c r="H9204" s="4">
        <v>0</v>
      </c>
      <c r="I9204" s="6">
        <v>9.716399999999993</v>
      </c>
      <c r="J9204">
        <v>9199.8543046357627</v>
      </c>
    </row>
    <row r="9205" spans="1:10" x14ac:dyDescent="0.3">
      <c r="A9205" s="1">
        <v>42985</v>
      </c>
      <c r="B9205" t="s">
        <v>17</v>
      </c>
      <c r="C9205" t="s">
        <v>14</v>
      </c>
      <c r="D9205" t="s">
        <v>10</v>
      </c>
      <c r="E9205" t="s">
        <v>11</v>
      </c>
      <c r="F9205" s="6">
        <v>7.857000000000002</v>
      </c>
      <c r="G9205">
        <v>3</v>
      </c>
      <c r="H9205" s="4">
        <v>0.7</v>
      </c>
      <c r="I9205" s="6">
        <v>-6.0236999999999998</v>
      </c>
      <c r="J9205">
        <v>9200.4642475661494</v>
      </c>
    </row>
    <row r="9206" spans="1:10" x14ac:dyDescent="0.3">
      <c r="A9206" s="1">
        <v>43020</v>
      </c>
      <c r="B9206" t="s">
        <v>12</v>
      </c>
      <c r="C9206" t="s">
        <v>9</v>
      </c>
      <c r="D9206" t="s">
        <v>10</v>
      </c>
      <c r="E9206" t="s">
        <v>13</v>
      </c>
      <c r="F9206" s="6">
        <v>595</v>
      </c>
      <c r="G9206">
        <v>5</v>
      </c>
      <c r="H9206" s="4">
        <v>0</v>
      </c>
      <c r="I9206" s="6">
        <v>95.200000000000031</v>
      </c>
      <c r="J9206">
        <v>9200.7692190313428</v>
      </c>
    </row>
    <row r="9207" spans="1:10" x14ac:dyDescent="0.3">
      <c r="A9207" s="1">
        <v>42964</v>
      </c>
      <c r="B9207" t="s">
        <v>12</v>
      </c>
      <c r="C9207" t="s">
        <v>14</v>
      </c>
      <c r="D9207" t="s">
        <v>15</v>
      </c>
      <c r="E9207" t="s">
        <v>8</v>
      </c>
      <c r="F9207" s="6">
        <v>74.591999999999999</v>
      </c>
      <c r="G9207">
        <v>4</v>
      </c>
      <c r="H9207" s="4">
        <v>0.3</v>
      </c>
      <c r="I9207" s="6">
        <v>-2.1312000000000033</v>
      </c>
      <c r="J9207">
        <v>9201.3791619617296</v>
      </c>
    </row>
    <row r="9208" spans="1:10" x14ac:dyDescent="0.3">
      <c r="A9208" s="1">
        <v>41948</v>
      </c>
      <c r="B9208" t="s">
        <v>12</v>
      </c>
      <c r="C9208" t="s">
        <v>6</v>
      </c>
      <c r="D9208" t="s">
        <v>16</v>
      </c>
      <c r="E9208" t="s">
        <v>13</v>
      </c>
      <c r="F9208" s="6">
        <v>51.56</v>
      </c>
      <c r="G9208">
        <v>5</v>
      </c>
      <c r="H9208" s="4">
        <v>0.2</v>
      </c>
      <c r="I9208" s="6">
        <v>-6.4450000000000021</v>
      </c>
      <c r="J9208">
        <v>9201.6841334269229</v>
      </c>
    </row>
    <row r="9209" spans="1:10" x14ac:dyDescent="0.3">
      <c r="A9209" s="1">
        <v>41965</v>
      </c>
      <c r="B9209" t="s">
        <v>12</v>
      </c>
      <c r="C9209" t="s">
        <v>14</v>
      </c>
      <c r="D9209" t="s">
        <v>15</v>
      </c>
      <c r="E9209" t="s">
        <v>11</v>
      </c>
      <c r="F9209" s="6">
        <v>9.9799999999999969</v>
      </c>
      <c r="G9209">
        <v>5</v>
      </c>
      <c r="H9209" s="4">
        <v>0.8</v>
      </c>
      <c r="I9209" s="6">
        <v>-16.467000000000002</v>
      </c>
      <c r="J9209">
        <v>9202.9040192876982</v>
      </c>
    </row>
    <row r="9210" spans="1:10" x14ac:dyDescent="0.3">
      <c r="A9210" s="1">
        <v>42916</v>
      </c>
      <c r="B9210" t="s">
        <v>5</v>
      </c>
      <c r="C9210" t="s">
        <v>14</v>
      </c>
      <c r="D9210" t="s">
        <v>15</v>
      </c>
      <c r="E9210" t="s">
        <v>8</v>
      </c>
      <c r="F9210" s="6">
        <v>14.224000000000002</v>
      </c>
      <c r="G9210">
        <v>2</v>
      </c>
      <c r="H9210" s="4">
        <v>0.6</v>
      </c>
      <c r="I9210" s="6">
        <v>-10.312400000000004</v>
      </c>
      <c r="J9210">
        <v>9203.2089907528916</v>
      </c>
    </row>
    <row r="9211" spans="1:10" x14ac:dyDescent="0.3">
      <c r="A9211" s="1">
        <v>43002</v>
      </c>
      <c r="B9211" t="s">
        <v>12</v>
      </c>
      <c r="C9211" t="s">
        <v>9</v>
      </c>
      <c r="D9211" t="s">
        <v>10</v>
      </c>
      <c r="E9211" t="s">
        <v>13</v>
      </c>
      <c r="F9211" s="6">
        <v>859.2</v>
      </c>
      <c r="G9211">
        <v>3</v>
      </c>
      <c r="H9211" s="4">
        <v>0.2</v>
      </c>
      <c r="I9211" s="6">
        <v>75.180000000000064</v>
      </c>
      <c r="J9211">
        <v>9203.8189336832784</v>
      </c>
    </row>
    <row r="9212" spans="1:10" x14ac:dyDescent="0.3">
      <c r="A9212" s="1">
        <v>41966</v>
      </c>
      <c r="B9212" t="s">
        <v>12</v>
      </c>
      <c r="C9212" t="s">
        <v>9</v>
      </c>
      <c r="D9212" t="s">
        <v>15</v>
      </c>
      <c r="E9212" t="s">
        <v>8</v>
      </c>
      <c r="F9212" s="6">
        <v>6.3680000000000003</v>
      </c>
      <c r="G9212">
        <v>2</v>
      </c>
      <c r="H9212" s="4">
        <v>0.6</v>
      </c>
      <c r="I9212" s="6">
        <v>-2.5471999999999984</v>
      </c>
      <c r="J9212">
        <v>9204.1239051484736</v>
      </c>
    </row>
    <row r="9213" spans="1:10" x14ac:dyDescent="0.3">
      <c r="A9213" s="1">
        <v>42289</v>
      </c>
      <c r="B9213" t="s">
        <v>12</v>
      </c>
      <c r="C9213" t="s">
        <v>6</v>
      </c>
      <c r="D9213" t="s">
        <v>10</v>
      </c>
      <c r="E9213" t="s">
        <v>13</v>
      </c>
      <c r="F9213" s="6">
        <v>17.899999999999999</v>
      </c>
      <c r="G9213">
        <v>2</v>
      </c>
      <c r="H9213" s="4">
        <v>0</v>
      </c>
      <c r="I9213" s="6">
        <v>3.400999999999998</v>
      </c>
      <c r="J9213">
        <v>9204.7338480788603</v>
      </c>
    </row>
    <row r="9214" spans="1:10" x14ac:dyDescent="0.3">
      <c r="A9214" s="1">
        <v>42861</v>
      </c>
      <c r="B9214" t="s">
        <v>17</v>
      </c>
      <c r="C9214" t="s">
        <v>6</v>
      </c>
      <c r="D9214" t="s">
        <v>7</v>
      </c>
      <c r="E9214" t="s">
        <v>11</v>
      </c>
      <c r="F9214" s="6">
        <v>54.66</v>
      </c>
      <c r="G9214">
        <v>6</v>
      </c>
      <c r="H9214" s="4">
        <v>0</v>
      </c>
      <c r="I9214" s="6">
        <v>18.037799999999997</v>
      </c>
      <c r="J9214">
        <v>9205.9537339396338</v>
      </c>
    </row>
    <row r="9215" spans="1:10" x14ac:dyDescent="0.3">
      <c r="A9215" s="1">
        <v>42902</v>
      </c>
      <c r="B9215" t="s">
        <v>12</v>
      </c>
      <c r="C9215" t="s">
        <v>9</v>
      </c>
      <c r="D9215" t="s">
        <v>7</v>
      </c>
      <c r="E9215" t="s">
        <v>11</v>
      </c>
      <c r="F9215" s="6">
        <v>14.015999999999998</v>
      </c>
      <c r="G9215">
        <v>3</v>
      </c>
      <c r="H9215" s="4">
        <v>0.2</v>
      </c>
      <c r="I9215" s="6">
        <v>4.7303999999999995</v>
      </c>
      <c r="J9215">
        <v>9206.258705404829</v>
      </c>
    </row>
    <row r="9216" spans="1:10" x14ac:dyDescent="0.3">
      <c r="A9216" s="1">
        <v>43006</v>
      </c>
      <c r="B9216" t="s">
        <v>12</v>
      </c>
      <c r="C9216" t="s">
        <v>6</v>
      </c>
      <c r="D9216" t="s">
        <v>10</v>
      </c>
      <c r="E9216" t="s">
        <v>8</v>
      </c>
      <c r="F9216" s="6">
        <v>9.24</v>
      </c>
      <c r="G9216">
        <v>3</v>
      </c>
      <c r="H9216" s="4">
        <v>0</v>
      </c>
      <c r="I9216" s="6">
        <v>4.4352</v>
      </c>
      <c r="J9216">
        <v>9206.258705404829</v>
      </c>
    </row>
    <row r="9217" spans="1:10" x14ac:dyDescent="0.3">
      <c r="A9217" s="1">
        <v>41652</v>
      </c>
      <c r="B9217" t="s">
        <v>5</v>
      </c>
      <c r="C9217" t="s">
        <v>9</v>
      </c>
      <c r="D9217" t="s">
        <v>7</v>
      </c>
      <c r="E9217" t="s">
        <v>11</v>
      </c>
      <c r="F9217" s="6">
        <v>50.94</v>
      </c>
      <c r="G9217">
        <v>3</v>
      </c>
      <c r="H9217" s="4">
        <v>0</v>
      </c>
      <c r="I9217" s="6">
        <v>25.47</v>
      </c>
      <c r="J9217">
        <v>9206.8686483352158</v>
      </c>
    </row>
    <row r="9218" spans="1:10" x14ac:dyDescent="0.3">
      <c r="A9218" s="1">
        <v>42987</v>
      </c>
      <c r="B9218" t="s">
        <v>12</v>
      </c>
      <c r="C9218" t="s">
        <v>9</v>
      </c>
      <c r="D9218" t="s">
        <v>10</v>
      </c>
      <c r="E9218" t="s">
        <v>11</v>
      </c>
      <c r="F9218" s="6">
        <v>99.87</v>
      </c>
      <c r="G9218">
        <v>3</v>
      </c>
      <c r="H9218" s="4">
        <v>0</v>
      </c>
      <c r="I9218" s="6">
        <v>23.968799999999998</v>
      </c>
      <c r="J9218">
        <v>9207.1736198004091</v>
      </c>
    </row>
    <row r="9219" spans="1:10" x14ac:dyDescent="0.3">
      <c r="A9219" s="1">
        <v>43088</v>
      </c>
      <c r="B9219" t="s">
        <v>12</v>
      </c>
      <c r="C9219" t="s">
        <v>6</v>
      </c>
      <c r="D9219" t="s">
        <v>10</v>
      </c>
      <c r="E9219" t="s">
        <v>8</v>
      </c>
      <c r="F9219" s="6">
        <v>13.360000000000001</v>
      </c>
      <c r="G9219">
        <v>5</v>
      </c>
      <c r="H9219" s="4">
        <v>0.2</v>
      </c>
      <c r="I9219" s="6">
        <v>4.0080000000000009</v>
      </c>
      <c r="J9219">
        <v>9208.6984771263778</v>
      </c>
    </row>
    <row r="9220" spans="1:10" x14ac:dyDescent="0.3">
      <c r="A9220" s="1">
        <v>41996</v>
      </c>
      <c r="B9220" t="s">
        <v>12</v>
      </c>
      <c r="C9220" t="s">
        <v>9</v>
      </c>
      <c r="D9220" t="s">
        <v>15</v>
      </c>
      <c r="E9220" t="s">
        <v>11</v>
      </c>
      <c r="F9220" s="6">
        <v>5.1840000000000011</v>
      </c>
      <c r="G9220">
        <v>1</v>
      </c>
      <c r="H9220" s="4">
        <v>0.2</v>
      </c>
      <c r="I9220" s="6">
        <v>1.8144</v>
      </c>
      <c r="J9220">
        <v>9209.0034485915712</v>
      </c>
    </row>
    <row r="9221" spans="1:10" x14ac:dyDescent="0.3">
      <c r="A9221" s="1">
        <v>42869</v>
      </c>
      <c r="B9221" t="s">
        <v>12</v>
      </c>
      <c r="C9221" t="s">
        <v>6</v>
      </c>
      <c r="D9221" t="s">
        <v>16</v>
      </c>
      <c r="E9221" t="s">
        <v>11</v>
      </c>
      <c r="F9221" s="6">
        <v>22.58</v>
      </c>
      <c r="G9221">
        <v>2</v>
      </c>
      <c r="H9221" s="4">
        <v>0</v>
      </c>
      <c r="I9221" s="6">
        <v>5.8707999999999991</v>
      </c>
      <c r="J9221">
        <v>9210.2233344523447</v>
      </c>
    </row>
    <row r="9222" spans="1:10" x14ac:dyDescent="0.3">
      <c r="A9222" s="1">
        <v>42120</v>
      </c>
      <c r="B9222" t="s">
        <v>12</v>
      </c>
      <c r="C9222" t="s">
        <v>9</v>
      </c>
      <c r="D9222" t="s">
        <v>10</v>
      </c>
      <c r="E9222" t="s">
        <v>11</v>
      </c>
      <c r="F9222" s="6">
        <v>59.519999999999996</v>
      </c>
      <c r="G9222">
        <v>3</v>
      </c>
      <c r="H9222" s="4">
        <v>0</v>
      </c>
      <c r="I9222" s="6">
        <v>15.475200000000001</v>
      </c>
      <c r="J9222">
        <v>9210.5283059175399</v>
      </c>
    </row>
    <row r="9223" spans="1:10" x14ac:dyDescent="0.3">
      <c r="A9223" s="1">
        <v>42684</v>
      </c>
      <c r="B9223" t="s">
        <v>12</v>
      </c>
      <c r="C9223" t="s">
        <v>6</v>
      </c>
      <c r="D9223" t="s">
        <v>15</v>
      </c>
      <c r="E9223" t="s">
        <v>13</v>
      </c>
      <c r="F9223" s="6">
        <v>279.94400000000002</v>
      </c>
      <c r="G9223">
        <v>7</v>
      </c>
      <c r="H9223" s="4">
        <v>0.2</v>
      </c>
      <c r="I9223" s="6">
        <v>48.990200000000002</v>
      </c>
      <c r="J9223">
        <v>9210.5283059175399</v>
      </c>
    </row>
    <row r="9224" spans="1:10" x14ac:dyDescent="0.3">
      <c r="A9224" s="1">
        <v>42979</v>
      </c>
      <c r="B9224" t="s">
        <v>18</v>
      </c>
      <c r="C9224" t="s">
        <v>9</v>
      </c>
      <c r="D9224" t="s">
        <v>10</v>
      </c>
      <c r="E9224" t="s">
        <v>11</v>
      </c>
      <c r="F9224" s="6">
        <v>314.60000000000002</v>
      </c>
      <c r="G9224">
        <v>4</v>
      </c>
      <c r="H9224" s="4">
        <v>0</v>
      </c>
      <c r="I9224" s="6">
        <v>103.81799999999998</v>
      </c>
      <c r="J9224">
        <v>9211.1382488479267</v>
      </c>
    </row>
    <row r="9225" spans="1:10" x14ac:dyDescent="0.3">
      <c r="A9225" s="1">
        <v>42548</v>
      </c>
      <c r="B9225" t="s">
        <v>5</v>
      </c>
      <c r="C9225" t="s">
        <v>6</v>
      </c>
      <c r="D9225" t="s">
        <v>10</v>
      </c>
      <c r="E9225" t="s">
        <v>13</v>
      </c>
      <c r="F9225" s="6">
        <v>201.584</v>
      </c>
      <c r="G9225">
        <v>2</v>
      </c>
      <c r="H9225" s="4">
        <v>0.2</v>
      </c>
      <c r="I9225" s="6">
        <v>12.599000000000004</v>
      </c>
      <c r="J9225">
        <v>9212.0531632435068</v>
      </c>
    </row>
    <row r="9226" spans="1:10" x14ac:dyDescent="0.3">
      <c r="A9226" s="1">
        <v>42674</v>
      </c>
      <c r="B9226" t="s">
        <v>12</v>
      </c>
      <c r="C9226" t="s">
        <v>9</v>
      </c>
      <c r="D9226" t="s">
        <v>15</v>
      </c>
      <c r="E9226" t="s">
        <v>8</v>
      </c>
      <c r="F9226" s="6">
        <v>368.96999999999997</v>
      </c>
      <c r="G9226">
        <v>3</v>
      </c>
      <c r="H9226" s="4">
        <v>0</v>
      </c>
      <c r="I9226" s="6">
        <v>81.173400000000001</v>
      </c>
      <c r="J9226">
        <v>9213.2730491042821</v>
      </c>
    </row>
    <row r="9227" spans="1:10" x14ac:dyDescent="0.3">
      <c r="A9227" s="1">
        <v>42904</v>
      </c>
      <c r="B9227" t="s">
        <v>12</v>
      </c>
      <c r="C9227" t="s">
        <v>6</v>
      </c>
      <c r="D9227" t="s">
        <v>10</v>
      </c>
      <c r="E9227" t="s">
        <v>11</v>
      </c>
      <c r="F9227" s="6">
        <v>38.880000000000003</v>
      </c>
      <c r="G9227">
        <v>6</v>
      </c>
      <c r="H9227" s="4">
        <v>0</v>
      </c>
      <c r="I9227" s="6">
        <v>19.051200000000001</v>
      </c>
      <c r="J9227">
        <v>9213.2730491042821</v>
      </c>
    </row>
    <row r="9228" spans="1:10" x14ac:dyDescent="0.3">
      <c r="A9228" s="1">
        <v>42734</v>
      </c>
      <c r="B9228" t="s">
        <v>17</v>
      </c>
      <c r="C9228" t="s">
        <v>9</v>
      </c>
      <c r="D9228" t="s">
        <v>15</v>
      </c>
      <c r="E9228" t="s">
        <v>11</v>
      </c>
      <c r="F9228" s="6">
        <v>6.9239999999999977</v>
      </c>
      <c r="G9228">
        <v>6</v>
      </c>
      <c r="H9228" s="4">
        <v>0.8</v>
      </c>
      <c r="I9228" s="6">
        <v>-10.385999999999999</v>
      </c>
      <c r="J9228">
        <v>9213.5780205694755</v>
      </c>
    </row>
    <row r="9229" spans="1:10" x14ac:dyDescent="0.3">
      <c r="A9229" s="1">
        <v>43071</v>
      </c>
      <c r="B9229" t="s">
        <v>17</v>
      </c>
      <c r="C9229" t="s">
        <v>9</v>
      </c>
      <c r="D9229" t="s">
        <v>10</v>
      </c>
      <c r="E9229" t="s">
        <v>11</v>
      </c>
      <c r="F9229" s="6">
        <v>8.56</v>
      </c>
      <c r="G9229">
        <v>2</v>
      </c>
      <c r="H9229" s="4">
        <v>0</v>
      </c>
      <c r="I9229" s="6">
        <v>3.8519999999999994</v>
      </c>
      <c r="J9229">
        <v>9213.8829920346689</v>
      </c>
    </row>
    <row r="9230" spans="1:10" x14ac:dyDescent="0.3">
      <c r="A9230" s="1">
        <v>42336</v>
      </c>
      <c r="B9230" t="s">
        <v>12</v>
      </c>
      <c r="C9230" t="s">
        <v>6</v>
      </c>
      <c r="D9230" t="s">
        <v>16</v>
      </c>
      <c r="E9230" t="s">
        <v>8</v>
      </c>
      <c r="F9230" s="6">
        <v>322.59000000000003</v>
      </c>
      <c r="G9230">
        <v>3</v>
      </c>
      <c r="H9230" s="4">
        <v>0</v>
      </c>
      <c r="I9230" s="6">
        <v>64.518000000000001</v>
      </c>
      <c r="J9230">
        <v>9215.7128208258309</v>
      </c>
    </row>
    <row r="9231" spans="1:10" x14ac:dyDescent="0.3">
      <c r="A9231" s="1">
        <v>42845</v>
      </c>
      <c r="B9231" t="s">
        <v>12</v>
      </c>
      <c r="C9231" t="s">
        <v>14</v>
      </c>
      <c r="D9231" t="s">
        <v>15</v>
      </c>
      <c r="E9231" t="s">
        <v>8</v>
      </c>
      <c r="F9231" s="6">
        <v>44.400000000000006</v>
      </c>
      <c r="G9231">
        <v>2</v>
      </c>
      <c r="H9231" s="4">
        <v>0.6</v>
      </c>
      <c r="I9231" s="6">
        <v>-52.169999999999987</v>
      </c>
      <c r="J9231">
        <v>9215.7128208258309</v>
      </c>
    </row>
    <row r="9232" spans="1:10" x14ac:dyDescent="0.3">
      <c r="A9232" s="1">
        <v>42552</v>
      </c>
      <c r="B9232" t="s">
        <v>18</v>
      </c>
      <c r="C9232" t="s">
        <v>6</v>
      </c>
      <c r="D9232" t="s">
        <v>7</v>
      </c>
      <c r="E9232" t="s">
        <v>11</v>
      </c>
      <c r="F9232" s="6">
        <v>14.2</v>
      </c>
      <c r="G9232">
        <v>2</v>
      </c>
      <c r="H9232" s="4">
        <v>0</v>
      </c>
      <c r="I9232" s="6">
        <v>6.5319999999999991</v>
      </c>
      <c r="J9232">
        <v>9216.0177922910243</v>
      </c>
    </row>
    <row r="9233" spans="1:10" x14ac:dyDescent="0.3">
      <c r="A9233" s="1">
        <v>43013</v>
      </c>
      <c r="B9233" t="s">
        <v>5</v>
      </c>
      <c r="C9233" t="s">
        <v>14</v>
      </c>
      <c r="D9233" t="s">
        <v>16</v>
      </c>
      <c r="E9233" t="s">
        <v>11</v>
      </c>
      <c r="F9233" s="6">
        <v>75.792000000000002</v>
      </c>
      <c r="G9233">
        <v>3</v>
      </c>
      <c r="H9233" s="4">
        <v>0.2</v>
      </c>
      <c r="I9233" s="6">
        <v>25.579799999999992</v>
      </c>
      <c r="J9233">
        <v>9216.0177922910243</v>
      </c>
    </row>
    <row r="9234" spans="1:10" x14ac:dyDescent="0.3">
      <c r="A9234" s="1">
        <v>42205</v>
      </c>
      <c r="B9234" t="s">
        <v>5</v>
      </c>
      <c r="C9234" t="s">
        <v>6</v>
      </c>
      <c r="D9234" t="s">
        <v>15</v>
      </c>
      <c r="E9234" t="s">
        <v>11</v>
      </c>
      <c r="F9234" s="6">
        <v>34.76</v>
      </c>
      <c r="G9234">
        <v>1</v>
      </c>
      <c r="H9234" s="4">
        <v>0</v>
      </c>
      <c r="I9234" s="6">
        <v>9.732800000000001</v>
      </c>
      <c r="J9234">
        <v>9216.9327066866044</v>
      </c>
    </row>
    <row r="9235" spans="1:10" x14ac:dyDescent="0.3">
      <c r="A9235" s="1">
        <v>43043</v>
      </c>
      <c r="B9235" t="s">
        <v>12</v>
      </c>
      <c r="C9235" t="s">
        <v>6</v>
      </c>
      <c r="D9235" t="s">
        <v>7</v>
      </c>
      <c r="E9235" t="s">
        <v>11</v>
      </c>
      <c r="F9235" s="6">
        <v>4.9280000000000008</v>
      </c>
      <c r="G9235">
        <v>2</v>
      </c>
      <c r="H9235" s="4">
        <v>0.2</v>
      </c>
      <c r="I9235" s="6">
        <v>1.7247999999999997</v>
      </c>
      <c r="J9235">
        <v>9217.8476210821864</v>
      </c>
    </row>
    <row r="9236" spans="1:10" x14ac:dyDescent="0.3">
      <c r="A9236" s="1">
        <v>42122</v>
      </c>
      <c r="B9236" t="s">
        <v>17</v>
      </c>
      <c r="C9236" t="s">
        <v>14</v>
      </c>
      <c r="D9236" t="s">
        <v>15</v>
      </c>
      <c r="E9236" t="s">
        <v>11</v>
      </c>
      <c r="F9236" s="6">
        <v>3812.9700000000003</v>
      </c>
      <c r="G9236">
        <v>3</v>
      </c>
      <c r="H9236" s="4">
        <v>0</v>
      </c>
      <c r="I9236" s="6">
        <v>1906.4850000000001</v>
      </c>
      <c r="J9236">
        <v>9218.1525925473798</v>
      </c>
    </row>
    <row r="9237" spans="1:10" x14ac:dyDescent="0.3">
      <c r="A9237" s="1">
        <v>42572</v>
      </c>
      <c r="B9237" t="s">
        <v>18</v>
      </c>
      <c r="C9237" t="s">
        <v>9</v>
      </c>
      <c r="D9237" t="s">
        <v>16</v>
      </c>
      <c r="E9237" t="s">
        <v>11</v>
      </c>
      <c r="F9237" s="6">
        <v>99.488</v>
      </c>
      <c r="G9237">
        <v>2</v>
      </c>
      <c r="H9237" s="4">
        <v>0.2</v>
      </c>
      <c r="I9237" s="6">
        <v>8.7052000000000049</v>
      </c>
      <c r="J9237">
        <v>9221.2023071993153</v>
      </c>
    </row>
    <row r="9238" spans="1:10" x14ac:dyDescent="0.3">
      <c r="A9238" s="1">
        <v>42939</v>
      </c>
      <c r="B9238" t="s">
        <v>17</v>
      </c>
      <c r="C9238" t="s">
        <v>6</v>
      </c>
      <c r="D9238" t="s">
        <v>10</v>
      </c>
      <c r="E9238" t="s">
        <v>11</v>
      </c>
      <c r="F9238" s="6">
        <v>15.192</v>
      </c>
      <c r="G9238">
        <v>3</v>
      </c>
      <c r="H9238" s="4">
        <v>0.2</v>
      </c>
      <c r="I9238" s="6">
        <v>5.5070999999999994</v>
      </c>
      <c r="J9238">
        <v>9221.2023071993153</v>
      </c>
    </row>
    <row r="9239" spans="1:10" x14ac:dyDescent="0.3">
      <c r="A9239" s="1">
        <v>42126</v>
      </c>
      <c r="B9239" t="s">
        <v>12</v>
      </c>
      <c r="C9239" t="s">
        <v>9</v>
      </c>
      <c r="D9239" t="s">
        <v>15</v>
      </c>
      <c r="E9239" t="s">
        <v>11</v>
      </c>
      <c r="F9239" s="6">
        <v>8.8559999999999999</v>
      </c>
      <c r="G9239">
        <v>3</v>
      </c>
      <c r="H9239" s="4">
        <v>0.2</v>
      </c>
      <c r="I9239" s="6">
        <v>2.9888999999999997</v>
      </c>
      <c r="J9239">
        <v>9223.3371074556708</v>
      </c>
    </row>
    <row r="9240" spans="1:10" x14ac:dyDescent="0.3">
      <c r="A9240" s="1">
        <v>42314</v>
      </c>
      <c r="B9240" t="s">
        <v>17</v>
      </c>
      <c r="C9240" t="s">
        <v>6</v>
      </c>
      <c r="D9240" t="s">
        <v>10</v>
      </c>
      <c r="E9240" t="s">
        <v>11</v>
      </c>
      <c r="F9240" s="6">
        <v>7.080000000000001</v>
      </c>
      <c r="G9240">
        <v>3</v>
      </c>
      <c r="H9240" s="4">
        <v>0.2</v>
      </c>
      <c r="I9240" s="6">
        <v>2.4779999999999989</v>
      </c>
      <c r="J9240">
        <v>9223.3371074556708</v>
      </c>
    </row>
    <row r="9241" spans="1:10" x14ac:dyDescent="0.3">
      <c r="A9241" s="1">
        <v>42792</v>
      </c>
      <c r="B9241" t="s">
        <v>12</v>
      </c>
      <c r="C9241" t="s">
        <v>6</v>
      </c>
      <c r="D9241" t="s">
        <v>10</v>
      </c>
      <c r="E9241" t="s">
        <v>13</v>
      </c>
      <c r="F9241" s="6">
        <v>258.57600000000002</v>
      </c>
      <c r="G9241">
        <v>2</v>
      </c>
      <c r="H9241" s="4">
        <v>0.2</v>
      </c>
      <c r="I9241" s="6">
        <v>19.393200000000007</v>
      </c>
      <c r="J9241">
        <v>9224.2520218512527</v>
      </c>
    </row>
    <row r="9242" spans="1:10" x14ac:dyDescent="0.3">
      <c r="A9242" s="1">
        <v>43029</v>
      </c>
      <c r="B9242" t="s">
        <v>12</v>
      </c>
      <c r="C9242" t="s">
        <v>6</v>
      </c>
      <c r="D9242" t="s">
        <v>15</v>
      </c>
      <c r="E9242" t="s">
        <v>11</v>
      </c>
      <c r="F9242" s="6">
        <v>23.991999999999994</v>
      </c>
      <c r="G9242">
        <v>2</v>
      </c>
      <c r="H9242" s="4">
        <v>0.8</v>
      </c>
      <c r="I9242" s="6">
        <v>-62.379199999999997</v>
      </c>
      <c r="J9242">
        <v>9224.2520218512527</v>
      </c>
    </row>
    <row r="9243" spans="1:10" x14ac:dyDescent="0.3">
      <c r="A9243" s="1">
        <v>41993</v>
      </c>
      <c r="B9243" t="s">
        <v>17</v>
      </c>
      <c r="C9243" t="s">
        <v>6</v>
      </c>
      <c r="D9243" t="s">
        <v>10</v>
      </c>
      <c r="E9243" t="s">
        <v>11</v>
      </c>
      <c r="F9243" s="6">
        <v>8.4480000000000004</v>
      </c>
      <c r="G9243">
        <v>2</v>
      </c>
      <c r="H9243" s="4">
        <v>0.2</v>
      </c>
      <c r="I9243" s="6">
        <v>2.6399999999999997</v>
      </c>
      <c r="J9243">
        <v>9224.8619647816395</v>
      </c>
    </row>
    <row r="9244" spans="1:10" x14ac:dyDescent="0.3">
      <c r="A9244" s="1">
        <v>42899</v>
      </c>
      <c r="B9244" t="s">
        <v>17</v>
      </c>
      <c r="C9244" t="s">
        <v>14</v>
      </c>
      <c r="D9244" t="s">
        <v>15</v>
      </c>
      <c r="E9244" t="s">
        <v>13</v>
      </c>
      <c r="F9244" s="6">
        <v>47.984000000000002</v>
      </c>
      <c r="G9244">
        <v>2</v>
      </c>
      <c r="H9244" s="4">
        <v>0.2</v>
      </c>
      <c r="I9244" s="6">
        <v>5.9979999999999922</v>
      </c>
      <c r="J9244">
        <v>9224.8619647816395</v>
      </c>
    </row>
    <row r="9245" spans="1:10" x14ac:dyDescent="0.3">
      <c r="A9245" s="1">
        <v>42321</v>
      </c>
      <c r="B9245" t="s">
        <v>12</v>
      </c>
      <c r="C9245" t="s">
        <v>6</v>
      </c>
      <c r="D9245" t="s">
        <v>10</v>
      </c>
      <c r="E9245" t="s">
        <v>8</v>
      </c>
      <c r="F9245" s="6">
        <v>683.33199999999999</v>
      </c>
      <c r="G9245">
        <v>4</v>
      </c>
      <c r="H9245" s="4">
        <v>0.15</v>
      </c>
      <c r="I9245" s="6">
        <v>-40.196000000000055</v>
      </c>
      <c r="J9245">
        <v>9225.1669362468328</v>
      </c>
    </row>
    <row r="9246" spans="1:10" x14ac:dyDescent="0.3">
      <c r="A9246" s="1">
        <v>42868</v>
      </c>
      <c r="B9246" t="s">
        <v>12</v>
      </c>
      <c r="C9246" t="s">
        <v>9</v>
      </c>
      <c r="D9246" t="s">
        <v>15</v>
      </c>
      <c r="E9246" t="s">
        <v>11</v>
      </c>
      <c r="F9246" s="6">
        <v>180.96</v>
      </c>
      <c r="G9246">
        <v>2</v>
      </c>
      <c r="H9246" s="4">
        <v>0</v>
      </c>
      <c r="I9246" s="6">
        <v>81.432000000000002</v>
      </c>
      <c r="J9246">
        <v>9225.1669362468328</v>
      </c>
    </row>
    <row r="9247" spans="1:10" x14ac:dyDescent="0.3">
      <c r="A9247" s="1">
        <v>42815</v>
      </c>
      <c r="B9247" t="s">
        <v>5</v>
      </c>
      <c r="C9247" t="s">
        <v>6</v>
      </c>
      <c r="D9247" t="s">
        <v>10</v>
      </c>
      <c r="E9247" t="s">
        <v>11</v>
      </c>
      <c r="F9247" s="6">
        <v>8.5440000000000005</v>
      </c>
      <c r="G9247">
        <v>2</v>
      </c>
      <c r="H9247" s="4">
        <v>0.2</v>
      </c>
      <c r="I9247" s="6">
        <v>2.8835999999999995</v>
      </c>
      <c r="J9247">
        <v>9226.3868221076082</v>
      </c>
    </row>
    <row r="9248" spans="1:10" x14ac:dyDescent="0.3">
      <c r="A9248" s="1">
        <v>42050</v>
      </c>
      <c r="B9248" t="s">
        <v>5</v>
      </c>
      <c r="C9248" t="s">
        <v>6</v>
      </c>
      <c r="D9248" t="s">
        <v>10</v>
      </c>
      <c r="E9248" t="s">
        <v>11</v>
      </c>
      <c r="F9248" s="6">
        <v>41.72</v>
      </c>
      <c r="G9248">
        <v>5</v>
      </c>
      <c r="H9248" s="4">
        <v>0.2</v>
      </c>
      <c r="I9248" s="6">
        <v>13.037499999999998</v>
      </c>
      <c r="J9248">
        <v>9227.9116794335769</v>
      </c>
    </row>
    <row r="9249" spans="1:10" x14ac:dyDescent="0.3">
      <c r="A9249" s="1">
        <v>42615</v>
      </c>
      <c r="B9249" t="s">
        <v>12</v>
      </c>
      <c r="C9249" t="s">
        <v>6</v>
      </c>
      <c r="D9249" t="s">
        <v>15</v>
      </c>
      <c r="E9249" t="s">
        <v>13</v>
      </c>
      <c r="F9249" s="6">
        <v>1362.8999999999999</v>
      </c>
      <c r="G9249">
        <v>3</v>
      </c>
      <c r="H9249" s="4">
        <v>0.3</v>
      </c>
      <c r="I9249" s="6">
        <v>-19.470000000000141</v>
      </c>
      <c r="J9249">
        <v>9228.826593829157</v>
      </c>
    </row>
    <row r="9250" spans="1:10" x14ac:dyDescent="0.3">
      <c r="A9250" s="1">
        <v>42310</v>
      </c>
      <c r="B9250" t="s">
        <v>12</v>
      </c>
      <c r="C9250" t="s">
        <v>6</v>
      </c>
      <c r="D9250" t="s">
        <v>10</v>
      </c>
      <c r="E9250" t="s">
        <v>11</v>
      </c>
      <c r="F9250" s="6">
        <v>117.48800000000001</v>
      </c>
      <c r="G9250">
        <v>7</v>
      </c>
      <c r="H9250" s="4">
        <v>0.2</v>
      </c>
      <c r="I9250" s="6">
        <v>41.120799999999988</v>
      </c>
      <c r="J9250">
        <v>9230.3514511551257</v>
      </c>
    </row>
    <row r="9251" spans="1:10" x14ac:dyDescent="0.3">
      <c r="A9251" s="1">
        <v>42696</v>
      </c>
      <c r="B9251" t="s">
        <v>12</v>
      </c>
      <c r="C9251" t="s">
        <v>6</v>
      </c>
      <c r="D9251" t="s">
        <v>15</v>
      </c>
      <c r="E9251" t="s">
        <v>11</v>
      </c>
      <c r="F9251" s="6">
        <v>49.44</v>
      </c>
      <c r="G9251">
        <v>3</v>
      </c>
      <c r="H9251" s="4">
        <v>0</v>
      </c>
      <c r="I9251" s="6">
        <v>24.2256</v>
      </c>
      <c r="J9251">
        <v>9230.6564226203191</v>
      </c>
    </row>
    <row r="9252" spans="1:10" x14ac:dyDescent="0.3">
      <c r="A9252" s="1">
        <v>42574</v>
      </c>
      <c r="B9252" t="s">
        <v>17</v>
      </c>
      <c r="C9252" t="s">
        <v>6</v>
      </c>
      <c r="D9252" t="s">
        <v>15</v>
      </c>
      <c r="E9252" t="s">
        <v>13</v>
      </c>
      <c r="F9252" s="6">
        <v>115.136</v>
      </c>
      <c r="G9252">
        <v>8</v>
      </c>
      <c r="H9252" s="4">
        <v>0.2</v>
      </c>
      <c r="I9252" s="6">
        <v>11.513600000000004</v>
      </c>
      <c r="J9252">
        <v>9232.1812799462878</v>
      </c>
    </row>
    <row r="9253" spans="1:10" x14ac:dyDescent="0.3">
      <c r="A9253" s="1">
        <v>41735</v>
      </c>
      <c r="B9253" t="s">
        <v>5</v>
      </c>
      <c r="C9253" t="s">
        <v>9</v>
      </c>
      <c r="D9253" t="s">
        <v>10</v>
      </c>
      <c r="E9253" t="s">
        <v>13</v>
      </c>
      <c r="F9253" s="6">
        <v>299.96999999999997</v>
      </c>
      <c r="G9253">
        <v>3</v>
      </c>
      <c r="H9253" s="4">
        <v>0</v>
      </c>
      <c r="I9253" s="6">
        <v>131.98680000000002</v>
      </c>
      <c r="J9253">
        <v>9235.8409375286119</v>
      </c>
    </row>
    <row r="9254" spans="1:10" x14ac:dyDescent="0.3">
      <c r="A9254" s="1">
        <v>42560</v>
      </c>
      <c r="B9254" t="s">
        <v>12</v>
      </c>
      <c r="C9254" t="s">
        <v>9</v>
      </c>
      <c r="D9254" t="s">
        <v>16</v>
      </c>
      <c r="E9254" t="s">
        <v>8</v>
      </c>
      <c r="F9254" s="6">
        <v>408.00599999999997</v>
      </c>
      <c r="G9254">
        <v>2</v>
      </c>
      <c r="H9254" s="4">
        <v>0.1</v>
      </c>
      <c r="I9254" s="6">
        <v>72.534400000000005</v>
      </c>
      <c r="J9254">
        <v>9236.1459089938053</v>
      </c>
    </row>
    <row r="9255" spans="1:10" x14ac:dyDescent="0.3">
      <c r="A9255" s="1">
        <v>42970</v>
      </c>
      <c r="B9255" t="s">
        <v>5</v>
      </c>
      <c r="C9255" t="s">
        <v>6</v>
      </c>
      <c r="D9255" t="s">
        <v>7</v>
      </c>
      <c r="E9255" t="s">
        <v>8</v>
      </c>
      <c r="F9255" s="6">
        <v>2.7840000000000003</v>
      </c>
      <c r="G9255">
        <v>2</v>
      </c>
      <c r="H9255" s="4">
        <v>0.2</v>
      </c>
      <c r="I9255" s="6">
        <v>0.41759999999999986</v>
      </c>
      <c r="J9255">
        <v>9236.1459089938053</v>
      </c>
    </row>
    <row r="9256" spans="1:10" x14ac:dyDescent="0.3">
      <c r="A9256" s="1">
        <v>42874</v>
      </c>
      <c r="B9256" t="s">
        <v>12</v>
      </c>
      <c r="C9256" t="s">
        <v>9</v>
      </c>
      <c r="D9256" t="s">
        <v>16</v>
      </c>
      <c r="E9256" t="s">
        <v>11</v>
      </c>
      <c r="F9256" s="6">
        <v>281.34000000000003</v>
      </c>
      <c r="G9256">
        <v>6</v>
      </c>
      <c r="H9256" s="4">
        <v>0</v>
      </c>
      <c r="I9256" s="6">
        <v>109.72260000000001</v>
      </c>
      <c r="J9256">
        <v>9239.1956236457409</v>
      </c>
    </row>
    <row r="9257" spans="1:10" x14ac:dyDescent="0.3">
      <c r="A9257" s="1">
        <v>42124</v>
      </c>
      <c r="B9257" t="s">
        <v>12</v>
      </c>
      <c r="C9257" t="s">
        <v>9</v>
      </c>
      <c r="D9257" t="s">
        <v>16</v>
      </c>
      <c r="E9257" t="s">
        <v>8</v>
      </c>
      <c r="F9257" s="6">
        <v>31.400000000000002</v>
      </c>
      <c r="G9257">
        <v>5</v>
      </c>
      <c r="H9257" s="4">
        <v>0</v>
      </c>
      <c r="I9257" s="6">
        <v>13.188000000000002</v>
      </c>
      <c r="J9257">
        <v>9240.4155095065162</v>
      </c>
    </row>
    <row r="9258" spans="1:10" x14ac:dyDescent="0.3">
      <c r="A9258" s="1">
        <v>42930</v>
      </c>
      <c r="B9258" t="s">
        <v>12</v>
      </c>
      <c r="C9258" t="s">
        <v>6</v>
      </c>
      <c r="D9258" t="s">
        <v>10</v>
      </c>
      <c r="E9258" t="s">
        <v>8</v>
      </c>
      <c r="F9258" s="6">
        <v>18.84</v>
      </c>
      <c r="G9258">
        <v>3</v>
      </c>
      <c r="H9258" s="4">
        <v>0</v>
      </c>
      <c r="I9258" s="6">
        <v>7.9128000000000007</v>
      </c>
      <c r="J9258">
        <v>9240.4155095065162</v>
      </c>
    </row>
    <row r="9259" spans="1:10" x14ac:dyDescent="0.3">
      <c r="A9259" s="1">
        <v>41921</v>
      </c>
      <c r="B9259" t="s">
        <v>12</v>
      </c>
      <c r="C9259" t="s">
        <v>6</v>
      </c>
      <c r="D9259" t="s">
        <v>10</v>
      </c>
      <c r="E9259" t="s">
        <v>13</v>
      </c>
      <c r="F9259" s="6">
        <v>15.991999999999999</v>
      </c>
      <c r="G9259">
        <v>1</v>
      </c>
      <c r="H9259" s="4">
        <v>0.2</v>
      </c>
      <c r="I9259" s="6">
        <v>-2.9985000000000022</v>
      </c>
      <c r="J9259">
        <v>9241.9403668324849</v>
      </c>
    </row>
    <row r="9260" spans="1:10" x14ac:dyDescent="0.3">
      <c r="A9260" s="1">
        <v>42547</v>
      </c>
      <c r="B9260" t="s">
        <v>12</v>
      </c>
      <c r="C9260" t="s">
        <v>9</v>
      </c>
      <c r="D9260" t="s">
        <v>16</v>
      </c>
      <c r="E9260" t="s">
        <v>13</v>
      </c>
      <c r="F9260" s="6">
        <v>139.96</v>
      </c>
      <c r="G9260">
        <v>4</v>
      </c>
      <c r="H9260" s="4">
        <v>0</v>
      </c>
      <c r="I9260" s="6">
        <v>9.7972000000000037</v>
      </c>
      <c r="J9260">
        <v>9243.1602526932584</v>
      </c>
    </row>
    <row r="9261" spans="1:10" x14ac:dyDescent="0.3">
      <c r="A9261" s="1">
        <v>42568</v>
      </c>
      <c r="B9261" t="s">
        <v>12</v>
      </c>
      <c r="C9261" t="s">
        <v>6</v>
      </c>
      <c r="D9261" t="s">
        <v>16</v>
      </c>
      <c r="E9261" t="s">
        <v>11</v>
      </c>
      <c r="F9261" s="6">
        <v>45.96</v>
      </c>
      <c r="G9261">
        <v>2</v>
      </c>
      <c r="H9261" s="4">
        <v>0</v>
      </c>
      <c r="I9261" s="6">
        <v>13.787999999999997</v>
      </c>
      <c r="J9261">
        <v>9246.2099673451958</v>
      </c>
    </row>
    <row r="9262" spans="1:10" x14ac:dyDescent="0.3">
      <c r="A9262" s="1">
        <v>42610</v>
      </c>
      <c r="B9262" t="s">
        <v>17</v>
      </c>
      <c r="C9262" t="s">
        <v>9</v>
      </c>
      <c r="D9262" t="s">
        <v>16</v>
      </c>
      <c r="E9262" t="s">
        <v>11</v>
      </c>
      <c r="F9262" s="6">
        <v>18.432000000000002</v>
      </c>
      <c r="G9262">
        <v>8</v>
      </c>
      <c r="H9262" s="4">
        <v>0.7</v>
      </c>
      <c r="I9262" s="6">
        <v>-12.287999999999997</v>
      </c>
      <c r="J9262">
        <v>9246.2099673451958</v>
      </c>
    </row>
    <row r="9263" spans="1:10" x14ac:dyDescent="0.3">
      <c r="A9263" s="1">
        <v>42982</v>
      </c>
      <c r="B9263" t="s">
        <v>5</v>
      </c>
      <c r="C9263" t="s">
        <v>6</v>
      </c>
      <c r="D9263" t="s">
        <v>10</v>
      </c>
      <c r="E9263" t="s">
        <v>11</v>
      </c>
      <c r="F9263" s="6">
        <v>13.343999999999998</v>
      </c>
      <c r="G9263">
        <v>6</v>
      </c>
      <c r="H9263" s="4">
        <v>0.2</v>
      </c>
      <c r="I9263" s="6">
        <v>4.3367999999999993</v>
      </c>
      <c r="J9263">
        <v>9246.8199102755825</v>
      </c>
    </row>
    <row r="9264" spans="1:10" x14ac:dyDescent="0.3">
      <c r="A9264" s="1">
        <v>42323</v>
      </c>
      <c r="B9264" t="s">
        <v>17</v>
      </c>
      <c r="C9264" t="s">
        <v>9</v>
      </c>
      <c r="D9264" t="s">
        <v>16</v>
      </c>
      <c r="E9264" t="s">
        <v>11</v>
      </c>
      <c r="F9264" s="6">
        <v>119.03999999999999</v>
      </c>
      <c r="G9264">
        <v>6</v>
      </c>
      <c r="H9264" s="4">
        <v>0</v>
      </c>
      <c r="I9264" s="6">
        <v>35.711999999999989</v>
      </c>
      <c r="J9264">
        <v>9247.7348246711626</v>
      </c>
    </row>
    <row r="9265" spans="1:10" x14ac:dyDescent="0.3">
      <c r="A9265" s="1">
        <v>41961</v>
      </c>
      <c r="B9265" t="s">
        <v>12</v>
      </c>
      <c r="C9265" t="s">
        <v>6</v>
      </c>
      <c r="D9265" t="s">
        <v>16</v>
      </c>
      <c r="E9265" t="s">
        <v>11</v>
      </c>
      <c r="F9265" s="6">
        <v>76.792000000000002</v>
      </c>
      <c r="G9265">
        <v>1</v>
      </c>
      <c r="H9265" s="4">
        <v>0.2</v>
      </c>
      <c r="I9265" s="6">
        <v>-16.318300000000001</v>
      </c>
      <c r="J9265">
        <v>9248.039796136356</v>
      </c>
    </row>
    <row r="9266" spans="1:10" x14ac:dyDescent="0.3">
      <c r="A9266" s="1">
        <v>41959</v>
      </c>
      <c r="B9266" t="s">
        <v>12</v>
      </c>
      <c r="C9266" t="s">
        <v>14</v>
      </c>
      <c r="D9266" t="s">
        <v>15</v>
      </c>
      <c r="E9266" t="s">
        <v>13</v>
      </c>
      <c r="F9266" s="6">
        <v>273.95999999999998</v>
      </c>
      <c r="G9266">
        <v>2</v>
      </c>
      <c r="H9266" s="4">
        <v>0</v>
      </c>
      <c r="I9266" s="6">
        <v>10.958399999999983</v>
      </c>
      <c r="J9266">
        <v>9248.3447676015512</v>
      </c>
    </row>
    <row r="9267" spans="1:10" x14ac:dyDescent="0.3">
      <c r="A9267" s="1">
        <v>42657</v>
      </c>
      <c r="B9267" t="s">
        <v>12</v>
      </c>
      <c r="C9267" t="s">
        <v>9</v>
      </c>
      <c r="D9267" t="s">
        <v>16</v>
      </c>
      <c r="E9267" t="s">
        <v>11</v>
      </c>
      <c r="F9267" s="6">
        <v>111.96</v>
      </c>
      <c r="G9267">
        <v>2</v>
      </c>
      <c r="H9267" s="4">
        <v>0</v>
      </c>
      <c r="I9267" s="6">
        <v>54.860399999999998</v>
      </c>
      <c r="J9267">
        <v>9248.3447676015512</v>
      </c>
    </row>
    <row r="9268" spans="1:10" x14ac:dyDescent="0.3">
      <c r="A9268" s="1">
        <v>43085</v>
      </c>
      <c r="B9268" t="s">
        <v>5</v>
      </c>
      <c r="C9268" t="s">
        <v>14</v>
      </c>
      <c r="D9268" t="s">
        <v>10</v>
      </c>
      <c r="E9268" t="s">
        <v>11</v>
      </c>
      <c r="F9268" s="6">
        <v>158.9</v>
      </c>
      <c r="G9268">
        <v>5</v>
      </c>
      <c r="H9268" s="4">
        <v>0</v>
      </c>
      <c r="I9268" s="6">
        <v>7.9449999999999932</v>
      </c>
      <c r="J9268">
        <v>9248.954710531938</v>
      </c>
    </row>
    <row r="9269" spans="1:10" x14ac:dyDescent="0.3">
      <c r="A9269" s="1">
        <v>41820</v>
      </c>
      <c r="B9269" t="s">
        <v>18</v>
      </c>
      <c r="C9269" t="s">
        <v>6</v>
      </c>
      <c r="D9269" t="s">
        <v>7</v>
      </c>
      <c r="E9269" t="s">
        <v>11</v>
      </c>
      <c r="F9269" s="6">
        <v>310.68799999999999</v>
      </c>
      <c r="G9269">
        <v>7</v>
      </c>
      <c r="H9269" s="4">
        <v>0.2</v>
      </c>
      <c r="I9269" s="6">
        <v>108.74079999999998</v>
      </c>
      <c r="J9269">
        <v>9249.8696249275181</v>
      </c>
    </row>
    <row r="9270" spans="1:10" x14ac:dyDescent="0.3">
      <c r="A9270" s="1">
        <v>42188</v>
      </c>
      <c r="B9270" t="s">
        <v>17</v>
      </c>
      <c r="C9270" t="s">
        <v>9</v>
      </c>
      <c r="D9270" t="s">
        <v>16</v>
      </c>
      <c r="E9270" t="s">
        <v>8</v>
      </c>
      <c r="F9270" s="6">
        <v>282.88800000000003</v>
      </c>
      <c r="G9270">
        <v>9</v>
      </c>
      <c r="H9270" s="4">
        <v>0.2</v>
      </c>
      <c r="I9270" s="6">
        <v>56.577599999999961</v>
      </c>
      <c r="J9270">
        <v>9250.4795678579067</v>
      </c>
    </row>
    <row r="9271" spans="1:10" x14ac:dyDescent="0.3">
      <c r="A9271" s="1">
        <v>42377</v>
      </c>
      <c r="B9271" t="s">
        <v>12</v>
      </c>
      <c r="C9271" t="s">
        <v>6</v>
      </c>
      <c r="D9271" t="s">
        <v>7</v>
      </c>
      <c r="E9271" t="s">
        <v>13</v>
      </c>
      <c r="F9271" s="6">
        <v>108.78399999999999</v>
      </c>
      <c r="G9271">
        <v>2</v>
      </c>
      <c r="H9271" s="4">
        <v>0.2</v>
      </c>
      <c r="I9271" s="6">
        <v>10.878399999999999</v>
      </c>
      <c r="J9271">
        <v>9252.3093966490669</v>
      </c>
    </row>
    <row r="9272" spans="1:10" x14ac:dyDescent="0.3">
      <c r="A9272" s="1">
        <v>41896</v>
      </c>
      <c r="B9272" t="s">
        <v>18</v>
      </c>
      <c r="C9272" t="s">
        <v>6</v>
      </c>
      <c r="D9272" t="s">
        <v>16</v>
      </c>
      <c r="E9272" t="s">
        <v>11</v>
      </c>
      <c r="F9272" s="6">
        <v>601.29999999999995</v>
      </c>
      <c r="G9272">
        <v>2</v>
      </c>
      <c r="H9272" s="4">
        <v>0</v>
      </c>
      <c r="I9272" s="6">
        <v>198.42899999999997</v>
      </c>
      <c r="J9272">
        <v>9255.3591113010043</v>
      </c>
    </row>
    <row r="9273" spans="1:10" x14ac:dyDescent="0.3">
      <c r="A9273" s="1">
        <v>43007</v>
      </c>
      <c r="B9273" t="s">
        <v>17</v>
      </c>
      <c r="C9273" t="s">
        <v>6</v>
      </c>
      <c r="D9273" t="s">
        <v>10</v>
      </c>
      <c r="E9273" t="s">
        <v>11</v>
      </c>
      <c r="F9273" s="6">
        <v>46.672000000000004</v>
      </c>
      <c r="G9273">
        <v>2</v>
      </c>
      <c r="H9273" s="4">
        <v>0.2</v>
      </c>
      <c r="I9273" s="6">
        <v>16.3352</v>
      </c>
      <c r="J9273">
        <v>9256.2740256965844</v>
      </c>
    </row>
    <row r="9274" spans="1:10" x14ac:dyDescent="0.3">
      <c r="A9274" s="1">
        <v>41694</v>
      </c>
      <c r="B9274" t="s">
        <v>12</v>
      </c>
      <c r="C9274" t="s">
        <v>6</v>
      </c>
      <c r="D9274" t="s">
        <v>10</v>
      </c>
      <c r="E9274" t="s">
        <v>11</v>
      </c>
      <c r="F9274" s="6">
        <v>22.776000000000003</v>
      </c>
      <c r="G9274">
        <v>3</v>
      </c>
      <c r="H9274" s="4">
        <v>0.2</v>
      </c>
      <c r="I9274" s="6">
        <v>7.6868999999999996</v>
      </c>
      <c r="J9274">
        <v>9256.883968626973</v>
      </c>
    </row>
    <row r="9275" spans="1:10" x14ac:dyDescent="0.3">
      <c r="A9275" s="1">
        <v>42482</v>
      </c>
      <c r="B9275" t="s">
        <v>12</v>
      </c>
      <c r="C9275" t="s">
        <v>14</v>
      </c>
      <c r="D9275" t="s">
        <v>10</v>
      </c>
      <c r="E9275" t="s">
        <v>8</v>
      </c>
      <c r="F9275" s="6">
        <v>1272.6299999999999</v>
      </c>
      <c r="G9275">
        <v>6</v>
      </c>
      <c r="H9275" s="4">
        <v>0.5</v>
      </c>
      <c r="I9275" s="6">
        <v>-814.4831999999999</v>
      </c>
      <c r="J9275">
        <v>9258.1038544877465</v>
      </c>
    </row>
    <row r="9276" spans="1:10" x14ac:dyDescent="0.3">
      <c r="A9276" s="1">
        <v>42391</v>
      </c>
      <c r="B9276" t="s">
        <v>12</v>
      </c>
      <c r="C9276" t="s">
        <v>6</v>
      </c>
      <c r="D9276" t="s">
        <v>16</v>
      </c>
      <c r="E9276" t="s">
        <v>11</v>
      </c>
      <c r="F9276" s="6">
        <v>7.5600000000000005</v>
      </c>
      <c r="G9276">
        <v>6</v>
      </c>
      <c r="H9276" s="4">
        <v>0</v>
      </c>
      <c r="I9276" s="6">
        <v>0.3024</v>
      </c>
      <c r="J9276">
        <v>9260.5436262092953</v>
      </c>
    </row>
    <row r="9277" spans="1:10" x14ac:dyDescent="0.3">
      <c r="A9277" s="1">
        <v>42264</v>
      </c>
      <c r="B9277" t="s">
        <v>12</v>
      </c>
      <c r="C9277" t="s">
        <v>6</v>
      </c>
      <c r="D9277" t="s">
        <v>7</v>
      </c>
      <c r="E9277" t="s">
        <v>13</v>
      </c>
      <c r="F9277" s="6">
        <v>87.168000000000006</v>
      </c>
      <c r="G9277">
        <v>3</v>
      </c>
      <c r="H9277" s="4">
        <v>0.2</v>
      </c>
      <c r="I9277" s="6">
        <v>10.895999999999987</v>
      </c>
      <c r="J9277">
        <v>9261.1535691396821</v>
      </c>
    </row>
    <row r="9278" spans="1:10" x14ac:dyDescent="0.3">
      <c r="A9278" s="1">
        <v>42272</v>
      </c>
      <c r="B9278" t="s">
        <v>12</v>
      </c>
      <c r="C9278" t="s">
        <v>6</v>
      </c>
      <c r="D9278" t="s">
        <v>16</v>
      </c>
      <c r="E9278" t="s">
        <v>11</v>
      </c>
      <c r="F9278" s="6">
        <v>68.62</v>
      </c>
      <c r="G9278">
        <v>2</v>
      </c>
      <c r="H9278" s="4">
        <v>0</v>
      </c>
      <c r="I9278" s="6">
        <v>32.251400000000004</v>
      </c>
      <c r="J9278">
        <v>9262.9833979308441</v>
      </c>
    </row>
    <row r="9279" spans="1:10" x14ac:dyDescent="0.3">
      <c r="A9279" s="1">
        <v>43071</v>
      </c>
      <c r="B9279" t="s">
        <v>17</v>
      </c>
      <c r="C9279" t="s">
        <v>6</v>
      </c>
      <c r="D9279" t="s">
        <v>16</v>
      </c>
      <c r="E9279" t="s">
        <v>11</v>
      </c>
      <c r="F9279" s="6">
        <v>286.85999999999996</v>
      </c>
      <c r="G9279">
        <v>7</v>
      </c>
      <c r="H9279" s="4">
        <v>0</v>
      </c>
      <c r="I9279" s="6">
        <v>80.320799999999991</v>
      </c>
      <c r="J9279">
        <v>9262.9833979308441</v>
      </c>
    </row>
    <row r="9280" spans="1:10" x14ac:dyDescent="0.3">
      <c r="A9280" s="1">
        <v>41730</v>
      </c>
      <c r="B9280" t="s">
        <v>5</v>
      </c>
      <c r="C9280" t="s">
        <v>6</v>
      </c>
      <c r="D9280" t="s">
        <v>10</v>
      </c>
      <c r="E9280" t="s">
        <v>11</v>
      </c>
      <c r="F9280" s="6">
        <v>29.6</v>
      </c>
      <c r="G9280">
        <v>2</v>
      </c>
      <c r="H9280" s="4">
        <v>0</v>
      </c>
      <c r="I9280" s="6">
        <v>14.8</v>
      </c>
      <c r="J9280">
        <v>9263.2883693960375</v>
      </c>
    </row>
    <row r="9281" spans="1:10" x14ac:dyDescent="0.3">
      <c r="A9281" s="1">
        <v>43072</v>
      </c>
      <c r="B9281" t="s">
        <v>5</v>
      </c>
      <c r="C9281" t="s">
        <v>6</v>
      </c>
      <c r="D9281" t="s">
        <v>10</v>
      </c>
      <c r="E9281" t="s">
        <v>13</v>
      </c>
      <c r="F9281" s="6">
        <v>76.75200000000001</v>
      </c>
      <c r="G9281">
        <v>6</v>
      </c>
      <c r="H9281" s="4">
        <v>0.2</v>
      </c>
      <c r="I9281" s="6">
        <v>10.553399999999993</v>
      </c>
      <c r="J9281">
        <v>9263.2883693960375</v>
      </c>
    </row>
    <row r="9282" spans="1:10" x14ac:dyDescent="0.3">
      <c r="A9282" s="1">
        <v>42700</v>
      </c>
      <c r="B9282" t="s">
        <v>12</v>
      </c>
      <c r="C9282" t="s">
        <v>6</v>
      </c>
      <c r="D9282" t="s">
        <v>10</v>
      </c>
      <c r="E9282" t="s">
        <v>8</v>
      </c>
      <c r="F9282" s="6">
        <v>595.38</v>
      </c>
      <c r="G9282">
        <v>6</v>
      </c>
      <c r="H9282" s="4">
        <v>0</v>
      </c>
      <c r="I9282" s="6">
        <v>297.69</v>
      </c>
      <c r="J9282">
        <v>9264.5082552568128</v>
      </c>
    </row>
    <row r="9283" spans="1:10" x14ac:dyDescent="0.3">
      <c r="A9283" s="1">
        <v>41899</v>
      </c>
      <c r="B9283" t="s">
        <v>12</v>
      </c>
      <c r="C9283" t="s">
        <v>14</v>
      </c>
      <c r="D9283" t="s">
        <v>16</v>
      </c>
      <c r="E9283" t="s">
        <v>11</v>
      </c>
      <c r="F9283" s="6">
        <v>5.8920000000000012</v>
      </c>
      <c r="G9283">
        <v>4</v>
      </c>
      <c r="H9283" s="4">
        <v>0.7</v>
      </c>
      <c r="I9283" s="6">
        <v>-4.1243999999999996</v>
      </c>
      <c r="J9283">
        <v>9264.8132267220062</v>
      </c>
    </row>
    <row r="9284" spans="1:10" x14ac:dyDescent="0.3">
      <c r="A9284" s="1">
        <v>41958</v>
      </c>
      <c r="B9284" t="s">
        <v>12</v>
      </c>
      <c r="C9284" t="s">
        <v>6</v>
      </c>
      <c r="D9284" t="s">
        <v>7</v>
      </c>
      <c r="E9284" t="s">
        <v>11</v>
      </c>
      <c r="F9284" s="6">
        <v>24.896000000000001</v>
      </c>
      <c r="G9284">
        <v>4</v>
      </c>
      <c r="H9284" s="4">
        <v>0.2</v>
      </c>
      <c r="I9284" s="6">
        <v>7.7799999999999976</v>
      </c>
      <c r="J9284">
        <v>9265.7281411175882</v>
      </c>
    </row>
    <row r="9285" spans="1:10" x14ac:dyDescent="0.3">
      <c r="A9285" s="1">
        <v>42136</v>
      </c>
      <c r="B9285" t="s">
        <v>12</v>
      </c>
      <c r="C9285" t="s">
        <v>6</v>
      </c>
      <c r="D9285" t="s">
        <v>10</v>
      </c>
      <c r="E9285" t="s">
        <v>11</v>
      </c>
      <c r="F9285" s="6">
        <v>14.592000000000002</v>
      </c>
      <c r="G9285">
        <v>3</v>
      </c>
      <c r="H9285" s="4">
        <v>0.2</v>
      </c>
      <c r="I9285" s="6">
        <v>4.9247999999999985</v>
      </c>
      <c r="J9285">
        <v>9266.3380840479749</v>
      </c>
    </row>
    <row r="9286" spans="1:10" x14ac:dyDescent="0.3">
      <c r="A9286" s="1">
        <v>42733</v>
      </c>
      <c r="B9286" t="s">
        <v>12</v>
      </c>
      <c r="C9286" t="s">
        <v>9</v>
      </c>
      <c r="D9286" t="s">
        <v>7</v>
      </c>
      <c r="E9286" t="s">
        <v>11</v>
      </c>
      <c r="F9286" s="6">
        <v>2.8080000000000007</v>
      </c>
      <c r="G9286">
        <v>3</v>
      </c>
      <c r="H9286" s="4">
        <v>0.7</v>
      </c>
      <c r="I9286" s="6">
        <v>-1.9656000000000002</v>
      </c>
      <c r="J9286">
        <v>9266.9480269783617</v>
      </c>
    </row>
    <row r="9287" spans="1:10" x14ac:dyDescent="0.3">
      <c r="A9287" s="1">
        <v>41947</v>
      </c>
      <c r="B9287" t="s">
        <v>12</v>
      </c>
      <c r="C9287" t="s">
        <v>14</v>
      </c>
      <c r="D9287" t="s">
        <v>16</v>
      </c>
      <c r="E9287" t="s">
        <v>8</v>
      </c>
      <c r="F9287" s="6">
        <v>135.88200000000001</v>
      </c>
      <c r="G9287">
        <v>1</v>
      </c>
      <c r="H9287" s="4">
        <v>0.1</v>
      </c>
      <c r="I9287" s="6">
        <v>24.156800000000004</v>
      </c>
      <c r="J9287">
        <v>9267.5579699087484</v>
      </c>
    </row>
    <row r="9288" spans="1:10" x14ac:dyDescent="0.3">
      <c r="A9288" s="1">
        <v>42465</v>
      </c>
      <c r="B9288" t="s">
        <v>12</v>
      </c>
      <c r="C9288" t="s">
        <v>6</v>
      </c>
      <c r="D9288" t="s">
        <v>16</v>
      </c>
      <c r="E9288" t="s">
        <v>13</v>
      </c>
      <c r="F9288" s="6">
        <v>118.78199999999998</v>
      </c>
      <c r="G9288">
        <v>3</v>
      </c>
      <c r="H9288" s="4">
        <v>0.4</v>
      </c>
      <c r="I9288" s="6">
        <v>-27.715799999999994</v>
      </c>
      <c r="J9288">
        <v>9268.4728843043304</v>
      </c>
    </row>
    <row r="9289" spans="1:10" x14ac:dyDescent="0.3">
      <c r="A9289" s="1">
        <v>42226</v>
      </c>
      <c r="B9289" t="s">
        <v>12</v>
      </c>
      <c r="C9289" t="s">
        <v>6</v>
      </c>
      <c r="D9289" t="s">
        <v>15</v>
      </c>
      <c r="E9289" t="s">
        <v>11</v>
      </c>
      <c r="F9289" s="6">
        <v>64.75</v>
      </c>
      <c r="G9289">
        <v>5</v>
      </c>
      <c r="H9289" s="4">
        <v>0</v>
      </c>
      <c r="I9289" s="6">
        <v>29.137499999999996</v>
      </c>
      <c r="J9289">
        <v>9270.6076845606858</v>
      </c>
    </row>
    <row r="9290" spans="1:10" x14ac:dyDescent="0.3">
      <c r="A9290" s="1">
        <v>42737</v>
      </c>
      <c r="B9290" t="s">
        <v>17</v>
      </c>
      <c r="C9290" t="s">
        <v>9</v>
      </c>
      <c r="D9290" t="s">
        <v>7</v>
      </c>
      <c r="E9290" t="s">
        <v>11</v>
      </c>
      <c r="F9290" s="6">
        <v>28.854000000000006</v>
      </c>
      <c r="G9290">
        <v>6</v>
      </c>
      <c r="H9290" s="4">
        <v>0.7</v>
      </c>
      <c r="I9290" s="6">
        <v>-21.159599999999998</v>
      </c>
      <c r="J9290">
        <v>9270.9126560258792</v>
      </c>
    </row>
    <row r="9291" spans="1:10" x14ac:dyDescent="0.3">
      <c r="A9291" s="1">
        <v>42359</v>
      </c>
      <c r="B9291" t="s">
        <v>5</v>
      </c>
      <c r="C9291" t="s">
        <v>14</v>
      </c>
      <c r="D9291" t="s">
        <v>15</v>
      </c>
      <c r="E9291" t="s">
        <v>11</v>
      </c>
      <c r="F9291" s="6">
        <v>59.903999999999996</v>
      </c>
      <c r="G9291">
        <v>2</v>
      </c>
      <c r="H9291" s="4">
        <v>0.2</v>
      </c>
      <c r="I9291" s="6">
        <v>14.227200000000003</v>
      </c>
      <c r="J9291">
        <v>9271.2176274910726</v>
      </c>
    </row>
    <row r="9292" spans="1:10" x14ac:dyDescent="0.3">
      <c r="A9292" s="1">
        <v>42621</v>
      </c>
      <c r="B9292" t="s">
        <v>12</v>
      </c>
      <c r="C9292" t="s">
        <v>14</v>
      </c>
      <c r="D9292" t="s">
        <v>16</v>
      </c>
      <c r="E9292" t="s">
        <v>11</v>
      </c>
      <c r="F9292" s="6">
        <v>14.76</v>
      </c>
      <c r="G9292">
        <v>4</v>
      </c>
      <c r="H9292" s="4">
        <v>0</v>
      </c>
      <c r="I9292" s="6">
        <v>6.9371999999999998</v>
      </c>
      <c r="J9292">
        <v>9271.8275704214593</v>
      </c>
    </row>
    <row r="9293" spans="1:10" x14ac:dyDescent="0.3">
      <c r="A9293" s="1">
        <v>42482</v>
      </c>
      <c r="B9293" t="s">
        <v>12</v>
      </c>
      <c r="C9293" t="s">
        <v>6</v>
      </c>
      <c r="D9293" t="s">
        <v>16</v>
      </c>
      <c r="E9293" t="s">
        <v>11</v>
      </c>
      <c r="F9293" s="6">
        <v>32.129999999999995</v>
      </c>
      <c r="G9293">
        <v>9</v>
      </c>
      <c r="H9293" s="4">
        <v>0</v>
      </c>
      <c r="I9293" s="6">
        <v>8.3537999999999997</v>
      </c>
      <c r="J9293">
        <v>9272.4375133518479</v>
      </c>
    </row>
    <row r="9294" spans="1:10" x14ac:dyDescent="0.3">
      <c r="A9294" s="1">
        <v>42509</v>
      </c>
      <c r="B9294" t="s">
        <v>12</v>
      </c>
      <c r="C9294" t="s">
        <v>6</v>
      </c>
      <c r="D9294" t="s">
        <v>16</v>
      </c>
      <c r="E9294" t="s">
        <v>11</v>
      </c>
      <c r="F9294" s="6">
        <v>454.90000000000003</v>
      </c>
      <c r="G9294">
        <v>5</v>
      </c>
      <c r="H9294" s="4">
        <v>0</v>
      </c>
      <c r="I9294" s="6">
        <v>0</v>
      </c>
      <c r="J9294">
        <v>9273.9623706778166</v>
      </c>
    </row>
    <row r="9295" spans="1:10" x14ac:dyDescent="0.3">
      <c r="A9295" s="1">
        <v>42941</v>
      </c>
      <c r="B9295" t="s">
        <v>5</v>
      </c>
      <c r="C9295" t="s">
        <v>6</v>
      </c>
      <c r="D9295" t="s">
        <v>16</v>
      </c>
      <c r="E9295" t="s">
        <v>11</v>
      </c>
      <c r="F9295" s="6">
        <v>37.752000000000002</v>
      </c>
      <c r="G9295">
        <v>3</v>
      </c>
      <c r="H9295" s="4">
        <v>0.2</v>
      </c>
      <c r="I9295" s="6">
        <v>4.2470999999999943</v>
      </c>
      <c r="J9295">
        <v>9275.4872280037853</v>
      </c>
    </row>
    <row r="9296" spans="1:10" x14ac:dyDescent="0.3">
      <c r="A9296" s="1">
        <v>42596</v>
      </c>
      <c r="B9296" t="s">
        <v>12</v>
      </c>
      <c r="C9296" t="s">
        <v>9</v>
      </c>
      <c r="D9296" t="s">
        <v>16</v>
      </c>
      <c r="E9296" t="s">
        <v>13</v>
      </c>
      <c r="F9296" s="6">
        <v>247.18799999999999</v>
      </c>
      <c r="G9296">
        <v>2</v>
      </c>
      <c r="H9296" s="4">
        <v>0.4</v>
      </c>
      <c r="I9296" s="6">
        <v>-49.437600000000032</v>
      </c>
      <c r="J9296">
        <v>9276.097170934172</v>
      </c>
    </row>
    <row r="9297" spans="1:10" x14ac:dyDescent="0.3">
      <c r="A9297" s="1">
        <v>42631</v>
      </c>
      <c r="B9297" t="s">
        <v>12</v>
      </c>
      <c r="C9297" t="s">
        <v>6</v>
      </c>
      <c r="D9297" t="s">
        <v>7</v>
      </c>
      <c r="E9297" t="s">
        <v>11</v>
      </c>
      <c r="F9297" s="6">
        <v>900.08</v>
      </c>
      <c r="G9297">
        <v>4</v>
      </c>
      <c r="H9297" s="4">
        <v>0</v>
      </c>
      <c r="I9297" s="6">
        <v>117.0104</v>
      </c>
      <c r="J9297">
        <v>9276.097170934172</v>
      </c>
    </row>
    <row r="9298" spans="1:10" x14ac:dyDescent="0.3">
      <c r="A9298" s="1">
        <v>42253</v>
      </c>
      <c r="B9298" t="s">
        <v>12</v>
      </c>
      <c r="C9298" t="s">
        <v>9</v>
      </c>
      <c r="D9298" t="s">
        <v>16</v>
      </c>
      <c r="E9298" t="s">
        <v>13</v>
      </c>
      <c r="F9298" s="6">
        <v>337.98</v>
      </c>
      <c r="G9298">
        <v>2</v>
      </c>
      <c r="H9298" s="4">
        <v>0</v>
      </c>
      <c r="I9298" s="6">
        <v>101.39399999999998</v>
      </c>
      <c r="J9298">
        <v>9276.7071138645588</v>
      </c>
    </row>
    <row r="9299" spans="1:10" x14ac:dyDescent="0.3">
      <c r="A9299" s="1">
        <v>42978</v>
      </c>
      <c r="B9299" t="s">
        <v>12</v>
      </c>
      <c r="C9299" t="s">
        <v>6</v>
      </c>
      <c r="D9299" t="s">
        <v>10</v>
      </c>
      <c r="E9299" t="s">
        <v>11</v>
      </c>
      <c r="F9299" s="6">
        <v>193.95000000000002</v>
      </c>
      <c r="G9299">
        <v>3</v>
      </c>
      <c r="H9299" s="4">
        <v>0</v>
      </c>
      <c r="I9299" s="6">
        <v>9.6974999999999838</v>
      </c>
      <c r="J9299">
        <v>9277.9269997253341</v>
      </c>
    </row>
    <row r="9300" spans="1:10" x14ac:dyDescent="0.3">
      <c r="A9300" s="1">
        <v>41810</v>
      </c>
      <c r="B9300" t="s">
        <v>12</v>
      </c>
      <c r="C9300" t="s">
        <v>6</v>
      </c>
      <c r="D9300" t="s">
        <v>15</v>
      </c>
      <c r="E9300" t="s">
        <v>13</v>
      </c>
      <c r="F9300" s="6">
        <v>201.584</v>
      </c>
      <c r="G9300">
        <v>2</v>
      </c>
      <c r="H9300" s="4">
        <v>0.2</v>
      </c>
      <c r="I9300" s="6">
        <v>20.158400000000015</v>
      </c>
      <c r="J9300">
        <v>9284.6363719595938</v>
      </c>
    </row>
    <row r="9301" spans="1:10" x14ac:dyDescent="0.3">
      <c r="A9301" s="1">
        <v>42138</v>
      </c>
      <c r="B9301" t="s">
        <v>17</v>
      </c>
      <c r="C9301" t="s">
        <v>14</v>
      </c>
      <c r="D9301" t="s">
        <v>16</v>
      </c>
      <c r="E9301" t="s">
        <v>11</v>
      </c>
      <c r="F9301" s="6">
        <v>18.588000000000005</v>
      </c>
      <c r="G9301">
        <v>2</v>
      </c>
      <c r="H9301" s="4">
        <v>0.7</v>
      </c>
      <c r="I9301" s="6">
        <v>-13.6312</v>
      </c>
      <c r="J9301">
        <v>9286.7711722159493</v>
      </c>
    </row>
    <row r="9302" spans="1:10" x14ac:dyDescent="0.3">
      <c r="A9302" s="1">
        <v>41782</v>
      </c>
      <c r="B9302" t="s">
        <v>12</v>
      </c>
      <c r="C9302" t="s">
        <v>6</v>
      </c>
      <c r="D9302" t="s">
        <v>16</v>
      </c>
      <c r="E9302" t="s">
        <v>11</v>
      </c>
      <c r="F9302" s="6">
        <v>5.04</v>
      </c>
      <c r="G9302">
        <v>2</v>
      </c>
      <c r="H9302" s="4">
        <v>0</v>
      </c>
      <c r="I9302" s="6">
        <v>0.15120000000000022</v>
      </c>
      <c r="J9302">
        <v>9287.381115146336</v>
      </c>
    </row>
    <row r="9303" spans="1:10" x14ac:dyDescent="0.3">
      <c r="A9303" s="1">
        <v>42023</v>
      </c>
      <c r="B9303" t="s">
        <v>12</v>
      </c>
      <c r="C9303" t="s">
        <v>6</v>
      </c>
      <c r="D9303" t="s">
        <v>15</v>
      </c>
      <c r="E9303" t="s">
        <v>8</v>
      </c>
      <c r="F9303" s="6">
        <v>102.438</v>
      </c>
      <c r="G9303">
        <v>1</v>
      </c>
      <c r="H9303" s="4">
        <v>0.3</v>
      </c>
      <c r="I9303" s="6">
        <v>-13.170600000000007</v>
      </c>
      <c r="J9303">
        <v>9287.381115146336</v>
      </c>
    </row>
    <row r="9304" spans="1:10" x14ac:dyDescent="0.3">
      <c r="A9304" s="1">
        <v>42244</v>
      </c>
      <c r="B9304" t="s">
        <v>12</v>
      </c>
      <c r="C9304" t="s">
        <v>9</v>
      </c>
      <c r="D9304" t="s">
        <v>16</v>
      </c>
      <c r="E9304" t="s">
        <v>11</v>
      </c>
      <c r="F9304" s="6">
        <v>470.35999999999996</v>
      </c>
      <c r="G9304">
        <v>11</v>
      </c>
      <c r="H9304" s="4">
        <v>0</v>
      </c>
      <c r="I9304" s="6">
        <v>122.2936</v>
      </c>
      <c r="J9304">
        <v>9287.9910580767228</v>
      </c>
    </row>
    <row r="9305" spans="1:10" x14ac:dyDescent="0.3">
      <c r="A9305" s="1">
        <v>42754</v>
      </c>
      <c r="B9305" t="s">
        <v>5</v>
      </c>
      <c r="C9305" t="s">
        <v>6</v>
      </c>
      <c r="D9305" t="s">
        <v>15</v>
      </c>
      <c r="E9305" t="s">
        <v>11</v>
      </c>
      <c r="F9305" s="6">
        <v>6</v>
      </c>
      <c r="G9305">
        <v>2</v>
      </c>
      <c r="H9305" s="4">
        <v>0.2</v>
      </c>
      <c r="I9305" s="6">
        <v>2.0999999999999996</v>
      </c>
      <c r="J9305">
        <v>9290.4308297982734</v>
      </c>
    </row>
    <row r="9306" spans="1:10" x14ac:dyDescent="0.3">
      <c r="A9306" s="1">
        <v>43057</v>
      </c>
      <c r="B9306" t="s">
        <v>18</v>
      </c>
      <c r="C9306" t="s">
        <v>9</v>
      </c>
      <c r="D9306" t="s">
        <v>15</v>
      </c>
      <c r="E9306" t="s">
        <v>11</v>
      </c>
      <c r="F9306" s="6">
        <v>92.52</v>
      </c>
      <c r="G9306">
        <v>6</v>
      </c>
      <c r="H9306" s="4">
        <v>0</v>
      </c>
      <c r="I9306" s="6">
        <v>24.980400000000007</v>
      </c>
      <c r="J9306">
        <v>9290.4308297982734</v>
      </c>
    </row>
    <row r="9307" spans="1:10" x14ac:dyDescent="0.3">
      <c r="A9307" s="1">
        <v>42341</v>
      </c>
      <c r="B9307" t="s">
        <v>12</v>
      </c>
      <c r="C9307" t="s">
        <v>6</v>
      </c>
      <c r="D9307" t="s">
        <v>7</v>
      </c>
      <c r="E9307" t="s">
        <v>11</v>
      </c>
      <c r="F9307" s="6">
        <v>9.3439999999999994</v>
      </c>
      <c r="G9307">
        <v>2</v>
      </c>
      <c r="H9307" s="4">
        <v>0.2</v>
      </c>
      <c r="I9307" s="6">
        <v>1.1679999999999997</v>
      </c>
      <c r="J9307">
        <v>9291.0407727286602</v>
      </c>
    </row>
    <row r="9308" spans="1:10" x14ac:dyDescent="0.3">
      <c r="A9308" s="1">
        <v>41825</v>
      </c>
      <c r="B9308" t="s">
        <v>18</v>
      </c>
      <c r="C9308" t="s">
        <v>6</v>
      </c>
      <c r="D9308" t="s">
        <v>15</v>
      </c>
      <c r="E9308" t="s">
        <v>11</v>
      </c>
      <c r="F9308" s="6">
        <v>281.42400000000004</v>
      </c>
      <c r="G9308">
        <v>11</v>
      </c>
      <c r="H9308" s="4">
        <v>0.2</v>
      </c>
      <c r="I9308" s="6">
        <v>-35.178000000000004</v>
      </c>
      <c r="J9308">
        <v>9291.3457441938535</v>
      </c>
    </row>
    <row r="9309" spans="1:10" x14ac:dyDescent="0.3">
      <c r="A9309" s="1">
        <v>43082</v>
      </c>
      <c r="B9309" t="s">
        <v>12</v>
      </c>
      <c r="C9309" t="s">
        <v>6</v>
      </c>
      <c r="D9309" t="s">
        <v>10</v>
      </c>
      <c r="E9309" t="s">
        <v>11</v>
      </c>
      <c r="F9309" s="6">
        <v>38.880000000000003</v>
      </c>
      <c r="G9309">
        <v>6</v>
      </c>
      <c r="H9309" s="4">
        <v>0</v>
      </c>
      <c r="I9309" s="6">
        <v>18.662400000000002</v>
      </c>
      <c r="J9309">
        <v>9292.8706015198222</v>
      </c>
    </row>
    <row r="9310" spans="1:10" x14ac:dyDescent="0.3">
      <c r="A9310" s="1">
        <v>42453</v>
      </c>
      <c r="B9310" t="s">
        <v>12</v>
      </c>
      <c r="C9310" t="s">
        <v>9</v>
      </c>
      <c r="D9310" t="s">
        <v>10</v>
      </c>
      <c r="E9310" t="s">
        <v>13</v>
      </c>
      <c r="F9310" s="6">
        <v>403.16800000000001</v>
      </c>
      <c r="G9310">
        <v>4</v>
      </c>
      <c r="H9310" s="4">
        <v>0.2</v>
      </c>
      <c r="I9310" s="6">
        <v>25.198000000000008</v>
      </c>
      <c r="J9310">
        <v>9293.1755729850156</v>
      </c>
    </row>
    <row r="9311" spans="1:10" x14ac:dyDescent="0.3">
      <c r="A9311" s="1">
        <v>42421</v>
      </c>
      <c r="B9311" t="s">
        <v>12</v>
      </c>
      <c r="C9311" t="s">
        <v>9</v>
      </c>
      <c r="D9311" t="s">
        <v>16</v>
      </c>
      <c r="E9311" t="s">
        <v>13</v>
      </c>
      <c r="F9311" s="6">
        <v>39.979999999999997</v>
      </c>
      <c r="G9311">
        <v>2</v>
      </c>
      <c r="H9311" s="4">
        <v>0</v>
      </c>
      <c r="I9311" s="6">
        <v>1.9989999999999952</v>
      </c>
      <c r="J9311">
        <v>9293.7855159154024</v>
      </c>
    </row>
    <row r="9312" spans="1:10" x14ac:dyDescent="0.3">
      <c r="A9312" s="1">
        <v>42681</v>
      </c>
      <c r="B9312" t="s">
        <v>17</v>
      </c>
      <c r="C9312" t="s">
        <v>9</v>
      </c>
      <c r="D9312" t="s">
        <v>10</v>
      </c>
      <c r="E9312" t="s">
        <v>11</v>
      </c>
      <c r="F9312" s="6">
        <v>14.62</v>
      </c>
      <c r="G9312">
        <v>2</v>
      </c>
      <c r="H9312" s="4">
        <v>0</v>
      </c>
      <c r="I9312" s="6">
        <v>6.8713999999999995</v>
      </c>
      <c r="J9312">
        <v>9295.3103732413711</v>
      </c>
    </row>
    <row r="9313" spans="1:10" x14ac:dyDescent="0.3">
      <c r="A9313" s="1">
        <v>41747</v>
      </c>
      <c r="B9313" t="s">
        <v>12</v>
      </c>
      <c r="C9313" t="s">
        <v>6</v>
      </c>
      <c r="D9313" t="s">
        <v>10</v>
      </c>
      <c r="E9313" t="s">
        <v>13</v>
      </c>
      <c r="F9313" s="6">
        <v>287.96800000000002</v>
      </c>
      <c r="G9313">
        <v>4</v>
      </c>
      <c r="H9313" s="4">
        <v>0.2</v>
      </c>
      <c r="I9313" s="6">
        <v>97.189199999999985</v>
      </c>
      <c r="J9313">
        <v>9295.6153447065644</v>
      </c>
    </row>
    <row r="9314" spans="1:10" x14ac:dyDescent="0.3">
      <c r="A9314" s="1">
        <v>43084</v>
      </c>
      <c r="B9314" t="s">
        <v>12</v>
      </c>
      <c r="C9314" t="s">
        <v>6</v>
      </c>
      <c r="D9314" t="s">
        <v>10</v>
      </c>
      <c r="E9314" t="s">
        <v>13</v>
      </c>
      <c r="F9314" s="6">
        <v>196.77600000000001</v>
      </c>
      <c r="G9314">
        <v>3</v>
      </c>
      <c r="H9314" s="4">
        <v>0.2</v>
      </c>
      <c r="I9314" s="6">
        <v>14.758199999999995</v>
      </c>
      <c r="J9314">
        <v>9296.5302591021446</v>
      </c>
    </row>
    <row r="9315" spans="1:10" x14ac:dyDescent="0.3">
      <c r="A9315" s="1">
        <v>42579</v>
      </c>
      <c r="B9315" t="s">
        <v>12</v>
      </c>
      <c r="C9315" t="s">
        <v>14</v>
      </c>
      <c r="D9315" t="s">
        <v>15</v>
      </c>
      <c r="E9315" t="s">
        <v>11</v>
      </c>
      <c r="F9315" s="6">
        <v>20.439999999999998</v>
      </c>
      <c r="G9315">
        <v>7</v>
      </c>
      <c r="H9315" s="4">
        <v>0</v>
      </c>
      <c r="I9315" s="6">
        <v>9.1979999999999986</v>
      </c>
      <c r="J9315">
        <v>9297.1402020325331</v>
      </c>
    </row>
    <row r="9316" spans="1:10" x14ac:dyDescent="0.3">
      <c r="A9316" s="1">
        <v>41862</v>
      </c>
      <c r="B9316" t="s">
        <v>12</v>
      </c>
      <c r="C9316" t="s">
        <v>6</v>
      </c>
      <c r="D9316" t="s">
        <v>10</v>
      </c>
      <c r="E9316" t="s">
        <v>11</v>
      </c>
      <c r="F9316" s="6">
        <v>40.97</v>
      </c>
      <c r="G9316">
        <v>1</v>
      </c>
      <c r="H9316" s="4">
        <v>0</v>
      </c>
      <c r="I9316" s="6">
        <v>10.652200000000001</v>
      </c>
      <c r="J9316">
        <v>9298.6650593585</v>
      </c>
    </row>
    <row r="9317" spans="1:10" x14ac:dyDescent="0.3">
      <c r="A9317" s="1">
        <v>42968</v>
      </c>
      <c r="B9317" t="s">
        <v>12</v>
      </c>
      <c r="C9317" t="s">
        <v>6</v>
      </c>
      <c r="D9317" t="s">
        <v>16</v>
      </c>
      <c r="E9317" t="s">
        <v>11</v>
      </c>
      <c r="F9317" s="6">
        <v>32.088000000000001</v>
      </c>
      <c r="G9317">
        <v>7</v>
      </c>
      <c r="H9317" s="4">
        <v>0.2</v>
      </c>
      <c r="I9317" s="6">
        <v>11.2308</v>
      </c>
      <c r="J9317">
        <v>9298.6650593585</v>
      </c>
    </row>
    <row r="9318" spans="1:10" x14ac:dyDescent="0.3">
      <c r="A9318" s="1">
        <v>42618</v>
      </c>
      <c r="B9318" t="s">
        <v>17</v>
      </c>
      <c r="C9318" t="s">
        <v>6</v>
      </c>
      <c r="D9318" t="s">
        <v>15</v>
      </c>
      <c r="E9318" t="s">
        <v>13</v>
      </c>
      <c r="F9318" s="6">
        <v>278.39999999999998</v>
      </c>
      <c r="G9318">
        <v>3</v>
      </c>
      <c r="H9318" s="4">
        <v>0</v>
      </c>
      <c r="I9318" s="6">
        <v>80.735999999999976</v>
      </c>
      <c r="J9318">
        <v>9300.1899166844687</v>
      </c>
    </row>
    <row r="9319" spans="1:10" x14ac:dyDescent="0.3">
      <c r="A9319" s="1">
        <v>41968</v>
      </c>
      <c r="B9319" t="s">
        <v>12</v>
      </c>
      <c r="C9319" t="s">
        <v>6</v>
      </c>
      <c r="D9319" t="s">
        <v>10</v>
      </c>
      <c r="E9319" t="s">
        <v>11</v>
      </c>
      <c r="F9319" s="6">
        <v>51.016000000000005</v>
      </c>
      <c r="G9319">
        <v>7</v>
      </c>
      <c r="H9319" s="4">
        <v>0.2</v>
      </c>
      <c r="I9319" s="6">
        <v>8.2900999999999954</v>
      </c>
      <c r="J9319">
        <v>9302.3247169408241</v>
      </c>
    </row>
    <row r="9320" spans="1:10" x14ac:dyDescent="0.3">
      <c r="A9320" s="1">
        <v>42079</v>
      </c>
      <c r="B9320" t="s">
        <v>12</v>
      </c>
      <c r="C9320" t="s">
        <v>9</v>
      </c>
      <c r="D9320" t="s">
        <v>10</v>
      </c>
      <c r="E9320" t="s">
        <v>8</v>
      </c>
      <c r="F9320" s="6">
        <v>43.13</v>
      </c>
      <c r="G9320">
        <v>1</v>
      </c>
      <c r="H9320" s="4">
        <v>0</v>
      </c>
      <c r="I9320" s="6">
        <v>18.114600000000003</v>
      </c>
      <c r="J9320">
        <v>9302.6296884060175</v>
      </c>
    </row>
    <row r="9321" spans="1:10" x14ac:dyDescent="0.3">
      <c r="A9321" s="1">
        <v>41989</v>
      </c>
      <c r="B9321" t="s">
        <v>5</v>
      </c>
      <c r="C9321" t="s">
        <v>6</v>
      </c>
      <c r="D9321" t="s">
        <v>15</v>
      </c>
      <c r="E9321" t="s">
        <v>13</v>
      </c>
      <c r="F9321" s="6">
        <v>319.96800000000002</v>
      </c>
      <c r="G9321">
        <v>4</v>
      </c>
      <c r="H9321" s="4">
        <v>0.2</v>
      </c>
      <c r="I9321" s="6">
        <v>95.990400000000008</v>
      </c>
      <c r="J9321">
        <v>9302.9346598712109</v>
      </c>
    </row>
    <row r="9322" spans="1:10" x14ac:dyDescent="0.3">
      <c r="A9322" s="1">
        <v>41973</v>
      </c>
      <c r="B9322" t="s">
        <v>12</v>
      </c>
      <c r="C9322" t="s">
        <v>6</v>
      </c>
      <c r="D9322" t="s">
        <v>16</v>
      </c>
      <c r="E9322" t="s">
        <v>11</v>
      </c>
      <c r="F9322" s="6">
        <v>62.28</v>
      </c>
      <c r="G9322">
        <v>4</v>
      </c>
      <c r="H9322" s="4">
        <v>0</v>
      </c>
      <c r="I9322" s="6">
        <v>29.271599999999999</v>
      </c>
      <c r="J9322">
        <v>9303.5446028015995</v>
      </c>
    </row>
    <row r="9323" spans="1:10" x14ac:dyDescent="0.3">
      <c r="A9323" s="1">
        <v>42677</v>
      </c>
      <c r="B9323" t="s">
        <v>12</v>
      </c>
      <c r="C9323" t="s">
        <v>6</v>
      </c>
      <c r="D9323" t="s">
        <v>15</v>
      </c>
      <c r="E9323" t="s">
        <v>11</v>
      </c>
      <c r="F9323" s="6">
        <v>27.240000000000002</v>
      </c>
      <c r="G9323">
        <v>6</v>
      </c>
      <c r="H9323" s="4">
        <v>0</v>
      </c>
      <c r="I9323" s="6">
        <v>13.3476</v>
      </c>
      <c r="J9323">
        <v>9305.6794030579549</v>
      </c>
    </row>
    <row r="9324" spans="1:10" x14ac:dyDescent="0.3">
      <c r="A9324" s="1">
        <v>41961</v>
      </c>
      <c r="B9324" t="s">
        <v>12</v>
      </c>
      <c r="C9324" t="s">
        <v>6</v>
      </c>
      <c r="D9324" t="s">
        <v>16</v>
      </c>
      <c r="E9324" t="s">
        <v>11</v>
      </c>
      <c r="F9324" s="6">
        <v>50.997000000000007</v>
      </c>
      <c r="G9324">
        <v>1</v>
      </c>
      <c r="H9324" s="4">
        <v>0.7</v>
      </c>
      <c r="I9324" s="6">
        <v>-40.797600000000003</v>
      </c>
      <c r="J9324">
        <v>9305.9843745231483</v>
      </c>
    </row>
    <row r="9325" spans="1:10" x14ac:dyDescent="0.3">
      <c r="A9325" s="1">
        <v>43091</v>
      </c>
      <c r="B9325" t="s">
        <v>12</v>
      </c>
      <c r="C9325" t="s">
        <v>6</v>
      </c>
      <c r="D9325" t="s">
        <v>7</v>
      </c>
      <c r="E9325" t="s">
        <v>11</v>
      </c>
      <c r="F9325" s="6">
        <v>59.24</v>
      </c>
      <c r="G9325">
        <v>5</v>
      </c>
      <c r="H9325" s="4">
        <v>0.2</v>
      </c>
      <c r="I9325" s="6">
        <v>16.290999999999997</v>
      </c>
      <c r="J9325">
        <v>9306.2893459883417</v>
      </c>
    </row>
    <row r="9326" spans="1:10" x14ac:dyDescent="0.3">
      <c r="A9326" s="1">
        <v>42526</v>
      </c>
      <c r="B9326" t="s">
        <v>12</v>
      </c>
      <c r="C9326" t="s">
        <v>14</v>
      </c>
      <c r="D9326" t="s">
        <v>16</v>
      </c>
      <c r="E9326" t="s">
        <v>11</v>
      </c>
      <c r="F9326" s="6">
        <v>7.5600000000000005</v>
      </c>
      <c r="G9326">
        <v>3</v>
      </c>
      <c r="H9326" s="4">
        <v>0.2</v>
      </c>
      <c r="I9326" s="6">
        <v>2.6459999999999995</v>
      </c>
      <c r="J9326">
        <v>9306.594317453535</v>
      </c>
    </row>
    <row r="9327" spans="1:10" x14ac:dyDescent="0.3">
      <c r="A9327" s="1">
        <v>42358</v>
      </c>
      <c r="B9327" t="s">
        <v>12</v>
      </c>
      <c r="C9327" t="s">
        <v>6</v>
      </c>
      <c r="D9327" t="s">
        <v>15</v>
      </c>
      <c r="E9327" t="s">
        <v>8</v>
      </c>
      <c r="F9327" s="6">
        <v>359.05799999999994</v>
      </c>
      <c r="G9327">
        <v>3</v>
      </c>
      <c r="H9327" s="4">
        <v>0.3</v>
      </c>
      <c r="I9327" s="6">
        <v>-71.811600000000027</v>
      </c>
      <c r="J9327">
        <v>9307.2042603839218</v>
      </c>
    </row>
    <row r="9328" spans="1:10" x14ac:dyDescent="0.3">
      <c r="A9328" s="1">
        <v>42762</v>
      </c>
      <c r="B9328" t="s">
        <v>12</v>
      </c>
      <c r="C9328" t="s">
        <v>6</v>
      </c>
      <c r="D9328" t="s">
        <v>16</v>
      </c>
      <c r="E9328" t="s">
        <v>13</v>
      </c>
      <c r="F9328" s="6">
        <v>137.94</v>
      </c>
      <c r="G9328">
        <v>3</v>
      </c>
      <c r="H9328" s="4">
        <v>0</v>
      </c>
      <c r="I9328" s="6">
        <v>35.864399999999996</v>
      </c>
      <c r="J9328">
        <v>9307.5092318491152</v>
      </c>
    </row>
    <row r="9329" spans="1:10" x14ac:dyDescent="0.3">
      <c r="A9329" s="1">
        <v>43072</v>
      </c>
      <c r="B9329" t="s">
        <v>5</v>
      </c>
      <c r="C9329" t="s">
        <v>6</v>
      </c>
      <c r="D9329" t="s">
        <v>10</v>
      </c>
      <c r="E9329" t="s">
        <v>11</v>
      </c>
      <c r="F9329" s="6">
        <v>13.343999999999998</v>
      </c>
      <c r="G9329">
        <v>6</v>
      </c>
      <c r="H9329" s="4">
        <v>0.2</v>
      </c>
      <c r="I9329" s="6">
        <v>1.0007999999999999</v>
      </c>
      <c r="J9329">
        <v>9309.3390606402772</v>
      </c>
    </row>
    <row r="9330" spans="1:10" x14ac:dyDescent="0.3">
      <c r="A9330" s="1">
        <v>42623</v>
      </c>
      <c r="B9330" t="s">
        <v>12</v>
      </c>
      <c r="C9330" t="s">
        <v>9</v>
      </c>
      <c r="D9330" t="s">
        <v>7</v>
      </c>
      <c r="E9330" t="s">
        <v>13</v>
      </c>
      <c r="F9330" s="6">
        <v>519.67999999999995</v>
      </c>
      <c r="G9330">
        <v>7</v>
      </c>
      <c r="H9330" s="4">
        <v>0.2</v>
      </c>
      <c r="I9330" s="6">
        <v>58.46399999999997</v>
      </c>
      <c r="J9330">
        <v>9310.2539750358592</v>
      </c>
    </row>
    <row r="9331" spans="1:10" x14ac:dyDescent="0.3">
      <c r="A9331" s="1">
        <v>43011</v>
      </c>
      <c r="B9331" t="s">
        <v>5</v>
      </c>
      <c r="C9331" t="s">
        <v>6</v>
      </c>
      <c r="D9331" t="s">
        <v>16</v>
      </c>
      <c r="E9331" t="s">
        <v>11</v>
      </c>
      <c r="F9331" s="6">
        <v>22.58</v>
      </c>
      <c r="G9331">
        <v>2</v>
      </c>
      <c r="H9331" s="4">
        <v>0</v>
      </c>
      <c r="I9331" s="6">
        <v>5.8707999999999991</v>
      </c>
      <c r="J9331">
        <v>9310.2539750358592</v>
      </c>
    </row>
    <row r="9332" spans="1:10" x14ac:dyDescent="0.3">
      <c r="A9332" s="1">
        <v>42841</v>
      </c>
      <c r="B9332" t="s">
        <v>12</v>
      </c>
      <c r="C9332" t="s">
        <v>6</v>
      </c>
      <c r="D9332" t="s">
        <v>10</v>
      </c>
      <c r="E9332" t="s">
        <v>11</v>
      </c>
      <c r="F9332" s="6">
        <v>205.92</v>
      </c>
      <c r="G9332">
        <v>4</v>
      </c>
      <c r="H9332" s="4">
        <v>0</v>
      </c>
      <c r="I9332" s="6">
        <v>2.0592000000000041</v>
      </c>
      <c r="J9332">
        <v>9311.1688894314411</v>
      </c>
    </row>
    <row r="9333" spans="1:10" x14ac:dyDescent="0.3">
      <c r="A9333" s="1">
        <v>43003</v>
      </c>
      <c r="B9333" t="s">
        <v>12</v>
      </c>
      <c r="C9333" t="s">
        <v>6</v>
      </c>
      <c r="D9333" t="s">
        <v>7</v>
      </c>
      <c r="E9333" t="s">
        <v>11</v>
      </c>
      <c r="F9333" s="6">
        <v>177.54999999999998</v>
      </c>
      <c r="G9333">
        <v>5</v>
      </c>
      <c r="H9333" s="4">
        <v>0</v>
      </c>
      <c r="I9333" s="6">
        <v>47.938500000000005</v>
      </c>
      <c r="J9333">
        <v>9313.60866115299</v>
      </c>
    </row>
    <row r="9334" spans="1:10" x14ac:dyDescent="0.3">
      <c r="A9334" s="1">
        <v>41757</v>
      </c>
      <c r="B9334" t="s">
        <v>12</v>
      </c>
      <c r="C9334" t="s">
        <v>9</v>
      </c>
      <c r="D9334" t="s">
        <v>16</v>
      </c>
      <c r="E9334" t="s">
        <v>11</v>
      </c>
      <c r="F9334" s="6">
        <v>27.096</v>
      </c>
      <c r="G9334">
        <v>3</v>
      </c>
      <c r="H9334" s="4">
        <v>0.2</v>
      </c>
      <c r="I9334" s="6">
        <v>2.0321999999999987</v>
      </c>
      <c r="J9334">
        <v>9313.9136326181833</v>
      </c>
    </row>
    <row r="9335" spans="1:10" x14ac:dyDescent="0.3">
      <c r="A9335" s="1">
        <v>42484</v>
      </c>
      <c r="B9335" t="s">
        <v>17</v>
      </c>
      <c r="C9335" t="s">
        <v>6</v>
      </c>
      <c r="D9335" t="s">
        <v>10</v>
      </c>
      <c r="E9335" t="s">
        <v>11</v>
      </c>
      <c r="F9335" s="6">
        <v>3.9840000000000004</v>
      </c>
      <c r="G9335">
        <v>1</v>
      </c>
      <c r="H9335" s="4">
        <v>0.2</v>
      </c>
      <c r="I9335" s="6">
        <v>1.3944000000000001</v>
      </c>
      <c r="J9335">
        <v>9313.9136326181833</v>
      </c>
    </row>
    <row r="9336" spans="1:10" x14ac:dyDescent="0.3">
      <c r="A9336" s="1">
        <v>42348</v>
      </c>
      <c r="B9336" t="s">
        <v>12</v>
      </c>
      <c r="C9336" t="s">
        <v>9</v>
      </c>
      <c r="D9336" t="s">
        <v>16</v>
      </c>
      <c r="E9336" t="s">
        <v>8</v>
      </c>
      <c r="F9336" s="6">
        <v>542.93999999999994</v>
      </c>
      <c r="G9336">
        <v>3</v>
      </c>
      <c r="H9336" s="4">
        <v>0</v>
      </c>
      <c r="I9336" s="6">
        <v>141.1644</v>
      </c>
      <c r="J9336">
        <v>9315.1335184789586</v>
      </c>
    </row>
    <row r="9337" spans="1:10" x14ac:dyDescent="0.3">
      <c r="A9337" s="1">
        <v>41735</v>
      </c>
      <c r="B9337" t="s">
        <v>12</v>
      </c>
      <c r="C9337" t="s">
        <v>9</v>
      </c>
      <c r="D9337" t="s">
        <v>10</v>
      </c>
      <c r="E9337" t="s">
        <v>8</v>
      </c>
      <c r="F9337" s="6">
        <v>33.11</v>
      </c>
      <c r="G9337">
        <v>7</v>
      </c>
      <c r="H9337" s="4">
        <v>0</v>
      </c>
      <c r="I9337" s="6">
        <v>12.912900000000004</v>
      </c>
      <c r="J9337">
        <v>9316.0484328745388</v>
      </c>
    </row>
    <row r="9338" spans="1:10" x14ac:dyDescent="0.3">
      <c r="A9338" s="1">
        <v>42254</v>
      </c>
      <c r="B9338" t="s">
        <v>18</v>
      </c>
      <c r="C9338" t="s">
        <v>6</v>
      </c>
      <c r="D9338" t="s">
        <v>16</v>
      </c>
      <c r="E9338" t="s">
        <v>8</v>
      </c>
      <c r="F9338" s="6">
        <v>27.414000000000001</v>
      </c>
      <c r="G9338">
        <v>3</v>
      </c>
      <c r="H9338" s="4">
        <v>0.4</v>
      </c>
      <c r="I9338" s="6">
        <v>-14.163900000000005</v>
      </c>
      <c r="J9338">
        <v>9316.9633472701189</v>
      </c>
    </row>
    <row r="9339" spans="1:10" x14ac:dyDescent="0.3">
      <c r="A9339" s="1">
        <v>43002</v>
      </c>
      <c r="B9339" t="s">
        <v>5</v>
      </c>
      <c r="C9339" t="s">
        <v>14</v>
      </c>
      <c r="D9339" t="s">
        <v>10</v>
      </c>
      <c r="E9339" t="s">
        <v>11</v>
      </c>
      <c r="F9339" s="6">
        <v>31.08</v>
      </c>
      <c r="G9339">
        <v>6</v>
      </c>
      <c r="H9339" s="4">
        <v>0</v>
      </c>
      <c r="I9339" s="6">
        <v>15.229199999999999</v>
      </c>
      <c r="J9339">
        <v>9320.9279763176364</v>
      </c>
    </row>
    <row r="9340" spans="1:10" x14ac:dyDescent="0.3">
      <c r="A9340" s="1">
        <v>42266</v>
      </c>
      <c r="B9340" t="s">
        <v>12</v>
      </c>
      <c r="C9340" t="s">
        <v>14</v>
      </c>
      <c r="D9340" t="s">
        <v>10</v>
      </c>
      <c r="E9340" t="s">
        <v>11</v>
      </c>
      <c r="F9340" s="6">
        <v>8.4</v>
      </c>
      <c r="G9340">
        <v>5</v>
      </c>
      <c r="H9340" s="4">
        <v>0</v>
      </c>
      <c r="I9340" s="6">
        <v>2.1840000000000002</v>
      </c>
      <c r="J9340">
        <v>9322.4528336436051</v>
      </c>
    </row>
    <row r="9341" spans="1:10" x14ac:dyDescent="0.3">
      <c r="A9341" s="1">
        <v>42636</v>
      </c>
      <c r="B9341" t="s">
        <v>5</v>
      </c>
      <c r="C9341" t="s">
        <v>14</v>
      </c>
      <c r="D9341" t="s">
        <v>16</v>
      </c>
      <c r="E9341" t="s">
        <v>11</v>
      </c>
      <c r="F9341" s="6">
        <v>12.201000000000001</v>
      </c>
      <c r="G9341">
        <v>7</v>
      </c>
      <c r="H9341" s="4">
        <v>0.7</v>
      </c>
      <c r="I9341" s="6">
        <v>-9.7607999999999961</v>
      </c>
      <c r="J9341">
        <v>9322.4528336436051</v>
      </c>
    </row>
    <row r="9342" spans="1:10" x14ac:dyDescent="0.3">
      <c r="A9342" s="1">
        <v>42695</v>
      </c>
      <c r="B9342" t="s">
        <v>12</v>
      </c>
      <c r="C9342" t="s">
        <v>6</v>
      </c>
      <c r="D9342" t="s">
        <v>15</v>
      </c>
      <c r="E9342" t="s">
        <v>11</v>
      </c>
      <c r="F9342" s="6">
        <v>38.432000000000002</v>
      </c>
      <c r="G9342">
        <v>1</v>
      </c>
      <c r="H9342" s="4">
        <v>0.2</v>
      </c>
      <c r="I9342" s="6">
        <v>13.451199999999996</v>
      </c>
      <c r="J9342">
        <v>9323.6727195043804</v>
      </c>
    </row>
    <row r="9343" spans="1:10" x14ac:dyDescent="0.3">
      <c r="A9343" s="1">
        <v>42656</v>
      </c>
      <c r="B9343" t="s">
        <v>12</v>
      </c>
      <c r="C9343" t="s">
        <v>9</v>
      </c>
      <c r="D9343" t="s">
        <v>16</v>
      </c>
      <c r="E9343" t="s">
        <v>11</v>
      </c>
      <c r="F9343" s="6">
        <v>24.900000000000002</v>
      </c>
      <c r="G9343">
        <v>5</v>
      </c>
      <c r="H9343" s="4">
        <v>0</v>
      </c>
      <c r="I9343" s="6">
        <v>11.454000000000001</v>
      </c>
      <c r="J9343">
        <v>9324.8926053651539</v>
      </c>
    </row>
    <row r="9344" spans="1:10" x14ac:dyDescent="0.3">
      <c r="A9344" s="1">
        <v>42344</v>
      </c>
      <c r="B9344" t="s">
        <v>12</v>
      </c>
      <c r="C9344" t="s">
        <v>6</v>
      </c>
      <c r="D9344" t="s">
        <v>10</v>
      </c>
      <c r="E9344" t="s">
        <v>11</v>
      </c>
      <c r="F9344" s="6">
        <v>198.27200000000002</v>
      </c>
      <c r="G9344">
        <v>8</v>
      </c>
      <c r="H9344" s="4">
        <v>0.2</v>
      </c>
      <c r="I9344" s="6">
        <v>61.959999999999987</v>
      </c>
      <c r="J9344">
        <v>9325.1975768303473</v>
      </c>
    </row>
    <row r="9345" spans="1:10" x14ac:dyDescent="0.3">
      <c r="A9345" s="1">
        <v>42988</v>
      </c>
      <c r="B9345" t="s">
        <v>17</v>
      </c>
      <c r="C9345" t="s">
        <v>9</v>
      </c>
      <c r="D9345" t="s">
        <v>16</v>
      </c>
      <c r="E9345" t="s">
        <v>11</v>
      </c>
      <c r="F9345" s="6">
        <v>14.88</v>
      </c>
      <c r="G9345">
        <v>2</v>
      </c>
      <c r="H9345" s="4">
        <v>0</v>
      </c>
      <c r="I9345" s="6">
        <v>3.7200000000000006</v>
      </c>
      <c r="J9345">
        <v>9326.1124912259293</v>
      </c>
    </row>
    <row r="9346" spans="1:10" x14ac:dyDescent="0.3">
      <c r="A9346" s="1">
        <v>41735</v>
      </c>
      <c r="B9346" t="s">
        <v>5</v>
      </c>
      <c r="C9346" t="s">
        <v>9</v>
      </c>
      <c r="D9346" t="s">
        <v>10</v>
      </c>
      <c r="E9346" t="s">
        <v>11</v>
      </c>
      <c r="F9346" s="6">
        <v>65.567999999999998</v>
      </c>
      <c r="G9346">
        <v>2</v>
      </c>
      <c r="H9346" s="4">
        <v>0.2</v>
      </c>
      <c r="I9346" s="6">
        <v>23.768399999999996</v>
      </c>
      <c r="J9346">
        <v>9326.4174626911226</v>
      </c>
    </row>
    <row r="9347" spans="1:10" x14ac:dyDescent="0.3">
      <c r="A9347" s="1">
        <v>41947</v>
      </c>
      <c r="B9347" t="s">
        <v>12</v>
      </c>
      <c r="C9347" t="s">
        <v>14</v>
      </c>
      <c r="D9347" t="s">
        <v>16</v>
      </c>
      <c r="E9347" t="s">
        <v>13</v>
      </c>
      <c r="F9347" s="6">
        <v>360</v>
      </c>
      <c r="G9347">
        <v>4</v>
      </c>
      <c r="H9347" s="4">
        <v>0</v>
      </c>
      <c r="I9347" s="6">
        <v>129.6</v>
      </c>
      <c r="J9347">
        <v>9327.3323770867028</v>
      </c>
    </row>
    <row r="9348" spans="1:10" x14ac:dyDescent="0.3">
      <c r="A9348" s="1">
        <v>42098</v>
      </c>
      <c r="B9348" t="s">
        <v>12</v>
      </c>
      <c r="C9348" t="s">
        <v>14</v>
      </c>
      <c r="D9348" t="s">
        <v>16</v>
      </c>
      <c r="E9348" t="s">
        <v>11</v>
      </c>
      <c r="F9348" s="6">
        <v>11.16</v>
      </c>
      <c r="G9348">
        <v>2</v>
      </c>
      <c r="H9348" s="4">
        <v>0</v>
      </c>
      <c r="I9348" s="6">
        <v>4.3524000000000003</v>
      </c>
      <c r="J9348">
        <v>9327.6373485518961</v>
      </c>
    </row>
    <row r="9349" spans="1:10" x14ac:dyDescent="0.3">
      <c r="A9349" s="1">
        <v>42799</v>
      </c>
      <c r="B9349" t="s">
        <v>18</v>
      </c>
      <c r="C9349" t="s">
        <v>6</v>
      </c>
      <c r="D9349" t="s">
        <v>15</v>
      </c>
      <c r="E9349" t="s">
        <v>11</v>
      </c>
      <c r="F9349" s="6">
        <v>18.690000000000001</v>
      </c>
      <c r="G9349">
        <v>3</v>
      </c>
      <c r="H9349" s="4">
        <v>0</v>
      </c>
      <c r="I9349" s="6">
        <v>9.158100000000001</v>
      </c>
      <c r="J9349">
        <v>9327.9423200170913</v>
      </c>
    </row>
    <row r="9350" spans="1:10" x14ac:dyDescent="0.3">
      <c r="A9350" s="1">
        <v>42545</v>
      </c>
      <c r="B9350" t="s">
        <v>12</v>
      </c>
      <c r="C9350" t="s">
        <v>6</v>
      </c>
      <c r="D9350" t="s">
        <v>10</v>
      </c>
      <c r="E9350" t="s">
        <v>13</v>
      </c>
      <c r="F9350" s="6">
        <v>38.24</v>
      </c>
      <c r="G9350">
        <v>4</v>
      </c>
      <c r="H9350" s="4">
        <v>0.2</v>
      </c>
      <c r="I9350" s="6">
        <v>-9.56</v>
      </c>
      <c r="J9350">
        <v>9329.1622058778648</v>
      </c>
    </row>
    <row r="9351" spans="1:10" x14ac:dyDescent="0.3">
      <c r="A9351" s="1">
        <v>42521</v>
      </c>
      <c r="B9351" t="s">
        <v>12</v>
      </c>
      <c r="C9351" t="s">
        <v>6</v>
      </c>
      <c r="D9351" t="s">
        <v>16</v>
      </c>
      <c r="E9351" t="s">
        <v>13</v>
      </c>
      <c r="F9351" s="6">
        <v>179.7</v>
      </c>
      <c r="G9351">
        <v>6</v>
      </c>
      <c r="H9351" s="4">
        <v>0</v>
      </c>
      <c r="I9351" s="6">
        <v>88.052999999999997</v>
      </c>
      <c r="J9351">
        <v>9330.6870632038335</v>
      </c>
    </row>
    <row r="9352" spans="1:10" x14ac:dyDescent="0.3">
      <c r="A9352" s="1">
        <v>42821</v>
      </c>
      <c r="B9352" t="s">
        <v>12</v>
      </c>
      <c r="C9352" t="s">
        <v>6</v>
      </c>
      <c r="D9352" t="s">
        <v>15</v>
      </c>
      <c r="E9352" t="s">
        <v>13</v>
      </c>
      <c r="F9352" s="6">
        <v>39.992000000000004</v>
      </c>
      <c r="G9352">
        <v>1</v>
      </c>
      <c r="H9352" s="4">
        <v>0.2</v>
      </c>
      <c r="I9352" s="6">
        <v>6.9985999999999997</v>
      </c>
      <c r="J9352">
        <v>9331.6019775994137</v>
      </c>
    </row>
    <row r="9353" spans="1:10" x14ac:dyDescent="0.3">
      <c r="A9353" s="1">
        <v>42608</v>
      </c>
      <c r="B9353" t="s">
        <v>12</v>
      </c>
      <c r="C9353" t="s">
        <v>14</v>
      </c>
      <c r="D9353" t="s">
        <v>15</v>
      </c>
      <c r="E9353" t="s">
        <v>13</v>
      </c>
      <c r="F9353" s="6">
        <v>47.97</v>
      </c>
      <c r="G9353">
        <v>3</v>
      </c>
      <c r="H9353" s="4">
        <v>0</v>
      </c>
      <c r="I9353" s="6">
        <v>14.870699999999998</v>
      </c>
      <c r="J9353">
        <v>9333.1268349253824</v>
      </c>
    </row>
    <row r="9354" spans="1:10" x14ac:dyDescent="0.3">
      <c r="A9354" s="1">
        <v>41961</v>
      </c>
      <c r="B9354" t="s">
        <v>5</v>
      </c>
      <c r="C9354" t="s">
        <v>6</v>
      </c>
      <c r="D9354" t="s">
        <v>16</v>
      </c>
      <c r="E9354" t="s">
        <v>13</v>
      </c>
      <c r="F9354" s="6">
        <v>9.5879999999999992</v>
      </c>
      <c r="G9354">
        <v>2</v>
      </c>
      <c r="H9354" s="4">
        <v>0.4</v>
      </c>
      <c r="I9354" s="6">
        <v>-2.0773999999999999</v>
      </c>
      <c r="J9354">
        <v>9333.4318063905757</v>
      </c>
    </row>
    <row r="9355" spans="1:10" x14ac:dyDescent="0.3">
      <c r="A9355" s="1">
        <v>42616</v>
      </c>
      <c r="B9355" t="s">
        <v>17</v>
      </c>
      <c r="C9355" t="s">
        <v>9</v>
      </c>
      <c r="D9355" t="s">
        <v>16</v>
      </c>
      <c r="E9355" t="s">
        <v>11</v>
      </c>
      <c r="F9355" s="6">
        <v>48.16</v>
      </c>
      <c r="G9355">
        <v>7</v>
      </c>
      <c r="H9355" s="4">
        <v>0</v>
      </c>
      <c r="I9355" s="6">
        <v>22.153599999999997</v>
      </c>
      <c r="J9355">
        <v>9334.6516922513511</v>
      </c>
    </row>
    <row r="9356" spans="1:10" x14ac:dyDescent="0.3">
      <c r="A9356" s="1">
        <v>42505</v>
      </c>
      <c r="B9356" t="s">
        <v>12</v>
      </c>
      <c r="C9356" t="s">
        <v>6</v>
      </c>
      <c r="D9356" t="s">
        <v>16</v>
      </c>
      <c r="E9356" t="s">
        <v>11</v>
      </c>
      <c r="F9356" s="6">
        <v>13.776000000000002</v>
      </c>
      <c r="G9356">
        <v>3</v>
      </c>
      <c r="H9356" s="4">
        <v>0.2</v>
      </c>
      <c r="I9356" s="6">
        <v>4.4771999999999998</v>
      </c>
      <c r="J9356">
        <v>9337.3964354380932</v>
      </c>
    </row>
    <row r="9357" spans="1:10" x14ac:dyDescent="0.3">
      <c r="A9357" s="1">
        <v>42863</v>
      </c>
      <c r="B9357" t="s">
        <v>12</v>
      </c>
      <c r="C9357" t="s">
        <v>14</v>
      </c>
      <c r="D9357" t="s">
        <v>10</v>
      </c>
      <c r="E9357" t="s">
        <v>13</v>
      </c>
      <c r="F9357" s="6">
        <v>3359.9520000000002</v>
      </c>
      <c r="G9357">
        <v>6</v>
      </c>
      <c r="H9357" s="4">
        <v>0.2</v>
      </c>
      <c r="I9357" s="6">
        <v>1049.9849999999999</v>
      </c>
      <c r="J9357">
        <v>9339.5312356944487</v>
      </c>
    </row>
    <row r="9358" spans="1:10" x14ac:dyDescent="0.3">
      <c r="A9358" s="1">
        <v>42000</v>
      </c>
      <c r="B9358" t="s">
        <v>17</v>
      </c>
      <c r="C9358" t="s">
        <v>6</v>
      </c>
      <c r="D9358" t="s">
        <v>15</v>
      </c>
      <c r="E9358" t="s">
        <v>11</v>
      </c>
      <c r="F9358" s="6">
        <v>4.9839999999999991</v>
      </c>
      <c r="G9358">
        <v>1</v>
      </c>
      <c r="H9358" s="4">
        <v>0.8</v>
      </c>
      <c r="I9358" s="6">
        <v>-8.472800000000003</v>
      </c>
      <c r="J9358">
        <v>9341.3610644856108</v>
      </c>
    </row>
    <row r="9359" spans="1:10" x14ac:dyDescent="0.3">
      <c r="A9359" s="1">
        <v>42796</v>
      </c>
      <c r="B9359" t="s">
        <v>12</v>
      </c>
      <c r="C9359" t="s">
        <v>9</v>
      </c>
      <c r="D9359" t="s">
        <v>10</v>
      </c>
      <c r="E9359" t="s">
        <v>11</v>
      </c>
      <c r="F9359" s="6">
        <v>107.64800000000001</v>
      </c>
      <c r="G9359">
        <v>2</v>
      </c>
      <c r="H9359" s="4">
        <v>0.2</v>
      </c>
      <c r="I9359" s="6">
        <v>33.639999999999986</v>
      </c>
      <c r="J9359">
        <v>9341.9710074159975</v>
      </c>
    </row>
    <row r="9360" spans="1:10" x14ac:dyDescent="0.3">
      <c r="A9360" s="1">
        <v>42647</v>
      </c>
      <c r="B9360" t="s">
        <v>12</v>
      </c>
      <c r="C9360" t="s">
        <v>6</v>
      </c>
      <c r="D9360" t="s">
        <v>16</v>
      </c>
      <c r="E9360" t="s">
        <v>8</v>
      </c>
      <c r="F9360" s="6">
        <v>239.37199999999996</v>
      </c>
      <c r="G9360">
        <v>2</v>
      </c>
      <c r="H9360" s="4">
        <v>0.3</v>
      </c>
      <c r="I9360" s="6">
        <v>-23.93719999999999</v>
      </c>
      <c r="J9360">
        <v>9342.5809503463843</v>
      </c>
    </row>
    <row r="9361" spans="1:10" x14ac:dyDescent="0.3">
      <c r="A9361" s="1">
        <v>42867</v>
      </c>
      <c r="B9361" t="s">
        <v>5</v>
      </c>
      <c r="C9361" t="s">
        <v>6</v>
      </c>
      <c r="D9361" t="s">
        <v>16</v>
      </c>
      <c r="E9361" t="s">
        <v>13</v>
      </c>
      <c r="F9361" s="6">
        <v>87.4</v>
      </c>
      <c r="G9361">
        <v>5</v>
      </c>
      <c r="H9361" s="4">
        <v>0</v>
      </c>
      <c r="I9361" s="6">
        <v>34.960000000000008</v>
      </c>
      <c r="J9361">
        <v>9343.4958647419662</v>
      </c>
    </row>
    <row r="9362" spans="1:10" x14ac:dyDescent="0.3">
      <c r="A9362" s="1">
        <v>42559</v>
      </c>
      <c r="B9362" t="s">
        <v>12</v>
      </c>
      <c r="C9362" t="s">
        <v>6</v>
      </c>
      <c r="D9362" t="s">
        <v>10</v>
      </c>
      <c r="E9362" t="s">
        <v>11</v>
      </c>
      <c r="F9362" s="6">
        <v>8.7360000000000024</v>
      </c>
      <c r="G9362">
        <v>4</v>
      </c>
      <c r="H9362" s="4">
        <v>0.7</v>
      </c>
      <c r="I9362" s="6">
        <v>-6.1151999999999997</v>
      </c>
      <c r="J9362">
        <v>9344.4107791375463</v>
      </c>
    </row>
    <row r="9363" spans="1:10" x14ac:dyDescent="0.3">
      <c r="A9363" s="1">
        <v>42957</v>
      </c>
      <c r="B9363" t="s">
        <v>12</v>
      </c>
      <c r="C9363" t="s">
        <v>6</v>
      </c>
      <c r="D9363" t="s">
        <v>15</v>
      </c>
      <c r="E9363" t="s">
        <v>8</v>
      </c>
      <c r="F9363" s="6">
        <v>121.3</v>
      </c>
      <c r="G9363">
        <v>2</v>
      </c>
      <c r="H9363" s="4">
        <v>0</v>
      </c>
      <c r="I9363" s="6">
        <v>25.472999999999999</v>
      </c>
      <c r="J9363">
        <v>9344.4107791375463</v>
      </c>
    </row>
    <row r="9364" spans="1:10" x14ac:dyDescent="0.3">
      <c r="A9364" s="1">
        <v>42639</v>
      </c>
      <c r="B9364" t="s">
        <v>12</v>
      </c>
      <c r="C9364" t="s">
        <v>14</v>
      </c>
      <c r="D9364" t="s">
        <v>10</v>
      </c>
      <c r="E9364" t="s">
        <v>11</v>
      </c>
      <c r="F9364" s="6">
        <v>236.88</v>
      </c>
      <c r="G9364">
        <v>6</v>
      </c>
      <c r="H9364" s="4">
        <v>0</v>
      </c>
      <c r="I9364" s="6">
        <v>66.326400000000007</v>
      </c>
      <c r="J9364">
        <v>9344.7157506027397</v>
      </c>
    </row>
    <row r="9365" spans="1:10" x14ac:dyDescent="0.3">
      <c r="A9365" s="1">
        <v>42517</v>
      </c>
      <c r="B9365" t="s">
        <v>12</v>
      </c>
      <c r="C9365" t="s">
        <v>6</v>
      </c>
      <c r="D9365" t="s">
        <v>15</v>
      </c>
      <c r="E9365" t="s">
        <v>8</v>
      </c>
      <c r="F9365" s="6">
        <v>25.176000000000002</v>
      </c>
      <c r="G9365">
        <v>3</v>
      </c>
      <c r="H9365" s="4">
        <v>0.6</v>
      </c>
      <c r="I9365" s="6">
        <v>-33.358199999999997</v>
      </c>
      <c r="J9365">
        <v>9346.2406079287084</v>
      </c>
    </row>
    <row r="9366" spans="1:10" x14ac:dyDescent="0.3">
      <c r="A9366" s="1">
        <v>42350</v>
      </c>
      <c r="B9366" t="s">
        <v>5</v>
      </c>
      <c r="C9366" t="s">
        <v>6</v>
      </c>
      <c r="D9366" t="s">
        <v>10</v>
      </c>
      <c r="E9366" t="s">
        <v>11</v>
      </c>
      <c r="F9366" s="6">
        <v>15.52</v>
      </c>
      <c r="G9366">
        <v>4</v>
      </c>
      <c r="H9366" s="4">
        <v>0</v>
      </c>
      <c r="I9366" s="6">
        <v>7.4496000000000002</v>
      </c>
      <c r="J9366">
        <v>9346.8505508590952</v>
      </c>
    </row>
    <row r="9367" spans="1:10" x14ac:dyDescent="0.3">
      <c r="A9367" s="1">
        <v>42579</v>
      </c>
      <c r="B9367" t="s">
        <v>12</v>
      </c>
      <c r="C9367" t="s">
        <v>14</v>
      </c>
      <c r="D9367" t="s">
        <v>15</v>
      </c>
      <c r="E9367" t="s">
        <v>8</v>
      </c>
      <c r="F9367" s="6">
        <v>24.700000000000003</v>
      </c>
      <c r="G9367">
        <v>5</v>
      </c>
      <c r="H9367" s="4">
        <v>0.6</v>
      </c>
      <c r="I9367" s="6">
        <v>-9.8799999999999955</v>
      </c>
      <c r="J9367">
        <v>9347.1555223242885</v>
      </c>
    </row>
    <row r="9368" spans="1:10" x14ac:dyDescent="0.3">
      <c r="A9368" s="1">
        <v>42007</v>
      </c>
      <c r="B9368" t="s">
        <v>5</v>
      </c>
      <c r="C9368" t="s">
        <v>6</v>
      </c>
      <c r="D9368" t="s">
        <v>15</v>
      </c>
      <c r="E9368" t="s">
        <v>8</v>
      </c>
      <c r="F9368" s="6">
        <v>1352.3975999999998</v>
      </c>
      <c r="G9368">
        <v>9</v>
      </c>
      <c r="H9368" s="4">
        <v>0.32</v>
      </c>
      <c r="I9368" s="6">
        <v>-437.5404000000002</v>
      </c>
      <c r="J9368">
        <v>9348.3754081850639</v>
      </c>
    </row>
    <row r="9369" spans="1:10" x14ac:dyDescent="0.3">
      <c r="A9369" s="1">
        <v>42121</v>
      </c>
      <c r="B9369" t="s">
        <v>12</v>
      </c>
      <c r="C9369" t="s">
        <v>6</v>
      </c>
      <c r="D9369" t="s">
        <v>16</v>
      </c>
      <c r="E9369" t="s">
        <v>11</v>
      </c>
      <c r="F9369" s="6">
        <v>22.740000000000002</v>
      </c>
      <c r="G9369">
        <v>3</v>
      </c>
      <c r="H9369" s="4">
        <v>0</v>
      </c>
      <c r="I9369" s="6">
        <v>8.8686000000000007</v>
      </c>
      <c r="J9369">
        <v>9348.9853511154506</v>
      </c>
    </row>
    <row r="9370" spans="1:10" x14ac:dyDescent="0.3">
      <c r="A9370" s="1">
        <v>42345</v>
      </c>
      <c r="B9370" t="s">
        <v>17</v>
      </c>
      <c r="C9370" t="s">
        <v>6</v>
      </c>
      <c r="D9370" t="s">
        <v>10</v>
      </c>
      <c r="E9370" t="s">
        <v>11</v>
      </c>
      <c r="F9370" s="6">
        <v>3.96</v>
      </c>
      <c r="G9370">
        <v>2</v>
      </c>
      <c r="H9370" s="4">
        <v>0</v>
      </c>
      <c r="I9370" s="6">
        <v>0</v>
      </c>
      <c r="J9370">
        <v>9349.5952940458374</v>
      </c>
    </row>
    <row r="9371" spans="1:10" x14ac:dyDescent="0.3">
      <c r="A9371" s="1">
        <v>43048</v>
      </c>
      <c r="B9371" t="s">
        <v>5</v>
      </c>
      <c r="C9371" t="s">
        <v>9</v>
      </c>
      <c r="D9371" t="s">
        <v>16</v>
      </c>
      <c r="E9371" t="s">
        <v>11</v>
      </c>
      <c r="F9371" s="6">
        <v>1633.14</v>
      </c>
      <c r="G9371">
        <v>9</v>
      </c>
      <c r="H9371" s="4">
        <v>0</v>
      </c>
      <c r="I9371" s="6">
        <v>473.61059999999975</v>
      </c>
      <c r="J9371">
        <v>9350.2052369762259</v>
      </c>
    </row>
    <row r="9372" spans="1:10" x14ac:dyDescent="0.3">
      <c r="A9372" s="1">
        <v>42107</v>
      </c>
      <c r="B9372" t="s">
        <v>12</v>
      </c>
      <c r="C9372" t="s">
        <v>9</v>
      </c>
      <c r="D9372" t="s">
        <v>10</v>
      </c>
      <c r="E9372" t="s">
        <v>13</v>
      </c>
      <c r="F9372" s="6">
        <v>258.57600000000002</v>
      </c>
      <c r="G9372">
        <v>2</v>
      </c>
      <c r="H9372" s="4">
        <v>0.2</v>
      </c>
      <c r="I9372" s="6">
        <v>19.393200000000007</v>
      </c>
      <c r="J9372">
        <v>9350.5102084414211</v>
      </c>
    </row>
    <row r="9373" spans="1:10" x14ac:dyDescent="0.3">
      <c r="A9373" s="1">
        <v>42112</v>
      </c>
      <c r="B9373" t="s">
        <v>5</v>
      </c>
      <c r="C9373" t="s">
        <v>9</v>
      </c>
      <c r="D9373" t="s">
        <v>15</v>
      </c>
      <c r="E9373" t="s">
        <v>11</v>
      </c>
      <c r="F9373" s="6">
        <v>15.552000000000003</v>
      </c>
      <c r="G9373">
        <v>3</v>
      </c>
      <c r="H9373" s="4">
        <v>0.2</v>
      </c>
      <c r="I9373" s="6">
        <v>5.4432</v>
      </c>
      <c r="J9373">
        <v>9351.1201513718079</v>
      </c>
    </row>
    <row r="9374" spans="1:10" x14ac:dyDescent="0.3">
      <c r="A9374" s="1">
        <v>42330</v>
      </c>
      <c r="B9374" t="s">
        <v>12</v>
      </c>
      <c r="C9374" t="s">
        <v>6</v>
      </c>
      <c r="D9374" t="s">
        <v>16</v>
      </c>
      <c r="E9374" t="s">
        <v>11</v>
      </c>
      <c r="F9374" s="6">
        <v>14.940000000000001</v>
      </c>
      <c r="G9374">
        <v>3</v>
      </c>
      <c r="H9374" s="4">
        <v>0</v>
      </c>
      <c r="I9374" s="6">
        <v>7.0218000000000007</v>
      </c>
      <c r="J9374">
        <v>9351.7300943021946</v>
      </c>
    </row>
    <row r="9375" spans="1:10" x14ac:dyDescent="0.3">
      <c r="A9375" s="1">
        <v>42328</v>
      </c>
      <c r="B9375" t="s">
        <v>12</v>
      </c>
      <c r="C9375" t="s">
        <v>14</v>
      </c>
      <c r="D9375" t="s">
        <v>16</v>
      </c>
      <c r="E9375" t="s">
        <v>8</v>
      </c>
      <c r="F9375" s="6">
        <v>344.37199999999996</v>
      </c>
      <c r="G9375">
        <v>4</v>
      </c>
      <c r="H9375" s="4">
        <v>0.3</v>
      </c>
      <c r="I9375" s="6">
        <v>-93.472400000000022</v>
      </c>
      <c r="J9375">
        <v>9352.94998016297</v>
      </c>
    </row>
    <row r="9376" spans="1:10" x14ac:dyDescent="0.3">
      <c r="A9376" s="1">
        <v>42440</v>
      </c>
      <c r="B9376" t="s">
        <v>12</v>
      </c>
      <c r="C9376" t="s">
        <v>6</v>
      </c>
      <c r="D9376" t="s">
        <v>16</v>
      </c>
      <c r="E9376" t="s">
        <v>8</v>
      </c>
      <c r="F9376" s="6">
        <v>244.00599999999997</v>
      </c>
      <c r="G9376">
        <v>2</v>
      </c>
      <c r="H9376" s="4">
        <v>0.3</v>
      </c>
      <c r="I9376" s="6">
        <v>-31.372200000000007</v>
      </c>
      <c r="J9376">
        <v>9352.94998016297</v>
      </c>
    </row>
    <row r="9377" spans="1:10" x14ac:dyDescent="0.3">
      <c r="A9377" s="1">
        <v>42889</v>
      </c>
      <c r="B9377" t="s">
        <v>12</v>
      </c>
      <c r="C9377" t="s">
        <v>6</v>
      </c>
      <c r="D9377" t="s">
        <v>7</v>
      </c>
      <c r="E9377" t="s">
        <v>11</v>
      </c>
      <c r="F9377" s="6">
        <v>15.552000000000003</v>
      </c>
      <c r="G9377">
        <v>3</v>
      </c>
      <c r="H9377" s="4">
        <v>0.2</v>
      </c>
      <c r="I9377" s="6">
        <v>5.4432</v>
      </c>
      <c r="J9377">
        <v>9353.2549516281633</v>
      </c>
    </row>
    <row r="9378" spans="1:10" x14ac:dyDescent="0.3">
      <c r="A9378" s="1">
        <v>41899</v>
      </c>
      <c r="B9378" t="s">
        <v>12</v>
      </c>
      <c r="C9378" t="s">
        <v>6</v>
      </c>
      <c r="D9378" t="s">
        <v>7</v>
      </c>
      <c r="E9378" t="s">
        <v>11</v>
      </c>
      <c r="F9378" s="6">
        <v>4.6240000000000006</v>
      </c>
      <c r="G9378">
        <v>1</v>
      </c>
      <c r="H9378" s="4">
        <v>0.2</v>
      </c>
      <c r="I9378" s="6">
        <v>1.6762000000000001</v>
      </c>
      <c r="J9378">
        <v>9353.5599230933567</v>
      </c>
    </row>
    <row r="9379" spans="1:10" x14ac:dyDescent="0.3">
      <c r="A9379" s="1">
        <v>42712</v>
      </c>
      <c r="B9379" t="s">
        <v>5</v>
      </c>
      <c r="C9379" t="s">
        <v>6</v>
      </c>
      <c r="D9379" t="s">
        <v>10</v>
      </c>
      <c r="E9379" t="s">
        <v>11</v>
      </c>
      <c r="F9379" s="6">
        <v>34.049999999999997</v>
      </c>
      <c r="G9379">
        <v>3</v>
      </c>
      <c r="H9379" s="4">
        <v>0</v>
      </c>
      <c r="I9379" s="6">
        <v>9.5340000000000025</v>
      </c>
      <c r="J9379">
        <v>9356.3046662800989</v>
      </c>
    </row>
    <row r="9380" spans="1:10" x14ac:dyDescent="0.3">
      <c r="A9380" s="1">
        <v>41914</v>
      </c>
      <c r="B9380" t="s">
        <v>17</v>
      </c>
      <c r="C9380" t="s">
        <v>9</v>
      </c>
      <c r="D9380" t="s">
        <v>10</v>
      </c>
      <c r="E9380" t="s">
        <v>11</v>
      </c>
      <c r="F9380" s="6">
        <v>15.36</v>
      </c>
      <c r="G9380">
        <v>2</v>
      </c>
      <c r="H9380" s="4">
        <v>0.2</v>
      </c>
      <c r="I9380" s="6">
        <v>-3.2639999999999993</v>
      </c>
      <c r="J9380">
        <v>9356.6096377452923</v>
      </c>
    </row>
    <row r="9381" spans="1:10" x14ac:dyDescent="0.3">
      <c r="A9381" s="1">
        <v>42181</v>
      </c>
      <c r="B9381" t="s">
        <v>12</v>
      </c>
      <c r="C9381" t="s">
        <v>6</v>
      </c>
      <c r="D9381" t="s">
        <v>7</v>
      </c>
      <c r="E9381" t="s">
        <v>11</v>
      </c>
      <c r="F9381" s="6">
        <v>143.96</v>
      </c>
      <c r="G9381">
        <v>4</v>
      </c>
      <c r="H9381" s="4">
        <v>0</v>
      </c>
      <c r="I9381" s="6">
        <v>69.100800000000007</v>
      </c>
      <c r="J9381">
        <v>9357.2195806756808</v>
      </c>
    </row>
    <row r="9382" spans="1:10" x14ac:dyDescent="0.3">
      <c r="A9382" s="1">
        <v>42485</v>
      </c>
      <c r="B9382" t="s">
        <v>5</v>
      </c>
      <c r="C9382" t="s">
        <v>6</v>
      </c>
      <c r="D9382" t="s">
        <v>16</v>
      </c>
      <c r="E9382" t="s">
        <v>13</v>
      </c>
      <c r="F9382" s="6">
        <v>82.8</v>
      </c>
      <c r="G9382">
        <v>2</v>
      </c>
      <c r="H9382" s="4">
        <v>0.4</v>
      </c>
      <c r="I9382" s="6">
        <v>-20.700000000000003</v>
      </c>
      <c r="J9382">
        <v>9359.0494094668411</v>
      </c>
    </row>
    <row r="9383" spans="1:10" x14ac:dyDescent="0.3">
      <c r="A9383" s="1">
        <v>42916</v>
      </c>
      <c r="B9383" t="s">
        <v>18</v>
      </c>
      <c r="C9383" t="s">
        <v>6</v>
      </c>
      <c r="D9383" t="s">
        <v>16</v>
      </c>
      <c r="E9383" t="s">
        <v>8</v>
      </c>
      <c r="F9383" s="6">
        <v>1044.6299999999999</v>
      </c>
      <c r="G9383">
        <v>5</v>
      </c>
      <c r="H9383" s="4">
        <v>0.4</v>
      </c>
      <c r="I9383" s="6">
        <v>-295.97849999999994</v>
      </c>
      <c r="J9383">
        <v>9359.964323862423</v>
      </c>
    </row>
    <row r="9384" spans="1:10" x14ac:dyDescent="0.3">
      <c r="A9384" s="1">
        <v>41751</v>
      </c>
      <c r="B9384" t="s">
        <v>5</v>
      </c>
      <c r="C9384" t="s">
        <v>9</v>
      </c>
      <c r="D9384" t="s">
        <v>16</v>
      </c>
      <c r="E9384" t="s">
        <v>11</v>
      </c>
      <c r="F9384" s="6">
        <v>9.9120000000000008</v>
      </c>
      <c r="G9384">
        <v>3</v>
      </c>
      <c r="H9384" s="4">
        <v>0.2</v>
      </c>
      <c r="I9384" s="6">
        <v>3.3452999999999995</v>
      </c>
      <c r="J9384">
        <v>9360.2692953276164</v>
      </c>
    </row>
    <row r="9385" spans="1:10" x14ac:dyDescent="0.3">
      <c r="A9385" s="1">
        <v>42100</v>
      </c>
      <c r="B9385" t="s">
        <v>12</v>
      </c>
      <c r="C9385" t="s">
        <v>6</v>
      </c>
      <c r="D9385" t="s">
        <v>7</v>
      </c>
      <c r="E9385" t="s">
        <v>11</v>
      </c>
      <c r="F9385" s="6">
        <v>47.952000000000005</v>
      </c>
      <c r="G9385">
        <v>3</v>
      </c>
      <c r="H9385" s="4">
        <v>0.2</v>
      </c>
      <c r="I9385" s="6">
        <v>16.183799999999998</v>
      </c>
      <c r="J9385">
        <v>9360.8792382580032</v>
      </c>
    </row>
    <row r="9386" spans="1:10" x14ac:dyDescent="0.3">
      <c r="A9386" s="1">
        <v>42558</v>
      </c>
      <c r="B9386" t="s">
        <v>12</v>
      </c>
      <c r="C9386" t="s">
        <v>14</v>
      </c>
      <c r="D9386" t="s">
        <v>16</v>
      </c>
      <c r="E9386" t="s">
        <v>11</v>
      </c>
      <c r="F9386" s="6">
        <v>10.08</v>
      </c>
      <c r="G9386">
        <v>2</v>
      </c>
      <c r="H9386" s="4">
        <v>0.2</v>
      </c>
      <c r="I9386" s="6">
        <v>3.2759999999999994</v>
      </c>
      <c r="J9386">
        <v>9360.8792382580032</v>
      </c>
    </row>
    <row r="9387" spans="1:10" x14ac:dyDescent="0.3">
      <c r="A9387" s="1">
        <v>42056</v>
      </c>
      <c r="B9387" t="s">
        <v>12</v>
      </c>
      <c r="C9387" t="s">
        <v>6</v>
      </c>
      <c r="D9387" t="s">
        <v>16</v>
      </c>
      <c r="E9387" t="s">
        <v>11</v>
      </c>
      <c r="F9387" s="6">
        <v>2541.98</v>
      </c>
      <c r="G9387">
        <v>2</v>
      </c>
      <c r="H9387" s="4">
        <v>0</v>
      </c>
      <c r="I9387" s="6">
        <v>1270.99</v>
      </c>
      <c r="J9387">
        <v>9362.7090670491652</v>
      </c>
    </row>
    <row r="9388" spans="1:10" x14ac:dyDescent="0.3">
      <c r="A9388" s="1">
        <v>42615</v>
      </c>
      <c r="B9388" t="s">
        <v>12</v>
      </c>
      <c r="C9388" t="s">
        <v>6</v>
      </c>
      <c r="D9388" t="s">
        <v>7</v>
      </c>
      <c r="E9388" t="s">
        <v>11</v>
      </c>
      <c r="F9388" s="6">
        <v>309.45600000000002</v>
      </c>
      <c r="G9388">
        <v>9</v>
      </c>
      <c r="H9388" s="4">
        <v>0.2</v>
      </c>
      <c r="I9388" s="6">
        <v>34.813799999999944</v>
      </c>
      <c r="J9388">
        <v>9362.7090670491652</v>
      </c>
    </row>
    <row r="9389" spans="1:10" x14ac:dyDescent="0.3">
      <c r="A9389" s="1">
        <v>42677</v>
      </c>
      <c r="B9389" t="s">
        <v>12</v>
      </c>
      <c r="C9389" t="s">
        <v>6</v>
      </c>
      <c r="D9389" t="s">
        <v>10</v>
      </c>
      <c r="E9389" t="s">
        <v>11</v>
      </c>
      <c r="F9389" s="6">
        <v>43.584000000000003</v>
      </c>
      <c r="G9389">
        <v>12</v>
      </c>
      <c r="H9389" s="4">
        <v>0.2</v>
      </c>
      <c r="I9389" s="6">
        <v>15.799199999999999</v>
      </c>
      <c r="J9389">
        <v>9363.6239814447472</v>
      </c>
    </row>
    <row r="9390" spans="1:10" x14ac:dyDescent="0.3">
      <c r="A9390" s="1">
        <v>43029</v>
      </c>
      <c r="B9390" t="s">
        <v>17</v>
      </c>
      <c r="C9390" t="s">
        <v>9</v>
      </c>
      <c r="D9390" t="s">
        <v>10</v>
      </c>
      <c r="E9390" t="s">
        <v>11</v>
      </c>
      <c r="F9390" s="6">
        <v>5.1840000000000011</v>
      </c>
      <c r="G9390">
        <v>1</v>
      </c>
      <c r="H9390" s="4">
        <v>0.2</v>
      </c>
      <c r="I9390" s="6">
        <v>1.8144</v>
      </c>
      <c r="J9390">
        <v>9363.9289529099406</v>
      </c>
    </row>
    <row r="9391" spans="1:10" x14ac:dyDescent="0.3">
      <c r="A9391" s="1">
        <v>43050</v>
      </c>
      <c r="B9391" t="s">
        <v>5</v>
      </c>
      <c r="C9391" t="s">
        <v>6</v>
      </c>
      <c r="D9391" t="s">
        <v>15</v>
      </c>
      <c r="E9391" t="s">
        <v>11</v>
      </c>
      <c r="F9391" s="6">
        <v>25.5</v>
      </c>
      <c r="G9391">
        <v>3</v>
      </c>
      <c r="H9391" s="4">
        <v>0</v>
      </c>
      <c r="I9391" s="6">
        <v>6.63</v>
      </c>
      <c r="J9391">
        <v>9364.5388958403273</v>
      </c>
    </row>
    <row r="9392" spans="1:10" x14ac:dyDescent="0.3">
      <c r="A9392" s="1">
        <v>41928</v>
      </c>
      <c r="B9392" t="s">
        <v>18</v>
      </c>
      <c r="C9392" t="s">
        <v>6</v>
      </c>
      <c r="D9392" t="s">
        <v>10</v>
      </c>
      <c r="E9392" t="s">
        <v>13</v>
      </c>
      <c r="F9392" s="6">
        <v>179.97</v>
      </c>
      <c r="G9392">
        <v>3</v>
      </c>
      <c r="H9392" s="4">
        <v>0</v>
      </c>
      <c r="I9392" s="6">
        <v>86.385600000000011</v>
      </c>
      <c r="J9392">
        <v>9366.6736960966828</v>
      </c>
    </row>
    <row r="9393" spans="1:10" x14ac:dyDescent="0.3">
      <c r="A9393" s="1">
        <v>43020</v>
      </c>
      <c r="B9393" t="s">
        <v>17</v>
      </c>
      <c r="C9393" t="s">
        <v>9</v>
      </c>
      <c r="D9393" t="s">
        <v>15</v>
      </c>
      <c r="E9393" t="s">
        <v>13</v>
      </c>
      <c r="F9393" s="6">
        <v>39.984000000000002</v>
      </c>
      <c r="G9393">
        <v>2</v>
      </c>
      <c r="H9393" s="4">
        <v>0.2</v>
      </c>
      <c r="I9393" s="6">
        <v>-1.4994000000000067</v>
      </c>
      <c r="J9393">
        <v>9367.8935819574581</v>
      </c>
    </row>
    <row r="9394" spans="1:10" x14ac:dyDescent="0.3">
      <c r="A9394" s="1">
        <v>42477</v>
      </c>
      <c r="B9394" t="s">
        <v>5</v>
      </c>
      <c r="C9394" t="s">
        <v>14</v>
      </c>
      <c r="D9394" t="s">
        <v>7</v>
      </c>
      <c r="E9394" t="s">
        <v>13</v>
      </c>
      <c r="F9394" s="6">
        <v>36.792000000000002</v>
      </c>
      <c r="G9394">
        <v>1</v>
      </c>
      <c r="H9394" s="4">
        <v>0.2</v>
      </c>
      <c r="I9394" s="6">
        <v>4.1390999999999991</v>
      </c>
      <c r="J9394">
        <v>9368.8084963530382</v>
      </c>
    </row>
    <row r="9395" spans="1:10" x14ac:dyDescent="0.3">
      <c r="A9395" s="1">
        <v>41898</v>
      </c>
      <c r="B9395" t="s">
        <v>17</v>
      </c>
      <c r="C9395" t="s">
        <v>9</v>
      </c>
      <c r="D9395" t="s">
        <v>16</v>
      </c>
      <c r="E9395" t="s">
        <v>11</v>
      </c>
      <c r="F9395" s="6">
        <v>33.552</v>
      </c>
      <c r="G9395">
        <v>1</v>
      </c>
      <c r="H9395" s="4">
        <v>0.2</v>
      </c>
      <c r="I9395" s="6">
        <v>12.581999999999999</v>
      </c>
      <c r="J9395">
        <v>9370.6383251442003</v>
      </c>
    </row>
    <row r="9396" spans="1:10" x14ac:dyDescent="0.3">
      <c r="A9396" s="1">
        <v>42768</v>
      </c>
      <c r="B9396" t="s">
        <v>12</v>
      </c>
      <c r="C9396" t="s">
        <v>6</v>
      </c>
      <c r="D9396" t="s">
        <v>10</v>
      </c>
      <c r="E9396" t="s">
        <v>11</v>
      </c>
      <c r="F9396" s="6">
        <v>46.8</v>
      </c>
      <c r="G9396">
        <v>4</v>
      </c>
      <c r="H9396" s="4">
        <v>0</v>
      </c>
      <c r="I9396" s="6">
        <v>16.38</v>
      </c>
      <c r="J9396">
        <v>9370.9432966093937</v>
      </c>
    </row>
    <row r="9397" spans="1:10" x14ac:dyDescent="0.3">
      <c r="A9397" s="1">
        <v>42153</v>
      </c>
      <c r="B9397" t="s">
        <v>17</v>
      </c>
      <c r="C9397" t="s">
        <v>14</v>
      </c>
      <c r="D9397" t="s">
        <v>16</v>
      </c>
      <c r="E9397" t="s">
        <v>11</v>
      </c>
      <c r="F9397" s="6">
        <v>85.055999999999997</v>
      </c>
      <c r="G9397">
        <v>3</v>
      </c>
      <c r="H9397" s="4">
        <v>0.2</v>
      </c>
      <c r="I9397" s="6">
        <v>28.706399999999991</v>
      </c>
      <c r="J9397">
        <v>9371.248268074587</v>
      </c>
    </row>
    <row r="9398" spans="1:10" x14ac:dyDescent="0.3">
      <c r="A9398" s="1">
        <v>42687</v>
      </c>
      <c r="B9398" t="s">
        <v>12</v>
      </c>
      <c r="C9398" t="s">
        <v>14</v>
      </c>
      <c r="D9398" t="s">
        <v>16</v>
      </c>
      <c r="E9398" t="s">
        <v>11</v>
      </c>
      <c r="F9398" s="6">
        <v>14.940000000000001</v>
      </c>
      <c r="G9398">
        <v>3</v>
      </c>
      <c r="H9398" s="4">
        <v>0</v>
      </c>
      <c r="I9398" s="6">
        <v>6.8723999999999998</v>
      </c>
      <c r="J9398">
        <v>9371.5532395397804</v>
      </c>
    </row>
    <row r="9399" spans="1:10" x14ac:dyDescent="0.3">
      <c r="A9399" s="1">
        <v>42316</v>
      </c>
      <c r="B9399" t="s">
        <v>12</v>
      </c>
      <c r="C9399" t="s">
        <v>6</v>
      </c>
      <c r="D9399" t="s">
        <v>10</v>
      </c>
      <c r="E9399" t="s">
        <v>11</v>
      </c>
      <c r="F9399" s="6">
        <v>92.94</v>
      </c>
      <c r="G9399">
        <v>3</v>
      </c>
      <c r="H9399" s="4">
        <v>0</v>
      </c>
      <c r="I9399" s="6">
        <v>41.822999999999993</v>
      </c>
      <c r="J9399">
        <v>9371.8582110049738</v>
      </c>
    </row>
    <row r="9400" spans="1:10" x14ac:dyDescent="0.3">
      <c r="A9400" s="1">
        <v>42996</v>
      </c>
      <c r="B9400" t="s">
        <v>12</v>
      </c>
      <c r="C9400" t="s">
        <v>9</v>
      </c>
      <c r="D9400" t="s">
        <v>7</v>
      </c>
      <c r="E9400" t="s">
        <v>11</v>
      </c>
      <c r="F9400" s="6">
        <v>25.92</v>
      </c>
      <c r="G9400">
        <v>4</v>
      </c>
      <c r="H9400" s="4">
        <v>0</v>
      </c>
      <c r="I9400" s="6">
        <v>12.441600000000001</v>
      </c>
      <c r="J9400">
        <v>9373.0780968657491</v>
      </c>
    </row>
    <row r="9401" spans="1:10" x14ac:dyDescent="0.3">
      <c r="A9401" s="1">
        <v>42765</v>
      </c>
      <c r="B9401" t="s">
        <v>12</v>
      </c>
      <c r="C9401" t="s">
        <v>14</v>
      </c>
      <c r="D9401" t="s">
        <v>10</v>
      </c>
      <c r="E9401" t="s">
        <v>8</v>
      </c>
      <c r="F9401" s="6">
        <v>120.78399999999999</v>
      </c>
      <c r="G9401">
        <v>1</v>
      </c>
      <c r="H9401" s="4">
        <v>0.2</v>
      </c>
      <c r="I9401" s="6">
        <v>-13.588200000000001</v>
      </c>
      <c r="J9401">
        <v>9378.5675832392335</v>
      </c>
    </row>
    <row r="9402" spans="1:10" x14ac:dyDescent="0.3">
      <c r="A9402" s="1">
        <v>42993</v>
      </c>
      <c r="B9402" t="s">
        <v>12</v>
      </c>
      <c r="C9402" t="s">
        <v>9</v>
      </c>
      <c r="D9402" t="s">
        <v>16</v>
      </c>
      <c r="E9402" t="s">
        <v>11</v>
      </c>
      <c r="F9402" s="6">
        <v>81.96</v>
      </c>
      <c r="G9402">
        <v>2</v>
      </c>
      <c r="H9402" s="4">
        <v>0</v>
      </c>
      <c r="I9402" s="6">
        <v>0</v>
      </c>
      <c r="J9402">
        <v>9379.1775261696221</v>
      </c>
    </row>
    <row r="9403" spans="1:10" x14ac:dyDescent="0.3">
      <c r="A9403" s="1">
        <v>41780</v>
      </c>
      <c r="B9403" t="s">
        <v>12</v>
      </c>
      <c r="C9403" t="s">
        <v>14</v>
      </c>
      <c r="D9403" t="s">
        <v>16</v>
      </c>
      <c r="E9403" t="s">
        <v>11</v>
      </c>
      <c r="F9403" s="6">
        <v>447.85999999999996</v>
      </c>
      <c r="G9403">
        <v>7</v>
      </c>
      <c r="H9403" s="4">
        <v>0</v>
      </c>
      <c r="I9403" s="6">
        <v>219.45140000000001</v>
      </c>
      <c r="J9403">
        <v>9379.7874691000088</v>
      </c>
    </row>
    <row r="9404" spans="1:10" x14ac:dyDescent="0.3">
      <c r="A9404" s="1">
        <v>41866</v>
      </c>
      <c r="B9404" t="s">
        <v>17</v>
      </c>
      <c r="C9404" t="s">
        <v>6</v>
      </c>
      <c r="D9404" t="s">
        <v>15</v>
      </c>
      <c r="E9404" t="s">
        <v>11</v>
      </c>
      <c r="F9404" s="6">
        <v>30.959999999999994</v>
      </c>
      <c r="G9404">
        <v>8</v>
      </c>
      <c r="H9404" s="4">
        <v>0.8</v>
      </c>
      <c r="I9404" s="6">
        <v>-52.632000000000019</v>
      </c>
      <c r="J9404">
        <v>9385.5819269386884</v>
      </c>
    </row>
    <row r="9405" spans="1:10" x14ac:dyDescent="0.3">
      <c r="A9405" s="1">
        <v>41964</v>
      </c>
      <c r="B9405" t="s">
        <v>12</v>
      </c>
      <c r="C9405" t="s">
        <v>9</v>
      </c>
      <c r="D9405" t="s">
        <v>7</v>
      </c>
      <c r="E9405" t="s">
        <v>11</v>
      </c>
      <c r="F9405" s="6">
        <v>193.95000000000002</v>
      </c>
      <c r="G9405">
        <v>3</v>
      </c>
      <c r="H9405" s="4">
        <v>0</v>
      </c>
      <c r="I9405" s="6">
        <v>9.6974999999999838</v>
      </c>
      <c r="J9405">
        <v>9387.1067842646553</v>
      </c>
    </row>
    <row r="9406" spans="1:10" x14ac:dyDescent="0.3">
      <c r="A9406" s="1">
        <v>41866</v>
      </c>
      <c r="B9406" t="s">
        <v>17</v>
      </c>
      <c r="C9406" t="s">
        <v>6</v>
      </c>
      <c r="D9406" t="s">
        <v>7</v>
      </c>
      <c r="E9406" t="s">
        <v>11</v>
      </c>
      <c r="F9406" s="6">
        <v>91.360000000000014</v>
      </c>
      <c r="G9406">
        <v>5</v>
      </c>
      <c r="H9406" s="4">
        <v>0.2</v>
      </c>
      <c r="I9406" s="6">
        <v>29.691999999999993</v>
      </c>
      <c r="J9406">
        <v>9387.7167271950439</v>
      </c>
    </row>
    <row r="9407" spans="1:10" x14ac:dyDescent="0.3">
      <c r="A9407" s="1">
        <v>43036</v>
      </c>
      <c r="B9407" t="s">
        <v>12</v>
      </c>
      <c r="C9407" t="s">
        <v>6</v>
      </c>
      <c r="D9407" t="s">
        <v>16</v>
      </c>
      <c r="E9407" t="s">
        <v>11</v>
      </c>
      <c r="F9407" s="6">
        <v>21.93</v>
      </c>
      <c r="G9407">
        <v>3</v>
      </c>
      <c r="H9407" s="4">
        <v>0</v>
      </c>
      <c r="I9407" s="6">
        <v>10.307099999999998</v>
      </c>
      <c r="J9407">
        <v>9388.631641590624</v>
      </c>
    </row>
    <row r="9408" spans="1:10" x14ac:dyDescent="0.3">
      <c r="A9408" s="1">
        <v>42733</v>
      </c>
      <c r="B9408" t="s">
        <v>12</v>
      </c>
      <c r="C9408" t="s">
        <v>6</v>
      </c>
      <c r="D9408" t="s">
        <v>10</v>
      </c>
      <c r="E9408" t="s">
        <v>11</v>
      </c>
      <c r="F9408" s="6">
        <v>27.96</v>
      </c>
      <c r="G9408">
        <v>2</v>
      </c>
      <c r="H9408" s="4">
        <v>0</v>
      </c>
      <c r="I9408" s="6">
        <v>7.2696000000000005</v>
      </c>
      <c r="J9408">
        <v>9390.4614703817879</v>
      </c>
    </row>
    <row r="9409" spans="1:10" x14ac:dyDescent="0.3">
      <c r="A9409" s="1">
        <v>43060</v>
      </c>
      <c r="B9409" t="s">
        <v>18</v>
      </c>
      <c r="C9409" t="s">
        <v>6</v>
      </c>
      <c r="D9409" t="s">
        <v>15</v>
      </c>
      <c r="E9409" t="s">
        <v>13</v>
      </c>
      <c r="F9409" s="6">
        <v>55.176000000000002</v>
      </c>
      <c r="G9409">
        <v>3</v>
      </c>
      <c r="H9409" s="4">
        <v>0.2</v>
      </c>
      <c r="I9409" s="6">
        <v>-12.414599999999997</v>
      </c>
      <c r="J9409">
        <v>9391.6813562425614</v>
      </c>
    </row>
    <row r="9410" spans="1:10" x14ac:dyDescent="0.3">
      <c r="A9410" s="1">
        <v>42237</v>
      </c>
      <c r="B9410" t="s">
        <v>12</v>
      </c>
      <c r="C9410" t="s">
        <v>9</v>
      </c>
      <c r="D9410" t="s">
        <v>10</v>
      </c>
      <c r="E9410" t="s">
        <v>11</v>
      </c>
      <c r="F9410" s="6">
        <v>80.98</v>
      </c>
      <c r="G9410">
        <v>1</v>
      </c>
      <c r="H9410" s="4">
        <v>0</v>
      </c>
      <c r="I9410" s="6">
        <v>3.2391999999999967</v>
      </c>
      <c r="J9410">
        <v>9392.5962706381433</v>
      </c>
    </row>
    <row r="9411" spans="1:10" x14ac:dyDescent="0.3">
      <c r="A9411" s="1">
        <v>42822</v>
      </c>
      <c r="B9411" t="s">
        <v>17</v>
      </c>
      <c r="C9411" t="s">
        <v>9</v>
      </c>
      <c r="D9411" t="s">
        <v>10</v>
      </c>
      <c r="E9411" t="s">
        <v>11</v>
      </c>
      <c r="F9411" s="6">
        <v>26.72</v>
      </c>
      <c r="G9411">
        <v>4</v>
      </c>
      <c r="H9411" s="4">
        <v>0</v>
      </c>
      <c r="I9411" s="6">
        <v>12.8256</v>
      </c>
      <c r="J9411">
        <v>9394.1211279641102</v>
      </c>
    </row>
    <row r="9412" spans="1:10" x14ac:dyDescent="0.3">
      <c r="A9412" s="1">
        <v>42280</v>
      </c>
      <c r="B9412" t="s">
        <v>5</v>
      </c>
      <c r="C9412" t="s">
        <v>6</v>
      </c>
      <c r="D9412" t="s">
        <v>16</v>
      </c>
      <c r="E9412" t="s">
        <v>13</v>
      </c>
      <c r="F9412" s="6">
        <v>24</v>
      </c>
      <c r="G9412">
        <v>2</v>
      </c>
      <c r="H9412" s="4">
        <v>0.2</v>
      </c>
      <c r="I9412" s="6">
        <v>-2.6999999999999993</v>
      </c>
      <c r="J9412">
        <v>9394.7310708944988</v>
      </c>
    </row>
    <row r="9413" spans="1:10" x14ac:dyDescent="0.3">
      <c r="A9413" s="1">
        <v>42229</v>
      </c>
      <c r="B9413" t="s">
        <v>17</v>
      </c>
      <c r="C9413" t="s">
        <v>6</v>
      </c>
      <c r="D9413" t="s">
        <v>16</v>
      </c>
      <c r="E9413" t="s">
        <v>11</v>
      </c>
      <c r="F9413" s="6">
        <v>422.85599999999999</v>
      </c>
      <c r="G9413">
        <v>3</v>
      </c>
      <c r="H9413" s="4">
        <v>0.2</v>
      </c>
      <c r="I9413" s="6">
        <v>15.857099999999974</v>
      </c>
      <c r="J9413">
        <v>9396.2559282204656</v>
      </c>
    </row>
    <row r="9414" spans="1:10" x14ac:dyDescent="0.3">
      <c r="A9414" s="1">
        <v>42589</v>
      </c>
      <c r="B9414" t="s">
        <v>12</v>
      </c>
      <c r="C9414" t="s">
        <v>9</v>
      </c>
      <c r="D9414" t="s">
        <v>10</v>
      </c>
      <c r="E9414" t="s">
        <v>13</v>
      </c>
      <c r="F9414" s="6">
        <v>179.97</v>
      </c>
      <c r="G9414">
        <v>3</v>
      </c>
      <c r="H9414" s="4">
        <v>0</v>
      </c>
      <c r="I9414" s="6">
        <v>86.385600000000011</v>
      </c>
      <c r="J9414">
        <v>9398.6956999420145</v>
      </c>
    </row>
    <row r="9415" spans="1:10" x14ac:dyDescent="0.3">
      <c r="A9415" s="1">
        <v>42544</v>
      </c>
      <c r="B9415" t="s">
        <v>12</v>
      </c>
      <c r="C9415" t="s">
        <v>6</v>
      </c>
      <c r="D9415" t="s">
        <v>16</v>
      </c>
      <c r="E9415" t="s">
        <v>11</v>
      </c>
      <c r="F9415" s="6">
        <v>835.17000000000007</v>
      </c>
      <c r="G9415">
        <v>7</v>
      </c>
      <c r="H9415" s="4">
        <v>0</v>
      </c>
      <c r="I9415" s="6">
        <v>16.703400000000016</v>
      </c>
      <c r="J9415">
        <v>9399.305642872403</v>
      </c>
    </row>
    <row r="9416" spans="1:10" x14ac:dyDescent="0.3">
      <c r="A9416" s="1">
        <v>42934</v>
      </c>
      <c r="B9416" t="s">
        <v>12</v>
      </c>
      <c r="C9416" t="s">
        <v>6</v>
      </c>
      <c r="D9416" t="s">
        <v>10</v>
      </c>
      <c r="E9416" t="s">
        <v>8</v>
      </c>
      <c r="F9416" s="6">
        <v>311.97600000000006</v>
      </c>
      <c r="G9416">
        <v>3</v>
      </c>
      <c r="H9416" s="4">
        <v>0.2</v>
      </c>
      <c r="I9416" s="6">
        <v>-42.89670000000001</v>
      </c>
      <c r="J9416">
        <v>9399.9155858027898</v>
      </c>
    </row>
    <row r="9417" spans="1:10" x14ac:dyDescent="0.3">
      <c r="A9417" s="1">
        <v>42438</v>
      </c>
      <c r="B9417" t="s">
        <v>17</v>
      </c>
      <c r="C9417" t="s">
        <v>6</v>
      </c>
      <c r="D9417" t="s">
        <v>16</v>
      </c>
      <c r="E9417" t="s">
        <v>11</v>
      </c>
      <c r="F9417" s="6">
        <v>17.940000000000001</v>
      </c>
      <c r="G9417">
        <v>3</v>
      </c>
      <c r="H9417" s="4">
        <v>0</v>
      </c>
      <c r="I9417" s="6">
        <v>8.7906000000000013</v>
      </c>
      <c r="J9417">
        <v>9401.7454145939519</v>
      </c>
    </row>
    <row r="9418" spans="1:10" x14ac:dyDescent="0.3">
      <c r="A9418" s="1">
        <v>43006</v>
      </c>
      <c r="B9418" t="s">
        <v>17</v>
      </c>
      <c r="C9418" t="s">
        <v>14</v>
      </c>
      <c r="D9418" t="s">
        <v>10</v>
      </c>
      <c r="E9418" t="s">
        <v>11</v>
      </c>
      <c r="F9418" s="6">
        <v>209.79200000000003</v>
      </c>
      <c r="G9418">
        <v>2</v>
      </c>
      <c r="H9418" s="4">
        <v>0.2</v>
      </c>
      <c r="I9418" s="6">
        <v>26.22399999999999</v>
      </c>
      <c r="J9418">
        <v>9401.7454145939519</v>
      </c>
    </row>
    <row r="9419" spans="1:10" x14ac:dyDescent="0.3">
      <c r="A9419" s="1">
        <v>42432</v>
      </c>
      <c r="B9419" t="s">
        <v>18</v>
      </c>
      <c r="C9419" t="s">
        <v>9</v>
      </c>
      <c r="D9419" t="s">
        <v>10</v>
      </c>
      <c r="E9419" t="s">
        <v>11</v>
      </c>
      <c r="F9419" s="6">
        <v>25.349999999999998</v>
      </c>
      <c r="G9419">
        <v>3</v>
      </c>
      <c r="H9419" s="4">
        <v>0</v>
      </c>
      <c r="I9419" s="6">
        <v>7.6049999999999978</v>
      </c>
      <c r="J9419">
        <v>9403.2702719199187</v>
      </c>
    </row>
    <row r="9420" spans="1:10" x14ac:dyDescent="0.3">
      <c r="A9420" s="1">
        <v>43099</v>
      </c>
      <c r="B9420" t="s">
        <v>12</v>
      </c>
      <c r="C9420" t="s">
        <v>9</v>
      </c>
      <c r="D9420" t="s">
        <v>10</v>
      </c>
      <c r="E9420" t="s">
        <v>11</v>
      </c>
      <c r="F9420" s="6">
        <v>20.72</v>
      </c>
      <c r="G9420">
        <v>2</v>
      </c>
      <c r="H9420" s="4">
        <v>0.2</v>
      </c>
      <c r="I9420" s="6">
        <v>6.4749999999999979</v>
      </c>
      <c r="J9420">
        <v>9403.2702719199187</v>
      </c>
    </row>
    <row r="9421" spans="1:10" x14ac:dyDescent="0.3">
      <c r="A9421" s="1">
        <v>43067</v>
      </c>
      <c r="B9421" t="s">
        <v>12</v>
      </c>
      <c r="C9421" t="s">
        <v>14</v>
      </c>
      <c r="D9421" t="s">
        <v>16</v>
      </c>
      <c r="E9421" t="s">
        <v>8</v>
      </c>
      <c r="F9421" s="6">
        <v>1049.2</v>
      </c>
      <c r="G9421">
        <v>5</v>
      </c>
      <c r="H9421" s="4">
        <v>0</v>
      </c>
      <c r="I9421" s="6">
        <v>272.79200000000003</v>
      </c>
      <c r="J9421">
        <v>9403.8802148503073</v>
      </c>
    </row>
    <row r="9422" spans="1:10" x14ac:dyDescent="0.3">
      <c r="A9422" s="1">
        <v>43013</v>
      </c>
      <c r="B9422" t="s">
        <v>12</v>
      </c>
      <c r="C9422" t="s">
        <v>9</v>
      </c>
      <c r="D9422" t="s">
        <v>10</v>
      </c>
      <c r="E9422" t="s">
        <v>11</v>
      </c>
      <c r="F9422" s="6">
        <v>14.9</v>
      </c>
      <c r="G9422">
        <v>5</v>
      </c>
      <c r="H9422" s="4">
        <v>0</v>
      </c>
      <c r="I9422" s="6">
        <v>6.8539999999999992</v>
      </c>
      <c r="J9422">
        <v>9404.1851863155007</v>
      </c>
    </row>
    <row r="9423" spans="1:10" x14ac:dyDescent="0.3">
      <c r="A9423" s="1">
        <v>42265</v>
      </c>
      <c r="B9423" t="s">
        <v>5</v>
      </c>
      <c r="C9423" t="s">
        <v>9</v>
      </c>
      <c r="D9423" t="s">
        <v>7</v>
      </c>
      <c r="E9423" t="s">
        <v>13</v>
      </c>
      <c r="F9423" s="6">
        <v>717.12000000000012</v>
      </c>
      <c r="G9423">
        <v>9</v>
      </c>
      <c r="H9423" s="4">
        <v>0.2</v>
      </c>
      <c r="I9423" s="6">
        <v>152.38799999999992</v>
      </c>
      <c r="J9423">
        <v>9404.4901577806941</v>
      </c>
    </row>
    <row r="9424" spans="1:10" x14ac:dyDescent="0.3">
      <c r="A9424" s="1">
        <v>42437</v>
      </c>
      <c r="B9424" t="s">
        <v>12</v>
      </c>
      <c r="C9424" t="s">
        <v>9</v>
      </c>
      <c r="D9424" t="s">
        <v>15</v>
      </c>
      <c r="E9424" t="s">
        <v>11</v>
      </c>
      <c r="F9424" s="6">
        <v>207.14400000000001</v>
      </c>
      <c r="G9424">
        <v>3</v>
      </c>
      <c r="H9424" s="4">
        <v>0.1</v>
      </c>
      <c r="I9424" s="6">
        <v>48.333599999999976</v>
      </c>
      <c r="J9424">
        <v>9406.3199865718561</v>
      </c>
    </row>
    <row r="9425" spans="1:10" x14ac:dyDescent="0.3">
      <c r="A9425" s="1">
        <v>42330</v>
      </c>
      <c r="B9425" t="s">
        <v>12</v>
      </c>
      <c r="C9425" t="s">
        <v>14</v>
      </c>
      <c r="D9425" t="s">
        <v>15</v>
      </c>
      <c r="E9425" t="s">
        <v>11</v>
      </c>
      <c r="F9425" s="6">
        <v>2.5439999999999996</v>
      </c>
      <c r="G9425">
        <v>3</v>
      </c>
      <c r="H9425" s="4">
        <v>0.8</v>
      </c>
      <c r="I9425" s="6">
        <v>-3.8160000000000016</v>
      </c>
      <c r="J9425">
        <v>9406.9299295022429</v>
      </c>
    </row>
    <row r="9426" spans="1:10" x14ac:dyDescent="0.3">
      <c r="A9426" s="1">
        <v>42208</v>
      </c>
      <c r="B9426" t="s">
        <v>12</v>
      </c>
      <c r="C9426" t="s">
        <v>14</v>
      </c>
      <c r="D9426" t="s">
        <v>16</v>
      </c>
      <c r="E9426" t="s">
        <v>8</v>
      </c>
      <c r="F9426" s="6">
        <v>128.82</v>
      </c>
      <c r="G9426">
        <v>3</v>
      </c>
      <c r="H9426" s="4">
        <v>0</v>
      </c>
      <c r="I9426" s="6">
        <v>50.239800000000002</v>
      </c>
      <c r="J9426">
        <v>9409.0647297585983</v>
      </c>
    </row>
    <row r="9427" spans="1:10" x14ac:dyDescent="0.3">
      <c r="A9427" s="1">
        <v>42292</v>
      </c>
      <c r="B9427" t="s">
        <v>12</v>
      </c>
      <c r="C9427" t="s">
        <v>14</v>
      </c>
      <c r="D9427" t="s">
        <v>15</v>
      </c>
      <c r="E9427" t="s">
        <v>13</v>
      </c>
      <c r="F9427" s="6">
        <v>339.96000000000004</v>
      </c>
      <c r="G9427">
        <v>5</v>
      </c>
      <c r="H9427" s="4">
        <v>0.2</v>
      </c>
      <c r="I9427" s="6">
        <v>67.991999999999962</v>
      </c>
      <c r="J9427">
        <v>9410.8945585497604</v>
      </c>
    </row>
    <row r="9428" spans="1:10" x14ac:dyDescent="0.3">
      <c r="A9428" s="1">
        <v>42684</v>
      </c>
      <c r="B9428" t="s">
        <v>17</v>
      </c>
      <c r="C9428" t="s">
        <v>6</v>
      </c>
      <c r="D9428" t="s">
        <v>15</v>
      </c>
      <c r="E9428" t="s">
        <v>8</v>
      </c>
      <c r="F9428" s="6">
        <v>341.96</v>
      </c>
      <c r="G9428">
        <v>2</v>
      </c>
      <c r="H9428" s="4">
        <v>0</v>
      </c>
      <c r="I9428" s="6">
        <v>54.713599999999985</v>
      </c>
      <c r="J9428">
        <v>9411.8094729453405</v>
      </c>
    </row>
    <row r="9429" spans="1:10" x14ac:dyDescent="0.3">
      <c r="A9429" s="1">
        <v>42931</v>
      </c>
      <c r="B9429" t="s">
        <v>5</v>
      </c>
      <c r="C9429" t="s">
        <v>6</v>
      </c>
      <c r="D9429" t="s">
        <v>16</v>
      </c>
      <c r="E9429" t="s">
        <v>8</v>
      </c>
      <c r="F9429" s="6">
        <v>664.14599999999996</v>
      </c>
      <c r="G9429">
        <v>6</v>
      </c>
      <c r="H9429" s="4">
        <v>0.1</v>
      </c>
      <c r="I9429" s="6">
        <v>88.552800000000005</v>
      </c>
      <c r="J9429">
        <v>9412.1144444105357</v>
      </c>
    </row>
    <row r="9430" spans="1:10" x14ac:dyDescent="0.3">
      <c r="A9430" s="1">
        <v>42874</v>
      </c>
      <c r="B9430" t="s">
        <v>12</v>
      </c>
      <c r="C9430" t="s">
        <v>6</v>
      </c>
      <c r="D9430" t="s">
        <v>10</v>
      </c>
      <c r="E9430" t="s">
        <v>11</v>
      </c>
      <c r="F9430" s="6">
        <v>97.16</v>
      </c>
      <c r="G9430">
        <v>2</v>
      </c>
      <c r="H9430" s="4">
        <v>0</v>
      </c>
      <c r="I9430" s="6">
        <v>28.176399999999987</v>
      </c>
      <c r="J9430">
        <v>9415.4691305276647</v>
      </c>
    </row>
    <row r="9431" spans="1:10" x14ac:dyDescent="0.3">
      <c r="A9431" s="1">
        <v>42976</v>
      </c>
      <c r="B9431" t="s">
        <v>17</v>
      </c>
      <c r="C9431" t="s">
        <v>9</v>
      </c>
      <c r="D9431" t="s">
        <v>15</v>
      </c>
      <c r="E9431" t="s">
        <v>11</v>
      </c>
      <c r="F9431" s="6">
        <v>47.360000000000007</v>
      </c>
      <c r="G9431">
        <v>4</v>
      </c>
      <c r="H9431" s="4">
        <v>0.2</v>
      </c>
      <c r="I9431" s="6">
        <v>17.759999999999998</v>
      </c>
      <c r="J9431">
        <v>9418.8238166447954</v>
      </c>
    </row>
    <row r="9432" spans="1:10" x14ac:dyDescent="0.3">
      <c r="A9432" s="1">
        <v>41841</v>
      </c>
      <c r="B9432" t="s">
        <v>12</v>
      </c>
      <c r="C9432" t="s">
        <v>6</v>
      </c>
      <c r="D9432" t="s">
        <v>15</v>
      </c>
      <c r="E9432" t="s">
        <v>13</v>
      </c>
      <c r="F9432" s="6">
        <v>35.979999999999997</v>
      </c>
      <c r="G9432">
        <v>2</v>
      </c>
      <c r="H9432" s="4">
        <v>0</v>
      </c>
      <c r="I9432" s="6">
        <v>10.074400000000001</v>
      </c>
      <c r="J9432">
        <v>9419.4337595751822</v>
      </c>
    </row>
    <row r="9433" spans="1:10" x14ac:dyDescent="0.3">
      <c r="A9433" s="1">
        <v>41735</v>
      </c>
      <c r="B9433" t="s">
        <v>12</v>
      </c>
      <c r="C9433" t="s">
        <v>9</v>
      </c>
      <c r="D9433" t="s">
        <v>10</v>
      </c>
      <c r="E9433" t="s">
        <v>11</v>
      </c>
      <c r="F9433" s="6">
        <v>55.48</v>
      </c>
      <c r="G9433">
        <v>1</v>
      </c>
      <c r="H9433" s="4">
        <v>0</v>
      </c>
      <c r="I9433" s="6">
        <v>26.630399999999998</v>
      </c>
      <c r="J9433">
        <v>9419.7387310403756</v>
      </c>
    </row>
    <row r="9434" spans="1:10" x14ac:dyDescent="0.3">
      <c r="A9434" s="1">
        <v>41703</v>
      </c>
      <c r="B9434" t="s">
        <v>5</v>
      </c>
      <c r="C9434" t="s">
        <v>6</v>
      </c>
      <c r="D9434" t="s">
        <v>16</v>
      </c>
      <c r="E9434" t="s">
        <v>11</v>
      </c>
      <c r="F9434" s="6">
        <v>49.632000000000005</v>
      </c>
      <c r="G9434">
        <v>6</v>
      </c>
      <c r="H9434" s="4">
        <v>0.2</v>
      </c>
      <c r="I9434" s="6">
        <v>16.750799999999998</v>
      </c>
      <c r="J9434">
        <v>9420.3486739707623</v>
      </c>
    </row>
    <row r="9435" spans="1:10" x14ac:dyDescent="0.3">
      <c r="A9435" s="1">
        <v>42181</v>
      </c>
      <c r="B9435" t="s">
        <v>12</v>
      </c>
      <c r="C9435" t="s">
        <v>6</v>
      </c>
      <c r="D9435" t="s">
        <v>7</v>
      </c>
      <c r="E9435" t="s">
        <v>11</v>
      </c>
      <c r="F9435" s="6">
        <v>43.04</v>
      </c>
      <c r="G9435">
        <v>8</v>
      </c>
      <c r="H9435" s="4">
        <v>0</v>
      </c>
      <c r="I9435" s="6">
        <v>21.089600000000001</v>
      </c>
      <c r="J9435">
        <v>9422.1785027619244</v>
      </c>
    </row>
    <row r="9436" spans="1:10" x14ac:dyDescent="0.3">
      <c r="A9436" s="1">
        <v>42568</v>
      </c>
      <c r="B9436" t="s">
        <v>5</v>
      </c>
      <c r="C9436" t="s">
        <v>6</v>
      </c>
      <c r="D9436" t="s">
        <v>10</v>
      </c>
      <c r="E9436" t="s">
        <v>8</v>
      </c>
      <c r="F9436" s="6">
        <v>24.75</v>
      </c>
      <c r="G9436">
        <v>5</v>
      </c>
      <c r="H9436" s="4">
        <v>0</v>
      </c>
      <c r="I9436" s="6">
        <v>10.890000000000002</v>
      </c>
      <c r="J9436">
        <v>9424.0083315530865</v>
      </c>
    </row>
    <row r="9437" spans="1:10" x14ac:dyDescent="0.3">
      <c r="A9437" s="1">
        <v>41789</v>
      </c>
      <c r="B9437" t="s">
        <v>17</v>
      </c>
      <c r="C9437" t="s">
        <v>9</v>
      </c>
      <c r="D9437" t="s">
        <v>16</v>
      </c>
      <c r="E9437" t="s">
        <v>13</v>
      </c>
      <c r="F9437" s="6">
        <v>464</v>
      </c>
      <c r="G9437">
        <v>5</v>
      </c>
      <c r="H9437" s="4">
        <v>0</v>
      </c>
      <c r="I9437" s="6">
        <v>134.55999999999995</v>
      </c>
      <c r="J9437">
        <v>9424.6182744834732</v>
      </c>
    </row>
    <row r="9438" spans="1:10" x14ac:dyDescent="0.3">
      <c r="A9438" s="1">
        <v>42855</v>
      </c>
      <c r="B9438" t="s">
        <v>12</v>
      </c>
      <c r="C9438" t="s">
        <v>9</v>
      </c>
      <c r="D9438" t="s">
        <v>16</v>
      </c>
      <c r="E9438" t="s">
        <v>13</v>
      </c>
      <c r="F9438" s="6">
        <v>677.57999999999993</v>
      </c>
      <c r="G9438">
        <v>5</v>
      </c>
      <c r="H9438" s="4">
        <v>0.4</v>
      </c>
      <c r="I9438" s="6">
        <v>-158.10199999999998</v>
      </c>
      <c r="J9438">
        <v>9424.6182744834732</v>
      </c>
    </row>
    <row r="9439" spans="1:10" x14ac:dyDescent="0.3">
      <c r="A9439" s="1">
        <v>42335</v>
      </c>
      <c r="B9439" t="s">
        <v>17</v>
      </c>
      <c r="C9439" t="s">
        <v>9</v>
      </c>
      <c r="D9439" t="s">
        <v>16</v>
      </c>
      <c r="E9439" t="s">
        <v>13</v>
      </c>
      <c r="F9439" s="6">
        <v>83.97</v>
      </c>
      <c r="G9439">
        <v>3</v>
      </c>
      <c r="H9439" s="4">
        <v>0</v>
      </c>
      <c r="I9439" s="6">
        <v>23.511599999999998</v>
      </c>
      <c r="J9439">
        <v>9426.1431318094419</v>
      </c>
    </row>
    <row r="9440" spans="1:10" x14ac:dyDescent="0.3">
      <c r="A9440" s="1">
        <v>43021</v>
      </c>
      <c r="B9440" t="s">
        <v>17</v>
      </c>
      <c r="C9440" t="s">
        <v>6</v>
      </c>
      <c r="D9440" t="s">
        <v>16</v>
      </c>
      <c r="E9440" t="s">
        <v>11</v>
      </c>
      <c r="F9440" s="6">
        <v>904.9</v>
      </c>
      <c r="G9440">
        <v>5</v>
      </c>
      <c r="H9440" s="4">
        <v>0</v>
      </c>
      <c r="I9440" s="6">
        <v>253.37199999999996</v>
      </c>
      <c r="J9440">
        <v>9427.3630176702172</v>
      </c>
    </row>
    <row r="9441" spans="1:10" x14ac:dyDescent="0.3">
      <c r="A9441" s="1">
        <v>43029</v>
      </c>
      <c r="B9441" t="s">
        <v>12</v>
      </c>
      <c r="C9441" t="s">
        <v>9</v>
      </c>
      <c r="D9441" t="s">
        <v>15</v>
      </c>
      <c r="E9441" t="s">
        <v>11</v>
      </c>
      <c r="F9441" s="6">
        <v>21.9</v>
      </c>
      <c r="G9441">
        <v>5</v>
      </c>
      <c r="H9441" s="4">
        <v>0</v>
      </c>
      <c r="I9441" s="6">
        <v>10.511999999999999</v>
      </c>
      <c r="J9441">
        <v>9427.972960600604</v>
      </c>
    </row>
    <row r="9442" spans="1:10" x14ac:dyDescent="0.3">
      <c r="A9442" s="1">
        <v>42252</v>
      </c>
      <c r="B9442" t="s">
        <v>12</v>
      </c>
      <c r="C9442" t="s">
        <v>14</v>
      </c>
      <c r="D9442" t="s">
        <v>7</v>
      </c>
      <c r="E9442" t="s">
        <v>8</v>
      </c>
      <c r="F9442" s="6">
        <v>67.959999999999994</v>
      </c>
      <c r="G9442">
        <v>4</v>
      </c>
      <c r="H9442" s="4">
        <v>0</v>
      </c>
      <c r="I9442" s="6">
        <v>12.232799999999997</v>
      </c>
      <c r="J9442">
        <v>9428.5829035309926</v>
      </c>
    </row>
    <row r="9443" spans="1:10" x14ac:dyDescent="0.3">
      <c r="A9443" s="1">
        <v>42344</v>
      </c>
      <c r="B9443" t="s">
        <v>12</v>
      </c>
      <c r="C9443" t="s">
        <v>6</v>
      </c>
      <c r="D9443" t="s">
        <v>10</v>
      </c>
      <c r="E9443" t="s">
        <v>8</v>
      </c>
      <c r="F9443" s="6">
        <v>206.11199999999997</v>
      </c>
      <c r="G9443">
        <v>6</v>
      </c>
      <c r="H9443" s="4">
        <v>0.2</v>
      </c>
      <c r="I9443" s="6">
        <v>48.951600000000013</v>
      </c>
      <c r="J9443">
        <v>9428.8878749961859</v>
      </c>
    </row>
    <row r="9444" spans="1:10" x14ac:dyDescent="0.3">
      <c r="A9444" s="1">
        <v>41646</v>
      </c>
      <c r="B9444" t="s">
        <v>12</v>
      </c>
      <c r="C9444" t="s">
        <v>6</v>
      </c>
      <c r="D9444" t="s">
        <v>15</v>
      </c>
      <c r="E9444" t="s">
        <v>8</v>
      </c>
      <c r="F9444" s="6">
        <v>76.728000000000009</v>
      </c>
      <c r="G9444">
        <v>3</v>
      </c>
      <c r="H9444" s="4">
        <v>0.6</v>
      </c>
      <c r="I9444" s="6">
        <v>-53.709599999999988</v>
      </c>
      <c r="J9444">
        <v>9429.8027893917661</v>
      </c>
    </row>
    <row r="9445" spans="1:10" x14ac:dyDescent="0.3">
      <c r="A9445" s="1">
        <v>41715</v>
      </c>
      <c r="B9445" t="s">
        <v>12</v>
      </c>
      <c r="C9445" t="s">
        <v>9</v>
      </c>
      <c r="D9445" t="s">
        <v>16</v>
      </c>
      <c r="E9445" t="s">
        <v>11</v>
      </c>
      <c r="F9445" s="6">
        <v>155.04</v>
      </c>
      <c r="G9445">
        <v>4</v>
      </c>
      <c r="H9445" s="4">
        <v>0</v>
      </c>
      <c r="I9445" s="6">
        <v>75.9696</v>
      </c>
      <c r="J9445">
        <v>9431.9375896481215</v>
      </c>
    </row>
    <row r="9446" spans="1:10" x14ac:dyDescent="0.3">
      <c r="A9446" s="1">
        <v>41817</v>
      </c>
      <c r="B9446" t="s">
        <v>12</v>
      </c>
      <c r="C9446" t="s">
        <v>6</v>
      </c>
      <c r="D9446" t="s">
        <v>7</v>
      </c>
      <c r="E9446" t="s">
        <v>11</v>
      </c>
      <c r="F9446" s="6">
        <v>306.2</v>
      </c>
      <c r="G9446">
        <v>5</v>
      </c>
      <c r="H9446" s="4">
        <v>0</v>
      </c>
      <c r="I9446" s="6">
        <v>0</v>
      </c>
      <c r="J9446">
        <v>9432.5475325785101</v>
      </c>
    </row>
    <row r="9447" spans="1:10" x14ac:dyDescent="0.3">
      <c r="A9447" s="1">
        <v>43003</v>
      </c>
      <c r="B9447" t="s">
        <v>5</v>
      </c>
      <c r="C9447" t="s">
        <v>6</v>
      </c>
      <c r="D9447" t="s">
        <v>16</v>
      </c>
      <c r="E9447" t="s">
        <v>13</v>
      </c>
      <c r="F9447" s="6">
        <v>119.96000000000001</v>
      </c>
      <c r="G9447">
        <v>5</v>
      </c>
      <c r="H9447" s="4">
        <v>0.2</v>
      </c>
      <c r="I9447" s="6">
        <v>35.988000000000007</v>
      </c>
      <c r="J9447">
        <v>9432.8525040437034</v>
      </c>
    </row>
    <row r="9448" spans="1:10" x14ac:dyDescent="0.3">
      <c r="A9448" s="1">
        <v>42707</v>
      </c>
      <c r="B9448" t="s">
        <v>12</v>
      </c>
      <c r="C9448" t="s">
        <v>6</v>
      </c>
      <c r="D9448" t="s">
        <v>16</v>
      </c>
      <c r="E9448" t="s">
        <v>11</v>
      </c>
      <c r="F9448" s="6">
        <v>394.81600000000003</v>
      </c>
      <c r="G9448">
        <v>4</v>
      </c>
      <c r="H9448" s="4">
        <v>0.2</v>
      </c>
      <c r="I9448" s="6">
        <v>93.768799999999999</v>
      </c>
      <c r="J9448">
        <v>9433.4624469740902</v>
      </c>
    </row>
    <row r="9449" spans="1:10" x14ac:dyDescent="0.3">
      <c r="A9449" s="1">
        <v>42362</v>
      </c>
      <c r="B9449" t="s">
        <v>12</v>
      </c>
      <c r="C9449" t="s">
        <v>9</v>
      </c>
      <c r="D9449" t="s">
        <v>10</v>
      </c>
      <c r="E9449" t="s">
        <v>8</v>
      </c>
      <c r="F9449" s="6">
        <v>883.84</v>
      </c>
      <c r="G9449">
        <v>4</v>
      </c>
      <c r="H9449" s="4">
        <v>0.2</v>
      </c>
      <c r="I9449" s="6">
        <v>99.431999999999931</v>
      </c>
      <c r="J9449">
        <v>9434.6823328348655</v>
      </c>
    </row>
    <row r="9450" spans="1:10" x14ac:dyDescent="0.3">
      <c r="A9450" s="1">
        <v>41665</v>
      </c>
      <c r="B9450" t="s">
        <v>12</v>
      </c>
      <c r="C9450" t="s">
        <v>14</v>
      </c>
      <c r="D9450" t="s">
        <v>7</v>
      </c>
      <c r="E9450" t="s">
        <v>8</v>
      </c>
      <c r="F9450" s="6">
        <v>62.820000000000007</v>
      </c>
      <c r="G9450">
        <v>3</v>
      </c>
      <c r="H9450" s="4">
        <v>0</v>
      </c>
      <c r="I9450" s="6">
        <v>30.7818</v>
      </c>
      <c r="J9450">
        <v>9435.2922757652523</v>
      </c>
    </row>
    <row r="9451" spans="1:10" x14ac:dyDescent="0.3">
      <c r="A9451" s="1">
        <v>42919</v>
      </c>
      <c r="B9451" t="s">
        <v>18</v>
      </c>
      <c r="C9451" t="s">
        <v>14</v>
      </c>
      <c r="D9451" t="s">
        <v>10</v>
      </c>
      <c r="E9451" t="s">
        <v>13</v>
      </c>
      <c r="F9451" s="6">
        <v>1687.8</v>
      </c>
      <c r="G9451">
        <v>4</v>
      </c>
      <c r="H9451" s="4">
        <v>0</v>
      </c>
      <c r="I9451" s="6">
        <v>742.63200000000006</v>
      </c>
      <c r="J9451">
        <v>9435.2922757652523</v>
      </c>
    </row>
    <row r="9452" spans="1:10" x14ac:dyDescent="0.3">
      <c r="A9452" s="1">
        <v>42315</v>
      </c>
      <c r="B9452" t="s">
        <v>5</v>
      </c>
      <c r="C9452" t="s">
        <v>9</v>
      </c>
      <c r="D9452" t="s">
        <v>16</v>
      </c>
      <c r="E9452" t="s">
        <v>11</v>
      </c>
      <c r="F9452" s="6">
        <v>26.18</v>
      </c>
      <c r="G9452">
        <v>7</v>
      </c>
      <c r="H9452" s="4">
        <v>0</v>
      </c>
      <c r="I9452" s="6">
        <v>0.5236000000000014</v>
      </c>
      <c r="J9452">
        <v>9437.1221045564143</v>
      </c>
    </row>
    <row r="9453" spans="1:10" x14ac:dyDescent="0.3">
      <c r="A9453" s="1">
        <v>42959</v>
      </c>
      <c r="B9453" t="s">
        <v>12</v>
      </c>
      <c r="C9453" t="s">
        <v>6</v>
      </c>
      <c r="D9453" t="s">
        <v>10</v>
      </c>
      <c r="E9453" t="s">
        <v>11</v>
      </c>
      <c r="F9453" s="6">
        <v>46.74</v>
      </c>
      <c r="G9453">
        <v>3</v>
      </c>
      <c r="H9453" s="4">
        <v>0</v>
      </c>
      <c r="I9453" s="6">
        <v>11.684999999999999</v>
      </c>
      <c r="J9453">
        <v>9437.1221045564143</v>
      </c>
    </row>
    <row r="9454" spans="1:10" x14ac:dyDescent="0.3">
      <c r="A9454" s="1">
        <v>42967</v>
      </c>
      <c r="B9454" t="s">
        <v>12</v>
      </c>
      <c r="C9454" t="s">
        <v>9</v>
      </c>
      <c r="D9454" t="s">
        <v>10</v>
      </c>
      <c r="E9454" t="s">
        <v>11</v>
      </c>
      <c r="F9454" s="6">
        <v>226.56</v>
      </c>
      <c r="G9454">
        <v>6</v>
      </c>
      <c r="H9454" s="4">
        <v>0</v>
      </c>
      <c r="I9454" s="6">
        <v>63.436800000000005</v>
      </c>
      <c r="J9454">
        <v>9437.7320474868011</v>
      </c>
    </row>
    <row r="9455" spans="1:10" x14ac:dyDescent="0.3">
      <c r="A9455" s="1">
        <v>41989</v>
      </c>
      <c r="B9455" t="s">
        <v>12</v>
      </c>
      <c r="C9455" t="s">
        <v>9</v>
      </c>
      <c r="D9455" t="s">
        <v>15</v>
      </c>
      <c r="E9455" t="s">
        <v>11</v>
      </c>
      <c r="F9455" s="6">
        <v>114.2</v>
      </c>
      <c r="G9455">
        <v>5</v>
      </c>
      <c r="H9455" s="4">
        <v>0</v>
      </c>
      <c r="I9455" s="6">
        <v>52.531999999999996</v>
      </c>
      <c r="J9455">
        <v>9438.6469618823812</v>
      </c>
    </row>
    <row r="9456" spans="1:10" x14ac:dyDescent="0.3">
      <c r="A9456" s="1">
        <v>42763</v>
      </c>
      <c r="B9456" t="s">
        <v>12</v>
      </c>
      <c r="C9456" t="s">
        <v>14</v>
      </c>
      <c r="D9456" t="s">
        <v>16</v>
      </c>
      <c r="E9456" t="s">
        <v>13</v>
      </c>
      <c r="F9456" s="6">
        <v>449.91</v>
      </c>
      <c r="G9456">
        <v>9</v>
      </c>
      <c r="H9456" s="4">
        <v>0</v>
      </c>
      <c r="I9456" s="6">
        <v>157.46849999999998</v>
      </c>
      <c r="J9456">
        <v>9438.6469618823812</v>
      </c>
    </row>
    <row r="9457" spans="1:10" x14ac:dyDescent="0.3">
      <c r="A9457" s="1">
        <v>42320</v>
      </c>
      <c r="B9457" t="s">
        <v>12</v>
      </c>
      <c r="C9457" t="s">
        <v>9</v>
      </c>
      <c r="D9457" t="s">
        <v>7</v>
      </c>
      <c r="E9457" t="s">
        <v>11</v>
      </c>
      <c r="F9457" s="6">
        <v>11.76</v>
      </c>
      <c r="G9457">
        <v>5</v>
      </c>
      <c r="H9457" s="4">
        <v>0.2</v>
      </c>
      <c r="I9457" s="6">
        <v>1.3229999999999991</v>
      </c>
      <c r="J9457">
        <v>9438.9519333475764</v>
      </c>
    </row>
    <row r="9458" spans="1:10" x14ac:dyDescent="0.3">
      <c r="A9458" s="1">
        <v>42695</v>
      </c>
      <c r="B9458" t="s">
        <v>12</v>
      </c>
      <c r="C9458" t="s">
        <v>6</v>
      </c>
      <c r="D9458" t="s">
        <v>15</v>
      </c>
      <c r="E9458" t="s">
        <v>13</v>
      </c>
      <c r="F9458" s="6">
        <v>81.576000000000008</v>
      </c>
      <c r="G9458">
        <v>3</v>
      </c>
      <c r="H9458" s="4">
        <v>0.2</v>
      </c>
      <c r="I9458" s="6">
        <v>2.0393999999999934</v>
      </c>
      <c r="J9458">
        <v>9439.2569048127698</v>
      </c>
    </row>
    <row r="9459" spans="1:10" x14ac:dyDescent="0.3">
      <c r="A9459" s="1">
        <v>42171</v>
      </c>
      <c r="B9459" t="s">
        <v>12</v>
      </c>
      <c r="C9459" t="s">
        <v>6</v>
      </c>
      <c r="D9459" t="s">
        <v>15</v>
      </c>
      <c r="E9459" t="s">
        <v>11</v>
      </c>
      <c r="F9459" s="6">
        <v>28.752000000000002</v>
      </c>
      <c r="G9459">
        <v>3</v>
      </c>
      <c r="H9459" s="4">
        <v>0.2</v>
      </c>
      <c r="I9459" s="6">
        <v>9.3443999999999985</v>
      </c>
      <c r="J9459">
        <v>9439.8668477431565</v>
      </c>
    </row>
    <row r="9460" spans="1:10" x14ac:dyDescent="0.3">
      <c r="A9460" s="1">
        <v>42271</v>
      </c>
      <c r="B9460" t="s">
        <v>5</v>
      </c>
      <c r="C9460" t="s">
        <v>9</v>
      </c>
      <c r="D9460" t="s">
        <v>16</v>
      </c>
      <c r="E9460" t="s">
        <v>11</v>
      </c>
      <c r="F9460" s="6">
        <v>6.8480000000000008</v>
      </c>
      <c r="G9460">
        <v>2</v>
      </c>
      <c r="H9460" s="4">
        <v>0.2</v>
      </c>
      <c r="I9460" s="6">
        <v>0.59920000000000018</v>
      </c>
      <c r="J9460">
        <v>9440.4767906735433</v>
      </c>
    </row>
    <row r="9461" spans="1:10" x14ac:dyDescent="0.3">
      <c r="A9461" s="1">
        <v>42637</v>
      </c>
      <c r="B9461" t="s">
        <v>5</v>
      </c>
      <c r="C9461" t="s">
        <v>9</v>
      </c>
      <c r="D9461" t="s">
        <v>10</v>
      </c>
      <c r="E9461" t="s">
        <v>11</v>
      </c>
      <c r="F9461" s="6">
        <v>41.7</v>
      </c>
      <c r="G9461">
        <v>5</v>
      </c>
      <c r="H9461" s="4">
        <v>0</v>
      </c>
      <c r="I9461" s="6">
        <v>20.85</v>
      </c>
      <c r="J9461">
        <v>9441.3917050691252</v>
      </c>
    </row>
    <row r="9462" spans="1:10" x14ac:dyDescent="0.3">
      <c r="A9462" s="1">
        <v>43093</v>
      </c>
      <c r="B9462" t="s">
        <v>12</v>
      </c>
      <c r="C9462" t="s">
        <v>9</v>
      </c>
      <c r="D9462" t="s">
        <v>16</v>
      </c>
      <c r="E9462" t="s">
        <v>11</v>
      </c>
      <c r="F9462" s="6">
        <v>19.440000000000001</v>
      </c>
      <c r="G9462">
        <v>3</v>
      </c>
      <c r="H9462" s="4">
        <v>0</v>
      </c>
      <c r="I9462" s="6">
        <v>9.3312000000000008</v>
      </c>
      <c r="J9462">
        <v>9441.3917050691252</v>
      </c>
    </row>
    <row r="9463" spans="1:10" x14ac:dyDescent="0.3">
      <c r="A9463" s="1">
        <v>41890</v>
      </c>
      <c r="B9463" t="s">
        <v>12</v>
      </c>
      <c r="C9463" t="s">
        <v>6</v>
      </c>
      <c r="D9463" t="s">
        <v>10</v>
      </c>
      <c r="E9463" t="s">
        <v>11</v>
      </c>
      <c r="F9463" s="6">
        <v>8.6080000000000005</v>
      </c>
      <c r="G9463">
        <v>2</v>
      </c>
      <c r="H9463" s="4">
        <v>0.2</v>
      </c>
      <c r="I9463" s="6">
        <v>3.0127999999999995</v>
      </c>
      <c r="J9463">
        <v>9444.4414197210608</v>
      </c>
    </row>
    <row r="9464" spans="1:10" x14ac:dyDescent="0.3">
      <c r="A9464" s="1">
        <v>42551</v>
      </c>
      <c r="B9464" t="s">
        <v>5</v>
      </c>
      <c r="C9464" t="s">
        <v>6</v>
      </c>
      <c r="D9464" t="s">
        <v>7</v>
      </c>
      <c r="E9464" t="s">
        <v>8</v>
      </c>
      <c r="F9464" s="6">
        <v>1266.8599999999999</v>
      </c>
      <c r="G9464">
        <v>7</v>
      </c>
      <c r="H9464" s="4">
        <v>0</v>
      </c>
      <c r="I9464" s="6">
        <v>291.37779999999987</v>
      </c>
      <c r="J9464">
        <v>9446.2712485122229</v>
      </c>
    </row>
    <row r="9465" spans="1:10" x14ac:dyDescent="0.3">
      <c r="A9465" s="1">
        <v>42324</v>
      </c>
      <c r="B9465" t="s">
        <v>5</v>
      </c>
      <c r="C9465" t="s">
        <v>14</v>
      </c>
      <c r="D9465" t="s">
        <v>15</v>
      </c>
      <c r="E9465" t="s">
        <v>8</v>
      </c>
      <c r="F9465" s="6">
        <v>653.54999999999995</v>
      </c>
      <c r="G9465">
        <v>3</v>
      </c>
      <c r="H9465" s="4">
        <v>0</v>
      </c>
      <c r="I9465" s="6">
        <v>111.10349999999994</v>
      </c>
      <c r="J9465">
        <v>9446.8811914426096</v>
      </c>
    </row>
    <row r="9466" spans="1:10" x14ac:dyDescent="0.3">
      <c r="A9466" s="1">
        <v>43049</v>
      </c>
      <c r="B9466" t="s">
        <v>17</v>
      </c>
      <c r="C9466" t="s">
        <v>9</v>
      </c>
      <c r="D9466" t="s">
        <v>10</v>
      </c>
      <c r="E9466" t="s">
        <v>13</v>
      </c>
      <c r="F9466" s="6">
        <v>201.584</v>
      </c>
      <c r="G9466">
        <v>2</v>
      </c>
      <c r="H9466" s="4">
        <v>0.2</v>
      </c>
      <c r="I9466" s="6">
        <v>15.118800000000007</v>
      </c>
      <c r="J9466">
        <v>9450.2358775597404</v>
      </c>
    </row>
    <row r="9467" spans="1:10" x14ac:dyDescent="0.3">
      <c r="A9467" s="1">
        <v>42516</v>
      </c>
      <c r="B9467" t="s">
        <v>12</v>
      </c>
      <c r="C9467" t="s">
        <v>9</v>
      </c>
      <c r="D9467" t="s">
        <v>16</v>
      </c>
      <c r="E9467" t="s">
        <v>11</v>
      </c>
      <c r="F9467" s="6">
        <v>34.848000000000006</v>
      </c>
      <c r="G9467">
        <v>2</v>
      </c>
      <c r="H9467" s="4">
        <v>0.2</v>
      </c>
      <c r="I9467" s="6">
        <v>6.5339999999999971</v>
      </c>
      <c r="J9467">
        <v>9454.2005066072579</v>
      </c>
    </row>
    <row r="9468" spans="1:10" x14ac:dyDescent="0.3">
      <c r="A9468" s="1">
        <v>42715</v>
      </c>
      <c r="B9468" t="s">
        <v>5</v>
      </c>
      <c r="C9468" t="s">
        <v>6</v>
      </c>
      <c r="D9468" t="s">
        <v>10</v>
      </c>
      <c r="E9468" t="s">
        <v>13</v>
      </c>
      <c r="F9468" s="6">
        <v>119.80000000000001</v>
      </c>
      <c r="G9468">
        <v>5</v>
      </c>
      <c r="H9468" s="4">
        <v>0.2</v>
      </c>
      <c r="I9468" s="6">
        <v>29.950000000000003</v>
      </c>
      <c r="J9468">
        <v>9455.4203924680314</v>
      </c>
    </row>
    <row r="9469" spans="1:10" x14ac:dyDescent="0.3">
      <c r="A9469" s="1">
        <v>41701</v>
      </c>
      <c r="B9469" t="s">
        <v>12</v>
      </c>
      <c r="C9469" t="s">
        <v>6</v>
      </c>
      <c r="D9469" t="s">
        <v>10</v>
      </c>
      <c r="E9469" t="s">
        <v>8</v>
      </c>
      <c r="F9469" s="6">
        <v>626.35200000000009</v>
      </c>
      <c r="G9469">
        <v>3</v>
      </c>
      <c r="H9469" s="4">
        <v>0.2</v>
      </c>
      <c r="I9469" s="6">
        <v>-23.488200000000091</v>
      </c>
      <c r="J9469">
        <v>9455.7253639332248</v>
      </c>
    </row>
    <row r="9470" spans="1:10" x14ac:dyDescent="0.3">
      <c r="A9470" s="1">
        <v>41681</v>
      </c>
      <c r="B9470" t="s">
        <v>5</v>
      </c>
      <c r="C9470" t="s">
        <v>6</v>
      </c>
      <c r="D9470" t="s">
        <v>15</v>
      </c>
      <c r="E9470" t="s">
        <v>8</v>
      </c>
      <c r="F9470" s="6">
        <v>60.89</v>
      </c>
      <c r="G9470">
        <v>1</v>
      </c>
      <c r="H9470" s="4">
        <v>0</v>
      </c>
      <c r="I9470" s="6">
        <v>15.222499999999997</v>
      </c>
      <c r="J9470">
        <v>9456.3353068636134</v>
      </c>
    </row>
    <row r="9471" spans="1:10" x14ac:dyDescent="0.3">
      <c r="A9471" s="1">
        <v>42638</v>
      </c>
      <c r="B9471" t="s">
        <v>12</v>
      </c>
      <c r="C9471" t="s">
        <v>6</v>
      </c>
      <c r="D9471" t="s">
        <v>10</v>
      </c>
      <c r="E9471" t="s">
        <v>11</v>
      </c>
      <c r="F9471" s="6">
        <v>16.559999999999999</v>
      </c>
      <c r="G9471">
        <v>4</v>
      </c>
      <c r="H9471" s="4">
        <v>0</v>
      </c>
      <c r="I9471" s="6">
        <v>6.9551999999999996</v>
      </c>
      <c r="J9471">
        <v>9456.6402783288067</v>
      </c>
    </row>
    <row r="9472" spans="1:10" x14ac:dyDescent="0.3">
      <c r="A9472" s="1">
        <v>42120</v>
      </c>
      <c r="B9472" t="s">
        <v>12</v>
      </c>
      <c r="C9472" t="s">
        <v>6</v>
      </c>
      <c r="D9472" t="s">
        <v>15</v>
      </c>
      <c r="E9472" t="s">
        <v>8</v>
      </c>
      <c r="F9472" s="6">
        <v>408.42200000000003</v>
      </c>
      <c r="G9472">
        <v>2</v>
      </c>
      <c r="H9472" s="4">
        <v>0.3</v>
      </c>
      <c r="I9472" s="6">
        <v>-5.8346000000000231</v>
      </c>
      <c r="J9472">
        <v>9459.6899929807423</v>
      </c>
    </row>
    <row r="9473" spans="1:10" x14ac:dyDescent="0.3">
      <c r="A9473" s="1">
        <v>42000</v>
      </c>
      <c r="B9473" t="s">
        <v>5</v>
      </c>
      <c r="C9473" t="s">
        <v>6</v>
      </c>
      <c r="D9473" t="s">
        <v>16</v>
      </c>
      <c r="E9473" t="s">
        <v>8</v>
      </c>
      <c r="F9473" s="6">
        <v>182.35200000000003</v>
      </c>
      <c r="G9473">
        <v>3</v>
      </c>
      <c r="H9473" s="4">
        <v>0.2</v>
      </c>
      <c r="I9473" s="6">
        <v>-18.23520000000002</v>
      </c>
      <c r="J9473">
        <v>9459.9949644459357</v>
      </c>
    </row>
    <row r="9474" spans="1:10" x14ac:dyDescent="0.3">
      <c r="A9474" s="1">
        <v>42635</v>
      </c>
      <c r="B9474" t="s">
        <v>12</v>
      </c>
      <c r="C9474" t="s">
        <v>14</v>
      </c>
      <c r="D9474" t="s">
        <v>16</v>
      </c>
      <c r="E9474" t="s">
        <v>11</v>
      </c>
      <c r="F9474" s="6">
        <v>16.520000000000003</v>
      </c>
      <c r="G9474">
        <v>5</v>
      </c>
      <c r="H9474" s="4">
        <v>0.2</v>
      </c>
      <c r="I9474" s="6">
        <v>5.368999999999998</v>
      </c>
      <c r="J9474">
        <v>9459.9949644459357</v>
      </c>
    </row>
    <row r="9475" spans="1:10" x14ac:dyDescent="0.3">
      <c r="A9475" s="1">
        <v>42709</v>
      </c>
      <c r="B9475" t="s">
        <v>5</v>
      </c>
      <c r="C9475" t="s">
        <v>6</v>
      </c>
      <c r="D9475" t="s">
        <v>16</v>
      </c>
      <c r="E9475" t="s">
        <v>11</v>
      </c>
      <c r="F9475" s="6">
        <v>465.18</v>
      </c>
      <c r="G9475">
        <v>3</v>
      </c>
      <c r="H9475" s="4">
        <v>0</v>
      </c>
      <c r="I9475" s="6">
        <v>120.94680000000001</v>
      </c>
      <c r="J9475">
        <v>9461.8247932370978</v>
      </c>
    </row>
    <row r="9476" spans="1:10" x14ac:dyDescent="0.3">
      <c r="A9476" s="1">
        <v>42316</v>
      </c>
      <c r="B9476" t="s">
        <v>12</v>
      </c>
      <c r="C9476" t="s">
        <v>9</v>
      </c>
      <c r="D9476" t="s">
        <v>7</v>
      </c>
      <c r="E9476" t="s">
        <v>11</v>
      </c>
      <c r="F9476" s="6">
        <v>5.04</v>
      </c>
      <c r="G9476">
        <v>1</v>
      </c>
      <c r="H9476" s="4">
        <v>0.2</v>
      </c>
      <c r="I9476" s="6">
        <v>1.6379999999999997</v>
      </c>
      <c r="J9476">
        <v>9462.1297647022911</v>
      </c>
    </row>
    <row r="9477" spans="1:10" x14ac:dyDescent="0.3">
      <c r="A9477" s="1">
        <v>42325</v>
      </c>
      <c r="B9477" t="s">
        <v>12</v>
      </c>
      <c r="C9477" t="s">
        <v>6</v>
      </c>
      <c r="D9477" t="s">
        <v>10</v>
      </c>
      <c r="E9477" t="s">
        <v>8</v>
      </c>
      <c r="F9477" s="6">
        <v>225.56799999999998</v>
      </c>
      <c r="G9477">
        <v>2</v>
      </c>
      <c r="H9477" s="4">
        <v>0.2</v>
      </c>
      <c r="I9477" s="6">
        <v>2.8195999999999799</v>
      </c>
      <c r="J9477">
        <v>9463.0446790978731</v>
      </c>
    </row>
    <row r="9478" spans="1:10" x14ac:dyDescent="0.3">
      <c r="A9478" s="1">
        <v>43043</v>
      </c>
      <c r="B9478" t="s">
        <v>12</v>
      </c>
      <c r="C9478" t="s">
        <v>14</v>
      </c>
      <c r="D9478" t="s">
        <v>7</v>
      </c>
      <c r="E9478" t="s">
        <v>11</v>
      </c>
      <c r="F9478" s="6">
        <v>4.3</v>
      </c>
      <c r="G9478">
        <v>2</v>
      </c>
      <c r="H9478" s="4">
        <v>0</v>
      </c>
      <c r="I9478" s="6">
        <v>1.4189999999999996</v>
      </c>
      <c r="J9478">
        <v>9463.6546220282598</v>
      </c>
    </row>
    <row r="9479" spans="1:10" x14ac:dyDescent="0.3">
      <c r="A9479" s="1">
        <v>43058</v>
      </c>
      <c r="B9479" t="s">
        <v>5</v>
      </c>
      <c r="C9479" t="s">
        <v>6</v>
      </c>
      <c r="D9479" t="s">
        <v>15</v>
      </c>
      <c r="E9479" t="s">
        <v>11</v>
      </c>
      <c r="F9479" s="6">
        <v>16.896000000000001</v>
      </c>
      <c r="G9479">
        <v>4</v>
      </c>
      <c r="H9479" s="4">
        <v>0.2</v>
      </c>
      <c r="I9479" s="6">
        <v>5.2799999999999994</v>
      </c>
      <c r="J9479">
        <v>9463.6546220282598</v>
      </c>
    </row>
    <row r="9480" spans="1:10" x14ac:dyDescent="0.3">
      <c r="A9480" s="1">
        <v>42874</v>
      </c>
      <c r="B9480" t="s">
        <v>12</v>
      </c>
      <c r="C9480" t="s">
        <v>6</v>
      </c>
      <c r="D9480" t="s">
        <v>15</v>
      </c>
      <c r="E9480" t="s">
        <v>13</v>
      </c>
      <c r="F9480" s="6">
        <v>95.992000000000004</v>
      </c>
      <c r="G9480">
        <v>1</v>
      </c>
      <c r="H9480" s="4">
        <v>0.2</v>
      </c>
      <c r="I9480" s="6">
        <v>9.5991999999999997</v>
      </c>
      <c r="J9480">
        <v>9464.56953642384</v>
      </c>
    </row>
    <row r="9481" spans="1:10" x14ac:dyDescent="0.3">
      <c r="A9481" s="1">
        <v>42468</v>
      </c>
      <c r="B9481" t="s">
        <v>12</v>
      </c>
      <c r="C9481" t="s">
        <v>14</v>
      </c>
      <c r="D9481" t="s">
        <v>16</v>
      </c>
      <c r="E9481" t="s">
        <v>11</v>
      </c>
      <c r="F9481" s="6">
        <v>8.8719999999999999</v>
      </c>
      <c r="G9481">
        <v>1</v>
      </c>
      <c r="H9481" s="4">
        <v>0.2</v>
      </c>
      <c r="I9481" s="6">
        <v>3.2161</v>
      </c>
      <c r="J9481">
        <v>9465.1794793542285</v>
      </c>
    </row>
    <row r="9482" spans="1:10" x14ac:dyDescent="0.3">
      <c r="A9482" s="1">
        <v>42615</v>
      </c>
      <c r="B9482" t="s">
        <v>12</v>
      </c>
      <c r="C9482" t="s">
        <v>6</v>
      </c>
      <c r="D9482" t="s">
        <v>15</v>
      </c>
      <c r="E9482" t="s">
        <v>11</v>
      </c>
      <c r="F9482" s="6">
        <v>29.24</v>
      </c>
      <c r="G9482">
        <v>5</v>
      </c>
      <c r="H9482" s="4">
        <v>0.2</v>
      </c>
      <c r="I9482" s="6">
        <v>9.8685000000000009</v>
      </c>
      <c r="J9482">
        <v>9465.4844508194219</v>
      </c>
    </row>
    <row r="9483" spans="1:10" x14ac:dyDescent="0.3">
      <c r="A9483" s="1">
        <v>42316</v>
      </c>
      <c r="B9483" t="s">
        <v>5</v>
      </c>
      <c r="C9483" t="s">
        <v>14</v>
      </c>
      <c r="D9483" t="s">
        <v>10</v>
      </c>
      <c r="E9483" t="s">
        <v>13</v>
      </c>
      <c r="F9483" s="6">
        <v>371.96999999999997</v>
      </c>
      <c r="G9483">
        <v>3</v>
      </c>
      <c r="H9483" s="4">
        <v>0</v>
      </c>
      <c r="I9483" s="6">
        <v>66.954599999999971</v>
      </c>
      <c r="J9483">
        <v>9466.399365215002</v>
      </c>
    </row>
    <row r="9484" spans="1:10" x14ac:dyDescent="0.3">
      <c r="A9484" s="1">
        <v>42696</v>
      </c>
      <c r="B9484" t="s">
        <v>12</v>
      </c>
      <c r="C9484" t="s">
        <v>14</v>
      </c>
      <c r="D9484" t="s">
        <v>16</v>
      </c>
      <c r="E9484" t="s">
        <v>11</v>
      </c>
      <c r="F9484" s="6">
        <v>134.27200000000002</v>
      </c>
      <c r="G9484">
        <v>8</v>
      </c>
      <c r="H9484" s="4">
        <v>0.2</v>
      </c>
      <c r="I9484" s="6">
        <v>46.99519999999999</v>
      </c>
      <c r="J9484">
        <v>9466.399365215002</v>
      </c>
    </row>
    <row r="9485" spans="1:10" x14ac:dyDescent="0.3">
      <c r="A9485" s="1">
        <v>42638</v>
      </c>
      <c r="B9485" t="s">
        <v>17</v>
      </c>
      <c r="C9485" t="s">
        <v>9</v>
      </c>
      <c r="D9485" t="s">
        <v>10</v>
      </c>
      <c r="E9485" t="s">
        <v>8</v>
      </c>
      <c r="F9485" s="6">
        <v>477.666</v>
      </c>
      <c r="G9485">
        <v>2</v>
      </c>
      <c r="H9485" s="4">
        <v>0.15</v>
      </c>
      <c r="I9485" s="6">
        <v>84.293999999999969</v>
      </c>
      <c r="J9485">
        <v>9467.0093081453888</v>
      </c>
    </row>
    <row r="9486" spans="1:10" x14ac:dyDescent="0.3">
      <c r="A9486" s="1">
        <v>42999</v>
      </c>
      <c r="B9486" t="s">
        <v>12</v>
      </c>
      <c r="C9486" t="s">
        <v>6</v>
      </c>
      <c r="D9486" t="s">
        <v>7</v>
      </c>
      <c r="E9486" t="s">
        <v>11</v>
      </c>
      <c r="F9486" s="6">
        <v>80.48</v>
      </c>
      <c r="G9486">
        <v>1</v>
      </c>
      <c r="H9486" s="4">
        <v>0</v>
      </c>
      <c r="I9486" s="6">
        <v>24.143999999999998</v>
      </c>
      <c r="J9486">
        <v>9467.0093081453888</v>
      </c>
    </row>
    <row r="9487" spans="1:10" x14ac:dyDescent="0.3">
      <c r="A9487" s="1">
        <v>42960</v>
      </c>
      <c r="B9487" t="s">
        <v>12</v>
      </c>
      <c r="C9487" t="s">
        <v>9</v>
      </c>
      <c r="D9487" t="s">
        <v>16</v>
      </c>
      <c r="E9487" t="s">
        <v>11</v>
      </c>
      <c r="F9487" s="6">
        <v>17.544</v>
      </c>
      <c r="G9487">
        <v>3</v>
      </c>
      <c r="H9487" s="4">
        <v>0.2</v>
      </c>
      <c r="I9487" s="6">
        <v>5.9210999999999983</v>
      </c>
      <c r="J9487">
        <v>9468.2291940061659</v>
      </c>
    </row>
    <row r="9488" spans="1:10" x14ac:dyDescent="0.3">
      <c r="A9488" s="1">
        <v>43078</v>
      </c>
      <c r="B9488" t="s">
        <v>12</v>
      </c>
      <c r="C9488" t="s">
        <v>9</v>
      </c>
      <c r="D9488" t="s">
        <v>10</v>
      </c>
      <c r="E9488" t="s">
        <v>11</v>
      </c>
      <c r="F9488" s="6">
        <v>13.005000000000003</v>
      </c>
      <c r="G9488">
        <v>3</v>
      </c>
      <c r="H9488" s="4">
        <v>0.7</v>
      </c>
      <c r="I9488" s="6">
        <v>-9.9704999999999977</v>
      </c>
      <c r="J9488">
        <v>9469.4490798669394</v>
      </c>
    </row>
    <row r="9489" spans="1:10" x14ac:dyDescent="0.3">
      <c r="A9489" s="1">
        <v>42062</v>
      </c>
      <c r="B9489" t="s">
        <v>17</v>
      </c>
      <c r="C9489" t="s">
        <v>9</v>
      </c>
      <c r="D9489" t="s">
        <v>16</v>
      </c>
      <c r="E9489" t="s">
        <v>11</v>
      </c>
      <c r="F9489" s="6">
        <v>4.4190000000000005</v>
      </c>
      <c r="G9489">
        <v>3</v>
      </c>
      <c r="H9489" s="4">
        <v>0.7</v>
      </c>
      <c r="I9489" s="6">
        <v>-3.3879000000000001</v>
      </c>
      <c r="J9489">
        <v>9470.9739371929081</v>
      </c>
    </row>
    <row r="9490" spans="1:10" x14ac:dyDescent="0.3">
      <c r="A9490" s="1">
        <v>42167</v>
      </c>
      <c r="B9490" t="s">
        <v>12</v>
      </c>
      <c r="C9490" t="s">
        <v>6</v>
      </c>
      <c r="D9490" t="s">
        <v>7</v>
      </c>
      <c r="E9490" t="s">
        <v>13</v>
      </c>
      <c r="F9490" s="6">
        <v>55.984000000000009</v>
      </c>
      <c r="G9490">
        <v>2</v>
      </c>
      <c r="H9490" s="4">
        <v>0.2</v>
      </c>
      <c r="I9490" s="6">
        <v>4.1987999999999985</v>
      </c>
      <c r="J9490">
        <v>9470.9739371929081</v>
      </c>
    </row>
    <row r="9491" spans="1:10" x14ac:dyDescent="0.3">
      <c r="A9491" s="1">
        <v>41952</v>
      </c>
      <c r="B9491" t="s">
        <v>12</v>
      </c>
      <c r="C9491" t="s">
        <v>14</v>
      </c>
      <c r="D9491" t="s">
        <v>16</v>
      </c>
      <c r="E9491" t="s">
        <v>8</v>
      </c>
      <c r="F9491" s="6">
        <v>56.52</v>
      </c>
      <c r="G9491">
        <v>9</v>
      </c>
      <c r="H9491" s="4">
        <v>0</v>
      </c>
      <c r="I9491" s="6">
        <v>21.477600000000002</v>
      </c>
      <c r="J9491">
        <v>9472.1938230536816</v>
      </c>
    </row>
    <row r="9492" spans="1:10" x14ac:dyDescent="0.3">
      <c r="A9492" s="1">
        <v>42806</v>
      </c>
      <c r="B9492" t="s">
        <v>12</v>
      </c>
      <c r="C9492" t="s">
        <v>9</v>
      </c>
      <c r="D9492" t="s">
        <v>10</v>
      </c>
      <c r="E9492" t="s">
        <v>11</v>
      </c>
      <c r="F9492" s="6">
        <v>242.94</v>
      </c>
      <c r="G9492">
        <v>3</v>
      </c>
      <c r="H9492" s="4">
        <v>0</v>
      </c>
      <c r="I9492" s="6">
        <v>9.7175999999999902</v>
      </c>
      <c r="J9492">
        <v>9474.0236518448437</v>
      </c>
    </row>
    <row r="9493" spans="1:10" x14ac:dyDescent="0.3">
      <c r="A9493" s="1">
        <v>42783</v>
      </c>
      <c r="B9493" t="s">
        <v>17</v>
      </c>
      <c r="C9493" t="s">
        <v>14</v>
      </c>
      <c r="D9493" t="s">
        <v>15</v>
      </c>
      <c r="E9493" t="s">
        <v>8</v>
      </c>
      <c r="F9493" s="6">
        <v>89.066399999999987</v>
      </c>
      <c r="G9493">
        <v>1</v>
      </c>
      <c r="H9493" s="4">
        <v>0.32</v>
      </c>
      <c r="I9493" s="6">
        <v>-17.027400000000007</v>
      </c>
      <c r="J9493">
        <v>9474.3286233100371</v>
      </c>
    </row>
    <row r="9494" spans="1:10" x14ac:dyDescent="0.3">
      <c r="A9494" s="1">
        <v>41840</v>
      </c>
      <c r="B9494" t="s">
        <v>17</v>
      </c>
      <c r="C9494" t="s">
        <v>9</v>
      </c>
      <c r="D9494" t="s">
        <v>10</v>
      </c>
      <c r="E9494" t="s">
        <v>11</v>
      </c>
      <c r="F9494" s="6">
        <v>13.12</v>
      </c>
      <c r="G9494">
        <v>4</v>
      </c>
      <c r="H9494" s="4">
        <v>0</v>
      </c>
      <c r="I9494" s="6">
        <v>3.8047999999999984</v>
      </c>
      <c r="J9494">
        <v>9475.5485091708124</v>
      </c>
    </row>
    <row r="9495" spans="1:10" x14ac:dyDescent="0.3">
      <c r="A9495" s="1">
        <v>42457</v>
      </c>
      <c r="B9495" t="s">
        <v>5</v>
      </c>
      <c r="C9495" t="s">
        <v>6</v>
      </c>
      <c r="D9495" t="s">
        <v>10</v>
      </c>
      <c r="E9495" t="s">
        <v>11</v>
      </c>
      <c r="F9495" s="6">
        <v>5.98</v>
      </c>
      <c r="G9495">
        <v>1</v>
      </c>
      <c r="H9495" s="4">
        <v>0</v>
      </c>
      <c r="I9495" s="6">
        <v>2.9302000000000001</v>
      </c>
      <c r="J9495">
        <v>9476.7683950315877</v>
      </c>
    </row>
    <row r="9496" spans="1:10" x14ac:dyDescent="0.3">
      <c r="A9496" s="1">
        <v>42629</v>
      </c>
      <c r="B9496" t="s">
        <v>12</v>
      </c>
      <c r="C9496" t="s">
        <v>9</v>
      </c>
      <c r="D9496" t="s">
        <v>10</v>
      </c>
      <c r="E9496" t="s">
        <v>11</v>
      </c>
      <c r="F9496" s="6">
        <v>17.48</v>
      </c>
      <c r="G9496">
        <v>4</v>
      </c>
      <c r="H9496" s="4">
        <v>0</v>
      </c>
      <c r="I9496" s="6">
        <v>4.5448000000000004</v>
      </c>
      <c r="J9496">
        <v>9477.3783379619745</v>
      </c>
    </row>
    <row r="9497" spans="1:10" x14ac:dyDescent="0.3">
      <c r="A9497" s="1">
        <v>42085</v>
      </c>
      <c r="B9497" t="s">
        <v>12</v>
      </c>
      <c r="C9497" t="s">
        <v>6</v>
      </c>
      <c r="D9497" t="s">
        <v>15</v>
      </c>
      <c r="E9497" t="s">
        <v>11</v>
      </c>
      <c r="F9497" s="6">
        <v>14.111999999999997</v>
      </c>
      <c r="G9497">
        <v>9</v>
      </c>
      <c r="H9497" s="4">
        <v>0.8</v>
      </c>
      <c r="I9497" s="6">
        <v>-21.167999999999999</v>
      </c>
      <c r="J9497">
        <v>9477.6833094271678</v>
      </c>
    </row>
    <row r="9498" spans="1:10" x14ac:dyDescent="0.3">
      <c r="A9498" s="1">
        <v>41983</v>
      </c>
      <c r="B9498" t="s">
        <v>12</v>
      </c>
      <c r="C9498" t="s">
        <v>9</v>
      </c>
      <c r="D9498" t="s">
        <v>10</v>
      </c>
      <c r="E9498" t="s">
        <v>11</v>
      </c>
      <c r="F9498" s="6">
        <v>91.36</v>
      </c>
      <c r="G9498">
        <v>4</v>
      </c>
      <c r="H9498" s="4">
        <v>0</v>
      </c>
      <c r="I9498" s="6">
        <v>42.025599999999997</v>
      </c>
      <c r="J9498">
        <v>9477.9882808923612</v>
      </c>
    </row>
    <row r="9499" spans="1:10" x14ac:dyDescent="0.3">
      <c r="A9499" s="1">
        <v>42688</v>
      </c>
      <c r="B9499" t="s">
        <v>5</v>
      </c>
      <c r="C9499" t="s">
        <v>6</v>
      </c>
      <c r="D9499" t="s">
        <v>16</v>
      </c>
      <c r="E9499" t="s">
        <v>8</v>
      </c>
      <c r="F9499" s="6">
        <v>48.576000000000001</v>
      </c>
      <c r="G9499">
        <v>3</v>
      </c>
      <c r="H9499" s="4">
        <v>0.2</v>
      </c>
      <c r="I9499" s="6">
        <v>9.7151999999999941</v>
      </c>
      <c r="J9499">
        <v>9480.7330240791034</v>
      </c>
    </row>
    <row r="9500" spans="1:10" x14ac:dyDescent="0.3">
      <c r="A9500" s="1">
        <v>42544</v>
      </c>
      <c r="B9500" t="s">
        <v>5</v>
      </c>
      <c r="C9500" t="s">
        <v>6</v>
      </c>
      <c r="D9500" t="s">
        <v>16</v>
      </c>
      <c r="E9500" t="s">
        <v>11</v>
      </c>
      <c r="F9500" s="6">
        <v>25.83</v>
      </c>
      <c r="G9500">
        <v>7</v>
      </c>
      <c r="H9500" s="4">
        <v>0</v>
      </c>
      <c r="I9500" s="6">
        <v>12.1401</v>
      </c>
      <c r="J9500">
        <v>9484.0877101962342</v>
      </c>
    </row>
    <row r="9501" spans="1:10" x14ac:dyDescent="0.3">
      <c r="A9501" s="1">
        <v>41755</v>
      </c>
      <c r="B9501" t="s">
        <v>12</v>
      </c>
      <c r="C9501" t="s">
        <v>9</v>
      </c>
      <c r="D9501" t="s">
        <v>10</v>
      </c>
      <c r="E9501" t="s">
        <v>11</v>
      </c>
      <c r="F9501" s="6">
        <v>18.288</v>
      </c>
      <c r="G9501">
        <v>6</v>
      </c>
      <c r="H9501" s="4">
        <v>0.2</v>
      </c>
      <c r="I9501" s="6">
        <v>5.714999999999999</v>
      </c>
      <c r="J9501">
        <v>9485.9175389873963</v>
      </c>
    </row>
    <row r="9502" spans="1:10" x14ac:dyDescent="0.3">
      <c r="A9502" s="1">
        <v>42124</v>
      </c>
      <c r="B9502" t="s">
        <v>12</v>
      </c>
      <c r="C9502" t="s">
        <v>14</v>
      </c>
      <c r="D9502" t="s">
        <v>15</v>
      </c>
      <c r="E9502" t="s">
        <v>8</v>
      </c>
      <c r="F9502" s="6">
        <v>213.11499999999998</v>
      </c>
      <c r="G9502">
        <v>5</v>
      </c>
      <c r="H9502" s="4">
        <v>0.3</v>
      </c>
      <c r="I9502" s="6">
        <v>-15.222500000000011</v>
      </c>
      <c r="J9502">
        <v>9486.2225104525896</v>
      </c>
    </row>
    <row r="9503" spans="1:10" x14ac:dyDescent="0.3">
      <c r="A9503" s="1">
        <v>42472</v>
      </c>
      <c r="B9503" t="s">
        <v>12</v>
      </c>
      <c r="C9503" t="s">
        <v>6</v>
      </c>
      <c r="D9503" t="s">
        <v>7</v>
      </c>
      <c r="E9503" t="s">
        <v>11</v>
      </c>
      <c r="F9503" s="6">
        <v>40.99</v>
      </c>
      <c r="G9503">
        <v>1</v>
      </c>
      <c r="H9503" s="4">
        <v>0</v>
      </c>
      <c r="I9503" s="6">
        <v>20.085100000000001</v>
      </c>
      <c r="J9503">
        <v>9487.4423963133631</v>
      </c>
    </row>
    <row r="9504" spans="1:10" x14ac:dyDescent="0.3">
      <c r="A9504" s="1">
        <v>42783</v>
      </c>
      <c r="B9504" t="s">
        <v>17</v>
      </c>
      <c r="C9504" t="s">
        <v>14</v>
      </c>
      <c r="D9504" t="s">
        <v>16</v>
      </c>
      <c r="E9504" t="s">
        <v>8</v>
      </c>
      <c r="F9504" s="6">
        <v>30.144000000000002</v>
      </c>
      <c r="G9504">
        <v>2</v>
      </c>
      <c r="H9504" s="4">
        <v>0.2</v>
      </c>
      <c r="I9504" s="6">
        <v>8.2896000000000001</v>
      </c>
      <c r="J9504">
        <v>9487.4423963133631</v>
      </c>
    </row>
    <row r="9505" spans="1:10" x14ac:dyDescent="0.3">
      <c r="A9505" s="1">
        <v>41995</v>
      </c>
      <c r="B9505" t="s">
        <v>12</v>
      </c>
      <c r="C9505" t="s">
        <v>14</v>
      </c>
      <c r="D9505" t="s">
        <v>16</v>
      </c>
      <c r="E9505" t="s">
        <v>11</v>
      </c>
      <c r="F9505" s="6">
        <v>296.71200000000005</v>
      </c>
      <c r="G9505">
        <v>13</v>
      </c>
      <c r="H9505" s="4">
        <v>0.2</v>
      </c>
      <c r="I9505" s="6">
        <v>100.14029999999998</v>
      </c>
      <c r="J9505">
        <v>9488.6622821741385</v>
      </c>
    </row>
    <row r="9506" spans="1:10" x14ac:dyDescent="0.3">
      <c r="A9506" s="1">
        <v>42323</v>
      </c>
      <c r="B9506" t="s">
        <v>5</v>
      </c>
      <c r="C9506" t="s">
        <v>9</v>
      </c>
      <c r="D9506" t="s">
        <v>15</v>
      </c>
      <c r="E9506" t="s">
        <v>11</v>
      </c>
      <c r="F9506" s="6">
        <v>250.27199999999999</v>
      </c>
      <c r="G9506">
        <v>9</v>
      </c>
      <c r="H9506" s="4">
        <v>0.2</v>
      </c>
      <c r="I9506" s="6">
        <v>15.641999999999982</v>
      </c>
      <c r="J9506">
        <v>9488.6622821741385</v>
      </c>
    </row>
    <row r="9507" spans="1:10" x14ac:dyDescent="0.3">
      <c r="A9507" s="1">
        <v>42547</v>
      </c>
      <c r="B9507" t="s">
        <v>12</v>
      </c>
      <c r="C9507" t="s">
        <v>9</v>
      </c>
      <c r="D9507" t="s">
        <v>16</v>
      </c>
      <c r="E9507" t="s">
        <v>13</v>
      </c>
      <c r="F9507" s="6">
        <v>20.97</v>
      </c>
      <c r="G9507">
        <v>3</v>
      </c>
      <c r="H9507" s="4">
        <v>0</v>
      </c>
      <c r="I9507" s="6">
        <v>9.017100000000001</v>
      </c>
      <c r="J9507">
        <v>9488.9672536393318</v>
      </c>
    </row>
    <row r="9508" spans="1:10" x14ac:dyDescent="0.3">
      <c r="A9508" s="1">
        <v>42432</v>
      </c>
      <c r="B9508" t="s">
        <v>12</v>
      </c>
      <c r="C9508" t="s">
        <v>6</v>
      </c>
      <c r="D9508" t="s">
        <v>15</v>
      </c>
      <c r="E9508" t="s">
        <v>11</v>
      </c>
      <c r="F9508" s="6">
        <v>3930.0720000000001</v>
      </c>
      <c r="G9508">
        <v>3</v>
      </c>
      <c r="H9508" s="4">
        <v>0.2</v>
      </c>
      <c r="I9508" s="6">
        <v>-786.01440000000025</v>
      </c>
      <c r="J9508">
        <v>9489.2722251045252</v>
      </c>
    </row>
    <row r="9509" spans="1:10" x14ac:dyDescent="0.3">
      <c r="A9509" s="1">
        <v>42881</v>
      </c>
      <c r="B9509" t="s">
        <v>12</v>
      </c>
      <c r="C9509" t="s">
        <v>6</v>
      </c>
      <c r="D9509" t="s">
        <v>10</v>
      </c>
      <c r="E9509" t="s">
        <v>11</v>
      </c>
      <c r="F9509" s="6">
        <v>12.96</v>
      </c>
      <c r="G9509">
        <v>2</v>
      </c>
      <c r="H9509" s="4">
        <v>0</v>
      </c>
      <c r="I9509" s="6">
        <v>6.2208000000000006</v>
      </c>
      <c r="J9509">
        <v>9489.5771965697186</v>
      </c>
    </row>
    <row r="9510" spans="1:10" x14ac:dyDescent="0.3">
      <c r="A9510" s="1">
        <v>42817</v>
      </c>
      <c r="B9510" t="s">
        <v>17</v>
      </c>
      <c r="C9510" t="s">
        <v>14</v>
      </c>
      <c r="D9510" t="s">
        <v>10</v>
      </c>
      <c r="E9510" t="s">
        <v>11</v>
      </c>
      <c r="F9510" s="6">
        <v>34.76</v>
      </c>
      <c r="G9510">
        <v>5</v>
      </c>
      <c r="H9510" s="4">
        <v>0.2</v>
      </c>
      <c r="I9510" s="6">
        <v>11.296999999999999</v>
      </c>
      <c r="J9510">
        <v>9491.711996826074</v>
      </c>
    </row>
    <row r="9511" spans="1:10" x14ac:dyDescent="0.3">
      <c r="A9511" s="1">
        <v>42260</v>
      </c>
      <c r="B9511" t="s">
        <v>17</v>
      </c>
      <c r="C9511" t="s">
        <v>9</v>
      </c>
      <c r="D9511" t="s">
        <v>10</v>
      </c>
      <c r="E9511" t="s">
        <v>8</v>
      </c>
      <c r="F9511" s="6">
        <v>44.67</v>
      </c>
      <c r="G9511">
        <v>3</v>
      </c>
      <c r="H9511" s="4">
        <v>0</v>
      </c>
      <c r="I9511" s="6">
        <v>12.060900000000002</v>
      </c>
      <c r="J9511">
        <v>9492.0169682912692</v>
      </c>
    </row>
    <row r="9512" spans="1:10" x14ac:dyDescent="0.3">
      <c r="A9512" s="1">
        <v>43024</v>
      </c>
      <c r="B9512" t="s">
        <v>12</v>
      </c>
      <c r="C9512" t="s">
        <v>14</v>
      </c>
      <c r="D9512" t="s">
        <v>10</v>
      </c>
      <c r="E9512" t="s">
        <v>13</v>
      </c>
      <c r="F9512" s="6">
        <v>599.98500000000013</v>
      </c>
      <c r="G9512">
        <v>5</v>
      </c>
      <c r="H9512" s="4">
        <v>0.7</v>
      </c>
      <c r="I9512" s="6">
        <v>-479.98799999999994</v>
      </c>
      <c r="J9512">
        <v>9493.2368541520427</v>
      </c>
    </row>
    <row r="9513" spans="1:10" x14ac:dyDescent="0.3">
      <c r="A9513" s="1">
        <v>43070</v>
      </c>
      <c r="B9513" t="s">
        <v>12</v>
      </c>
      <c r="C9513" t="s">
        <v>6</v>
      </c>
      <c r="D9513" t="s">
        <v>10</v>
      </c>
      <c r="E9513" t="s">
        <v>11</v>
      </c>
      <c r="F9513" s="6">
        <v>31.152000000000001</v>
      </c>
      <c r="G9513">
        <v>3</v>
      </c>
      <c r="H9513" s="4">
        <v>0.2</v>
      </c>
      <c r="I9513" s="6">
        <v>3.5045999999999964</v>
      </c>
      <c r="J9513">
        <v>9493.5418256172361</v>
      </c>
    </row>
    <row r="9514" spans="1:10" x14ac:dyDescent="0.3">
      <c r="A9514" s="1">
        <v>42559</v>
      </c>
      <c r="B9514" t="s">
        <v>12</v>
      </c>
      <c r="C9514" t="s">
        <v>6</v>
      </c>
      <c r="D9514" t="s">
        <v>10</v>
      </c>
      <c r="E9514" t="s">
        <v>11</v>
      </c>
      <c r="F9514" s="6">
        <v>33.488000000000007</v>
      </c>
      <c r="G9514">
        <v>7</v>
      </c>
      <c r="H9514" s="4">
        <v>0.2</v>
      </c>
      <c r="I9514" s="6">
        <v>-1.2558000000000051</v>
      </c>
      <c r="J9514">
        <v>9493.8467970824295</v>
      </c>
    </row>
    <row r="9515" spans="1:10" x14ac:dyDescent="0.3">
      <c r="A9515" s="1">
        <v>42133</v>
      </c>
      <c r="B9515" t="s">
        <v>12</v>
      </c>
      <c r="C9515" t="s">
        <v>6</v>
      </c>
      <c r="D9515" t="s">
        <v>7</v>
      </c>
      <c r="E9515" t="s">
        <v>11</v>
      </c>
      <c r="F9515" s="6">
        <v>48.81</v>
      </c>
      <c r="G9515">
        <v>3</v>
      </c>
      <c r="H9515" s="4">
        <v>0</v>
      </c>
      <c r="I9515" s="6">
        <v>23.916899999999998</v>
      </c>
      <c r="J9515">
        <v>9494.1517685476247</v>
      </c>
    </row>
    <row r="9516" spans="1:10" x14ac:dyDescent="0.3">
      <c r="A9516" s="1">
        <v>42211</v>
      </c>
      <c r="B9516" t="s">
        <v>18</v>
      </c>
      <c r="C9516" t="s">
        <v>6</v>
      </c>
      <c r="D9516" t="s">
        <v>16</v>
      </c>
      <c r="E9516" t="s">
        <v>11</v>
      </c>
      <c r="F9516" s="6">
        <v>10.368000000000002</v>
      </c>
      <c r="G9516">
        <v>2</v>
      </c>
      <c r="H9516" s="4">
        <v>0.2</v>
      </c>
      <c r="I9516" s="6">
        <v>3.6288</v>
      </c>
      <c r="J9516">
        <v>9494.456740012818</v>
      </c>
    </row>
    <row r="9517" spans="1:10" x14ac:dyDescent="0.3">
      <c r="A9517" s="1">
        <v>42391</v>
      </c>
      <c r="B9517" t="s">
        <v>12</v>
      </c>
      <c r="C9517" t="s">
        <v>6</v>
      </c>
      <c r="D9517" t="s">
        <v>7</v>
      </c>
      <c r="E9517" t="s">
        <v>8</v>
      </c>
      <c r="F9517" s="6">
        <v>451.13599999999997</v>
      </c>
      <c r="G9517">
        <v>4</v>
      </c>
      <c r="H9517" s="4">
        <v>0.2</v>
      </c>
      <c r="I9517" s="6">
        <v>-67.670399999999972</v>
      </c>
      <c r="J9517">
        <v>9495.9815973387849</v>
      </c>
    </row>
    <row r="9518" spans="1:10" x14ac:dyDescent="0.3">
      <c r="A9518" s="1">
        <v>41878</v>
      </c>
      <c r="B9518" t="s">
        <v>17</v>
      </c>
      <c r="C9518" t="s">
        <v>9</v>
      </c>
      <c r="D9518" t="s">
        <v>7</v>
      </c>
      <c r="E9518" t="s">
        <v>8</v>
      </c>
      <c r="F9518" s="6">
        <v>29.12</v>
      </c>
      <c r="G9518">
        <v>4</v>
      </c>
      <c r="H9518" s="4">
        <v>0</v>
      </c>
      <c r="I9518" s="6">
        <v>12.521600000000003</v>
      </c>
      <c r="J9518">
        <v>9496.5915402691735</v>
      </c>
    </row>
    <row r="9519" spans="1:10" x14ac:dyDescent="0.3">
      <c r="A9519" s="1">
        <v>42168</v>
      </c>
      <c r="B9519" t="s">
        <v>12</v>
      </c>
      <c r="C9519" t="s">
        <v>14</v>
      </c>
      <c r="D9519" t="s">
        <v>16</v>
      </c>
      <c r="E9519" t="s">
        <v>13</v>
      </c>
      <c r="F9519" s="6">
        <v>67.98</v>
      </c>
      <c r="G9519">
        <v>2</v>
      </c>
      <c r="H9519" s="4">
        <v>0</v>
      </c>
      <c r="I9519" s="6">
        <v>14.955599999999997</v>
      </c>
      <c r="J9519">
        <v>9496.8965117343669</v>
      </c>
    </row>
    <row r="9520" spans="1:10" x14ac:dyDescent="0.3">
      <c r="A9520" s="1">
        <v>42818</v>
      </c>
      <c r="B9520" t="s">
        <v>17</v>
      </c>
      <c r="C9520" t="s">
        <v>9</v>
      </c>
      <c r="D9520" t="s">
        <v>16</v>
      </c>
      <c r="E9520" t="s">
        <v>8</v>
      </c>
      <c r="F9520" s="6">
        <v>207.84600000000003</v>
      </c>
      <c r="G9520">
        <v>3</v>
      </c>
      <c r="H9520" s="4">
        <v>0.1</v>
      </c>
      <c r="I9520" s="6">
        <v>2.3093999999999895</v>
      </c>
      <c r="J9520">
        <v>9496.8965117343669</v>
      </c>
    </row>
    <row r="9521" spans="1:10" x14ac:dyDescent="0.3">
      <c r="A9521" s="1">
        <v>41997</v>
      </c>
      <c r="B9521" t="s">
        <v>17</v>
      </c>
      <c r="C9521" t="s">
        <v>6</v>
      </c>
      <c r="D9521" t="s">
        <v>16</v>
      </c>
      <c r="E9521" t="s">
        <v>8</v>
      </c>
      <c r="F9521" s="6">
        <v>30.36</v>
      </c>
      <c r="G9521">
        <v>5</v>
      </c>
      <c r="H9521" s="4">
        <v>0.2</v>
      </c>
      <c r="I9521" s="6">
        <v>8.7285000000000004</v>
      </c>
      <c r="J9521">
        <v>9498.4213690603356</v>
      </c>
    </row>
    <row r="9522" spans="1:10" x14ac:dyDescent="0.3">
      <c r="A9522" s="1">
        <v>41938</v>
      </c>
      <c r="B9522" t="s">
        <v>5</v>
      </c>
      <c r="C9522" t="s">
        <v>6</v>
      </c>
      <c r="D9522" t="s">
        <v>10</v>
      </c>
      <c r="E9522" t="s">
        <v>8</v>
      </c>
      <c r="F9522" s="6">
        <v>63.92</v>
      </c>
      <c r="G9522">
        <v>4</v>
      </c>
      <c r="H9522" s="4">
        <v>0</v>
      </c>
      <c r="I9522" s="6">
        <v>3.195999999999998</v>
      </c>
      <c r="J9522">
        <v>9499.6412549211091</v>
      </c>
    </row>
    <row r="9523" spans="1:10" x14ac:dyDescent="0.3">
      <c r="A9523" s="1">
        <v>42549</v>
      </c>
      <c r="B9523" t="s">
        <v>5</v>
      </c>
      <c r="C9523" t="s">
        <v>6</v>
      </c>
      <c r="D9523" t="s">
        <v>16</v>
      </c>
      <c r="E9523" t="s">
        <v>8</v>
      </c>
      <c r="F9523" s="6">
        <v>121.96</v>
      </c>
      <c r="G9523">
        <v>2</v>
      </c>
      <c r="H9523" s="4">
        <v>0</v>
      </c>
      <c r="I9523" s="6">
        <v>20.733199999999997</v>
      </c>
      <c r="J9523">
        <v>9503.6058839686266</v>
      </c>
    </row>
    <row r="9524" spans="1:10" x14ac:dyDescent="0.3">
      <c r="A9524" s="1">
        <v>42729</v>
      </c>
      <c r="B9524" t="s">
        <v>12</v>
      </c>
      <c r="C9524" t="s">
        <v>9</v>
      </c>
      <c r="D9524" t="s">
        <v>16</v>
      </c>
      <c r="E9524" t="s">
        <v>8</v>
      </c>
      <c r="F9524" s="6">
        <v>21.12</v>
      </c>
      <c r="G9524">
        <v>4</v>
      </c>
      <c r="H9524" s="4">
        <v>0</v>
      </c>
      <c r="I9524" s="6">
        <v>6.5471999999999984</v>
      </c>
      <c r="J9524">
        <v>9503.91085543382</v>
      </c>
    </row>
    <row r="9525" spans="1:10" x14ac:dyDescent="0.3">
      <c r="A9525" s="1">
        <v>42316</v>
      </c>
      <c r="B9525" t="s">
        <v>12</v>
      </c>
      <c r="C9525" t="s">
        <v>6</v>
      </c>
      <c r="D9525" t="s">
        <v>16</v>
      </c>
      <c r="E9525" t="s">
        <v>11</v>
      </c>
      <c r="F9525" s="6">
        <v>17.940000000000001</v>
      </c>
      <c r="G9525">
        <v>3</v>
      </c>
      <c r="H9525" s="4">
        <v>0</v>
      </c>
      <c r="I9525" s="6">
        <v>8.0730000000000004</v>
      </c>
      <c r="J9525">
        <v>9504.2158268990133</v>
      </c>
    </row>
    <row r="9526" spans="1:10" x14ac:dyDescent="0.3">
      <c r="A9526" s="1">
        <v>42335</v>
      </c>
      <c r="B9526" t="s">
        <v>12</v>
      </c>
      <c r="C9526" t="s">
        <v>14</v>
      </c>
      <c r="D9526" t="s">
        <v>16</v>
      </c>
      <c r="E9526" t="s">
        <v>13</v>
      </c>
      <c r="F9526" s="6">
        <v>748.75200000000007</v>
      </c>
      <c r="G9526">
        <v>8</v>
      </c>
      <c r="H9526" s="4">
        <v>0.4</v>
      </c>
      <c r="I9526" s="6">
        <v>-162.22960000000006</v>
      </c>
      <c r="J9526">
        <v>9504.2158268990133</v>
      </c>
    </row>
    <row r="9527" spans="1:10" x14ac:dyDescent="0.3">
      <c r="A9527" s="1">
        <v>42971</v>
      </c>
      <c r="B9527" t="s">
        <v>12</v>
      </c>
      <c r="C9527" t="s">
        <v>9</v>
      </c>
      <c r="D9527" t="s">
        <v>16</v>
      </c>
      <c r="E9527" t="s">
        <v>11</v>
      </c>
      <c r="F9527" s="6">
        <v>3.7439999999999998</v>
      </c>
      <c r="G9527">
        <v>1</v>
      </c>
      <c r="H9527" s="4">
        <v>0.2</v>
      </c>
      <c r="I9527" s="6">
        <v>1.3104</v>
      </c>
      <c r="J9527">
        <v>9504.5207983642067</v>
      </c>
    </row>
    <row r="9528" spans="1:10" x14ac:dyDescent="0.3">
      <c r="A9528" s="1">
        <v>41715</v>
      </c>
      <c r="B9528" t="s">
        <v>12</v>
      </c>
      <c r="C9528" t="s">
        <v>6</v>
      </c>
      <c r="D9528" t="s">
        <v>15</v>
      </c>
      <c r="E9528" t="s">
        <v>11</v>
      </c>
      <c r="F9528" s="6">
        <v>35.880000000000003</v>
      </c>
      <c r="G9528">
        <v>6</v>
      </c>
      <c r="H9528" s="4">
        <v>0</v>
      </c>
      <c r="I9528" s="6">
        <v>17.2224</v>
      </c>
      <c r="J9528">
        <v>9504.8257698294019</v>
      </c>
    </row>
    <row r="9529" spans="1:10" x14ac:dyDescent="0.3">
      <c r="A9529" s="1">
        <v>42637</v>
      </c>
      <c r="B9529" t="s">
        <v>12</v>
      </c>
      <c r="C9529" t="s">
        <v>6</v>
      </c>
      <c r="D9529" t="s">
        <v>15</v>
      </c>
      <c r="E9529" t="s">
        <v>11</v>
      </c>
      <c r="F9529" s="6">
        <v>6.38</v>
      </c>
      <c r="G9529">
        <v>1</v>
      </c>
      <c r="H9529" s="4">
        <v>0</v>
      </c>
      <c r="I9529" s="6">
        <v>2.9347999999999996</v>
      </c>
      <c r="J9529">
        <v>9506.655598620564</v>
      </c>
    </row>
    <row r="9530" spans="1:10" x14ac:dyDescent="0.3">
      <c r="A9530" s="1">
        <v>42925</v>
      </c>
      <c r="B9530" t="s">
        <v>12</v>
      </c>
      <c r="C9530" t="s">
        <v>6</v>
      </c>
      <c r="D9530" t="s">
        <v>16</v>
      </c>
      <c r="E9530" t="s">
        <v>11</v>
      </c>
      <c r="F9530" s="6">
        <v>119.03999999999999</v>
      </c>
      <c r="G9530">
        <v>6</v>
      </c>
      <c r="H9530" s="4">
        <v>0</v>
      </c>
      <c r="I9530" s="6">
        <v>48.806400000000011</v>
      </c>
      <c r="J9530">
        <v>9507.2655415509507</v>
      </c>
    </row>
    <row r="9531" spans="1:10" x14ac:dyDescent="0.3">
      <c r="A9531" s="1">
        <v>42990</v>
      </c>
      <c r="B9531" t="s">
        <v>17</v>
      </c>
      <c r="C9531" t="s">
        <v>6</v>
      </c>
      <c r="D9531" t="s">
        <v>10</v>
      </c>
      <c r="E9531" t="s">
        <v>8</v>
      </c>
      <c r="F9531" s="6">
        <v>8.36</v>
      </c>
      <c r="G9531">
        <v>2</v>
      </c>
      <c r="H9531" s="4">
        <v>0</v>
      </c>
      <c r="I9531" s="6">
        <v>3.0095999999999998</v>
      </c>
      <c r="J9531">
        <v>9507.8754844813393</v>
      </c>
    </row>
    <row r="9532" spans="1:10" x14ac:dyDescent="0.3">
      <c r="A9532" s="1">
        <v>41852</v>
      </c>
      <c r="B9532" t="s">
        <v>12</v>
      </c>
      <c r="C9532" t="s">
        <v>9</v>
      </c>
      <c r="D9532" t="s">
        <v>7</v>
      </c>
      <c r="E9532" t="s">
        <v>8</v>
      </c>
      <c r="F9532" s="6">
        <v>44.128</v>
      </c>
      <c r="G9532">
        <v>4</v>
      </c>
      <c r="H9532" s="4">
        <v>0.2</v>
      </c>
      <c r="I9532" s="6">
        <v>12.135200000000001</v>
      </c>
      <c r="J9532">
        <v>9510.3152562028881</v>
      </c>
    </row>
    <row r="9533" spans="1:10" x14ac:dyDescent="0.3">
      <c r="A9533" s="1">
        <v>41702</v>
      </c>
      <c r="B9533" t="s">
        <v>12</v>
      </c>
      <c r="C9533" t="s">
        <v>6</v>
      </c>
      <c r="D9533" t="s">
        <v>7</v>
      </c>
      <c r="E9533" t="s">
        <v>11</v>
      </c>
      <c r="F9533" s="6">
        <v>15.552000000000003</v>
      </c>
      <c r="G9533">
        <v>3</v>
      </c>
      <c r="H9533" s="4">
        <v>0.2</v>
      </c>
      <c r="I9533" s="6">
        <v>2.3327999999999989</v>
      </c>
      <c r="J9533">
        <v>9511.5351420636616</v>
      </c>
    </row>
    <row r="9534" spans="1:10" x14ac:dyDescent="0.3">
      <c r="A9534" s="1">
        <v>42810</v>
      </c>
      <c r="B9534" t="s">
        <v>5</v>
      </c>
      <c r="C9534" t="s">
        <v>14</v>
      </c>
      <c r="D9534" t="s">
        <v>10</v>
      </c>
      <c r="E9534" t="s">
        <v>11</v>
      </c>
      <c r="F9534" s="6">
        <v>46.51</v>
      </c>
      <c r="G9534">
        <v>1</v>
      </c>
      <c r="H9534" s="4">
        <v>0</v>
      </c>
      <c r="I9534" s="6">
        <v>1.8603999999999985</v>
      </c>
      <c r="J9534">
        <v>9513.9749137852104</v>
      </c>
    </row>
    <row r="9535" spans="1:10" x14ac:dyDescent="0.3">
      <c r="A9535" s="1">
        <v>43063</v>
      </c>
      <c r="B9535" t="s">
        <v>12</v>
      </c>
      <c r="C9535" t="s">
        <v>6</v>
      </c>
      <c r="D9535" t="s">
        <v>15</v>
      </c>
      <c r="E9535" t="s">
        <v>11</v>
      </c>
      <c r="F9535" s="6">
        <v>10.824</v>
      </c>
      <c r="G9535">
        <v>3</v>
      </c>
      <c r="H9535" s="4">
        <v>0.2</v>
      </c>
      <c r="I9535" s="6">
        <v>2.5707</v>
      </c>
      <c r="J9535">
        <v>9513.9749137852104</v>
      </c>
    </row>
    <row r="9536" spans="1:10" x14ac:dyDescent="0.3">
      <c r="A9536" s="1">
        <v>42535</v>
      </c>
      <c r="B9536" t="s">
        <v>17</v>
      </c>
      <c r="C9536" t="s">
        <v>14</v>
      </c>
      <c r="D9536" t="s">
        <v>10</v>
      </c>
      <c r="E9536" t="s">
        <v>11</v>
      </c>
      <c r="F9536" s="6">
        <v>7.04</v>
      </c>
      <c r="G9536">
        <v>4</v>
      </c>
      <c r="H9536" s="4">
        <v>0</v>
      </c>
      <c r="I9536" s="6">
        <v>2.0415999999999999</v>
      </c>
      <c r="J9536">
        <v>9516.1097140415659</v>
      </c>
    </row>
    <row r="9537" spans="1:10" x14ac:dyDescent="0.3">
      <c r="A9537" s="1">
        <v>42903</v>
      </c>
      <c r="B9537" t="s">
        <v>12</v>
      </c>
      <c r="C9537" t="s">
        <v>14</v>
      </c>
      <c r="D9537" t="s">
        <v>16</v>
      </c>
      <c r="E9537" t="s">
        <v>13</v>
      </c>
      <c r="F9537" s="6">
        <v>3404.5</v>
      </c>
      <c r="G9537">
        <v>5</v>
      </c>
      <c r="H9537" s="4">
        <v>0</v>
      </c>
      <c r="I9537" s="6">
        <v>1668.2049999999999</v>
      </c>
      <c r="J9537">
        <v>9516.1097140415659</v>
      </c>
    </row>
    <row r="9538" spans="1:10" x14ac:dyDescent="0.3">
      <c r="A9538" s="1">
        <v>42848</v>
      </c>
      <c r="B9538" t="s">
        <v>17</v>
      </c>
      <c r="C9538" t="s">
        <v>9</v>
      </c>
      <c r="D9538" t="s">
        <v>16</v>
      </c>
      <c r="E9538" t="s">
        <v>11</v>
      </c>
      <c r="F9538" s="6">
        <v>11.760000000000002</v>
      </c>
      <c r="G9538">
        <v>5</v>
      </c>
      <c r="H9538" s="4">
        <v>0.7</v>
      </c>
      <c r="I9538" s="6">
        <v>-7.8399999999999963</v>
      </c>
      <c r="J9538">
        <v>9517.0246284371478</v>
      </c>
    </row>
    <row r="9539" spans="1:10" x14ac:dyDescent="0.3">
      <c r="A9539" s="1">
        <v>42710</v>
      </c>
      <c r="B9539" t="s">
        <v>12</v>
      </c>
      <c r="C9539" t="s">
        <v>14</v>
      </c>
      <c r="D9539" t="s">
        <v>10</v>
      </c>
      <c r="E9539" t="s">
        <v>11</v>
      </c>
      <c r="F9539" s="6">
        <v>13.36</v>
      </c>
      <c r="G9539">
        <v>2</v>
      </c>
      <c r="H9539" s="4">
        <v>0</v>
      </c>
      <c r="I9539" s="6">
        <v>6.4127999999999998</v>
      </c>
      <c r="J9539">
        <v>9518.8544572283099</v>
      </c>
    </row>
    <row r="9540" spans="1:10" x14ac:dyDescent="0.3">
      <c r="A9540" s="1">
        <v>42407</v>
      </c>
      <c r="B9540" t="s">
        <v>5</v>
      </c>
      <c r="C9540" t="s">
        <v>9</v>
      </c>
      <c r="D9540" t="s">
        <v>10</v>
      </c>
      <c r="E9540" t="s">
        <v>13</v>
      </c>
      <c r="F9540" s="6">
        <v>623.96</v>
      </c>
      <c r="G9540">
        <v>5</v>
      </c>
      <c r="H9540" s="4">
        <v>0.2</v>
      </c>
      <c r="I9540" s="6">
        <v>38.997500000000002</v>
      </c>
      <c r="J9540">
        <v>9519.4644001586967</v>
      </c>
    </row>
    <row r="9541" spans="1:10" x14ac:dyDescent="0.3">
      <c r="A9541" s="1">
        <v>41895</v>
      </c>
      <c r="B9541" t="s">
        <v>18</v>
      </c>
      <c r="C9541" t="s">
        <v>6</v>
      </c>
      <c r="D9541" t="s">
        <v>10</v>
      </c>
      <c r="E9541" t="s">
        <v>11</v>
      </c>
      <c r="F9541" s="6">
        <v>48.94</v>
      </c>
      <c r="G9541">
        <v>1</v>
      </c>
      <c r="H9541" s="4">
        <v>0</v>
      </c>
      <c r="I9541" s="6">
        <v>24.47</v>
      </c>
      <c r="J9541">
        <v>9520.3793145542768</v>
      </c>
    </row>
    <row r="9542" spans="1:10" x14ac:dyDescent="0.3">
      <c r="A9542" s="1">
        <v>42205</v>
      </c>
      <c r="B9542" t="s">
        <v>12</v>
      </c>
      <c r="C9542" t="s">
        <v>6</v>
      </c>
      <c r="D9542" t="s">
        <v>15</v>
      </c>
      <c r="E9542" t="s">
        <v>8</v>
      </c>
      <c r="F9542" s="6">
        <v>913.43000000000006</v>
      </c>
      <c r="G9542">
        <v>5</v>
      </c>
      <c r="H9542" s="4">
        <v>0.3</v>
      </c>
      <c r="I9542" s="6">
        <v>-52.195999999999913</v>
      </c>
      <c r="J9542">
        <v>9522.8190862758256</v>
      </c>
    </row>
    <row r="9543" spans="1:10" x14ac:dyDescent="0.3">
      <c r="A9543" s="1">
        <v>42915</v>
      </c>
      <c r="B9543" t="s">
        <v>12</v>
      </c>
      <c r="C9543" t="s">
        <v>9</v>
      </c>
      <c r="D9543" t="s">
        <v>15</v>
      </c>
      <c r="E9543" t="s">
        <v>11</v>
      </c>
      <c r="F9543" s="6">
        <v>5.1840000000000011</v>
      </c>
      <c r="G9543">
        <v>1</v>
      </c>
      <c r="H9543" s="4">
        <v>0.2</v>
      </c>
      <c r="I9543" s="6">
        <v>1.8144</v>
      </c>
      <c r="J9543">
        <v>9525.5638294625696</v>
      </c>
    </row>
    <row r="9544" spans="1:10" x14ac:dyDescent="0.3">
      <c r="A9544" s="1">
        <v>42187</v>
      </c>
      <c r="B9544" t="s">
        <v>12</v>
      </c>
      <c r="C9544" t="s">
        <v>6</v>
      </c>
      <c r="D9544" t="s">
        <v>15</v>
      </c>
      <c r="E9544" t="s">
        <v>8</v>
      </c>
      <c r="F9544" s="6">
        <v>382.11599999999999</v>
      </c>
      <c r="G9544">
        <v>6</v>
      </c>
      <c r="H9544" s="4">
        <v>0.3</v>
      </c>
      <c r="I9544" s="6">
        <v>-92.799600000000027</v>
      </c>
      <c r="J9544">
        <v>9528.0036011841185</v>
      </c>
    </row>
    <row r="9545" spans="1:10" x14ac:dyDescent="0.3">
      <c r="A9545" s="1">
        <v>41874</v>
      </c>
      <c r="B9545" t="s">
        <v>12</v>
      </c>
      <c r="C9545" t="s">
        <v>6</v>
      </c>
      <c r="D9545" t="s">
        <v>10</v>
      </c>
      <c r="E9545" t="s">
        <v>13</v>
      </c>
      <c r="F9545" s="6">
        <v>143.64000000000001</v>
      </c>
      <c r="G9545">
        <v>9</v>
      </c>
      <c r="H9545" s="4">
        <v>0.2</v>
      </c>
      <c r="I9545" s="6">
        <v>10.772999999999989</v>
      </c>
      <c r="J9545">
        <v>9529.223487044892</v>
      </c>
    </row>
    <row r="9546" spans="1:10" x14ac:dyDescent="0.3">
      <c r="A9546" s="1">
        <v>42630</v>
      </c>
      <c r="B9546" t="s">
        <v>12</v>
      </c>
      <c r="C9546" t="s">
        <v>14</v>
      </c>
      <c r="D9546" t="s">
        <v>10</v>
      </c>
      <c r="E9546" t="s">
        <v>13</v>
      </c>
      <c r="F9546" s="6">
        <v>105.584</v>
      </c>
      <c r="G9546">
        <v>2</v>
      </c>
      <c r="H9546" s="4">
        <v>0.2</v>
      </c>
      <c r="I9546" s="6">
        <v>7.9188000000000045</v>
      </c>
      <c r="J9546">
        <v>9530.1384014404739</v>
      </c>
    </row>
    <row r="9547" spans="1:10" x14ac:dyDescent="0.3">
      <c r="A9547" s="1">
        <v>42003</v>
      </c>
      <c r="B9547" t="s">
        <v>12</v>
      </c>
      <c r="C9547" t="s">
        <v>9</v>
      </c>
      <c r="D9547" t="s">
        <v>10</v>
      </c>
      <c r="E9547" t="s">
        <v>11</v>
      </c>
      <c r="F9547" s="6">
        <v>551.98500000000013</v>
      </c>
      <c r="G9547">
        <v>5</v>
      </c>
      <c r="H9547" s="4">
        <v>0.7</v>
      </c>
      <c r="I9547" s="6">
        <v>-459.98750000000018</v>
      </c>
      <c r="J9547">
        <v>9531.6632587664408</v>
      </c>
    </row>
    <row r="9548" spans="1:10" x14ac:dyDescent="0.3">
      <c r="A9548" s="1">
        <v>42811</v>
      </c>
      <c r="B9548" t="s">
        <v>12</v>
      </c>
      <c r="C9548" t="s">
        <v>14</v>
      </c>
      <c r="D9548" t="s">
        <v>15</v>
      </c>
      <c r="E9548" t="s">
        <v>11</v>
      </c>
      <c r="F9548" s="6">
        <v>10.272000000000002</v>
      </c>
      <c r="G9548">
        <v>3</v>
      </c>
      <c r="H9548" s="4">
        <v>0.2</v>
      </c>
      <c r="I9548" s="6">
        <v>3.2099999999999982</v>
      </c>
      <c r="J9548">
        <v>9532.5781731620227</v>
      </c>
    </row>
    <row r="9549" spans="1:10" x14ac:dyDescent="0.3">
      <c r="A9549" s="1">
        <v>42155</v>
      </c>
      <c r="B9549" t="s">
        <v>17</v>
      </c>
      <c r="C9549" t="s">
        <v>9</v>
      </c>
      <c r="D9549" t="s">
        <v>10</v>
      </c>
      <c r="E9549" t="s">
        <v>11</v>
      </c>
      <c r="F9549" s="6">
        <v>105.52</v>
      </c>
      <c r="G9549">
        <v>4</v>
      </c>
      <c r="H9549" s="4">
        <v>0</v>
      </c>
      <c r="I9549" s="6">
        <v>48.539199999999994</v>
      </c>
      <c r="J9549">
        <v>9533.7980590227962</v>
      </c>
    </row>
    <row r="9550" spans="1:10" x14ac:dyDescent="0.3">
      <c r="A9550" s="1">
        <v>42268</v>
      </c>
      <c r="B9550" t="s">
        <v>12</v>
      </c>
      <c r="C9550" t="s">
        <v>6</v>
      </c>
      <c r="D9550" t="s">
        <v>7</v>
      </c>
      <c r="E9550" t="s">
        <v>13</v>
      </c>
      <c r="F9550" s="6">
        <v>113.72999999999999</v>
      </c>
      <c r="G9550">
        <v>3</v>
      </c>
      <c r="H9550" s="4">
        <v>0</v>
      </c>
      <c r="I9550" s="6">
        <v>32.981699999999989</v>
      </c>
      <c r="J9550">
        <v>9537.7626880703137</v>
      </c>
    </row>
    <row r="9551" spans="1:10" x14ac:dyDescent="0.3">
      <c r="A9551" s="1">
        <v>42864</v>
      </c>
      <c r="B9551" t="s">
        <v>17</v>
      </c>
      <c r="C9551" t="s">
        <v>9</v>
      </c>
      <c r="D9551" t="s">
        <v>7</v>
      </c>
      <c r="E9551" t="s">
        <v>8</v>
      </c>
      <c r="F9551" s="6">
        <v>207</v>
      </c>
      <c r="G9551">
        <v>3</v>
      </c>
      <c r="H9551" s="4">
        <v>0.2</v>
      </c>
      <c r="I9551" s="6">
        <v>25.874999999999972</v>
      </c>
      <c r="J9551">
        <v>9538.0676595355071</v>
      </c>
    </row>
    <row r="9552" spans="1:10" x14ac:dyDescent="0.3">
      <c r="A9552" s="1">
        <v>41904</v>
      </c>
      <c r="B9552" t="s">
        <v>12</v>
      </c>
      <c r="C9552" t="s">
        <v>6</v>
      </c>
      <c r="D9552" t="s">
        <v>10</v>
      </c>
      <c r="E9552" t="s">
        <v>11</v>
      </c>
      <c r="F9552" s="6">
        <v>40.68</v>
      </c>
      <c r="G9552">
        <v>2</v>
      </c>
      <c r="H9552" s="4">
        <v>0</v>
      </c>
      <c r="I9552" s="6">
        <v>0.40679999999999694</v>
      </c>
      <c r="J9552">
        <v>9538.9825739310891</v>
      </c>
    </row>
    <row r="9553" spans="1:10" x14ac:dyDescent="0.3">
      <c r="A9553" s="1">
        <v>42107</v>
      </c>
      <c r="B9553" t="s">
        <v>5</v>
      </c>
      <c r="C9553" t="s">
        <v>6</v>
      </c>
      <c r="D9553" t="s">
        <v>10</v>
      </c>
      <c r="E9553" t="s">
        <v>11</v>
      </c>
      <c r="F9553" s="6">
        <v>12.88</v>
      </c>
      <c r="G9553">
        <v>1</v>
      </c>
      <c r="H9553" s="4">
        <v>0</v>
      </c>
      <c r="I9553" s="6">
        <v>0.38640000000000008</v>
      </c>
      <c r="J9553">
        <v>9541.4223456526379</v>
      </c>
    </row>
    <row r="9554" spans="1:10" x14ac:dyDescent="0.3">
      <c r="A9554" s="1">
        <v>42315</v>
      </c>
      <c r="B9554" t="s">
        <v>12</v>
      </c>
      <c r="C9554" t="s">
        <v>6</v>
      </c>
      <c r="D9554" t="s">
        <v>15</v>
      </c>
      <c r="E9554" t="s">
        <v>11</v>
      </c>
      <c r="F9554" s="6">
        <v>177.64800000000002</v>
      </c>
      <c r="G9554">
        <v>2</v>
      </c>
      <c r="H9554" s="4">
        <v>0.2</v>
      </c>
      <c r="I9554" s="6">
        <v>-28.867800000000017</v>
      </c>
      <c r="J9554">
        <v>9541.4223456526379</v>
      </c>
    </row>
    <row r="9555" spans="1:10" x14ac:dyDescent="0.3">
      <c r="A9555" s="1">
        <v>43078</v>
      </c>
      <c r="B9555" t="s">
        <v>12</v>
      </c>
      <c r="C9555" t="s">
        <v>6</v>
      </c>
      <c r="D9555" t="s">
        <v>15</v>
      </c>
      <c r="E9555" t="s">
        <v>11</v>
      </c>
      <c r="F9555" s="6">
        <v>33.450000000000003</v>
      </c>
      <c r="G9555">
        <v>5</v>
      </c>
      <c r="H9555" s="4">
        <v>0</v>
      </c>
      <c r="I9555" s="6">
        <v>15.387</v>
      </c>
      <c r="J9555">
        <v>9543.2521744438</v>
      </c>
    </row>
    <row r="9556" spans="1:10" x14ac:dyDescent="0.3">
      <c r="A9556" s="1">
        <v>41848</v>
      </c>
      <c r="B9556" t="s">
        <v>18</v>
      </c>
      <c r="C9556" t="s">
        <v>6</v>
      </c>
      <c r="D9556" t="s">
        <v>7</v>
      </c>
      <c r="E9556" t="s">
        <v>8</v>
      </c>
      <c r="F9556" s="6">
        <v>129.88800000000001</v>
      </c>
      <c r="G9556">
        <v>6</v>
      </c>
      <c r="H9556" s="4">
        <v>0.2</v>
      </c>
      <c r="I9556" s="6">
        <v>12.988799999999991</v>
      </c>
      <c r="J9556">
        <v>9544.4720603045735</v>
      </c>
    </row>
    <row r="9557" spans="1:10" x14ac:dyDescent="0.3">
      <c r="A9557" s="1">
        <v>41717</v>
      </c>
      <c r="B9557" t="s">
        <v>17</v>
      </c>
      <c r="C9557" t="s">
        <v>9</v>
      </c>
      <c r="D9557" t="s">
        <v>7</v>
      </c>
      <c r="E9557" t="s">
        <v>11</v>
      </c>
      <c r="F9557" s="6">
        <v>33.57</v>
      </c>
      <c r="G9557">
        <v>5</v>
      </c>
      <c r="H9557" s="4">
        <v>0.7</v>
      </c>
      <c r="I9557" s="6">
        <v>-25.737000000000002</v>
      </c>
      <c r="J9557">
        <v>9544.7770317697687</v>
      </c>
    </row>
    <row r="9558" spans="1:10" x14ac:dyDescent="0.3">
      <c r="A9558" s="1">
        <v>41910</v>
      </c>
      <c r="B9558" t="s">
        <v>12</v>
      </c>
      <c r="C9558" t="s">
        <v>6</v>
      </c>
      <c r="D9558" t="s">
        <v>7</v>
      </c>
      <c r="E9558" t="s">
        <v>8</v>
      </c>
      <c r="F9558" s="6">
        <v>337.08800000000002</v>
      </c>
      <c r="G9558">
        <v>4</v>
      </c>
      <c r="H9558" s="4">
        <v>0.2</v>
      </c>
      <c r="I9558" s="6">
        <v>16.854399999999984</v>
      </c>
      <c r="J9558">
        <v>9548.1317178868994</v>
      </c>
    </row>
    <row r="9559" spans="1:10" x14ac:dyDescent="0.3">
      <c r="A9559" s="1">
        <v>43052</v>
      </c>
      <c r="B9559" t="s">
        <v>12</v>
      </c>
      <c r="C9559" t="s">
        <v>6</v>
      </c>
      <c r="D9559" t="s">
        <v>16</v>
      </c>
      <c r="E9559" t="s">
        <v>11</v>
      </c>
      <c r="F9559" s="6">
        <v>11.21</v>
      </c>
      <c r="G9559">
        <v>1</v>
      </c>
      <c r="H9559" s="4">
        <v>0</v>
      </c>
      <c r="I9559" s="6">
        <v>3.3629999999999995</v>
      </c>
      <c r="J9559">
        <v>9549.6565752128663</v>
      </c>
    </row>
    <row r="9560" spans="1:10" x14ac:dyDescent="0.3">
      <c r="A9560" s="1">
        <v>43079</v>
      </c>
      <c r="B9560" t="s">
        <v>5</v>
      </c>
      <c r="C9560" t="s">
        <v>6</v>
      </c>
      <c r="D9560" t="s">
        <v>10</v>
      </c>
      <c r="E9560" t="s">
        <v>11</v>
      </c>
      <c r="F9560" s="6">
        <v>12.96</v>
      </c>
      <c r="G9560">
        <v>2</v>
      </c>
      <c r="H9560" s="4">
        <v>0</v>
      </c>
      <c r="I9560" s="6">
        <v>6.2208000000000006</v>
      </c>
      <c r="J9560">
        <v>9551.4864040040284</v>
      </c>
    </row>
    <row r="9561" spans="1:10" x14ac:dyDescent="0.3">
      <c r="A9561" s="1">
        <v>43086</v>
      </c>
      <c r="B9561" t="s">
        <v>12</v>
      </c>
      <c r="C9561" t="s">
        <v>6</v>
      </c>
      <c r="D9561" t="s">
        <v>7</v>
      </c>
      <c r="E9561" t="s">
        <v>11</v>
      </c>
      <c r="F9561" s="6">
        <v>544.38</v>
      </c>
      <c r="G9561">
        <v>3</v>
      </c>
      <c r="H9561" s="4">
        <v>0</v>
      </c>
      <c r="I9561" s="6">
        <v>157.87019999999993</v>
      </c>
      <c r="J9561">
        <v>9552.4013183996103</v>
      </c>
    </row>
    <row r="9562" spans="1:10" x14ac:dyDescent="0.3">
      <c r="A9562" s="1">
        <v>42002</v>
      </c>
      <c r="B9562" t="s">
        <v>5</v>
      </c>
      <c r="C9562" t="s">
        <v>6</v>
      </c>
      <c r="D9562" t="s">
        <v>10</v>
      </c>
      <c r="E9562" t="s">
        <v>11</v>
      </c>
      <c r="F9562" s="6">
        <v>33.29</v>
      </c>
      <c r="G9562">
        <v>1</v>
      </c>
      <c r="H9562" s="4">
        <v>0</v>
      </c>
      <c r="I9562" s="6">
        <v>7.9895999999999994</v>
      </c>
      <c r="J9562">
        <v>9553.3162327951904</v>
      </c>
    </row>
    <row r="9563" spans="1:10" x14ac:dyDescent="0.3">
      <c r="A9563" s="1">
        <v>42265</v>
      </c>
      <c r="B9563" t="s">
        <v>5</v>
      </c>
      <c r="C9563" t="s">
        <v>6</v>
      </c>
      <c r="D9563" t="s">
        <v>10</v>
      </c>
      <c r="E9563" t="s">
        <v>11</v>
      </c>
      <c r="F9563" s="6">
        <v>160.72</v>
      </c>
      <c r="G9563">
        <v>14</v>
      </c>
      <c r="H9563" s="4">
        <v>0</v>
      </c>
      <c r="I9563" s="6">
        <v>78.752800000000008</v>
      </c>
      <c r="J9563">
        <v>9553.3162327951904</v>
      </c>
    </row>
    <row r="9564" spans="1:10" x14ac:dyDescent="0.3">
      <c r="A9564" s="1">
        <v>42813</v>
      </c>
      <c r="B9564" t="s">
        <v>5</v>
      </c>
      <c r="C9564" t="s">
        <v>6</v>
      </c>
      <c r="D9564" t="s">
        <v>10</v>
      </c>
      <c r="E9564" t="s">
        <v>8</v>
      </c>
      <c r="F9564" s="6">
        <v>697.16</v>
      </c>
      <c r="G9564">
        <v>5</v>
      </c>
      <c r="H9564" s="4">
        <v>0.2</v>
      </c>
      <c r="I9564" s="6">
        <v>8.7144999999999868</v>
      </c>
      <c r="J9564">
        <v>9553.6212042603838</v>
      </c>
    </row>
    <row r="9565" spans="1:10" x14ac:dyDescent="0.3">
      <c r="A9565" s="1">
        <v>42286</v>
      </c>
      <c r="B9565" t="s">
        <v>5</v>
      </c>
      <c r="C9565" t="s">
        <v>6</v>
      </c>
      <c r="D9565" t="s">
        <v>16</v>
      </c>
      <c r="E9565" t="s">
        <v>11</v>
      </c>
      <c r="F9565" s="6">
        <v>23.92</v>
      </c>
      <c r="G9565">
        <v>4</v>
      </c>
      <c r="H9565" s="4">
        <v>0</v>
      </c>
      <c r="I9565" s="6">
        <v>10.763999999999999</v>
      </c>
      <c r="J9565">
        <v>9554.8410901211591</v>
      </c>
    </row>
    <row r="9566" spans="1:10" x14ac:dyDescent="0.3">
      <c r="A9566" s="1">
        <v>42190</v>
      </c>
      <c r="B9566" t="s">
        <v>12</v>
      </c>
      <c r="C9566" t="s">
        <v>14</v>
      </c>
      <c r="D9566" t="s">
        <v>15</v>
      </c>
      <c r="E9566" t="s">
        <v>11</v>
      </c>
      <c r="F9566" s="6">
        <v>19</v>
      </c>
      <c r="G9566">
        <v>5</v>
      </c>
      <c r="H9566" s="4">
        <v>0</v>
      </c>
      <c r="I9566" s="6">
        <v>8.93</v>
      </c>
      <c r="J9566">
        <v>9555.7560045167393</v>
      </c>
    </row>
    <row r="9567" spans="1:10" x14ac:dyDescent="0.3">
      <c r="A9567" s="1">
        <v>42866</v>
      </c>
      <c r="B9567" t="s">
        <v>12</v>
      </c>
      <c r="C9567" t="s">
        <v>14</v>
      </c>
      <c r="D9567" t="s">
        <v>15</v>
      </c>
      <c r="E9567" t="s">
        <v>11</v>
      </c>
      <c r="F9567" s="6">
        <v>74.415999999999997</v>
      </c>
      <c r="G9567">
        <v>2</v>
      </c>
      <c r="H9567" s="4">
        <v>0.2</v>
      </c>
      <c r="I9567" s="6">
        <v>-14.883200000000002</v>
      </c>
      <c r="J9567">
        <v>9557.5858333079013</v>
      </c>
    </row>
    <row r="9568" spans="1:10" x14ac:dyDescent="0.3">
      <c r="A9568" s="1">
        <v>42581</v>
      </c>
      <c r="B9568" t="s">
        <v>17</v>
      </c>
      <c r="C9568" t="s">
        <v>9</v>
      </c>
      <c r="D9568" t="s">
        <v>10</v>
      </c>
      <c r="E9568" t="s">
        <v>11</v>
      </c>
      <c r="F9568" s="6">
        <v>715.64</v>
      </c>
      <c r="G9568">
        <v>2</v>
      </c>
      <c r="H9568" s="4">
        <v>0</v>
      </c>
      <c r="I9568" s="6">
        <v>178.90999999999997</v>
      </c>
      <c r="J9568">
        <v>9558.5007477034815</v>
      </c>
    </row>
    <row r="9569" spans="1:10" x14ac:dyDescent="0.3">
      <c r="A9569" s="1">
        <v>41715</v>
      </c>
      <c r="B9569" t="s">
        <v>12</v>
      </c>
      <c r="C9569" t="s">
        <v>6</v>
      </c>
      <c r="D9569" t="s">
        <v>15</v>
      </c>
      <c r="E9569" t="s">
        <v>11</v>
      </c>
      <c r="F9569" s="6">
        <v>19.68</v>
      </c>
      <c r="G9569">
        <v>6</v>
      </c>
      <c r="H9569" s="4">
        <v>0</v>
      </c>
      <c r="I9569" s="6">
        <v>5.7071999999999976</v>
      </c>
      <c r="J9569">
        <v>9559.11069063387</v>
      </c>
    </row>
    <row r="9570" spans="1:10" x14ac:dyDescent="0.3">
      <c r="A9570" s="1">
        <v>42232</v>
      </c>
      <c r="B9570" t="s">
        <v>12</v>
      </c>
      <c r="C9570" t="s">
        <v>6</v>
      </c>
      <c r="D9570" t="s">
        <v>10</v>
      </c>
      <c r="E9570" t="s">
        <v>11</v>
      </c>
      <c r="F9570" s="6">
        <v>2.3039999999999998</v>
      </c>
      <c r="G9570">
        <v>1</v>
      </c>
      <c r="H9570" s="4">
        <v>0.2</v>
      </c>
      <c r="I9570" s="6">
        <v>0.25919999999999999</v>
      </c>
      <c r="J9570">
        <v>9559.11069063387</v>
      </c>
    </row>
    <row r="9571" spans="1:10" x14ac:dyDescent="0.3">
      <c r="A9571" s="1">
        <v>42688</v>
      </c>
      <c r="B9571" t="s">
        <v>5</v>
      </c>
      <c r="C9571" t="s">
        <v>6</v>
      </c>
      <c r="D9571" t="s">
        <v>7</v>
      </c>
      <c r="E9571" t="s">
        <v>11</v>
      </c>
      <c r="F9571" s="6">
        <v>8.26</v>
      </c>
      <c r="G9571">
        <v>2</v>
      </c>
      <c r="H9571" s="4">
        <v>0</v>
      </c>
      <c r="I9571" s="6">
        <v>3.8822000000000001</v>
      </c>
      <c r="J9571">
        <v>9560.6355479598369</v>
      </c>
    </row>
    <row r="9572" spans="1:10" x14ac:dyDescent="0.3">
      <c r="A9572" s="1">
        <v>43056</v>
      </c>
      <c r="B9572" t="s">
        <v>12</v>
      </c>
      <c r="C9572" t="s">
        <v>9</v>
      </c>
      <c r="D9572" t="s">
        <v>10</v>
      </c>
      <c r="E9572" t="s">
        <v>11</v>
      </c>
      <c r="F9572" s="6">
        <v>13.904</v>
      </c>
      <c r="G9572">
        <v>2</v>
      </c>
      <c r="H9572" s="4">
        <v>0.2</v>
      </c>
      <c r="I9572" s="6">
        <v>4.5187999999999997</v>
      </c>
      <c r="J9572">
        <v>9560.6355479598369</v>
      </c>
    </row>
    <row r="9573" spans="1:10" x14ac:dyDescent="0.3">
      <c r="A9573" s="1">
        <v>43045</v>
      </c>
      <c r="B9573" t="s">
        <v>12</v>
      </c>
      <c r="C9573" t="s">
        <v>14</v>
      </c>
      <c r="D9573" t="s">
        <v>16</v>
      </c>
      <c r="E9573" t="s">
        <v>11</v>
      </c>
      <c r="F9573" s="6">
        <v>46.26</v>
      </c>
      <c r="G9573">
        <v>3</v>
      </c>
      <c r="H9573" s="4">
        <v>0</v>
      </c>
      <c r="I9573" s="6">
        <v>12.0276</v>
      </c>
      <c r="J9573">
        <v>9562.465376750999</v>
      </c>
    </row>
    <row r="9574" spans="1:10" x14ac:dyDescent="0.3">
      <c r="A9574" s="1">
        <v>43082</v>
      </c>
      <c r="B9574" t="s">
        <v>12</v>
      </c>
      <c r="C9574" t="s">
        <v>9</v>
      </c>
      <c r="D9574" t="s">
        <v>16</v>
      </c>
      <c r="E9574" t="s">
        <v>8</v>
      </c>
      <c r="F9574" s="6">
        <v>287.976</v>
      </c>
      <c r="G9574">
        <v>3</v>
      </c>
      <c r="H9574" s="4">
        <v>0.2</v>
      </c>
      <c r="I9574" s="6">
        <v>7.1993999999999687</v>
      </c>
      <c r="J9574">
        <v>9565.8200628681298</v>
      </c>
    </row>
    <row r="9575" spans="1:10" x14ac:dyDescent="0.3">
      <c r="A9575" s="1">
        <v>42855</v>
      </c>
      <c r="B9575" t="s">
        <v>12</v>
      </c>
      <c r="C9575" t="s">
        <v>9</v>
      </c>
      <c r="D9575" t="s">
        <v>16</v>
      </c>
      <c r="E9575" t="s">
        <v>11</v>
      </c>
      <c r="F9575" s="6">
        <v>13.896000000000001</v>
      </c>
      <c r="G9575">
        <v>3</v>
      </c>
      <c r="H9575" s="4">
        <v>0.7</v>
      </c>
      <c r="I9575" s="6">
        <v>-9.2639999999999993</v>
      </c>
      <c r="J9575">
        <v>9567.9548631244852</v>
      </c>
    </row>
    <row r="9576" spans="1:10" x14ac:dyDescent="0.3">
      <c r="A9576" s="1">
        <v>41945</v>
      </c>
      <c r="B9576" t="s">
        <v>12</v>
      </c>
      <c r="C9576" t="s">
        <v>14</v>
      </c>
      <c r="D9576" t="s">
        <v>7</v>
      </c>
      <c r="E9576" t="s">
        <v>13</v>
      </c>
      <c r="F9576" s="6">
        <v>799.92000000000007</v>
      </c>
      <c r="G9576">
        <v>10</v>
      </c>
      <c r="H9576" s="4">
        <v>0.2</v>
      </c>
      <c r="I9576" s="6">
        <v>239.976</v>
      </c>
      <c r="J9576">
        <v>9569.4797204504539</v>
      </c>
    </row>
    <row r="9577" spans="1:10" x14ac:dyDescent="0.3">
      <c r="A9577" s="1">
        <v>42289</v>
      </c>
      <c r="B9577" t="s">
        <v>17</v>
      </c>
      <c r="C9577" t="s">
        <v>14</v>
      </c>
      <c r="D9577" t="s">
        <v>16</v>
      </c>
      <c r="E9577" t="s">
        <v>11</v>
      </c>
      <c r="F9577" s="6">
        <v>19.899999999999999</v>
      </c>
      <c r="G9577">
        <v>5</v>
      </c>
      <c r="H9577" s="4">
        <v>0</v>
      </c>
      <c r="I9577" s="6">
        <v>6.5669999999999984</v>
      </c>
      <c r="J9577">
        <v>9569.7846919156473</v>
      </c>
    </row>
    <row r="9578" spans="1:10" x14ac:dyDescent="0.3">
      <c r="A9578" s="1">
        <v>42957</v>
      </c>
      <c r="B9578" t="s">
        <v>12</v>
      </c>
      <c r="C9578" t="s">
        <v>6</v>
      </c>
      <c r="D9578" t="s">
        <v>15</v>
      </c>
      <c r="E9578" t="s">
        <v>13</v>
      </c>
      <c r="F9578" s="6">
        <v>1454.4900000000002</v>
      </c>
      <c r="G9578">
        <v>9</v>
      </c>
      <c r="H9578" s="4">
        <v>0</v>
      </c>
      <c r="I9578" s="6">
        <v>378.16740000000004</v>
      </c>
      <c r="J9578">
        <v>9570.394634846034</v>
      </c>
    </row>
    <row r="9579" spans="1:10" x14ac:dyDescent="0.3">
      <c r="A9579" s="1">
        <v>41873</v>
      </c>
      <c r="B9579" t="s">
        <v>5</v>
      </c>
      <c r="C9579" t="s">
        <v>14</v>
      </c>
      <c r="D9579" t="s">
        <v>16</v>
      </c>
      <c r="E9579" t="s">
        <v>11</v>
      </c>
      <c r="F9579" s="6">
        <v>3.9119999999999999</v>
      </c>
      <c r="G9579">
        <v>1</v>
      </c>
      <c r="H9579" s="4">
        <v>0.2</v>
      </c>
      <c r="I9579" s="6">
        <v>1.0269000000000001</v>
      </c>
      <c r="J9579">
        <v>9570.6996063112274</v>
      </c>
    </row>
    <row r="9580" spans="1:10" x14ac:dyDescent="0.3">
      <c r="A9580" s="1">
        <v>42339</v>
      </c>
      <c r="B9580" t="s">
        <v>5</v>
      </c>
      <c r="C9580" t="s">
        <v>14</v>
      </c>
      <c r="D9580" t="s">
        <v>10</v>
      </c>
      <c r="E9580" t="s">
        <v>8</v>
      </c>
      <c r="F9580" s="6">
        <v>1913.3999999999999</v>
      </c>
      <c r="G9580">
        <v>9</v>
      </c>
      <c r="H9580" s="4">
        <v>0</v>
      </c>
      <c r="I9580" s="6">
        <v>401.81399999999985</v>
      </c>
      <c r="J9580">
        <v>9572.2244636371961</v>
      </c>
    </row>
    <row r="9581" spans="1:10" x14ac:dyDescent="0.3">
      <c r="A9581" s="1">
        <v>42624</v>
      </c>
      <c r="B9581" t="s">
        <v>12</v>
      </c>
      <c r="C9581" t="s">
        <v>6</v>
      </c>
      <c r="D9581" t="s">
        <v>15</v>
      </c>
      <c r="E9581" t="s">
        <v>11</v>
      </c>
      <c r="F9581" s="6">
        <v>6</v>
      </c>
      <c r="G9581">
        <v>2</v>
      </c>
      <c r="H9581" s="4">
        <v>0.2</v>
      </c>
      <c r="I9581" s="6">
        <v>2.0999999999999996</v>
      </c>
      <c r="J9581">
        <v>9572.2244636371961</v>
      </c>
    </row>
    <row r="9582" spans="1:10" x14ac:dyDescent="0.3">
      <c r="A9582" s="1">
        <v>42968</v>
      </c>
      <c r="B9582" t="s">
        <v>17</v>
      </c>
      <c r="C9582" t="s">
        <v>6</v>
      </c>
      <c r="D9582" t="s">
        <v>10</v>
      </c>
      <c r="E9582" t="s">
        <v>11</v>
      </c>
      <c r="F9582" s="6">
        <v>17.12</v>
      </c>
      <c r="G9582">
        <v>4</v>
      </c>
      <c r="H9582" s="4">
        <v>0</v>
      </c>
      <c r="I9582" s="6">
        <v>4.9647999999999985</v>
      </c>
      <c r="J9582">
        <v>9575.579149754325</v>
      </c>
    </row>
    <row r="9583" spans="1:10" x14ac:dyDescent="0.3">
      <c r="A9583" s="1">
        <v>42506</v>
      </c>
      <c r="B9583" t="s">
        <v>5</v>
      </c>
      <c r="C9583" t="s">
        <v>6</v>
      </c>
      <c r="D9583" t="s">
        <v>10</v>
      </c>
      <c r="E9583" t="s">
        <v>11</v>
      </c>
      <c r="F9583" s="6">
        <v>17.34</v>
      </c>
      <c r="G9583">
        <v>3</v>
      </c>
      <c r="H9583" s="4">
        <v>0</v>
      </c>
      <c r="I9583" s="6">
        <v>8.4966000000000008</v>
      </c>
      <c r="J9583">
        <v>9576.1890926847136</v>
      </c>
    </row>
    <row r="9584" spans="1:10" x14ac:dyDescent="0.3">
      <c r="A9584" s="1">
        <v>42479</v>
      </c>
      <c r="B9584" t="s">
        <v>12</v>
      </c>
      <c r="C9584" t="s">
        <v>6</v>
      </c>
      <c r="D9584" t="s">
        <v>16</v>
      </c>
      <c r="E9584" t="s">
        <v>11</v>
      </c>
      <c r="F9584" s="6">
        <v>459.88</v>
      </c>
      <c r="G9584">
        <v>4</v>
      </c>
      <c r="H9584" s="4">
        <v>0</v>
      </c>
      <c r="I9584" s="6">
        <v>13.796400000000006</v>
      </c>
      <c r="J9584">
        <v>9577.4089785454871</v>
      </c>
    </row>
    <row r="9585" spans="1:10" x14ac:dyDescent="0.3">
      <c r="A9585" s="1">
        <v>43078</v>
      </c>
      <c r="B9585" t="s">
        <v>5</v>
      </c>
      <c r="C9585" t="s">
        <v>6</v>
      </c>
      <c r="D9585" t="s">
        <v>15</v>
      </c>
      <c r="E9585" t="s">
        <v>13</v>
      </c>
      <c r="F9585" s="6">
        <v>104.88</v>
      </c>
      <c r="G9585">
        <v>6</v>
      </c>
      <c r="H9585" s="4">
        <v>0</v>
      </c>
      <c r="I9585" s="6">
        <v>41.952000000000005</v>
      </c>
      <c r="J9585">
        <v>9578.6288644062624</v>
      </c>
    </row>
    <row r="9586" spans="1:10" x14ac:dyDescent="0.3">
      <c r="A9586" s="1">
        <v>42209</v>
      </c>
      <c r="B9586" t="s">
        <v>12</v>
      </c>
      <c r="C9586" t="s">
        <v>14</v>
      </c>
      <c r="D9586" t="s">
        <v>7</v>
      </c>
      <c r="E9586" t="s">
        <v>11</v>
      </c>
      <c r="F9586" s="6">
        <v>135.09</v>
      </c>
      <c r="G9586">
        <v>9</v>
      </c>
      <c r="H9586" s="4">
        <v>0</v>
      </c>
      <c r="I9586" s="6">
        <v>62.14139999999999</v>
      </c>
      <c r="J9586">
        <v>9579.5437788018426</v>
      </c>
    </row>
    <row r="9587" spans="1:10" x14ac:dyDescent="0.3">
      <c r="A9587" s="1">
        <v>42105</v>
      </c>
      <c r="B9587" t="s">
        <v>12</v>
      </c>
      <c r="C9587" t="s">
        <v>6</v>
      </c>
      <c r="D9587" t="s">
        <v>7</v>
      </c>
      <c r="E9587" t="s">
        <v>8</v>
      </c>
      <c r="F9587" s="6">
        <v>54.527999999999992</v>
      </c>
      <c r="G9587">
        <v>3</v>
      </c>
      <c r="H9587" s="4">
        <v>0.2</v>
      </c>
      <c r="I9587" s="6">
        <v>14.313600000000005</v>
      </c>
      <c r="J9587">
        <v>9582.2885219885848</v>
      </c>
    </row>
    <row r="9588" spans="1:10" x14ac:dyDescent="0.3">
      <c r="A9588" s="1">
        <v>42647</v>
      </c>
      <c r="B9588" t="s">
        <v>12</v>
      </c>
      <c r="C9588" t="s">
        <v>14</v>
      </c>
      <c r="D9588" t="s">
        <v>16</v>
      </c>
      <c r="E9588" t="s">
        <v>13</v>
      </c>
      <c r="F9588" s="6">
        <v>5399.91</v>
      </c>
      <c r="G9588">
        <v>9</v>
      </c>
      <c r="H9588" s="4">
        <v>0</v>
      </c>
      <c r="I9588" s="6">
        <v>2591.9567999999999</v>
      </c>
      <c r="J9588">
        <v>9582.2885219885848</v>
      </c>
    </row>
    <row r="9589" spans="1:10" x14ac:dyDescent="0.3">
      <c r="A9589" s="1">
        <v>41911</v>
      </c>
      <c r="B9589" t="s">
        <v>12</v>
      </c>
      <c r="C9589" t="s">
        <v>6</v>
      </c>
      <c r="D9589" t="s">
        <v>10</v>
      </c>
      <c r="E9589" t="s">
        <v>11</v>
      </c>
      <c r="F9589" s="6">
        <v>8.7200000000000006</v>
      </c>
      <c r="G9589">
        <v>4</v>
      </c>
      <c r="H9589" s="4">
        <v>0</v>
      </c>
      <c r="I9589" s="6">
        <v>2.8776000000000002</v>
      </c>
      <c r="J9589">
        <v>9583.5084078493601</v>
      </c>
    </row>
    <row r="9590" spans="1:10" x14ac:dyDescent="0.3">
      <c r="A9590" s="1">
        <v>42344</v>
      </c>
      <c r="B9590" t="s">
        <v>12</v>
      </c>
      <c r="C9590" t="s">
        <v>6</v>
      </c>
      <c r="D9590" t="s">
        <v>10</v>
      </c>
      <c r="E9590" t="s">
        <v>11</v>
      </c>
      <c r="F9590" s="6">
        <v>86.304000000000002</v>
      </c>
      <c r="G9590">
        <v>6</v>
      </c>
      <c r="H9590" s="4">
        <v>0.2</v>
      </c>
      <c r="I9590" s="6">
        <v>9.7091999999999885</v>
      </c>
      <c r="J9590">
        <v>9584.7282937101354</v>
      </c>
    </row>
    <row r="9591" spans="1:10" x14ac:dyDescent="0.3">
      <c r="A9591" s="1">
        <v>41915</v>
      </c>
      <c r="B9591" t="s">
        <v>5</v>
      </c>
      <c r="C9591" t="s">
        <v>9</v>
      </c>
      <c r="D9591" t="s">
        <v>10</v>
      </c>
      <c r="E9591" t="s">
        <v>8</v>
      </c>
      <c r="F9591" s="6">
        <v>122.352</v>
      </c>
      <c r="G9591">
        <v>3</v>
      </c>
      <c r="H9591" s="4">
        <v>0.2</v>
      </c>
      <c r="I9591" s="6">
        <v>13.764599999999994</v>
      </c>
      <c r="J9591">
        <v>9585.9481795709107</v>
      </c>
    </row>
    <row r="9592" spans="1:10" x14ac:dyDescent="0.3">
      <c r="A9592" s="1">
        <v>42998</v>
      </c>
      <c r="B9592" t="s">
        <v>12</v>
      </c>
      <c r="C9592" t="s">
        <v>6</v>
      </c>
      <c r="D9592" t="s">
        <v>16</v>
      </c>
      <c r="E9592" t="s">
        <v>8</v>
      </c>
      <c r="F9592" s="6">
        <v>80.991</v>
      </c>
      <c r="G9592">
        <v>1</v>
      </c>
      <c r="H9592" s="4">
        <v>0.1</v>
      </c>
      <c r="I9592" s="6">
        <v>8.0990999999999875</v>
      </c>
      <c r="J9592">
        <v>9587.4730368968776</v>
      </c>
    </row>
    <row r="9593" spans="1:10" x14ac:dyDescent="0.3">
      <c r="A9593" s="1">
        <v>42916</v>
      </c>
      <c r="B9593" t="s">
        <v>12</v>
      </c>
      <c r="C9593" t="s">
        <v>9</v>
      </c>
      <c r="D9593" t="s">
        <v>7</v>
      </c>
      <c r="E9593" t="s">
        <v>8</v>
      </c>
      <c r="F9593" s="6">
        <v>19.52</v>
      </c>
      <c r="G9593">
        <v>2</v>
      </c>
      <c r="H9593" s="4">
        <v>0.2</v>
      </c>
      <c r="I9593" s="6">
        <v>5.3680000000000012</v>
      </c>
      <c r="J9593">
        <v>9588.9978942228463</v>
      </c>
    </row>
    <row r="9594" spans="1:10" x14ac:dyDescent="0.3">
      <c r="A9594" s="1">
        <v>41873</v>
      </c>
      <c r="B9594" t="s">
        <v>5</v>
      </c>
      <c r="C9594" t="s">
        <v>6</v>
      </c>
      <c r="D9594" t="s">
        <v>7</v>
      </c>
      <c r="E9594" t="s">
        <v>11</v>
      </c>
      <c r="F9594" s="6">
        <v>7.6320000000000014</v>
      </c>
      <c r="G9594">
        <v>3</v>
      </c>
      <c r="H9594" s="4">
        <v>0.2</v>
      </c>
      <c r="I9594" s="6">
        <v>-1.8126000000000002</v>
      </c>
      <c r="J9594">
        <v>9590.8277230140084</v>
      </c>
    </row>
    <row r="9595" spans="1:10" x14ac:dyDescent="0.3">
      <c r="A9595" s="1">
        <v>42316</v>
      </c>
      <c r="B9595" t="s">
        <v>12</v>
      </c>
      <c r="C9595" t="s">
        <v>9</v>
      </c>
      <c r="D9595" t="s">
        <v>7</v>
      </c>
      <c r="E9595" t="s">
        <v>11</v>
      </c>
      <c r="F9595" s="6">
        <v>31.504000000000005</v>
      </c>
      <c r="G9595">
        <v>11</v>
      </c>
      <c r="H9595" s="4">
        <v>0.2</v>
      </c>
      <c r="I9595" s="6">
        <v>11.814</v>
      </c>
      <c r="J9595">
        <v>9594.1824091311391</v>
      </c>
    </row>
    <row r="9596" spans="1:10" x14ac:dyDescent="0.3">
      <c r="A9596" s="1">
        <v>41943</v>
      </c>
      <c r="B9596" t="s">
        <v>5</v>
      </c>
      <c r="C9596" t="s">
        <v>6</v>
      </c>
      <c r="D9596" t="s">
        <v>16</v>
      </c>
      <c r="E9596" t="s">
        <v>8</v>
      </c>
      <c r="F9596" s="6">
        <v>385.68599999999998</v>
      </c>
      <c r="G9596">
        <v>1</v>
      </c>
      <c r="H9596" s="4">
        <v>0.3</v>
      </c>
      <c r="I9596" s="6">
        <v>-60.607800000000026</v>
      </c>
      <c r="J9596">
        <v>9595.4022949919126</v>
      </c>
    </row>
    <row r="9597" spans="1:10" x14ac:dyDescent="0.3">
      <c r="A9597" s="1">
        <v>42075</v>
      </c>
      <c r="B9597" t="s">
        <v>12</v>
      </c>
      <c r="C9597" t="s">
        <v>6</v>
      </c>
      <c r="D9597" t="s">
        <v>7</v>
      </c>
      <c r="E9597" t="s">
        <v>11</v>
      </c>
      <c r="F9597" s="6">
        <v>5.04</v>
      </c>
      <c r="G9597">
        <v>2</v>
      </c>
      <c r="H9597" s="4">
        <v>0.2</v>
      </c>
      <c r="I9597" s="6">
        <v>1.764</v>
      </c>
      <c r="J9597">
        <v>9596.9271523178813</v>
      </c>
    </row>
    <row r="9598" spans="1:10" x14ac:dyDescent="0.3">
      <c r="A9598" s="1">
        <v>42586</v>
      </c>
      <c r="B9598" t="s">
        <v>12</v>
      </c>
      <c r="C9598" t="s">
        <v>14</v>
      </c>
      <c r="D9598" t="s">
        <v>7</v>
      </c>
      <c r="E9598" t="s">
        <v>11</v>
      </c>
      <c r="F9598" s="6">
        <v>4.13</v>
      </c>
      <c r="G9598">
        <v>1</v>
      </c>
      <c r="H9598" s="4">
        <v>0</v>
      </c>
      <c r="I9598" s="6">
        <v>1.8997999999999999</v>
      </c>
      <c r="J9598">
        <v>9599.0619525742368</v>
      </c>
    </row>
    <row r="9599" spans="1:10" x14ac:dyDescent="0.3">
      <c r="A9599" s="1">
        <v>42415</v>
      </c>
      <c r="B9599" t="s">
        <v>12</v>
      </c>
      <c r="C9599" t="s">
        <v>6</v>
      </c>
      <c r="D9599" t="s">
        <v>16</v>
      </c>
      <c r="E9599" t="s">
        <v>11</v>
      </c>
      <c r="F9599" s="6">
        <v>398.35199999999998</v>
      </c>
      <c r="G9599">
        <v>3</v>
      </c>
      <c r="H9599" s="4">
        <v>0.2</v>
      </c>
      <c r="I9599" s="6">
        <v>124.48499999999999</v>
      </c>
      <c r="J9599">
        <v>9600.5868099002037</v>
      </c>
    </row>
    <row r="9600" spans="1:10" x14ac:dyDescent="0.3">
      <c r="A9600" s="1">
        <v>43023</v>
      </c>
      <c r="B9600" t="s">
        <v>12</v>
      </c>
      <c r="C9600" t="s">
        <v>9</v>
      </c>
      <c r="D9600" t="s">
        <v>10</v>
      </c>
      <c r="E9600" t="s">
        <v>8</v>
      </c>
      <c r="F9600" s="6">
        <v>22.72</v>
      </c>
      <c r="G9600">
        <v>1</v>
      </c>
      <c r="H9600" s="4">
        <v>0</v>
      </c>
      <c r="I9600" s="6">
        <v>9.3152000000000008</v>
      </c>
      <c r="J9600">
        <v>9602.4166386913657</v>
      </c>
    </row>
    <row r="9601" spans="1:10" x14ac:dyDescent="0.3">
      <c r="A9601" s="1">
        <v>42937</v>
      </c>
      <c r="B9601" t="s">
        <v>5</v>
      </c>
      <c r="C9601" t="s">
        <v>9</v>
      </c>
      <c r="D9601" t="s">
        <v>10</v>
      </c>
      <c r="E9601" t="s">
        <v>11</v>
      </c>
      <c r="F9601" s="6">
        <v>3.52</v>
      </c>
      <c r="G9601">
        <v>2</v>
      </c>
      <c r="H9601" s="4">
        <v>0</v>
      </c>
      <c r="I9601" s="6">
        <v>1.6896</v>
      </c>
      <c r="J9601">
        <v>9602.7216101565591</v>
      </c>
    </row>
    <row r="9602" spans="1:10" x14ac:dyDescent="0.3">
      <c r="A9602" s="1">
        <v>42749</v>
      </c>
      <c r="B9602" t="s">
        <v>17</v>
      </c>
      <c r="C9602" t="s">
        <v>6</v>
      </c>
      <c r="D9602" t="s">
        <v>7</v>
      </c>
      <c r="E9602" t="s">
        <v>11</v>
      </c>
      <c r="F9602" s="6">
        <v>21.744</v>
      </c>
      <c r="G9602">
        <v>1</v>
      </c>
      <c r="H9602" s="4">
        <v>0.2</v>
      </c>
      <c r="I9602" s="6">
        <v>7.3385999999999996</v>
      </c>
      <c r="J9602">
        <v>9603.3315530869477</v>
      </c>
    </row>
    <row r="9603" spans="1:10" x14ac:dyDescent="0.3">
      <c r="A9603" s="1">
        <v>41825</v>
      </c>
      <c r="B9603" t="s">
        <v>12</v>
      </c>
      <c r="C9603" t="s">
        <v>9</v>
      </c>
      <c r="D9603" t="s">
        <v>7</v>
      </c>
      <c r="E9603" t="s">
        <v>11</v>
      </c>
      <c r="F9603" s="6">
        <v>4.3680000000000003</v>
      </c>
      <c r="G9603">
        <v>3</v>
      </c>
      <c r="H9603" s="4">
        <v>0.2</v>
      </c>
      <c r="I9603" s="6">
        <v>0.3822000000000001</v>
      </c>
      <c r="J9603">
        <v>9604.5514389477212</v>
      </c>
    </row>
    <row r="9604" spans="1:10" x14ac:dyDescent="0.3">
      <c r="A9604" s="1">
        <v>42321</v>
      </c>
      <c r="B9604" t="s">
        <v>12</v>
      </c>
      <c r="C9604" t="s">
        <v>6</v>
      </c>
      <c r="D9604" t="s">
        <v>7</v>
      </c>
      <c r="E9604" t="s">
        <v>13</v>
      </c>
      <c r="F9604" s="6">
        <v>111.96</v>
      </c>
      <c r="G9604">
        <v>5</v>
      </c>
      <c r="H9604" s="4">
        <v>0.2</v>
      </c>
      <c r="I9604" s="6">
        <v>-1.3995000000000104</v>
      </c>
      <c r="J9604">
        <v>9605.4663533433031</v>
      </c>
    </row>
    <row r="9605" spans="1:10" x14ac:dyDescent="0.3">
      <c r="A9605" s="1">
        <v>42201</v>
      </c>
      <c r="B9605" t="s">
        <v>17</v>
      </c>
      <c r="C9605" t="s">
        <v>9</v>
      </c>
      <c r="D9605" t="s">
        <v>16</v>
      </c>
      <c r="E9605" t="s">
        <v>11</v>
      </c>
      <c r="F9605" s="6">
        <v>80.88</v>
      </c>
      <c r="G9605">
        <v>3</v>
      </c>
      <c r="H9605" s="4">
        <v>0</v>
      </c>
      <c r="I9605" s="6">
        <v>39.6312</v>
      </c>
      <c r="J9605">
        <v>9607.2961821344652</v>
      </c>
    </row>
    <row r="9606" spans="1:10" x14ac:dyDescent="0.3">
      <c r="A9606" s="1">
        <v>42896</v>
      </c>
      <c r="B9606" t="s">
        <v>17</v>
      </c>
      <c r="C9606" t="s">
        <v>14</v>
      </c>
      <c r="D9606" t="s">
        <v>10</v>
      </c>
      <c r="E9606" t="s">
        <v>13</v>
      </c>
      <c r="F9606" s="6">
        <v>279.95999999999998</v>
      </c>
      <c r="G9606">
        <v>5</v>
      </c>
      <c r="H9606" s="4">
        <v>0.2</v>
      </c>
      <c r="I9606" s="6">
        <v>17.497500000000016</v>
      </c>
      <c r="J9606">
        <v>9608.2110965300453</v>
      </c>
    </row>
    <row r="9607" spans="1:10" x14ac:dyDescent="0.3">
      <c r="A9607" s="1">
        <v>43077</v>
      </c>
      <c r="B9607" t="s">
        <v>12</v>
      </c>
      <c r="C9607" t="s">
        <v>6</v>
      </c>
      <c r="D9607" t="s">
        <v>10</v>
      </c>
      <c r="E9607" t="s">
        <v>11</v>
      </c>
      <c r="F9607" s="6">
        <v>9.68</v>
      </c>
      <c r="G9607">
        <v>1</v>
      </c>
      <c r="H9607" s="4">
        <v>0</v>
      </c>
      <c r="I9607" s="6">
        <v>4.6463999999999999</v>
      </c>
      <c r="J9607">
        <v>9608.5160679952387</v>
      </c>
    </row>
    <row r="9608" spans="1:10" x14ac:dyDescent="0.3">
      <c r="A9608" s="1">
        <v>41914</v>
      </c>
      <c r="B9608" t="s">
        <v>17</v>
      </c>
      <c r="C9608" t="s">
        <v>9</v>
      </c>
      <c r="D9608" t="s">
        <v>10</v>
      </c>
      <c r="E9608" t="s">
        <v>11</v>
      </c>
      <c r="F9608" s="6">
        <v>12.768000000000001</v>
      </c>
      <c r="G9608">
        <v>6</v>
      </c>
      <c r="H9608" s="4">
        <v>0.2</v>
      </c>
      <c r="I9608" s="6">
        <v>4.628400000000001</v>
      </c>
      <c r="J9608">
        <v>9610.3458967864008</v>
      </c>
    </row>
    <row r="9609" spans="1:10" x14ac:dyDescent="0.3">
      <c r="A9609" s="1">
        <v>42608</v>
      </c>
      <c r="B9609" t="s">
        <v>17</v>
      </c>
      <c r="C9609" t="s">
        <v>9</v>
      </c>
      <c r="D9609" t="s">
        <v>15</v>
      </c>
      <c r="E9609" t="s">
        <v>13</v>
      </c>
      <c r="F9609" s="6">
        <v>159.98400000000001</v>
      </c>
      <c r="G9609">
        <v>2</v>
      </c>
      <c r="H9609" s="4">
        <v>0.2</v>
      </c>
      <c r="I9609" s="6">
        <v>43.995600000000003</v>
      </c>
      <c r="J9609">
        <v>9611.2608111819809</v>
      </c>
    </row>
    <row r="9610" spans="1:10" x14ac:dyDescent="0.3">
      <c r="A9610" s="1">
        <v>41997</v>
      </c>
      <c r="B9610" t="s">
        <v>12</v>
      </c>
      <c r="C9610" t="s">
        <v>14</v>
      </c>
      <c r="D9610" t="s">
        <v>10</v>
      </c>
      <c r="E9610" t="s">
        <v>13</v>
      </c>
      <c r="F9610" s="6">
        <v>62.849999999999994</v>
      </c>
      <c r="G9610">
        <v>3</v>
      </c>
      <c r="H9610" s="4">
        <v>0</v>
      </c>
      <c r="I9610" s="6">
        <v>13.198499999999999</v>
      </c>
      <c r="J9610">
        <v>9611.5657826471761</v>
      </c>
    </row>
    <row r="9611" spans="1:10" x14ac:dyDescent="0.3">
      <c r="A9611" s="1">
        <v>42679</v>
      </c>
      <c r="B9611" t="s">
        <v>17</v>
      </c>
      <c r="C9611" t="s">
        <v>6</v>
      </c>
      <c r="D9611" t="s">
        <v>7</v>
      </c>
      <c r="E9611" t="s">
        <v>8</v>
      </c>
      <c r="F9611" s="6">
        <v>273.95999999999998</v>
      </c>
      <c r="G9611">
        <v>2</v>
      </c>
      <c r="H9611" s="4">
        <v>0</v>
      </c>
      <c r="I9611" s="6">
        <v>71.229600000000005</v>
      </c>
      <c r="J9611">
        <v>9611.5657826471761</v>
      </c>
    </row>
    <row r="9612" spans="1:10" x14ac:dyDescent="0.3">
      <c r="A9612" s="1">
        <v>43057</v>
      </c>
      <c r="B9612" t="s">
        <v>17</v>
      </c>
      <c r="C9612" t="s">
        <v>6</v>
      </c>
      <c r="D9612" t="s">
        <v>10</v>
      </c>
      <c r="E9612" t="s">
        <v>13</v>
      </c>
      <c r="F9612" s="6">
        <v>132.52000000000001</v>
      </c>
      <c r="G9612">
        <v>4</v>
      </c>
      <c r="H9612" s="4">
        <v>0</v>
      </c>
      <c r="I9612" s="6">
        <v>54.333200000000005</v>
      </c>
      <c r="J9612">
        <v>9611.5657826471761</v>
      </c>
    </row>
    <row r="9613" spans="1:10" x14ac:dyDescent="0.3">
      <c r="A9613" s="1">
        <v>43072</v>
      </c>
      <c r="B9613" t="s">
        <v>5</v>
      </c>
      <c r="C9613" t="s">
        <v>6</v>
      </c>
      <c r="D9613" t="s">
        <v>7</v>
      </c>
      <c r="E9613" t="s">
        <v>13</v>
      </c>
      <c r="F9613" s="6">
        <v>47.992000000000004</v>
      </c>
      <c r="G9613">
        <v>1</v>
      </c>
      <c r="H9613" s="4">
        <v>0.2</v>
      </c>
      <c r="I9613" s="6">
        <v>7.198799999999995</v>
      </c>
      <c r="J9613">
        <v>9611.5657826471761</v>
      </c>
    </row>
    <row r="9614" spans="1:10" x14ac:dyDescent="0.3">
      <c r="A9614" s="1">
        <v>41841</v>
      </c>
      <c r="B9614" t="s">
        <v>12</v>
      </c>
      <c r="C9614" t="s">
        <v>9</v>
      </c>
      <c r="D9614" t="s">
        <v>15</v>
      </c>
      <c r="E9614" t="s">
        <v>8</v>
      </c>
      <c r="F9614" s="6">
        <v>657.93</v>
      </c>
      <c r="G9614">
        <v>5</v>
      </c>
      <c r="H9614" s="4">
        <v>0.3</v>
      </c>
      <c r="I9614" s="6">
        <v>-93.989999999999952</v>
      </c>
      <c r="J9614">
        <v>9611.8707541123695</v>
      </c>
    </row>
    <row r="9615" spans="1:10" x14ac:dyDescent="0.3">
      <c r="A9615" s="1">
        <v>42923</v>
      </c>
      <c r="B9615" t="s">
        <v>12</v>
      </c>
      <c r="C9615" t="s">
        <v>6</v>
      </c>
      <c r="D9615" t="s">
        <v>10</v>
      </c>
      <c r="E9615" t="s">
        <v>11</v>
      </c>
      <c r="F9615" s="6">
        <v>5.9399999999999995</v>
      </c>
      <c r="G9615">
        <v>3</v>
      </c>
      <c r="H9615" s="4">
        <v>0</v>
      </c>
      <c r="I9615" s="6">
        <v>0.11880000000000024</v>
      </c>
      <c r="J9615">
        <v>9611.8707541123695</v>
      </c>
    </row>
    <row r="9616" spans="1:10" x14ac:dyDescent="0.3">
      <c r="A9616" s="1">
        <v>42664</v>
      </c>
      <c r="B9616" t="s">
        <v>12</v>
      </c>
      <c r="C9616" t="s">
        <v>6</v>
      </c>
      <c r="D9616" t="s">
        <v>10</v>
      </c>
      <c r="E9616" t="s">
        <v>11</v>
      </c>
      <c r="F9616" s="6">
        <v>22.919999999999998</v>
      </c>
      <c r="G9616">
        <v>3</v>
      </c>
      <c r="H9616" s="4">
        <v>0</v>
      </c>
      <c r="I9616" s="6">
        <v>11.230799999999999</v>
      </c>
      <c r="J9616">
        <v>9613.3956114383363</v>
      </c>
    </row>
    <row r="9617" spans="1:10" x14ac:dyDescent="0.3">
      <c r="A9617" s="1">
        <v>43010</v>
      </c>
      <c r="B9617" t="s">
        <v>12</v>
      </c>
      <c r="C9617" t="s">
        <v>6</v>
      </c>
      <c r="D9617" t="s">
        <v>10</v>
      </c>
      <c r="E9617" t="s">
        <v>13</v>
      </c>
      <c r="F9617" s="6">
        <v>369.16</v>
      </c>
      <c r="G9617">
        <v>11</v>
      </c>
      <c r="H9617" s="4">
        <v>0.2</v>
      </c>
      <c r="I9617" s="6">
        <v>32.301500000000019</v>
      </c>
      <c r="J9617">
        <v>9613.3956114383363</v>
      </c>
    </row>
    <row r="9618" spans="1:10" x14ac:dyDescent="0.3">
      <c r="A9618" s="1">
        <v>41918</v>
      </c>
      <c r="B9618" t="s">
        <v>12</v>
      </c>
      <c r="C9618" t="s">
        <v>6</v>
      </c>
      <c r="D9618" t="s">
        <v>10</v>
      </c>
      <c r="E9618" t="s">
        <v>13</v>
      </c>
      <c r="F9618" s="6">
        <v>9.09</v>
      </c>
      <c r="G9618">
        <v>3</v>
      </c>
      <c r="H9618" s="4">
        <v>0</v>
      </c>
      <c r="I9618" s="6">
        <v>1.9088999999999996</v>
      </c>
      <c r="J9618">
        <v>9614.920468764305</v>
      </c>
    </row>
    <row r="9619" spans="1:10" x14ac:dyDescent="0.3">
      <c r="A9619" s="1">
        <v>42897</v>
      </c>
      <c r="B9619" t="s">
        <v>12</v>
      </c>
      <c r="C9619" t="s">
        <v>14</v>
      </c>
      <c r="D9619" t="s">
        <v>7</v>
      </c>
      <c r="E9619" t="s">
        <v>11</v>
      </c>
      <c r="F9619" s="6">
        <v>3.76</v>
      </c>
      <c r="G9619">
        <v>2</v>
      </c>
      <c r="H9619" s="4">
        <v>0</v>
      </c>
      <c r="I9619" s="6">
        <v>1.0903999999999998</v>
      </c>
      <c r="J9619">
        <v>9618.5801263466292</v>
      </c>
    </row>
    <row r="9620" spans="1:10" x14ac:dyDescent="0.3">
      <c r="A9620" s="1">
        <v>43079</v>
      </c>
      <c r="B9620" t="s">
        <v>18</v>
      </c>
      <c r="C9620" t="s">
        <v>6</v>
      </c>
      <c r="D9620" t="s">
        <v>16</v>
      </c>
      <c r="E9620" t="s">
        <v>11</v>
      </c>
      <c r="F9620" s="6">
        <v>426.78999999999996</v>
      </c>
      <c r="G9620">
        <v>7</v>
      </c>
      <c r="H9620" s="4">
        <v>0</v>
      </c>
      <c r="I9620" s="6">
        <v>123.76909999999995</v>
      </c>
      <c r="J9620">
        <v>9619.8000122074027</v>
      </c>
    </row>
    <row r="9621" spans="1:10" x14ac:dyDescent="0.3">
      <c r="A9621" s="1">
        <v>42147</v>
      </c>
      <c r="B9621" t="s">
        <v>12</v>
      </c>
      <c r="C9621" t="s">
        <v>9</v>
      </c>
      <c r="D9621" t="s">
        <v>7</v>
      </c>
      <c r="E9621" t="s">
        <v>11</v>
      </c>
      <c r="F9621" s="6">
        <v>186.69</v>
      </c>
      <c r="G9621">
        <v>3</v>
      </c>
      <c r="H9621" s="4">
        <v>0</v>
      </c>
      <c r="I9621" s="6">
        <v>87.744299999999981</v>
      </c>
      <c r="J9621">
        <v>9620.4099551377913</v>
      </c>
    </row>
    <row r="9622" spans="1:10" x14ac:dyDescent="0.3">
      <c r="A9622" s="1">
        <v>41794</v>
      </c>
      <c r="B9622" t="s">
        <v>12</v>
      </c>
      <c r="C9622" t="s">
        <v>6</v>
      </c>
      <c r="D9622" t="s">
        <v>16</v>
      </c>
      <c r="E9622" t="s">
        <v>8</v>
      </c>
      <c r="F9622" s="6">
        <v>353.56799999999998</v>
      </c>
      <c r="G9622">
        <v>2</v>
      </c>
      <c r="H9622" s="4">
        <v>0.2</v>
      </c>
      <c r="I9622" s="6">
        <v>-44.196000000000026</v>
      </c>
      <c r="J9622">
        <v>9620.7149266029846</v>
      </c>
    </row>
    <row r="9623" spans="1:10" x14ac:dyDescent="0.3">
      <c r="A9623" s="1">
        <v>42874</v>
      </c>
      <c r="B9623" t="s">
        <v>12</v>
      </c>
      <c r="C9623" t="s">
        <v>6</v>
      </c>
      <c r="D9623" t="s">
        <v>7</v>
      </c>
      <c r="E9623" t="s">
        <v>13</v>
      </c>
      <c r="F9623" s="6">
        <v>377.96999999999997</v>
      </c>
      <c r="G9623">
        <v>3</v>
      </c>
      <c r="H9623" s="4">
        <v>0</v>
      </c>
      <c r="I9623" s="6">
        <v>98.272200000000012</v>
      </c>
      <c r="J9623">
        <v>9621.9348124637581</v>
      </c>
    </row>
    <row r="9624" spans="1:10" x14ac:dyDescent="0.3">
      <c r="A9624" s="1">
        <v>41958</v>
      </c>
      <c r="B9624" t="s">
        <v>17</v>
      </c>
      <c r="C9624" t="s">
        <v>6</v>
      </c>
      <c r="D9624" t="s">
        <v>10</v>
      </c>
      <c r="E9624" t="s">
        <v>11</v>
      </c>
      <c r="F9624" s="6">
        <v>20.46</v>
      </c>
      <c r="G9624">
        <v>2</v>
      </c>
      <c r="H9624" s="4">
        <v>0</v>
      </c>
      <c r="I9624" s="6">
        <v>5.3196000000000012</v>
      </c>
      <c r="J9624">
        <v>9622.2397839289515</v>
      </c>
    </row>
    <row r="9625" spans="1:10" x14ac:dyDescent="0.3">
      <c r="A9625" s="1">
        <v>42068</v>
      </c>
      <c r="B9625" t="s">
        <v>12</v>
      </c>
      <c r="C9625" t="s">
        <v>9</v>
      </c>
      <c r="D9625" t="s">
        <v>16</v>
      </c>
      <c r="E9625" t="s">
        <v>13</v>
      </c>
      <c r="F9625" s="6">
        <v>466.15799999999996</v>
      </c>
      <c r="G9625">
        <v>7</v>
      </c>
      <c r="H9625" s="4">
        <v>0.4</v>
      </c>
      <c r="I9625" s="6">
        <v>-93.231599999999958</v>
      </c>
      <c r="J9625">
        <v>9622.5447553941467</v>
      </c>
    </row>
    <row r="9626" spans="1:10" x14ac:dyDescent="0.3">
      <c r="A9626" s="1">
        <v>42898</v>
      </c>
      <c r="B9626" t="s">
        <v>12</v>
      </c>
      <c r="C9626" t="s">
        <v>6</v>
      </c>
      <c r="D9626" t="s">
        <v>16</v>
      </c>
      <c r="E9626" t="s">
        <v>11</v>
      </c>
      <c r="F9626" s="6">
        <v>64.14</v>
      </c>
      <c r="G9626">
        <v>3</v>
      </c>
      <c r="H9626" s="4">
        <v>0</v>
      </c>
      <c r="I9626" s="6">
        <v>16.676400000000001</v>
      </c>
      <c r="J9626">
        <v>9624.6795556505022</v>
      </c>
    </row>
    <row r="9627" spans="1:10" x14ac:dyDescent="0.3">
      <c r="A9627" s="1">
        <v>41948</v>
      </c>
      <c r="B9627" t="s">
        <v>12</v>
      </c>
      <c r="C9627" t="s">
        <v>6</v>
      </c>
      <c r="D9627" t="s">
        <v>16</v>
      </c>
      <c r="E9627" t="s">
        <v>13</v>
      </c>
      <c r="F9627" s="6">
        <v>58.415999999999997</v>
      </c>
      <c r="G9627">
        <v>2</v>
      </c>
      <c r="H9627" s="4">
        <v>0.2</v>
      </c>
      <c r="I9627" s="6">
        <v>16.794600000000003</v>
      </c>
      <c r="J9627">
        <v>9625.8994415112775</v>
      </c>
    </row>
    <row r="9628" spans="1:10" x14ac:dyDescent="0.3">
      <c r="A9628" s="1">
        <v>42811</v>
      </c>
      <c r="B9628" t="s">
        <v>5</v>
      </c>
      <c r="C9628" t="s">
        <v>6</v>
      </c>
      <c r="D9628" t="s">
        <v>16</v>
      </c>
      <c r="E9628" t="s">
        <v>11</v>
      </c>
      <c r="F9628" s="6">
        <v>9.1440000000000001</v>
      </c>
      <c r="G9628">
        <v>3</v>
      </c>
      <c r="H9628" s="4">
        <v>0.2</v>
      </c>
      <c r="I9628" s="6">
        <v>3.0860999999999996</v>
      </c>
      <c r="J9628">
        <v>9627.7292703024395</v>
      </c>
    </row>
    <row r="9629" spans="1:10" x14ac:dyDescent="0.3">
      <c r="A9629" s="1">
        <v>41973</v>
      </c>
      <c r="B9629" t="s">
        <v>12</v>
      </c>
      <c r="C9629" t="s">
        <v>6</v>
      </c>
      <c r="D9629" t="s">
        <v>10</v>
      </c>
      <c r="E9629" t="s">
        <v>11</v>
      </c>
      <c r="F9629" s="6">
        <v>47.992000000000004</v>
      </c>
      <c r="G9629">
        <v>7</v>
      </c>
      <c r="H9629" s="4">
        <v>0.2</v>
      </c>
      <c r="I9629" s="6">
        <v>3.5993999999999993</v>
      </c>
      <c r="J9629">
        <v>9631.3889278847619</v>
      </c>
    </row>
    <row r="9630" spans="1:10" x14ac:dyDescent="0.3">
      <c r="A9630" s="1">
        <v>41958</v>
      </c>
      <c r="B9630" t="s">
        <v>12</v>
      </c>
      <c r="C9630" t="s">
        <v>6</v>
      </c>
      <c r="D9630" t="s">
        <v>7</v>
      </c>
      <c r="E9630" t="s">
        <v>11</v>
      </c>
      <c r="F9630" s="6">
        <v>4.2240000000000002</v>
      </c>
      <c r="G9630">
        <v>3</v>
      </c>
      <c r="H9630" s="4">
        <v>0.2</v>
      </c>
      <c r="I9630" s="6">
        <v>0.47519999999999984</v>
      </c>
      <c r="J9630">
        <v>9631.6938993499552</v>
      </c>
    </row>
    <row r="9631" spans="1:10" x14ac:dyDescent="0.3">
      <c r="A9631" s="1">
        <v>42834</v>
      </c>
      <c r="B9631" t="s">
        <v>17</v>
      </c>
      <c r="C9631" t="s">
        <v>14</v>
      </c>
      <c r="D9631" t="s">
        <v>16</v>
      </c>
      <c r="E9631" t="s">
        <v>11</v>
      </c>
      <c r="F9631" s="6">
        <v>9.82</v>
      </c>
      <c r="G9631">
        <v>2</v>
      </c>
      <c r="H9631" s="4">
        <v>0</v>
      </c>
      <c r="I9631" s="6">
        <v>4.8117999999999999</v>
      </c>
      <c r="J9631">
        <v>9631.6938993499552</v>
      </c>
    </row>
    <row r="9632" spans="1:10" x14ac:dyDescent="0.3">
      <c r="A9632" s="1">
        <v>42114</v>
      </c>
      <c r="B9632" t="s">
        <v>12</v>
      </c>
      <c r="C9632" t="s">
        <v>9</v>
      </c>
      <c r="D9632" t="s">
        <v>7</v>
      </c>
      <c r="E9632" t="s">
        <v>13</v>
      </c>
      <c r="F9632" s="6">
        <v>287.96999999999997</v>
      </c>
      <c r="G9632">
        <v>3</v>
      </c>
      <c r="H9632" s="4">
        <v>0</v>
      </c>
      <c r="I9632" s="6">
        <v>77.751899999999992</v>
      </c>
      <c r="J9632">
        <v>9633.2187566759239</v>
      </c>
    </row>
    <row r="9633" spans="1:10" x14ac:dyDescent="0.3">
      <c r="A9633" s="1">
        <v>42656</v>
      </c>
      <c r="B9633" t="s">
        <v>12</v>
      </c>
      <c r="C9633" t="s">
        <v>6</v>
      </c>
      <c r="D9633" t="s">
        <v>10</v>
      </c>
      <c r="E9633" t="s">
        <v>11</v>
      </c>
      <c r="F9633" s="6">
        <v>4.0199999999999996</v>
      </c>
      <c r="G9633">
        <v>2</v>
      </c>
      <c r="H9633" s="4">
        <v>0</v>
      </c>
      <c r="I9633" s="6">
        <v>1.9697999999999998</v>
      </c>
      <c r="J9633">
        <v>9633.8286996063107</v>
      </c>
    </row>
    <row r="9634" spans="1:10" x14ac:dyDescent="0.3">
      <c r="A9634" s="1">
        <v>42931</v>
      </c>
      <c r="B9634" t="s">
        <v>17</v>
      </c>
      <c r="C9634" t="s">
        <v>9</v>
      </c>
      <c r="D9634" t="s">
        <v>7</v>
      </c>
      <c r="E9634" t="s">
        <v>11</v>
      </c>
      <c r="F9634" s="6">
        <v>12.96</v>
      </c>
      <c r="G9634">
        <v>2</v>
      </c>
      <c r="H9634" s="4">
        <v>0</v>
      </c>
      <c r="I9634" s="6">
        <v>6.2208000000000006</v>
      </c>
      <c r="J9634">
        <v>9634.1336710715059</v>
      </c>
    </row>
    <row r="9635" spans="1:10" x14ac:dyDescent="0.3">
      <c r="A9635" s="1">
        <v>42794</v>
      </c>
      <c r="B9635" t="s">
        <v>12</v>
      </c>
      <c r="C9635" t="s">
        <v>6</v>
      </c>
      <c r="D9635" t="s">
        <v>16</v>
      </c>
      <c r="E9635" t="s">
        <v>11</v>
      </c>
      <c r="F9635" s="6">
        <v>9.84</v>
      </c>
      <c r="G9635">
        <v>2</v>
      </c>
      <c r="H9635" s="4">
        <v>0</v>
      </c>
      <c r="I9635" s="6">
        <v>4.7231999999999994</v>
      </c>
      <c r="J9635">
        <v>9636.2684713278613</v>
      </c>
    </row>
    <row r="9636" spans="1:10" x14ac:dyDescent="0.3">
      <c r="A9636" s="1">
        <v>42980</v>
      </c>
      <c r="B9636" t="s">
        <v>12</v>
      </c>
      <c r="C9636" t="s">
        <v>6</v>
      </c>
      <c r="D9636" t="s">
        <v>16</v>
      </c>
      <c r="E9636" t="s">
        <v>11</v>
      </c>
      <c r="F9636" s="6">
        <v>12.192</v>
      </c>
      <c r="G9636">
        <v>3</v>
      </c>
      <c r="H9636" s="4">
        <v>0.2</v>
      </c>
      <c r="I9636" s="6">
        <v>4.1147999999999998</v>
      </c>
      <c r="J9636">
        <v>9636.2684713278613</v>
      </c>
    </row>
    <row r="9637" spans="1:10" x14ac:dyDescent="0.3">
      <c r="A9637" s="1">
        <v>42344</v>
      </c>
      <c r="B9637" t="s">
        <v>17</v>
      </c>
      <c r="C9637" t="s">
        <v>14</v>
      </c>
      <c r="D9637" t="s">
        <v>16</v>
      </c>
      <c r="E9637" t="s">
        <v>11</v>
      </c>
      <c r="F9637" s="6">
        <v>14.832000000000003</v>
      </c>
      <c r="G9637">
        <v>3</v>
      </c>
      <c r="H9637" s="4">
        <v>0.7</v>
      </c>
      <c r="I9637" s="6">
        <v>-10.382399999999997</v>
      </c>
      <c r="J9637">
        <v>9636.5734427930547</v>
      </c>
    </row>
    <row r="9638" spans="1:10" x14ac:dyDescent="0.3">
      <c r="A9638" s="1">
        <v>42221</v>
      </c>
      <c r="B9638" t="s">
        <v>12</v>
      </c>
      <c r="C9638" t="s">
        <v>9</v>
      </c>
      <c r="D9638" t="s">
        <v>15</v>
      </c>
      <c r="E9638" t="s">
        <v>8</v>
      </c>
      <c r="F9638" s="6">
        <v>14.76</v>
      </c>
      <c r="G9638">
        <v>5</v>
      </c>
      <c r="H9638" s="4">
        <v>0.6</v>
      </c>
      <c r="I9638" s="6">
        <v>-11.439000000000004</v>
      </c>
      <c r="J9638">
        <v>9636.8784142582481</v>
      </c>
    </row>
    <row r="9639" spans="1:10" x14ac:dyDescent="0.3">
      <c r="A9639" s="1">
        <v>43040</v>
      </c>
      <c r="B9639" t="s">
        <v>5</v>
      </c>
      <c r="C9639" t="s">
        <v>6</v>
      </c>
      <c r="D9639" t="s">
        <v>16</v>
      </c>
      <c r="E9639" t="s">
        <v>11</v>
      </c>
      <c r="F9639" s="6">
        <v>40.99</v>
      </c>
      <c r="G9639">
        <v>1</v>
      </c>
      <c r="H9639" s="4">
        <v>0</v>
      </c>
      <c r="I9639" s="6">
        <v>20.085100000000001</v>
      </c>
      <c r="J9639">
        <v>9637.4883571886348</v>
      </c>
    </row>
    <row r="9640" spans="1:10" x14ac:dyDescent="0.3">
      <c r="A9640" s="1">
        <v>42173</v>
      </c>
      <c r="B9640" t="s">
        <v>12</v>
      </c>
      <c r="C9640" t="s">
        <v>6</v>
      </c>
      <c r="D9640" t="s">
        <v>7</v>
      </c>
      <c r="E9640" t="s">
        <v>13</v>
      </c>
      <c r="F9640" s="6">
        <v>467.97</v>
      </c>
      <c r="G9640">
        <v>3</v>
      </c>
      <c r="H9640" s="4">
        <v>0</v>
      </c>
      <c r="I9640" s="6">
        <v>140.39099999999999</v>
      </c>
      <c r="J9640">
        <v>9638.0983001190216</v>
      </c>
    </row>
    <row r="9641" spans="1:10" x14ac:dyDescent="0.3">
      <c r="A9641" s="1">
        <v>42666</v>
      </c>
      <c r="B9641" t="s">
        <v>12</v>
      </c>
      <c r="C9641" t="s">
        <v>9</v>
      </c>
      <c r="D9641" t="s">
        <v>15</v>
      </c>
      <c r="E9641" t="s">
        <v>8</v>
      </c>
      <c r="F9641" s="6">
        <v>16.155999999999999</v>
      </c>
      <c r="G9641">
        <v>7</v>
      </c>
      <c r="H9641" s="4">
        <v>0.6</v>
      </c>
      <c r="I9641" s="6">
        <v>-12.116999999999999</v>
      </c>
      <c r="J9641">
        <v>9639.0132145146035</v>
      </c>
    </row>
    <row r="9642" spans="1:10" x14ac:dyDescent="0.3">
      <c r="A9642" s="1">
        <v>43090</v>
      </c>
      <c r="B9642" t="s">
        <v>12</v>
      </c>
      <c r="C9642" t="s">
        <v>6</v>
      </c>
      <c r="D9642" t="s">
        <v>16</v>
      </c>
      <c r="E9642" t="s">
        <v>11</v>
      </c>
      <c r="F9642" s="6">
        <v>166.44</v>
      </c>
      <c r="G9642">
        <v>3</v>
      </c>
      <c r="H9642" s="4">
        <v>0</v>
      </c>
      <c r="I9642" s="6">
        <v>79.891199999999998</v>
      </c>
      <c r="J9642">
        <v>9641.148014770959</v>
      </c>
    </row>
    <row r="9643" spans="1:10" x14ac:dyDescent="0.3">
      <c r="A9643" s="1">
        <v>42145</v>
      </c>
      <c r="B9643" t="s">
        <v>12</v>
      </c>
      <c r="C9643" t="s">
        <v>9</v>
      </c>
      <c r="D9643" t="s">
        <v>16</v>
      </c>
      <c r="E9643" t="s">
        <v>11</v>
      </c>
      <c r="F9643" s="6">
        <v>24.588000000000001</v>
      </c>
      <c r="G9643">
        <v>2</v>
      </c>
      <c r="H9643" s="4">
        <v>0.7</v>
      </c>
      <c r="I9643" s="6">
        <v>-18.031199999999998</v>
      </c>
      <c r="J9643">
        <v>9642.6728720969277</v>
      </c>
    </row>
    <row r="9644" spans="1:10" x14ac:dyDescent="0.3">
      <c r="A9644" s="1">
        <v>42394</v>
      </c>
      <c r="B9644" t="s">
        <v>5</v>
      </c>
      <c r="C9644" t="s">
        <v>9</v>
      </c>
      <c r="D9644" t="s">
        <v>16</v>
      </c>
      <c r="E9644" t="s">
        <v>8</v>
      </c>
      <c r="F9644" s="6">
        <v>45.98</v>
      </c>
      <c r="G9644">
        <v>1</v>
      </c>
      <c r="H9644" s="4">
        <v>0</v>
      </c>
      <c r="I9644" s="6">
        <v>7.816599999999994</v>
      </c>
      <c r="J9644">
        <v>9645.7225867488633</v>
      </c>
    </row>
    <row r="9645" spans="1:10" x14ac:dyDescent="0.3">
      <c r="A9645" s="1">
        <v>42086</v>
      </c>
      <c r="B9645" t="s">
        <v>17</v>
      </c>
      <c r="C9645" t="s">
        <v>6</v>
      </c>
      <c r="D9645" t="s">
        <v>7</v>
      </c>
      <c r="E9645" t="s">
        <v>11</v>
      </c>
      <c r="F9645" s="6">
        <v>27.92</v>
      </c>
      <c r="G9645">
        <v>4</v>
      </c>
      <c r="H9645" s="4">
        <v>0</v>
      </c>
      <c r="I9645" s="6">
        <v>0.5583999999999989</v>
      </c>
      <c r="J9645">
        <v>9646.33252967925</v>
      </c>
    </row>
    <row r="9646" spans="1:10" x14ac:dyDescent="0.3">
      <c r="A9646" s="1">
        <v>43098</v>
      </c>
      <c r="B9646" t="s">
        <v>12</v>
      </c>
      <c r="C9646" t="s">
        <v>9</v>
      </c>
      <c r="D9646" t="s">
        <v>10</v>
      </c>
      <c r="E9646" t="s">
        <v>8</v>
      </c>
      <c r="F9646" s="6">
        <v>101.12</v>
      </c>
      <c r="G9646">
        <v>8</v>
      </c>
      <c r="H9646" s="4">
        <v>0</v>
      </c>
      <c r="I9646" s="6">
        <v>37.414400000000001</v>
      </c>
      <c r="J9646">
        <v>9646.33252967925</v>
      </c>
    </row>
    <row r="9647" spans="1:10" x14ac:dyDescent="0.3">
      <c r="A9647" s="1">
        <v>41957</v>
      </c>
      <c r="B9647" t="s">
        <v>17</v>
      </c>
      <c r="C9647" t="s">
        <v>9</v>
      </c>
      <c r="D9647" t="s">
        <v>15</v>
      </c>
      <c r="E9647" t="s">
        <v>11</v>
      </c>
      <c r="F9647" s="6">
        <v>20.736000000000004</v>
      </c>
      <c r="G9647">
        <v>4</v>
      </c>
      <c r="H9647" s="4">
        <v>0.2</v>
      </c>
      <c r="I9647" s="6">
        <v>7.2576000000000001</v>
      </c>
      <c r="J9647">
        <v>9646.6375011444434</v>
      </c>
    </row>
    <row r="9648" spans="1:10" x14ac:dyDescent="0.3">
      <c r="A9648" s="1">
        <v>42060</v>
      </c>
      <c r="B9648" t="s">
        <v>12</v>
      </c>
      <c r="C9648" t="s">
        <v>6</v>
      </c>
      <c r="D9648" t="s">
        <v>16</v>
      </c>
      <c r="E9648" t="s">
        <v>11</v>
      </c>
      <c r="F9648" s="6">
        <v>3.15</v>
      </c>
      <c r="G9648">
        <v>1</v>
      </c>
      <c r="H9648" s="4">
        <v>0</v>
      </c>
      <c r="I9648" s="6">
        <v>1.512</v>
      </c>
      <c r="J9648">
        <v>9646.6375011444434</v>
      </c>
    </row>
    <row r="9649" spans="1:10" x14ac:dyDescent="0.3">
      <c r="A9649" s="1">
        <v>42491</v>
      </c>
      <c r="B9649" t="s">
        <v>5</v>
      </c>
      <c r="C9649" t="s">
        <v>6</v>
      </c>
      <c r="D9649" t="s">
        <v>7</v>
      </c>
      <c r="E9649" t="s">
        <v>11</v>
      </c>
      <c r="F9649" s="6">
        <v>11.16</v>
      </c>
      <c r="G9649">
        <v>2</v>
      </c>
      <c r="H9649" s="4">
        <v>0</v>
      </c>
      <c r="I9649" s="6">
        <v>4.3524000000000003</v>
      </c>
      <c r="J9649">
        <v>9646.9424726096368</v>
      </c>
    </row>
    <row r="9650" spans="1:10" x14ac:dyDescent="0.3">
      <c r="A9650" s="1">
        <v>42901</v>
      </c>
      <c r="B9650" t="s">
        <v>12</v>
      </c>
      <c r="C9650" t="s">
        <v>9</v>
      </c>
      <c r="D9650" t="s">
        <v>7</v>
      </c>
      <c r="E9650" t="s">
        <v>8</v>
      </c>
      <c r="F9650" s="6">
        <v>120.96</v>
      </c>
      <c r="G9650">
        <v>2</v>
      </c>
      <c r="H9650" s="4">
        <v>0.4</v>
      </c>
      <c r="I9650" s="6">
        <v>-28.224000000000004</v>
      </c>
      <c r="J9650">
        <v>9646.9424726096368</v>
      </c>
    </row>
    <row r="9651" spans="1:10" x14ac:dyDescent="0.3">
      <c r="A9651" s="1">
        <v>42693</v>
      </c>
      <c r="B9651" t="s">
        <v>12</v>
      </c>
      <c r="C9651" t="s">
        <v>6</v>
      </c>
      <c r="D9651" t="s">
        <v>15</v>
      </c>
      <c r="E9651" t="s">
        <v>8</v>
      </c>
      <c r="F9651" s="6">
        <v>2.3280000000000003</v>
      </c>
      <c r="G9651">
        <v>2</v>
      </c>
      <c r="H9651" s="4">
        <v>0.6</v>
      </c>
      <c r="I9651" s="6">
        <v>-0.75660000000000016</v>
      </c>
      <c r="J9651">
        <v>9647.8573870052187</v>
      </c>
    </row>
    <row r="9652" spans="1:10" x14ac:dyDescent="0.3">
      <c r="A9652" s="1">
        <v>42478</v>
      </c>
      <c r="B9652" t="s">
        <v>12</v>
      </c>
      <c r="C9652" t="s">
        <v>14</v>
      </c>
      <c r="D9652" t="s">
        <v>15</v>
      </c>
      <c r="E9652" t="s">
        <v>11</v>
      </c>
      <c r="F9652" s="6">
        <v>230.376</v>
      </c>
      <c r="G9652">
        <v>3</v>
      </c>
      <c r="H9652" s="4">
        <v>0.2</v>
      </c>
      <c r="I9652" s="6">
        <v>-48.954900000000002</v>
      </c>
      <c r="J9652">
        <v>9650.6021301919609</v>
      </c>
    </row>
    <row r="9653" spans="1:10" x14ac:dyDescent="0.3">
      <c r="A9653" s="1">
        <v>43034</v>
      </c>
      <c r="B9653" t="s">
        <v>12</v>
      </c>
      <c r="C9653" t="s">
        <v>6</v>
      </c>
      <c r="D9653" t="s">
        <v>16</v>
      </c>
      <c r="E9653" t="s">
        <v>11</v>
      </c>
      <c r="F9653" s="6">
        <v>14.76</v>
      </c>
      <c r="G9653">
        <v>5</v>
      </c>
      <c r="H9653" s="4">
        <v>0.2</v>
      </c>
      <c r="I9653" s="6">
        <v>4.9815000000000005</v>
      </c>
      <c r="J9653">
        <v>9651.2120731223476</v>
      </c>
    </row>
    <row r="9654" spans="1:10" x14ac:dyDescent="0.3">
      <c r="A9654" s="1">
        <v>42861</v>
      </c>
      <c r="B9654" t="s">
        <v>18</v>
      </c>
      <c r="C9654" t="s">
        <v>6</v>
      </c>
      <c r="D9654" t="s">
        <v>7</v>
      </c>
      <c r="E9654" t="s">
        <v>11</v>
      </c>
      <c r="F9654" s="6">
        <v>68.541000000000011</v>
      </c>
      <c r="G9654">
        <v>11</v>
      </c>
      <c r="H9654" s="4">
        <v>0.7</v>
      </c>
      <c r="I9654" s="6">
        <v>-52.548099999999991</v>
      </c>
      <c r="J9654">
        <v>9652.7369304483163</v>
      </c>
    </row>
    <row r="9655" spans="1:10" x14ac:dyDescent="0.3">
      <c r="A9655" s="1">
        <v>42978</v>
      </c>
      <c r="B9655" t="s">
        <v>5</v>
      </c>
      <c r="C9655" t="s">
        <v>9</v>
      </c>
      <c r="D9655" t="s">
        <v>10</v>
      </c>
      <c r="E9655" t="s">
        <v>11</v>
      </c>
      <c r="F9655" s="6">
        <v>149.73000000000002</v>
      </c>
      <c r="G9655">
        <v>7</v>
      </c>
      <c r="H9655" s="4">
        <v>0</v>
      </c>
      <c r="I9655" s="6">
        <v>43.421699999999994</v>
      </c>
      <c r="J9655">
        <v>9652.7369304483163</v>
      </c>
    </row>
    <row r="9656" spans="1:10" x14ac:dyDescent="0.3">
      <c r="A9656" s="1">
        <v>41648</v>
      </c>
      <c r="B9656" t="s">
        <v>12</v>
      </c>
      <c r="C9656" t="s">
        <v>6</v>
      </c>
      <c r="D9656" t="s">
        <v>15</v>
      </c>
      <c r="E9656" t="s">
        <v>13</v>
      </c>
      <c r="F9656" s="6">
        <v>31.200000000000003</v>
      </c>
      <c r="G9656">
        <v>3</v>
      </c>
      <c r="H9656" s="4">
        <v>0.2</v>
      </c>
      <c r="I9656" s="6">
        <v>9.7499999999999964</v>
      </c>
      <c r="J9656">
        <v>9654.261787774285</v>
      </c>
    </row>
    <row r="9657" spans="1:10" x14ac:dyDescent="0.3">
      <c r="A9657" s="1">
        <v>41789</v>
      </c>
      <c r="B9657" t="s">
        <v>12</v>
      </c>
      <c r="C9657" t="s">
        <v>6</v>
      </c>
      <c r="D9657" t="s">
        <v>15</v>
      </c>
      <c r="E9657" t="s">
        <v>8</v>
      </c>
      <c r="F9657" s="6">
        <v>355.45499999999998</v>
      </c>
      <c r="G9657">
        <v>3</v>
      </c>
      <c r="H9657" s="4">
        <v>0.5</v>
      </c>
      <c r="I9657" s="6">
        <v>-184.83660000000003</v>
      </c>
      <c r="J9657">
        <v>9654.261787774285</v>
      </c>
    </row>
    <row r="9658" spans="1:10" x14ac:dyDescent="0.3">
      <c r="A9658" s="1">
        <v>41996</v>
      </c>
      <c r="B9658" t="s">
        <v>5</v>
      </c>
      <c r="C9658" t="s">
        <v>6</v>
      </c>
      <c r="D9658" t="s">
        <v>7</v>
      </c>
      <c r="E9658" t="s">
        <v>11</v>
      </c>
      <c r="F9658" s="6">
        <v>83.920000000000016</v>
      </c>
      <c r="G9658">
        <v>5</v>
      </c>
      <c r="H9658" s="4">
        <v>0.2</v>
      </c>
      <c r="I9658" s="6">
        <v>-1.049000000000003</v>
      </c>
      <c r="J9658">
        <v>9656.0916165654471</v>
      </c>
    </row>
    <row r="9659" spans="1:10" x14ac:dyDescent="0.3">
      <c r="A9659" s="1">
        <v>42358</v>
      </c>
      <c r="B9659" t="s">
        <v>12</v>
      </c>
      <c r="C9659" t="s">
        <v>6</v>
      </c>
      <c r="D9659" t="s">
        <v>15</v>
      </c>
      <c r="E9659" t="s">
        <v>13</v>
      </c>
      <c r="F9659" s="6">
        <v>159.98400000000001</v>
      </c>
      <c r="G9659">
        <v>2</v>
      </c>
      <c r="H9659" s="4">
        <v>0.2</v>
      </c>
      <c r="I9659" s="6">
        <v>11.998799999999996</v>
      </c>
      <c r="J9659">
        <v>9656.0916165654471</v>
      </c>
    </row>
    <row r="9660" spans="1:10" x14ac:dyDescent="0.3">
      <c r="A9660" s="1">
        <v>41999</v>
      </c>
      <c r="B9660" t="s">
        <v>17</v>
      </c>
      <c r="C9660" t="s">
        <v>9</v>
      </c>
      <c r="D9660" t="s">
        <v>10</v>
      </c>
      <c r="E9660" t="s">
        <v>8</v>
      </c>
      <c r="F9660" s="6">
        <v>230.35200000000003</v>
      </c>
      <c r="G9660">
        <v>3</v>
      </c>
      <c r="H9660" s="4">
        <v>0.2</v>
      </c>
      <c r="I9660" s="6">
        <v>20.155800000000013</v>
      </c>
      <c r="J9660">
        <v>9657.3115024262206</v>
      </c>
    </row>
    <row r="9661" spans="1:10" x14ac:dyDescent="0.3">
      <c r="A9661" s="1">
        <v>42768</v>
      </c>
      <c r="B9661" t="s">
        <v>12</v>
      </c>
      <c r="C9661" t="s">
        <v>6</v>
      </c>
      <c r="D9661" t="s">
        <v>10</v>
      </c>
      <c r="E9661" t="s">
        <v>11</v>
      </c>
      <c r="F9661" s="6">
        <v>139.04</v>
      </c>
      <c r="G9661">
        <v>4</v>
      </c>
      <c r="H9661" s="4">
        <v>0</v>
      </c>
      <c r="I9661" s="6">
        <v>38.931200000000004</v>
      </c>
      <c r="J9661">
        <v>9658.2264168218026</v>
      </c>
    </row>
    <row r="9662" spans="1:10" x14ac:dyDescent="0.3">
      <c r="A9662" s="1">
        <v>42850</v>
      </c>
      <c r="B9662" t="s">
        <v>5</v>
      </c>
      <c r="C9662" t="s">
        <v>6</v>
      </c>
      <c r="D9662" t="s">
        <v>10</v>
      </c>
      <c r="E9662" t="s">
        <v>13</v>
      </c>
      <c r="F9662" s="6">
        <v>107.97</v>
      </c>
      <c r="G9662">
        <v>3</v>
      </c>
      <c r="H9662" s="4">
        <v>0</v>
      </c>
      <c r="I9662" s="6">
        <v>22.6737</v>
      </c>
      <c r="J9662">
        <v>9658.5313882869959</v>
      </c>
    </row>
    <row r="9663" spans="1:10" x14ac:dyDescent="0.3">
      <c r="A9663" s="1">
        <v>41929</v>
      </c>
      <c r="B9663" t="s">
        <v>5</v>
      </c>
      <c r="C9663" t="s">
        <v>6</v>
      </c>
      <c r="D9663" t="s">
        <v>15</v>
      </c>
      <c r="E9663" t="s">
        <v>13</v>
      </c>
      <c r="F9663" s="6">
        <v>119.97600000000001</v>
      </c>
      <c r="G9663">
        <v>3</v>
      </c>
      <c r="H9663" s="4">
        <v>0.2</v>
      </c>
      <c r="I9663" s="6">
        <v>-17.996400000000019</v>
      </c>
      <c r="J9663">
        <v>9659.7512741477694</v>
      </c>
    </row>
    <row r="9664" spans="1:10" x14ac:dyDescent="0.3">
      <c r="A9664" s="1">
        <v>42642</v>
      </c>
      <c r="B9664" t="s">
        <v>12</v>
      </c>
      <c r="C9664" t="s">
        <v>6</v>
      </c>
      <c r="D9664" t="s">
        <v>10</v>
      </c>
      <c r="E9664" t="s">
        <v>13</v>
      </c>
      <c r="F9664" s="6">
        <v>36.24</v>
      </c>
      <c r="G9664">
        <v>1</v>
      </c>
      <c r="H9664" s="4">
        <v>0</v>
      </c>
      <c r="I9664" s="6">
        <v>15.220800000000001</v>
      </c>
      <c r="J9664">
        <v>9659.7512741477694</v>
      </c>
    </row>
    <row r="9665" spans="1:10" x14ac:dyDescent="0.3">
      <c r="A9665" s="1">
        <v>43091</v>
      </c>
      <c r="B9665" t="s">
        <v>12</v>
      </c>
      <c r="C9665" t="s">
        <v>6</v>
      </c>
      <c r="D9665" t="s">
        <v>15</v>
      </c>
      <c r="E9665" t="s">
        <v>11</v>
      </c>
      <c r="F9665" s="6">
        <v>75.88</v>
      </c>
      <c r="G9665">
        <v>5</v>
      </c>
      <c r="H9665" s="4">
        <v>0.2</v>
      </c>
      <c r="I9665" s="6">
        <v>26.557999999999993</v>
      </c>
      <c r="J9665">
        <v>9660.0562456129646</v>
      </c>
    </row>
    <row r="9666" spans="1:10" x14ac:dyDescent="0.3">
      <c r="A9666" s="1">
        <v>41694</v>
      </c>
      <c r="B9666" t="s">
        <v>12</v>
      </c>
      <c r="C9666" t="s">
        <v>6</v>
      </c>
      <c r="D9666" t="s">
        <v>10</v>
      </c>
      <c r="E9666" t="s">
        <v>11</v>
      </c>
      <c r="F9666" s="6">
        <v>32.896000000000001</v>
      </c>
      <c r="G9666">
        <v>4</v>
      </c>
      <c r="H9666" s="4">
        <v>0.2</v>
      </c>
      <c r="I9666" s="6">
        <v>11.102399999999996</v>
      </c>
      <c r="J9666">
        <v>9661.2761314737381</v>
      </c>
    </row>
    <row r="9667" spans="1:10" x14ac:dyDescent="0.3">
      <c r="A9667" s="1">
        <v>43070</v>
      </c>
      <c r="B9667" t="s">
        <v>12</v>
      </c>
      <c r="C9667" t="s">
        <v>6</v>
      </c>
      <c r="D9667" t="s">
        <v>10</v>
      </c>
      <c r="E9667" t="s">
        <v>11</v>
      </c>
      <c r="F9667" s="6">
        <v>6.7830000000000004</v>
      </c>
      <c r="G9667">
        <v>7</v>
      </c>
      <c r="H9667" s="4">
        <v>0.7</v>
      </c>
      <c r="I9667" s="6">
        <v>-4.7480999999999973</v>
      </c>
      <c r="J9667">
        <v>9661.5811029389315</v>
      </c>
    </row>
    <row r="9668" spans="1:10" x14ac:dyDescent="0.3">
      <c r="A9668" s="1">
        <v>41971</v>
      </c>
      <c r="B9668" t="s">
        <v>17</v>
      </c>
      <c r="C9668" t="s">
        <v>6</v>
      </c>
      <c r="D9668" t="s">
        <v>10</v>
      </c>
      <c r="E9668" t="s">
        <v>11</v>
      </c>
      <c r="F9668" s="6">
        <v>43.68</v>
      </c>
      <c r="G9668">
        <v>3</v>
      </c>
      <c r="H9668" s="4">
        <v>0</v>
      </c>
      <c r="I9668" s="6">
        <v>11.793600000000001</v>
      </c>
      <c r="J9668">
        <v>9661.8860744041249</v>
      </c>
    </row>
    <row r="9669" spans="1:10" x14ac:dyDescent="0.3">
      <c r="A9669" s="1">
        <v>42735</v>
      </c>
      <c r="B9669" t="s">
        <v>12</v>
      </c>
      <c r="C9669" t="s">
        <v>6</v>
      </c>
      <c r="D9669" t="s">
        <v>10</v>
      </c>
      <c r="E9669" t="s">
        <v>11</v>
      </c>
      <c r="F9669" s="6">
        <v>38.376000000000005</v>
      </c>
      <c r="G9669">
        <v>3</v>
      </c>
      <c r="H9669" s="4">
        <v>0.2</v>
      </c>
      <c r="I9669" s="6">
        <v>13.4316</v>
      </c>
      <c r="J9669">
        <v>9663.105960264902</v>
      </c>
    </row>
    <row r="9670" spans="1:10" x14ac:dyDescent="0.3">
      <c r="A9670" s="1">
        <v>41669</v>
      </c>
      <c r="B9670" t="s">
        <v>12</v>
      </c>
      <c r="C9670" t="s">
        <v>6</v>
      </c>
      <c r="D9670" t="s">
        <v>15</v>
      </c>
      <c r="E9670" t="s">
        <v>11</v>
      </c>
      <c r="F9670" s="6">
        <v>10.56</v>
      </c>
      <c r="G9670">
        <v>2</v>
      </c>
      <c r="H9670" s="4">
        <v>0</v>
      </c>
      <c r="I9670" s="6">
        <v>4.7519999999999998</v>
      </c>
      <c r="J9670">
        <v>9663.4109317300954</v>
      </c>
    </row>
    <row r="9671" spans="1:10" x14ac:dyDescent="0.3">
      <c r="A9671" s="1">
        <v>41659</v>
      </c>
      <c r="B9671" t="s">
        <v>12</v>
      </c>
      <c r="C9671" t="s">
        <v>6</v>
      </c>
      <c r="D9671" t="s">
        <v>15</v>
      </c>
      <c r="E9671" t="s">
        <v>11</v>
      </c>
      <c r="F9671" s="6">
        <v>19.05</v>
      </c>
      <c r="G9671">
        <v>5</v>
      </c>
      <c r="H9671" s="4">
        <v>0</v>
      </c>
      <c r="I9671" s="6">
        <v>8.9534999999999982</v>
      </c>
      <c r="J9671">
        <v>9663.7159031952888</v>
      </c>
    </row>
    <row r="9672" spans="1:10" x14ac:dyDescent="0.3">
      <c r="A9672" s="1">
        <v>42953</v>
      </c>
      <c r="B9672" t="s">
        <v>12</v>
      </c>
      <c r="C9672" t="s">
        <v>9</v>
      </c>
      <c r="D9672" t="s">
        <v>15</v>
      </c>
      <c r="E9672" t="s">
        <v>11</v>
      </c>
      <c r="F9672" s="6">
        <v>115.29600000000001</v>
      </c>
      <c r="G9672">
        <v>3</v>
      </c>
      <c r="H9672" s="4">
        <v>0.2</v>
      </c>
      <c r="I9672" s="6">
        <v>40.353599999999986</v>
      </c>
      <c r="J9672">
        <v>9663.7159031952888</v>
      </c>
    </row>
    <row r="9673" spans="1:10" x14ac:dyDescent="0.3">
      <c r="A9673" s="1">
        <v>42051</v>
      </c>
      <c r="B9673" t="s">
        <v>12</v>
      </c>
      <c r="C9673" t="s">
        <v>6</v>
      </c>
      <c r="D9673" t="s">
        <v>10</v>
      </c>
      <c r="E9673" t="s">
        <v>11</v>
      </c>
      <c r="F9673" s="6">
        <v>87.71</v>
      </c>
      <c r="G9673">
        <v>7</v>
      </c>
      <c r="H9673" s="4">
        <v>0</v>
      </c>
      <c r="I9673" s="6">
        <v>41.223699999999994</v>
      </c>
      <c r="J9673">
        <v>9665.5457319864508</v>
      </c>
    </row>
    <row r="9674" spans="1:10" x14ac:dyDescent="0.3">
      <c r="A9674" s="1">
        <v>41840</v>
      </c>
      <c r="B9674" t="s">
        <v>12</v>
      </c>
      <c r="C9674" t="s">
        <v>14</v>
      </c>
      <c r="D9674" t="s">
        <v>15</v>
      </c>
      <c r="E9674" t="s">
        <v>8</v>
      </c>
      <c r="F9674" s="6">
        <v>981.37199999999996</v>
      </c>
      <c r="G9674">
        <v>2</v>
      </c>
      <c r="H9674" s="4">
        <v>0.3</v>
      </c>
      <c r="I9674" s="6">
        <v>-140.19599999999997</v>
      </c>
      <c r="J9674">
        <v>9667.6805322428063</v>
      </c>
    </row>
    <row r="9675" spans="1:10" x14ac:dyDescent="0.3">
      <c r="A9675" s="1">
        <v>42287</v>
      </c>
      <c r="B9675" t="s">
        <v>17</v>
      </c>
      <c r="C9675" t="s">
        <v>9</v>
      </c>
      <c r="D9675" t="s">
        <v>10</v>
      </c>
      <c r="E9675" t="s">
        <v>8</v>
      </c>
      <c r="F9675" s="6">
        <v>362.13599999999997</v>
      </c>
      <c r="G9675">
        <v>3</v>
      </c>
      <c r="H9675" s="4">
        <v>0.2</v>
      </c>
      <c r="I9675" s="6">
        <v>-54.320399999999978</v>
      </c>
      <c r="J9675">
        <v>9667.6805322428063</v>
      </c>
    </row>
    <row r="9676" spans="1:10" x14ac:dyDescent="0.3">
      <c r="A9676" s="1">
        <v>42344</v>
      </c>
      <c r="B9676" t="s">
        <v>12</v>
      </c>
      <c r="C9676" t="s">
        <v>6</v>
      </c>
      <c r="D9676" t="s">
        <v>16</v>
      </c>
      <c r="E9676" t="s">
        <v>13</v>
      </c>
      <c r="F9676" s="6">
        <v>1619.91</v>
      </c>
      <c r="G9676">
        <v>9</v>
      </c>
      <c r="H9676" s="4">
        <v>0</v>
      </c>
      <c r="I9676" s="6">
        <v>97.194599999999923</v>
      </c>
      <c r="J9676">
        <v>9667.6805322428063</v>
      </c>
    </row>
    <row r="9677" spans="1:10" x14ac:dyDescent="0.3">
      <c r="A9677" s="1">
        <v>42621</v>
      </c>
      <c r="B9677" t="s">
        <v>12</v>
      </c>
      <c r="C9677" t="s">
        <v>9</v>
      </c>
      <c r="D9677" t="s">
        <v>15</v>
      </c>
      <c r="E9677" t="s">
        <v>13</v>
      </c>
      <c r="F9677" s="6">
        <v>59.960000000000008</v>
      </c>
      <c r="G9677">
        <v>5</v>
      </c>
      <c r="H9677" s="4">
        <v>0.2</v>
      </c>
      <c r="I9677" s="6">
        <v>21.735500000000002</v>
      </c>
      <c r="J9677">
        <v>9667.6805322428063</v>
      </c>
    </row>
    <row r="9678" spans="1:10" x14ac:dyDescent="0.3">
      <c r="A9678" s="1">
        <v>41966</v>
      </c>
      <c r="B9678" t="s">
        <v>12</v>
      </c>
      <c r="C9678" t="s">
        <v>9</v>
      </c>
      <c r="D9678" t="s">
        <v>15</v>
      </c>
      <c r="E9678" t="s">
        <v>11</v>
      </c>
      <c r="F9678" s="6">
        <v>34.175999999999995</v>
      </c>
      <c r="G9678">
        <v>3</v>
      </c>
      <c r="H9678" s="4">
        <v>0.8</v>
      </c>
      <c r="I9678" s="6">
        <v>-87.148800000000023</v>
      </c>
      <c r="J9678">
        <v>9668.290475173193</v>
      </c>
    </row>
    <row r="9679" spans="1:10" x14ac:dyDescent="0.3">
      <c r="A9679" s="1">
        <v>42819</v>
      </c>
      <c r="B9679" t="s">
        <v>5</v>
      </c>
      <c r="C9679" t="s">
        <v>6</v>
      </c>
      <c r="D9679" t="s">
        <v>15</v>
      </c>
      <c r="E9679" t="s">
        <v>11</v>
      </c>
      <c r="F9679" s="6">
        <v>6.8480000000000008</v>
      </c>
      <c r="G9679">
        <v>2</v>
      </c>
      <c r="H9679" s="4">
        <v>0.2</v>
      </c>
      <c r="I9679" s="6">
        <v>2.1399999999999992</v>
      </c>
      <c r="J9679">
        <v>9669.2053895687732</v>
      </c>
    </row>
    <row r="9680" spans="1:10" x14ac:dyDescent="0.3">
      <c r="A9680" s="1">
        <v>42698</v>
      </c>
      <c r="B9680" t="s">
        <v>12</v>
      </c>
      <c r="C9680" t="s">
        <v>14</v>
      </c>
      <c r="D9680" t="s">
        <v>7</v>
      </c>
      <c r="E9680" t="s">
        <v>11</v>
      </c>
      <c r="F9680" s="6">
        <v>42.384</v>
      </c>
      <c r="G9680">
        <v>2</v>
      </c>
      <c r="H9680" s="4">
        <v>0.2</v>
      </c>
      <c r="I9680" s="6">
        <v>4.2384000000000022</v>
      </c>
      <c r="J9680">
        <v>9670.7302468947419</v>
      </c>
    </row>
    <row r="9681" spans="1:10" x14ac:dyDescent="0.3">
      <c r="A9681" s="1">
        <v>42079</v>
      </c>
      <c r="B9681" t="s">
        <v>5</v>
      </c>
      <c r="C9681" t="s">
        <v>6</v>
      </c>
      <c r="D9681" t="s">
        <v>7</v>
      </c>
      <c r="E9681" t="s">
        <v>11</v>
      </c>
      <c r="F9681" s="6">
        <v>7.38</v>
      </c>
      <c r="G9681">
        <v>2</v>
      </c>
      <c r="H9681" s="4">
        <v>0</v>
      </c>
      <c r="I9681" s="6">
        <v>3.3947999999999996</v>
      </c>
      <c r="J9681">
        <v>9672.8650471510973</v>
      </c>
    </row>
    <row r="9682" spans="1:10" x14ac:dyDescent="0.3">
      <c r="A9682" s="1">
        <v>42507</v>
      </c>
      <c r="B9682" t="s">
        <v>17</v>
      </c>
      <c r="C9682" t="s">
        <v>6</v>
      </c>
      <c r="D9682" t="s">
        <v>16</v>
      </c>
      <c r="E9682" t="s">
        <v>11</v>
      </c>
      <c r="F9682" s="6">
        <v>65.17</v>
      </c>
      <c r="G9682">
        <v>7</v>
      </c>
      <c r="H9682" s="4">
        <v>0</v>
      </c>
      <c r="I9682" s="6">
        <v>18.899299999999997</v>
      </c>
      <c r="J9682">
        <v>9672.8650471510973</v>
      </c>
    </row>
    <row r="9683" spans="1:10" x14ac:dyDescent="0.3">
      <c r="A9683" s="1">
        <v>42703</v>
      </c>
      <c r="B9683" t="s">
        <v>5</v>
      </c>
      <c r="C9683" t="s">
        <v>9</v>
      </c>
      <c r="D9683" t="s">
        <v>15</v>
      </c>
      <c r="E9683" t="s">
        <v>13</v>
      </c>
      <c r="F9683" s="6">
        <v>58.415999999999997</v>
      </c>
      <c r="G9683">
        <v>2</v>
      </c>
      <c r="H9683" s="4">
        <v>0.2</v>
      </c>
      <c r="I9683" s="6">
        <v>16.794600000000003</v>
      </c>
      <c r="J9683">
        <v>9672.8650471510973</v>
      </c>
    </row>
    <row r="9684" spans="1:10" x14ac:dyDescent="0.3">
      <c r="A9684" s="1">
        <v>42104</v>
      </c>
      <c r="B9684" t="s">
        <v>12</v>
      </c>
      <c r="C9684" t="s">
        <v>14</v>
      </c>
      <c r="D9684" t="s">
        <v>16</v>
      </c>
      <c r="E9684" t="s">
        <v>11</v>
      </c>
      <c r="F9684" s="6">
        <v>142.04</v>
      </c>
      <c r="G9684">
        <v>4</v>
      </c>
      <c r="H9684" s="4">
        <v>0</v>
      </c>
      <c r="I9684" s="6">
        <v>38.350800000000007</v>
      </c>
      <c r="J9684">
        <v>9673.1700186162907</v>
      </c>
    </row>
    <row r="9685" spans="1:10" x14ac:dyDescent="0.3">
      <c r="A9685" s="1">
        <v>41818</v>
      </c>
      <c r="B9685" t="s">
        <v>12</v>
      </c>
      <c r="C9685" t="s">
        <v>6</v>
      </c>
      <c r="D9685" t="s">
        <v>16</v>
      </c>
      <c r="E9685" t="s">
        <v>11</v>
      </c>
      <c r="F9685" s="6">
        <v>3.168000000000001</v>
      </c>
      <c r="G9685">
        <v>3</v>
      </c>
      <c r="H9685" s="4">
        <v>0.7</v>
      </c>
      <c r="I9685" s="6">
        <v>-2.4287999999999998</v>
      </c>
      <c r="J9685">
        <v>9674.389904477066</v>
      </c>
    </row>
    <row r="9686" spans="1:10" x14ac:dyDescent="0.3">
      <c r="A9686" s="1">
        <v>41727</v>
      </c>
      <c r="B9686" t="s">
        <v>12</v>
      </c>
      <c r="C9686" t="s">
        <v>6</v>
      </c>
      <c r="D9686" t="s">
        <v>15</v>
      </c>
      <c r="E9686" t="s">
        <v>8</v>
      </c>
      <c r="F9686" s="6">
        <v>890.84099999999989</v>
      </c>
      <c r="G9686">
        <v>3</v>
      </c>
      <c r="H9686" s="4">
        <v>0.3</v>
      </c>
      <c r="I9686" s="6">
        <v>-152.71559999999999</v>
      </c>
      <c r="J9686">
        <v>9675.6097903378395</v>
      </c>
    </row>
    <row r="9687" spans="1:10" x14ac:dyDescent="0.3">
      <c r="A9687" s="1">
        <v>42748</v>
      </c>
      <c r="B9687" t="s">
        <v>5</v>
      </c>
      <c r="C9687" t="s">
        <v>9</v>
      </c>
      <c r="D9687" t="s">
        <v>15</v>
      </c>
      <c r="E9687" t="s">
        <v>11</v>
      </c>
      <c r="F9687" s="6">
        <v>32.400000000000006</v>
      </c>
      <c r="G9687">
        <v>5</v>
      </c>
      <c r="H9687" s="4">
        <v>0</v>
      </c>
      <c r="I9687" s="6">
        <v>15.552000000000001</v>
      </c>
      <c r="J9687">
        <v>9675.9147618030329</v>
      </c>
    </row>
    <row r="9688" spans="1:10" x14ac:dyDescent="0.3">
      <c r="A9688" s="1">
        <v>42273</v>
      </c>
      <c r="B9688" t="s">
        <v>5</v>
      </c>
      <c r="C9688" t="s">
        <v>6</v>
      </c>
      <c r="D9688" t="s">
        <v>15</v>
      </c>
      <c r="E9688" t="s">
        <v>11</v>
      </c>
      <c r="F9688" s="6">
        <v>2.0799999999999996</v>
      </c>
      <c r="G9688">
        <v>5</v>
      </c>
      <c r="H9688" s="4">
        <v>0.8</v>
      </c>
      <c r="I9688" s="6">
        <v>-3.4320000000000004</v>
      </c>
      <c r="J9688">
        <v>9677.744590594195</v>
      </c>
    </row>
    <row r="9689" spans="1:10" x14ac:dyDescent="0.3">
      <c r="A9689" s="1">
        <v>42309</v>
      </c>
      <c r="B9689" t="s">
        <v>17</v>
      </c>
      <c r="C9689" t="s">
        <v>6</v>
      </c>
      <c r="D9689" t="s">
        <v>10</v>
      </c>
      <c r="E9689" t="s">
        <v>11</v>
      </c>
      <c r="F9689" s="6">
        <v>7.88</v>
      </c>
      <c r="G9689">
        <v>1</v>
      </c>
      <c r="H9689" s="4">
        <v>0.2</v>
      </c>
      <c r="I9689" s="6">
        <v>1.7730000000000004</v>
      </c>
      <c r="J9689">
        <v>9678.3545335245835</v>
      </c>
    </row>
    <row r="9690" spans="1:10" x14ac:dyDescent="0.3">
      <c r="A9690" s="1">
        <v>41649</v>
      </c>
      <c r="B9690" t="s">
        <v>12</v>
      </c>
      <c r="C9690" t="s">
        <v>9</v>
      </c>
      <c r="D9690" t="s">
        <v>7</v>
      </c>
      <c r="E9690" t="s">
        <v>8</v>
      </c>
      <c r="F9690" s="6">
        <v>51.94</v>
      </c>
      <c r="G9690">
        <v>1</v>
      </c>
      <c r="H9690" s="4">
        <v>0</v>
      </c>
      <c r="I9690" s="6">
        <v>21.295400000000001</v>
      </c>
      <c r="J9690">
        <v>9679.574419385357</v>
      </c>
    </row>
    <row r="9691" spans="1:10" x14ac:dyDescent="0.3">
      <c r="A9691" s="1">
        <v>42994</v>
      </c>
      <c r="B9691" t="s">
        <v>17</v>
      </c>
      <c r="C9691" t="s">
        <v>6</v>
      </c>
      <c r="D9691" t="s">
        <v>16</v>
      </c>
      <c r="E9691" t="s">
        <v>13</v>
      </c>
      <c r="F9691" s="6">
        <v>47.984000000000002</v>
      </c>
      <c r="G9691">
        <v>2</v>
      </c>
      <c r="H9691" s="4">
        <v>0.2</v>
      </c>
      <c r="I9691" s="6">
        <v>14.395200000000004</v>
      </c>
      <c r="J9691">
        <v>9679.574419385357</v>
      </c>
    </row>
    <row r="9692" spans="1:10" x14ac:dyDescent="0.3">
      <c r="A9692" s="1">
        <v>41893</v>
      </c>
      <c r="B9692" t="s">
        <v>12</v>
      </c>
      <c r="C9692" t="s">
        <v>6</v>
      </c>
      <c r="D9692" t="s">
        <v>10</v>
      </c>
      <c r="E9692" t="s">
        <v>8</v>
      </c>
      <c r="F9692" s="6">
        <v>127.94999999999999</v>
      </c>
      <c r="G9692">
        <v>3</v>
      </c>
      <c r="H9692" s="4">
        <v>0</v>
      </c>
      <c r="I9692" s="6">
        <v>21.751499999999986</v>
      </c>
      <c r="J9692">
        <v>9680.1843623157438</v>
      </c>
    </row>
    <row r="9693" spans="1:10" x14ac:dyDescent="0.3">
      <c r="A9693" s="1">
        <v>42727</v>
      </c>
      <c r="B9693" t="s">
        <v>12</v>
      </c>
      <c r="C9693" t="s">
        <v>9</v>
      </c>
      <c r="D9693" t="s">
        <v>10</v>
      </c>
      <c r="E9693" t="s">
        <v>11</v>
      </c>
      <c r="F9693" s="6">
        <v>37.94</v>
      </c>
      <c r="G9693">
        <v>2</v>
      </c>
      <c r="H9693" s="4">
        <v>0</v>
      </c>
      <c r="I9693" s="6">
        <v>18.211199999999998</v>
      </c>
      <c r="J9693">
        <v>9680.1843623157438</v>
      </c>
    </row>
    <row r="9694" spans="1:10" x14ac:dyDescent="0.3">
      <c r="A9694" s="1">
        <v>42174</v>
      </c>
      <c r="B9694" t="s">
        <v>12</v>
      </c>
      <c r="C9694" t="s">
        <v>6</v>
      </c>
      <c r="D9694" t="s">
        <v>10</v>
      </c>
      <c r="E9694" t="s">
        <v>8</v>
      </c>
      <c r="F9694" s="6">
        <v>12.56</v>
      </c>
      <c r="G9694">
        <v>2</v>
      </c>
      <c r="H9694" s="4">
        <v>0</v>
      </c>
      <c r="I9694" s="6">
        <v>4.0191999999999997</v>
      </c>
      <c r="J9694">
        <v>9680.489333780939</v>
      </c>
    </row>
    <row r="9695" spans="1:10" x14ac:dyDescent="0.3">
      <c r="A9695" s="1">
        <v>42805</v>
      </c>
      <c r="B9695" t="s">
        <v>12</v>
      </c>
      <c r="C9695" t="s">
        <v>14</v>
      </c>
      <c r="D9695" t="s">
        <v>16</v>
      </c>
      <c r="E9695" t="s">
        <v>8</v>
      </c>
      <c r="F9695" s="6">
        <v>154.76400000000001</v>
      </c>
      <c r="G9695">
        <v>3</v>
      </c>
      <c r="H9695" s="4">
        <v>0.4</v>
      </c>
      <c r="I9695" s="6">
        <v>-46.429200000000023</v>
      </c>
      <c r="J9695">
        <v>9681.0992767113257</v>
      </c>
    </row>
    <row r="9696" spans="1:10" x14ac:dyDescent="0.3">
      <c r="A9696" s="1">
        <v>43063</v>
      </c>
      <c r="B9696" t="s">
        <v>5</v>
      </c>
      <c r="C9696" t="s">
        <v>6</v>
      </c>
      <c r="D9696" t="s">
        <v>10</v>
      </c>
      <c r="E9696" t="s">
        <v>11</v>
      </c>
      <c r="F9696" s="6">
        <v>20.724000000000004</v>
      </c>
      <c r="G9696">
        <v>2</v>
      </c>
      <c r="H9696" s="4">
        <v>0.7</v>
      </c>
      <c r="I9696" s="6">
        <v>-15.197599999999994</v>
      </c>
      <c r="J9696">
        <v>9681.0992767113257</v>
      </c>
    </row>
    <row r="9697" spans="1:10" x14ac:dyDescent="0.3">
      <c r="A9697" s="1">
        <v>43091</v>
      </c>
      <c r="B9697" t="s">
        <v>5</v>
      </c>
      <c r="C9697" t="s">
        <v>9</v>
      </c>
      <c r="D9697" t="s">
        <v>16</v>
      </c>
      <c r="E9697" t="s">
        <v>8</v>
      </c>
      <c r="F9697" s="6">
        <v>220.98</v>
      </c>
      <c r="G9697">
        <v>1</v>
      </c>
      <c r="H9697" s="4">
        <v>0</v>
      </c>
      <c r="I9697" s="6">
        <v>50.825400000000002</v>
      </c>
      <c r="J9697">
        <v>9683.2340769676812</v>
      </c>
    </row>
    <row r="9698" spans="1:10" x14ac:dyDescent="0.3">
      <c r="A9698" s="1">
        <v>43027</v>
      </c>
      <c r="B9698" t="s">
        <v>5</v>
      </c>
      <c r="C9698" t="s">
        <v>9</v>
      </c>
      <c r="D9698" t="s">
        <v>10</v>
      </c>
      <c r="E9698" t="s">
        <v>8</v>
      </c>
      <c r="F9698" s="6">
        <v>24.368000000000002</v>
      </c>
      <c r="G9698">
        <v>2</v>
      </c>
      <c r="H9698" s="4">
        <v>0.2</v>
      </c>
      <c r="I9698" s="6">
        <v>-3.3506000000000018</v>
      </c>
      <c r="J9698">
        <v>9684.7589342936499</v>
      </c>
    </row>
    <row r="9699" spans="1:10" x14ac:dyDescent="0.3">
      <c r="A9699" s="1">
        <v>41709</v>
      </c>
      <c r="B9699" t="s">
        <v>5</v>
      </c>
      <c r="C9699" t="s">
        <v>9</v>
      </c>
      <c r="D9699" t="s">
        <v>7</v>
      </c>
      <c r="E9699" t="s">
        <v>13</v>
      </c>
      <c r="F9699" s="6">
        <v>32.96</v>
      </c>
      <c r="G9699">
        <v>2</v>
      </c>
      <c r="H9699" s="4">
        <v>0</v>
      </c>
      <c r="I9699" s="6">
        <v>14.172800000000002</v>
      </c>
      <c r="J9699">
        <v>9685.9788201544234</v>
      </c>
    </row>
    <row r="9700" spans="1:10" x14ac:dyDescent="0.3">
      <c r="A9700" s="1">
        <v>42320</v>
      </c>
      <c r="B9700" t="s">
        <v>17</v>
      </c>
      <c r="C9700" t="s">
        <v>9</v>
      </c>
      <c r="D9700" t="s">
        <v>10</v>
      </c>
      <c r="E9700" t="s">
        <v>11</v>
      </c>
      <c r="F9700" s="6">
        <v>15.700000000000001</v>
      </c>
      <c r="G9700">
        <v>5</v>
      </c>
      <c r="H9700" s="4">
        <v>0</v>
      </c>
      <c r="I9700" s="6">
        <v>7.0649999999999995</v>
      </c>
      <c r="J9700">
        <v>9687.5036774803921</v>
      </c>
    </row>
    <row r="9701" spans="1:10" x14ac:dyDescent="0.3">
      <c r="A9701" s="1">
        <v>42576</v>
      </c>
      <c r="B9701" t="s">
        <v>17</v>
      </c>
      <c r="C9701" t="s">
        <v>14</v>
      </c>
      <c r="D9701" t="s">
        <v>7</v>
      </c>
      <c r="E9701" t="s">
        <v>11</v>
      </c>
      <c r="F9701" s="6">
        <v>10.44</v>
      </c>
      <c r="G9701">
        <v>1</v>
      </c>
      <c r="H9701" s="4">
        <v>0</v>
      </c>
      <c r="I9701" s="6">
        <v>4.8023999999999996</v>
      </c>
      <c r="J9701">
        <v>9687.5036774803921</v>
      </c>
    </row>
    <row r="9702" spans="1:10" x14ac:dyDescent="0.3">
      <c r="A9702" s="1">
        <v>42870</v>
      </c>
      <c r="B9702" t="s">
        <v>5</v>
      </c>
      <c r="C9702" t="s">
        <v>6</v>
      </c>
      <c r="D9702" t="s">
        <v>10</v>
      </c>
      <c r="E9702" t="s">
        <v>11</v>
      </c>
      <c r="F9702" s="6">
        <v>4.7520000000000007</v>
      </c>
      <c r="G9702">
        <v>2</v>
      </c>
      <c r="H9702" s="4">
        <v>0.7</v>
      </c>
      <c r="I9702" s="6">
        <v>-3.1679999999999993</v>
      </c>
      <c r="J9702">
        <v>9687.5036774803921</v>
      </c>
    </row>
    <row r="9703" spans="1:10" x14ac:dyDescent="0.3">
      <c r="A9703" s="1">
        <v>41853</v>
      </c>
      <c r="B9703" t="s">
        <v>12</v>
      </c>
      <c r="C9703" t="s">
        <v>14</v>
      </c>
      <c r="D9703" t="s">
        <v>15</v>
      </c>
      <c r="E9703" t="s">
        <v>11</v>
      </c>
      <c r="F9703" s="6">
        <v>26.7</v>
      </c>
      <c r="G9703">
        <v>5</v>
      </c>
      <c r="H9703" s="4">
        <v>0</v>
      </c>
      <c r="I9703" s="6">
        <v>12.548999999999999</v>
      </c>
      <c r="J9703">
        <v>9687.8086489455854</v>
      </c>
    </row>
    <row r="9704" spans="1:10" x14ac:dyDescent="0.3">
      <c r="A9704" s="1">
        <v>42861</v>
      </c>
      <c r="B9704" t="s">
        <v>12</v>
      </c>
      <c r="C9704" t="s">
        <v>14</v>
      </c>
      <c r="D9704" t="s">
        <v>15</v>
      </c>
      <c r="E9704" t="s">
        <v>11</v>
      </c>
      <c r="F9704" s="6">
        <v>6.4080000000000004</v>
      </c>
      <c r="G9704">
        <v>3</v>
      </c>
      <c r="H9704" s="4">
        <v>0.2</v>
      </c>
      <c r="I9704" s="6">
        <v>0.64079999999999981</v>
      </c>
      <c r="J9704">
        <v>9688.7235633411656</v>
      </c>
    </row>
    <row r="9705" spans="1:10" x14ac:dyDescent="0.3">
      <c r="A9705" s="1">
        <v>42995</v>
      </c>
      <c r="B9705" t="s">
        <v>5</v>
      </c>
      <c r="C9705" t="s">
        <v>9</v>
      </c>
      <c r="D9705" t="s">
        <v>10</v>
      </c>
      <c r="E9705" t="s">
        <v>11</v>
      </c>
      <c r="F9705" s="6">
        <v>25.584000000000003</v>
      </c>
      <c r="G9705">
        <v>2</v>
      </c>
      <c r="H9705" s="4">
        <v>0.2</v>
      </c>
      <c r="I9705" s="6">
        <v>8.9543999999999997</v>
      </c>
      <c r="J9705">
        <v>9688.7235633411656</v>
      </c>
    </row>
    <row r="9706" spans="1:10" x14ac:dyDescent="0.3">
      <c r="A9706" s="1">
        <v>42869</v>
      </c>
      <c r="B9706" t="s">
        <v>12</v>
      </c>
      <c r="C9706" t="s">
        <v>6</v>
      </c>
      <c r="D9706" t="s">
        <v>16</v>
      </c>
      <c r="E9706" t="s">
        <v>13</v>
      </c>
      <c r="F9706" s="6">
        <v>539.97</v>
      </c>
      <c r="G9706">
        <v>3</v>
      </c>
      <c r="H9706" s="4">
        <v>0</v>
      </c>
      <c r="I9706" s="6">
        <v>134.99250000000001</v>
      </c>
      <c r="J9706">
        <v>9689.0285348063589</v>
      </c>
    </row>
    <row r="9707" spans="1:10" x14ac:dyDescent="0.3">
      <c r="A9707" s="1">
        <v>42031</v>
      </c>
      <c r="B9707" t="s">
        <v>5</v>
      </c>
      <c r="C9707" t="s">
        <v>6</v>
      </c>
      <c r="D9707" t="s">
        <v>16</v>
      </c>
      <c r="E9707" t="s">
        <v>8</v>
      </c>
      <c r="F9707" s="6">
        <v>181.98599999999999</v>
      </c>
      <c r="G9707">
        <v>2</v>
      </c>
      <c r="H9707" s="4">
        <v>0.3</v>
      </c>
      <c r="I9707" s="6">
        <v>-54.595799999999997</v>
      </c>
      <c r="J9707">
        <v>9689.9434492019409</v>
      </c>
    </row>
    <row r="9708" spans="1:10" x14ac:dyDescent="0.3">
      <c r="A9708" s="1">
        <v>42826</v>
      </c>
      <c r="B9708" t="s">
        <v>5</v>
      </c>
      <c r="C9708" t="s">
        <v>6</v>
      </c>
      <c r="D9708" t="s">
        <v>15</v>
      </c>
      <c r="E9708" t="s">
        <v>11</v>
      </c>
      <c r="F9708" s="6">
        <v>28.4</v>
      </c>
      <c r="G9708">
        <v>5</v>
      </c>
      <c r="H9708" s="4">
        <v>0</v>
      </c>
      <c r="I9708" s="6">
        <v>13.347999999999997</v>
      </c>
      <c r="J9708">
        <v>9690.858363597521</v>
      </c>
    </row>
    <row r="9709" spans="1:10" x14ac:dyDescent="0.3">
      <c r="A9709" s="1">
        <v>41729</v>
      </c>
      <c r="B9709" t="s">
        <v>18</v>
      </c>
      <c r="C9709" t="s">
        <v>6</v>
      </c>
      <c r="D9709" t="s">
        <v>7</v>
      </c>
      <c r="E9709" t="s">
        <v>8</v>
      </c>
      <c r="F9709" s="6">
        <v>1125.4879999999998</v>
      </c>
      <c r="G9709">
        <v>7</v>
      </c>
      <c r="H9709" s="4">
        <v>0.2</v>
      </c>
      <c r="I9709" s="6">
        <v>98.480200000000082</v>
      </c>
      <c r="J9709">
        <v>9691.4683065279096</v>
      </c>
    </row>
    <row r="9710" spans="1:10" x14ac:dyDescent="0.3">
      <c r="A9710" s="1">
        <v>42264</v>
      </c>
      <c r="B9710" t="s">
        <v>17</v>
      </c>
      <c r="C9710" t="s">
        <v>9</v>
      </c>
      <c r="D9710" t="s">
        <v>10</v>
      </c>
      <c r="E9710" t="s">
        <v>11</v>
      </c>
      <c r="F9710" s="6">
        <v>25.031999999999996</v>
      </c>
      <c r="G9710">
        <v>3</v>
      </c>
      <c r="H9710" s="4">
        <v>0.2</v>
      </c>
      <c r="I9710" s="6">
        <v>7.822499999999998</v>
      </c>
      <c r="J9710">
        <v>9692.0782494582963</v>
      </c>
    </row>
    <row r="9711" spans="1:10" x14ac:dyDescent="0.3">
      <c r="A9711" s="1">
        <v>42621</v>
      </c>
      <c r="B9711" t="s">
        <v>17</v>
      </c>
      <c r="C9711" t="s">
        <v>14</v>
      </c>
      <c r="D9711" t="s">
        <v>16</v>
      </c>
      <c r="E9711" t="s">
        <v>11</v>
      </c>
      <c r="F9711" s="6">
        <v>207.48</v>
      </c>
      <c r="G9711">
        <v>1</v>
      </c>
      <c r="H9711" s="4">
        <v>0</v>
      </c>
      <c r="I9711" s="6">
        <v>62.243999999999971</v>
      </c>
      <c r="J9711">
        <v>9693.603106784265</v>
      </c>
    </row>
    <row r="9712" spans="1:10" x14ac:dyDescent="0.3">
      <c r="A9712" s="1">
        <v>42820</v>
      </c>
      <c r="B9712" t="s">
        <v>12</v>
      </c>
      <c r="C9712" t="s">
        <v>9</v>
      </c>
      <c r="D9712" t="s">
        <v>15</v>
      </c>
      <c r="E9712" t="s">
        <v>11</v>
      </c>
      <c r="F9712" s="6">
        <v>87.167999999999978</v>
      </c>
      <c r="G9712">
        <v>8</v>
      </c>
      <c r="H9712" s="4">
        <v>0.8</v>
      </c>
      <c r="I9712" s="6">
        <v>-226.63679999999999</v>
      </c>
      <c r="J9712">
        <v>9694.8229926450385</v>
      </c>
    </row>
    <row r="9713" spans="1:10" x14ac:dyDescent="0.3">
      <c r="A9713" s="1">
        <v>41794</v>
      </c>
      <c r="B9713" t="s">
        <v>12</v>
      </c>
      <c r="C9713" t="s">
        <v>14</v>
      </c>
      <c r="D9713" t="s">
        <v>16</v>
      </c>
      <c r="E9713" t="s">
        <v>11</v>
      </c>
      <c r="F9713" s="6">
        <v>16.224</v>
      </c>
      <c r="G9713">
        <v>2</v>
      </c>
      <c r="H9713" s="4">
        <v>0.2</v>
      </c>
      <c r="I9713" s="6">
        <v>5.8812000000000006</v>
      </c>
      <c r="J9713">
        <v>9696.3478499710072</v>
      </c>
    </row>
    <row r="9714" spans="1:10" x14ac:dyDescent="0.3">
      <c r="A9714" s="1">
        <v>42950</v>
      </c>
      <c r="B9714" t="s">
        <v>5</v>
      </c>
      <c r="C9714" t="s">
        <v>9</v>
      </c>
      <c r="D9714" t="s">
        <v>10</v>
      </c>
      <c r="E9714" t="s">
        <v>11</v>
      </c>
      <c r="F9714" s="6">
        <v>16.059999999999999</v>
      </c>
      <c r="G9714">
        <v>1</v>
      </c>
      <c r="H9714" s="4">
        <v>0</v>
      </c>
      <c r="I9714" s="6">
        <v>4.1755999999999993</v>
      </c>
      <c r="J9714">
        <v>9697.8727072969759</v>
      </c>
    </row>
    <row r="9715" spans="1:10" x14ac:dyDescent="0.3">
      <c r="A9715" s="1">
        <v>42205</v>
      </c>
      <c r="B9715" t="s">
        <v>5</v>
      </c>
      <c r="C9715" t="s">
        <v>6</v>
      </c>
      <c r="D9715" t="s">
        <v>15</v>
      </c>
      <c r="E9715" t="s">
        <v>11</v>
      </c>
      <c r="F9715" s="6">
        <v>106.75</v>
      </c>
      <c r="G9715">
        <v>7</v>
      </c>
      <c r="H9715" s="4">
        <v>0</v>
      </c>
      <c r="I9715" s="6">
        <v>49.10499999999999</v>
      </c>
      <c r="J9715">
        <v>9703.6671651356555</v>
      </c>
    </row>
    <row r="9716" spans="1:10" x14ac:dyDescent="0.3">
      <c r="A9716" s="1">
        <v>42348</v>
      </c>
      <c r="B9716" t="s">
        <v>12</v>
      </c>
      <c r="C9716" t="s">
        <v>6</v>
      </c>
      <c r="D9716" t="s">
        <v>7</v>
      </c>
      <c r="E9716" t="s">
        <v>13</v>
      </c>
      <c r="F9716" s="6">
        <v>101.94</v>
      </c>
      <c r="G9716">
        <v>6</v>
      </c>
      <c r="H9716" s="4">
        <v>0</v>
      </c>
      <c r="I9716" s="6">
        <v>21.407399999999999</v>
      </c>
      <c r="J9716">
        <v>9704.2771080660423</v>
      </c>
    </row>
    <row r="9717" spans="1:10" x14ac:dyDescent="0.3">
      <c r="A9717" s="1">
        <v>41993</v>
      </c>
      <c r="B9717" t="s">
        <v>17</v>
      </c>
      <c r="C9717" t="s">
        <v>6</v>
      </c>
      <c r="D9717" t="s">
        <v>10</v>
      </c>
      <c r="E9717" t="s">
        <v>11</v>
      </c>
      <c r="F9717" s="6">
        <v>221.92000000000002</v>
      </c>
      <c r="G9717">
        <v>5</v>
      </c>
      <c r="H9717" s="4">
        <v>0.2</v>
      </c>
      <c r="I9717" s="6">
        <v>77.671999999999983</v>
      </c>
      <c r="J9717">
        <v>9705.1920224616242</v>
      </c>
    </row>
    <row r="9718" spans="1:10" x14ac:dyDescent="0.3">
      <c r="A9718" s="1">
        <v>42251</v>
      </c>
      <c r="B9718" t="s">
        <v>12</v>
      </c>
      <c r="C9718" t="s">
        <v>6</v>
      </c>
      <c r="D9718" t="s">
        <v>7</v>
      </c>
      <c r="E9718" t="s">
        <v>11</v>
      </c>
      <c r="F9718" s="6">
        <v>4.3600000000000003</v>
      </c>
      <c r="G9718">
        <v>2</v>
      </c>
      <c r="H9718" s="4">
        <v>0</v>
      </c>
      <c r="I9718" s="6">
        <v>2.0491999999999999</v>
      </c>
      <c r="J9718">
        <v>9706.1069368572043</v>
      </c>
    </row>
    <row r="9719" spans="1:10" x14ac:dyDescent="0.3">
      <c r="A9719" s="1">
        <v>42684</v>
      </c>
      <c r="B9719" t="s">
        <v>12</v>
      </c>
      <c r="C9719" t="s">
        <v>14</v>
      </c>
      <c r="D9719" t="s">
        <v>16</v>
      </c>
      <c r="E9719" t="s">
        <v>11</v>
      </c>
      <c r="F9719" s="6">
        <v>334.88000000000005</v>
      </c>
      <c r="G9719">
        <v>4</v>
      </c>
      <c r="H9719" s="4">
        <v>0.2</v>
      </c>
      <c r="I9719" s="6">
        <v>29.301999999999978</v>
      </c>
      <c r="J9719">
        <v>9706.4119083223977</v>
      </c>
    </row>
    <row r="9720" spans="1:10" x14ac:dyDescent="0.3">
      <c r="A9720" s="1">
        <v>42968</v>
      </c>
      <c r="B9720" t="s">
        <v>12</v>
      </c>
      <c r="C9720" t="s">
        <v>6</v>
      </c>
      <c r="D9720" t="s">
        <v>10</v>
      </c>
      <c r="E9720" t="s">
        <v>11</v>
      </c>
      <c r="F9720" s="6">
        <v>6.6720000000000006</v>
      </c>
      <c r="G9720">
        <v>1</v>
      </c>
      <c r="H9720" s="4">
        <v>0.2</v>
      </c>
      <c r="I9720" s="6">
        <v>2.0849999999999991</v>
      </c>
      <c r="J9720">
        <v>9707.0218512527845</v>
      </c>
    </row>
    <row r="9721" spans="1:10" x14ac:dyDescent="0.3">
      <c r="A9721" s="1">
        <v>42596</v>
      </c>
      <c r="B9721" t="s">
        <v>12</v>
      </c>
      <c r="C9721" t="s">
        <v>6</v>
      </c>
      <c r="D9721" t="s">
        <v>10</v>
      </c>
      <c r="E9721" t="s">
        <v>11</v>
      </c>
      <c r="F9721" s="6">
        <v>15.54</v>
      </c>
      <c r="G9721">
        <v>3</v>
      </c>
      <c r="H9721" s="4">
        <v>0</v>
      </c>
      <c r="I9721" s="6">
        <v>7.6145999999999994</v>
      </c>
      <c r="J9721">
        <v>9707.631794183173</v>
      </c>
    </row>
    <row r="9722" spans="1:10" x14ac:dyDescent="0.3">
      <c r="A9722" s="1">
        <v>42749</v>
      </c>
      <c r="B9722" t="s">
        <v>12</v>
      </c>
      <c r="C9722" t="s">
        <v>14</v>
      </c>
      <c r="D9722" t="s">
        <v>15</v>
      </c>
      <c r="E9722" t="s">
        <v>11</v>
      </c>
      <c r="F9722" s="6">
        <v>11.34</v>
      </c>
      <c r="G9722">
        <v>1</v>
      </c>
      <c r="H9722" s="4">
        <v>0</v>
      </c>
      <c r="I9722" s="6">
        <v>5.5565999999999995</v>
      </c>
      <c r="J9722">
        <v>9708.2417371135598</v>
      </c>
    </row>
    <row r="9723" spans="1:10" x14ac:dyDescent="0.3">
      <c r="A9723" s="1">
        <v>42883</v>
      </c>
      <c r="B9723" t="s">
        <v>12</v>
      </c>
      <c r="C9723" t="s">
        <v>9</v>
      </c>
      <c r="D9723" t="s">
        <v>16</v>
      </c>
      <c r="E9723" t="s">
        <v>8</v>
      </c>
      <c r="F9723" s="6">
        <v>27.46</v>
      </c>
      <c r="G9723">
        <v>2</v>
      </c>
      <c r="H9723" s="4">
        <v>0</v>
      </c>
      <c r="I9723" s="6">
        <v>9.8856000000000002</v>
      </c>
      <c r="J9723">
        <v>9709.7665944395285</v>
      </c>
    </row>
    <row r="9724" spans="1:10" x14ac:dyDescent="0.3">
      <c r="A9724" s="1">
        <v>42715</v>
      </c>
      <c r="B9724" t="s">
        <v>18</v>
      </c>
      <c r="C9724" t="s">
        <v>6</v>
      </c>
      <c r="D9724" t="s">
        <v>10</v>
      </c>
      <c r="E9724" t="s">
        <v>8</v>
      </c>
      <c r="F9724" s="6">
        <v>892.13600000000008</v>
      </c>
      <c r="G9724">
        <v>7</v>
      </c>
      <c r="H9724" s="4">
        <v>0.2</v>
      </c>
      <c r="I9724" s="6">
        <v>111.51699999999991</v>
      </c>
      <c r="J9724">
        <v>9712.5113376262707</v>
      </c>
    </row>
    <row r="9725" spans="1:10" x14ac:dyDescent="0.3">
      <c r="A9725" s="1">
        <v>42244</v>
      </c>
      <c r="B9725" t="s">
        <v>12</v>
      </c>
      <c r="C9725" t="s">
        <v>6</v>
      </c>
      <c r="D9725" t="s">
        <v>10</v>
      </c>
      <c r="E9725" t="s">
        <v>8</v>
      </c>
      <c r="F9725" s="6">
        <v>4.16</v>
      </c>
      <c r="G9725">
        <v>2</v>
      </c>
      <c r="H9725" s="4">
        <v>0</v>
      </c>
      <c r="I9725" s="6">
        <v>1.7472000000000003</v>
      </c>
      <c r="J9725">
        <v>9714.0361949522394</v>
      </c>
    </row>
    <row r="9726" spans="1:10" x14ac:dyDescent="0.3">
      <c r="A9726" s="1">
        <v>42719</v>
      </c>
      <c r="B9726" t="s">
        <v>12</v>
      </c>
      <c r="C9726" t="s">
        <v>14</v>
      </c>
      <c r="D9726" t="s">
        <v>10</v>
      </c>
      <c r="E9726" t="s">
        <v>8</v>
      </c>
      <c r="F9726" s="6">
        <v>564.19499999999994</v>
      </c>
      <c r="G9726">
        <v>3</v>
      </c>
      <c r="H9726" s="4">
        <v>0.5</v>
      </c>
      <c r="I9726" s="6">
        <v>-304.66529999999989</v>
      </c>
      <c r="J9726">
        <v>9714.6461378826261</v>
      </c>
    </row>
    <row r="9727" spans="1:10" x14ac:dyDescent="0.3">
      <c r="A9727" s="1">
        <v>42925</v>
      </c>
      <c r="B9727" t="s">
        <v>12</v>
      </c>
      <c r="C9727" t="s">
        <v>6</v>
      </c>
      <c r="D9727" t="s">
        <v>10</v>
      </c>
      <c r="E9727" t="s">
        <v>11</v>
      </c>
      <c r="F9727" s="6">
        <v>1.0800000000000003</v>
      </c>
      <c r="G9727">
        <v>2</v>
      </c>
      <c r="H9727" s="4">
        <v>0.7</v>
      </c>
      <c r="I9727" s="6">
        <v>-0.79200000000000004</v>
      </c>
      <c r="J9727">
        <v>9721.9654530472726</v>
      </c>
    </row>
    <row r="9728" spans="1:10" x14ac:dyDescent="0.3">
      <c r="A9728" s="1">
        <v>41709</v>
      </c>
      <c r="B9728" t="s">
        <v>5</v>
      </c>
      <c r="C9728" t="s">
        <v>9</v>
      </c>
      <c r="D9728" t="s">
        <v>7</v>
      </c>
      <c r="E9728" t="s">
        <v>13</v>
      </c>
      <c r="F9728" s="6">
        <v>587.97</v>
      </c>
      <c r="G9728">
        <v>3</v>
      </c>
      <c r="H9728" s="4">
        <v>0</v>
      </c>
      <c r="I9728" s="6">
        <v>164.63160000000005</v>
      </c>
      <c r="J9728">
        <v>9722.5753959776612</v>
      </c>
    </row>
    <row r="9729" spans="1:10" x14ac:dyDescent="0.3">
      <c r="A9729" s="1">
        <v>43045</v>
      </c>
      <c r="B9729" t="s">
        <v>5</v>
      </c>
      <c r="C9729" t="s">
        <v>6</v>
      </c>
      <c r="D9729" t="s">
        <v>7</v>
      </c>
      <c r="E9729" t="s">
        <v>11</v>
      </c>
      <c r="F9729" s="6">
        <v>499.58400000000006</v>
      </c>
      <c r="G9729">
        <v>3</v>
      </c>
      <c r="H9729" s="4">
        <v>0.2</v>
      </c>
      <c r="I9729" s="6">
        <v>43.713600000000014</v>
      </c>
      <c r="J9729">
        <v>9722.8803674428545</v>
      </c>
    </row>
    <row r="9730" spans="1:10" x14ac:dyDescent="0.3">
      <c r="A9730" s="1">
        <v>42163</v>
      </c>
      <c r="B9730" t="s">
        <v>12</v>
      </c>
      <c r="C9730" t="s">
        <v>9</v>
      </c>
      <c r="D9730" t="s">
        <v>7</v>
      </c>
      <c r="E9730" t="s">
        <v>11</v>
      </c>
      <c r="F9730" s="6">
        <v>173.48800000000003</v>
      </c>
      <c r="G9730">
        <v>7</v>
      </c>
      <c r="H9730" s="4">
        <v>0.2</v>
      </c>
      <c r="I9730" s="6">
        <v>54.214999999999982</v>
      </c>
      <c r="J9730">
        <v>9723.1853389080479</v>
      </c>
    </row>
    <row r="9731" spans="1:10" x14ac:dyDescent="0.3">
      <c r="A9731" s="1">
        <v>42260</v>
      </c>
      <c r="B9731" t="s">
        <v>17</v>
      </c>
      <c r="C9731" t="s">
        <v>9</v>
      </c>
      <c r="D9731" t="s">
        <v>10</v>
      </c>
      <c r="E9731" t="s">
        <v>11</v>
      </c>
      <c r="F9731" s="6">
        <v>25.031999999999996</v>
      </c>
      <c r="G9731">
        <v>3</v>
      </c>
      <c r="H9731" s="4">
        <v>0.2</v>
      </c>
      <c r="I9731" s="6">
        <v>7.822499999999998</v>
      </c>
      <c r="J9731">
        <v>9724.1002533036281</v>
      </c>
    </row>
    <row r="9732" spans="1:10" x14ac:dyDescent="0.3">
      <c r="A9732" s="1">
        <v>42325</v>
      </c>
      <c r="B9732" t="s">
        <v>12</v>
      </c>
      <c r="C9732" t="s">
        <v>6</v>
      </c>
      <c r="D9732" t="s">
        <v>15</v>
      </c>
      <c r="E9732" t="s">
        <v>8</v>
      </c>
      <c r="F9732" s="6">
        <v>1323.8999999999999</v>
      </c>
      <c r="G9732">
        <v>5</v>
      </c>
      <c r="H9732" s="4">
        <v>0</v>
      </c>
      <c r="I9732" s="6">
        <v>383.93099999999993</v>
      </c>
      <c r="J9732">
        <v>9724.4052247688214</v>
      </c>
    </row>
    <row r="9733" spans="1:10" x14ac:dyDescent="0.3">
      <c r="A9733" s="1">
        <v>41912</v>
      </c>
      <c r="B9733" t="s">
        <v>12</v>
      </c>
      <c r="C9733" t="s">
        <v>6</v>
      </c>
      <c r="D9733" t="s">
        <v>10</v>
      </c>
      <c r="E9733" t="s">
        <v>11</v>
      </c>
      <c r="F9733" s="6">
        <v>43.176000000000002</v>
      </c>
      <c r="G9733">
        <v>7</v>
      </c>
      <c r="H9733" s="4">
        <v>0.2</v>
      </c>
      <c r="I9733" s="6">
        <v>13.4925</v>
      </c>
      <c r="J9733">
        <v>9726.5400250251769</v>
      </c>
    </row>
    <row r="9734" spans="1:10" x14ac:dyDescent="0.3">
      <c r="A9734" s="1">
        <v>42902</v>
      </c>
      <c r="B9734" t="s">
        <v>5</v>
      </c>
      <c r="C9734" t="s">
        <v>6</v>
      </c>
      <c r="D9734" t="s">
        <v>7</v>
      </c>
      <c r="E9734" t="s">
        <v>8</v>
      </c>
      <c r="F9734" s="6">
        <v>301.95999999999998</v>
      </c>
      <c r="G9734">
        <v>2</v>
      </c>
      <c r="H9734" s="4">
        <v>0</v>
      </c>
      <c r="I9734" s="6">
        <v>90.587999999999965</v>
      </c>
      <c r="J9734">
        <v>9728.9797967467275</v>
      </c>
    </row>
    <row r="9735" spans="1:10" x14ac:dyDescent="0.3">
      <c r="A9735" s="1">
        <v>42194</v>
      </c>
      <c r="B9735" t="s">
        <v>12</v>
      </c>
      <c r="C9735" t="s">
        <v>6</v>
      </c>
      <c r="D9735" t="s">
        <v>16</v>
      </c>
      <c r="E9735" t="s">
        <v>11</v>
      </c>
      <c r="F9735" s="6">
        <v>153.35999999999999</v>
      </c>
      <c r="G9735">
        <v>9</v>
      </c>
      <c r="H9735" s="4">
        <v>0</v>
      </c>
      <c r="I9735" s="6">
        <v>70.545599999999979</v>
      </c>
      <c r="J9735">
        <v>9733.8593401898252</v>
      </c>
    </row>
    <row r="9736" spans="1:10" x14ac:dyDescent="0.3">
      <c r="A9736" s="1">
        <v>41785</v>
      </c>
      <c r="B9736" t="s">
        <v>17</v>
      </c>
      <c r="C9736" t="s">
        <v>14</v>
      </c>
      <c r="D9736" t="s">
        <v>10</v>
      </c>
      <c r="E9736" t="s">
        <v>11</v>
      </c>
      <c r="F9736" s="6">
        <v>48.4</v>
      </c>
      <c r="G9736">
        <v>5</v>
      </c>
      <c r="H9736" s="4">
        <v>0</v>
      </c>
      <c r="I9736" s="6">
        <v>23.231999999999999</v>
      </c>
      <c r="J9736">
        <v>9734.1643116550185</v>
      </c>
    </row>
    <row r="9737" spans="1:10" x14ac:dyDescent="0.3">
      <c r="A9737" s="1">
        <v>42713</v>
      </c>
      <c r="B9737" t="s">
        <v>12</v>
      </c>
      <c r="C9737" t="s">
        <v>6</v>
      </c>
      <c r="D9737" t="s">
        <v>16</v>
      </c>
      <c r="E9737" t="s">
        <v>11</v>
      </c>
      <c r="F9737" s="6">
        <v>3.69</v>
      </c>
      <c r="G9737">
        <v>1</v>
      </c>
      <c r="H9737" s="4">
        <v>0</v>
      </c>
      <c r="I9737" s="6">
        <v>1.7343</v>
      </c>
      <c r="J9737">
        <v>9734.7742545854053</v>
      </c>
    </row>
    <row r="9738" spans="1:10" x14ac:dyDescent="0.3">
      <c r="A9738" s="1">
        <v>42296</v>
      </c>
      <c r="B9738" t="s">
        <v>12</v>
      </c>
      <c r="C9738" t="s">
        <v>9</v>
      </c>
      <c r="D9738" t="s">
        <v>15</v>
      </c>
      <c r="E9738" t="s">
        <v>13</v>
      </c>
      <c r="F9738" s="6">
        <v>149.94999999999999</v>
      </c>
      <c r="G9738">
        <v>5</v>
      </c>
      <c r="H9738" s="4">
        <v>0</v>
      </c>
      <c r="I9738" s="6">
        <v>44.984999999999985</v>
      </c>
      <c r="J9738">
        <v>9736.9090548417607</v>
      </c>
    </row>
    <row r="9739" spans="1:10" x14ac:dyDescent="0.3">
      <c r="A9739" s="1">
        <v>42335</v>
      </c>
      <c r="B9739" t="s">
        <v>5</v>
      </c>
      <c r="C9739" t="s">
        <v>14</v>
      </c>
      <c r="D9739" t="s">
        <v>16</v>
      </c>
      <c r="E9739" t="s">
        <v>8</v>
      </c>
      <c r="F9739" s="6">
        <v>446.06799999999998</v>
      </c>
      <c r="G9739">
        <v>4</v>
      </c>
      <c r="H9739" s="4">
        <v>0.3</v>
      </c>
      <c r="I9739" s="6">
        <v>0</v>
      </c>
      <c r="J9739">
        <v>9737.5189977721475</v>
      </c>
    </row>
    <row r="9740" spans="1:10" x14ac:dyDescent="0.3">
      <c r="A9740" s="1">
        <v>42467</v>
      </c>
      <c r="B9740" t="s">
        <v>12</v>
      </c>
      <c r="C9740" t="s">
        <v>6</v>
      </c>
      <c r="D9740" t="s">
        <v>16</v>
      </c>
      <c r="E9740" t="s">
        <v>11</v>
      </c>
      <c r="F9740" s="6">
        <v>36.744</v>
      </c>
      <c r="G9740">
        <v>3</v>
      </c>
      <c r="H9740" s="4">
        <v>0.2</v>
      </c>
      <c r="I9740" s="6">
        <v>3.6744000000000039</v>
      </c>
      <c r="J9740">
        <v>9738.4339121677294</v>
      </c>
    </row>
    <row r="9741" spans="1:10" x14ac:dyDescent="0.3">
      <c r="A9741" s="1">
        <v>41785</v>
      </c>
      <c r="B9741" t="s">
        <v>12</v>
      </c>
      <c r="C9741" t="s">
        <v>9</v>
      </c>
      <c r="D9741" t="s">
        <v>10</v>
      </c>
      <c r="E9741" t="s">
        <v>8</v>
      </c>
      <c r="F9741" s="6">
        <v>290.666</v>
      </c>
      <c r="G9741">
        <v>2</v>
      </c>
      <c r="H9741" s="4">
        <v>0.15</v>
      </c>
      <c r="I9741" s="6">
        <v>27.356800000000007</v>
      </c>
      <c r="J9741">
        <v>9739.6537980285029</v>
      </c>
    </row>
    <row r="9742" spans="1:10" x14ac:dyDescent="0.3">
      <c r="A9742" s="1">
        <v>41690</v>
      </c>
      <c r="B9742" t="s">
        <v>12</v>
      </c>
      <c r="C9742" t="s">
        <v>14</v>
      </c>
      <c r="D9742" t="s">
        <v>10</v>
      </c>
      <c r="E9742" t="s">
        <v>11</v>
      </c>
      <c r="F9742" s="6">
        <v>12.96</v>
      </c>
      <c r="G9742">
        <v>2</v>
      </c>
      <c r="H9742" s="4">
        <v>0</v>
      </c>
      <c r="I9742" s="6">
        <v>6.2208000000000006</v>
      </c>
      <c r="J9742">
        <v>9740.8736838892801</v>
      </c>
    </row>
    <row r="9743" spans="1:10" x14ac:dyDescent="0.3">
      <c r="A9743" s="1">
        <v>42120</v>
      </c>
      <c r="B9743" t="s">
        <v>12</v>
      </c>
      <c r="C9743" t="s">
        <v>6</v>
      </c>
      <c r="D9743" t="s">
        <v>7</v>
      </c>
      <c r="E9743" t="s">
        <v>11</v>
      </c>
      <c r="F9743" s="6">
        <v>72.784000000000006</v>
      </c>
      <c r="G9743">
        <v>1</v>
      </c>
      <c r="H9743" s="4">
        <v>0.2</v>
      </c>
      <c r="I9743" s="6">
        <v>-18.196000000000002</v>
      </c>
      <c r="J9743">
        <v>9740.8736838892801</v>
      </c>
    </row>
    <row r="9744" spans="1:10" x14ac:dyDescent="0.3">
      <c r="A9744" s="1">
        <v>42530</v>
      </c>
      <c r="B9744" t="s">
        <v>12</v>
      </c>
      <c r="C9744" t="s">
        <v>6</v>
      </c>
      <c r="D9744" t="s">
        <v>10</v>
      </c>
      <c r="E9744" t="s">
        <v>13</v>
      </c>
      <c r="F9744" s="6">
        <v>177.48000000000002</v>
      </c>
      <c r="G9744">
        <v>3</v>
      </c>
      <c r="H9744" s="4">
        <v>0.2</v>
      </c>
      <c r="I9744" s="6">
        <v>19.966499999999982</v>
      </c>
      <c r="J9744">
        <v>9741.1786553544734</v>
      </c>
    </row>
    <row r="9745" spans="1:10" x14ac:dyDescent="0.3">
      <c r="A9745" s="1">
        <v>42318</v>
      </c>
      <c r="B9745" t="s">
        <v>12</v>
      </c>
      <c r="C9745" t="s">
        <v>14</v>
      </c>
      <c r="D9745" t="s">
        <v>15</v>
      </c>
      <c r="E9745" t="s">
        <v>11</v>
      </c>
      <c r="F9745" s="6">
        <v>74.760000000000005</v>
      </c>
      <c r="G9745">
        <v>3</v>
      </c>
      <c r="H9745" s="4">
        <v>0</v>
      </c>
      <c r="I9745" s="6">
        <v>34.389600000000002</v>
      </c>
      <c r="J9745">
        <v>9743.6184270760223</v>
      </c>
    </row>
    <row r="9746" spans="1:10" x14ac:dyDescent="0.3">
      <c r="A9746" s="1">
        <v>41954</v>
      </c>
      <c r="B9746" t="s">
        <v>12</v>
      </c>
      <c r="C9746" t="s">
        <v>14</v>
      </c>
      <c r="D9746" t="s">
        <v>16</v>
      </c>
      <c r="E9746" t="s">
        <v>11</v>
      </c>
      <c r="F9746" s="6">
        <v>223.92</v>
      </c>
      <c r="G9746">
        <v>4</v>
      </c>
      <c r="H9746" s="4">
        <v>0</v>
      </c>
      <c r="I9746" s="6">
        <v>109.7208</v>
      </c>
      <c r="J9746">
        <v>9745.4482558671843</v>
      </c>
    </row>
    <row r="9747" spans="1:10" x14ac:dyDescent="0.3">
      <c r="A9747" s="1">
        <v>42612</v>
      </c>
      <c r="B9747" t="s">
        <v>17</v>
      </c>
      <c r="C9747" t="s">
        <v>6</v>
      </c>
      <c r="D9747" t="s">
        <v>16</v>
      </c>
      <c r="E9747" t="s">
        <v>11</v>
      </c>
      <c r="F9747" s="6">
        <v>37.76400000000001</v>
      </c>
      <c r="G9747">
        <v>6</v>
      </c>
      <c r="H9747" s="4">
        <v>0.7</v>
      </c>
      <c r="I9747" s="6">
        <v>-27.693600000000004</v>
      </c>
      <c r="J9747">
        <v>9748.8029419843133</v>
      </c>
    </row>
    <row r="9748" spans="1:10" x14ac:dyDescent="0.3">
      <c r="A9748" s="1">
        <v>41780</v>
      </c>
      <c r="B9748" t="s">
        <v>12</v>
      </c>
      <c r="C9748" t="s">
        <v>9</v>
      </c>
      <c r="D9748" t="s">
        <v>7</v>
      </c>
      <c r="E9748" t="s">
        <v>11</v>
      </c>
      <c r="F9748" s="6">
        <v>2715.9300000000003</v>
      </c>
      <c r="G9748">
        <v>7</v>
      </c>
      <c r="H9748" s="4">
        <v>0</v>
      </c>
      <c r="I9748" s="6">
        <v>1276.4871000000001</v>
      </c>
      <c r="J9748">
        <v>9750.6327707754754</v>
      </c>
    </row>
    <row r="9749" spans="1:10" x14ac:dyDescent="0.3">
      <c r="A9749" s="1">
        <v>43070</v>
      </c>
      <c r="B9749" t="s">
        <v>12</v>
      </c>
      <c r="C9749" t="s">
        <v>6</v>
      </c>
      <c r="D9749" t="s">
        <v>16</v>
      </c>
      <c r="E9749" t="s">
        <v>8</v>
      </c>
      <c r="F9749" s="6">
        <v>398.97199999999998</v>
      </c>
      <c r="G9749">
        <v>2</v>
      </c>
      <c r="H9749" s="4">
        <v>0.3</v>
      </c>
      <c r="I9749" s="6">
        <v>-28.49799999999999</v>
      </c>
      <c r="J9749">
        <v>9750.6327707754754</v>
      </c>
    </row>
    <row r="9750" spans="1:10" x14ac:dyDescent="0.3">
      <c r="A9750" s="1">
        <v>42364</v>
      </c>
      <c r="B9750" t="s">
        <v>12</v>
      </c>
      <c r="C9750" t="s">
        <v>6</v>
      </c>
      <c r="D9750" t="s">
        <v>16</v>
      </c>
      <c r="E9750" t="s">
        <v>8</v>
      </c>
      <c r="F9750" s="6">
        <v>51.588000000000001</v>
      </c>
      <c r="G9750">
        <v>1</v>
      </c>
      <c r="H9750" s="4">
        <v>0.4</v>
      </c>
      <c r="I9750" s="6">
        <v>-15.476400000000005</v>
      </c>
      <c r="J9750">
        <v>9751.2427137058621</v>
      </c>
    </row>
    <row r="9751" spans="1:10" x14ac:dyDescent="0.3">
      <c r="A9751" s="1">
        <v>43052</v>
      </c>
      <c r="B9751" t="s">
        <v>5</v>
      </c>
      <c r="C9751" t="s">
        <v>6</v>
      </c>
      <c r="D9751" t="s">
        <v>7</v>
      </c>
      <c r="E9751" t="s">
        <v>11</v>
      </c>
      <c r="F9751" s="6">
        <v>2.0640000000000001</v>
      </c>
      <c r="G9751">
        <v>1</v>
      </c>
      <c r="H9751" s="4">
        <v>0.2</v>
      </c>
      <c r="I9751" s="6">
        <v>0.15480000000000005</v>
      </c>
      <c r="J9751">
        <v>9751.5476851710573</v>
      </c>
    </row>
    <row r="9752" spans="1:10" x14ac:dyDescent="0.3">
      <c r="A9752" s="1">
        <v>43041</v>
      </c>
      <c r="B9752" t="s">
        <v>5</v>
      </c>
      <c r="C9752" t="s">
        <v>14</v>
      </c>
      <c r="D9752" t="s">
        <v>10</v>
      </c>
      <c r="E9752" t="s">
        <v>11</v>
      </c>
      <c r="F9752" s="6">
        <v>452.55000000000007</v>
      </c>
      <c r="G9752">
        <v>7</v>
      </c>
      <c r="H9752" s="4">
        <v>0</v>
      </c>
      <c r="I9752" s="6">
        <v>22.627499999999962</v>
      </c>
      <c r="J9752">
        <v>9752.1576281014441</v>
      </c>
    </row>
    <row r="9753" spans="1:10" x14ac:dyDescent="0.3">
      <c r="A9753" s="1">
        <v>42628</v>
      </c>
      <c r="B9753" t="s">
        <v>12</v>
      </c>
      <c r="C9753" t="s">
        <v>9</v>
      </c>
      <c r="D9753" t="s">
        <v>16</v>
      </c>
      <c r="E9753" t="s">
        <v>11</v>
      </c>
      <c r="F9753" s="6">
        <v>841.5680000000001</v>
      </c>
      <c r="G9753">
        <v>2</v>
      </c>
      <c r="H9753" s="4">
        <v>0.2</v>
      </c>
      <c r="I9753" s="6">
        <v>294.54879999999991</v>
      </c>
      <c r="J9753">
        <v>9753.6824854274128</v>
      </c>
    </row>
    <row r="9754" spans="1:10" x14ac:dyDescent="0.3">
      <c r="A9754" s="1">
        <v>42591</v>
      </c>
      <c r="B9754" t="s">
        <v>17</v>
      </c>
      <c r="C9754" t="s">
        <v>6</v>
      </c>
      <c r="D9754" t="s">
        <v>7</v>
      </c>
      <c r="E9754" t="s">
        <v>11</v>
      </c>
      <c r="F9754" s="6">
        <v>569.53599999999994</v>
      </c>
      <c r="G9754">
        <v>4</v>
      </c>
      <c r="H9754" s="4">
        <v>0.2</v>
      </c>
      <c r="I9754" s="6">
        <v>64.072799999999944</v>
      </c>
      <c r="J9754">
        <v>9756.1222571489616</v>
      </c>
    </row>
    <row r="9755" spans="1:10" x14ac:dyDescent="0.3">
      <c r="A9755" s="1">
        <v>42498</v>
      </c>
      <c r="B9755" t="s">
        <v>18</v>
      </c>
      <c r="C9755" t="s">
        <v>6</v>
      </c>
      <c r="D9755" t="s">
        <v>16</v>
      </c>
      <c r="E9755" t="s">
        <v>11</v>
      </c>
      <c r="F9755" s="6">
        <v>25.12</v>
      </c>
      <c r="G9755">
        <v>2</v>
      </c>
      <c r="H9755" s="4">
        <v>0.2</v>
      </c>
      <c r="I9755" s="6">
        <v>1.5700000000000012</v>
      </c>
      <c r="J9755">
        <v>9756.427228614155</v>
      </c>
    </row>
    <row r="9756" spans="1:10" x14ac:dyDescent="0.3">
      <c r="A9756" s="1">
        <v>42632</v>
      </c>
      <c r="B9756" t="s">
        <v>18</v>
      </c>
      <c r="C9756" t="s">
        <v>14</v>
      </c>
      <c r="D9756" t="s">
        <v>15</v>
      </c>
      <c r="E9756" t="s">
        <v>11</v>
      </c>
      <c r="F9756" s="6">
        <v>2.3079999999999994</v>
      </c>
      <c r="G9756">
        <v>2</v>
      </c>
      <c r="H9756" s="4">
        <v>0.8</v>
      </c>
      <c r="I9756" s="6">
        <v>-3.4619999999999997</v>
      </c>
      <c r="J9756">
        <v>9757.9520859401218</v>
      </c>
    </row>
    <row r="9757" spans="1:10" x14ac:dyDescent="0.3">
      <c r="A9757" s="1">
        <v>41769</v>
      </c>
      <c r="B9757" t="s">
        <v>5</v>
      </c>
      <c r="C9757" t="s">
        <v>6</v>
      </c>
      <c r="D9757" t="s">
        <v>16</v>
      </c>
      <c r="E9757" t="s">
        <v>8</v>
      </c>
      <c r="F9757" s="6">
        <v>349.96499999999997</v>
      </c>
      <c r="G9757">
        <v>7</v>
      </c>
      <c r="H9757" s="4">
        <v>0.5</v>
      </c>
      <c r="I9757" s="6">
        <v>-216.97830000000002</v>
      </c>
      <c r="J9757">
        <v>9758.257057405317</v>
      </c>
    </row>
    <row r="9758" spans="1:10" x14ac:dyDescent="0.3">
      <c r="A9758" s="1">
        <v>42146</v>
      </c>
      <c r="B9758" t="s">
        <v>12</v>
      </c>
      <c r="C9758" t="s">
        <v>6</v>
      </c>
      <c r="D9758" t="s">
        <v>10</v>
      </c>
      <c r="E9758" t="s">
        <v>13</v>
      </c>
      <c r="F9758" s="6">
        <v>775.72800000000007</v>
      </c>
      <c r="G9758">
        <v>6</v>
      </c>
      <c r="H9758" s="4">
        <v>0.2</v>
      </c>
      <c r="I9758" s="6">
        <v>58.179600000000022</v>
      </c>
      <c r="J9758">
        <v>9760.3918576616725</v>
      </c>
    </row>
    <row r="9759" spans="1:10" x14ac:dyDescent="0.3">
      <c r="A9759" s="1">
        <v>43034</v>
      </c>
      <c r="B9759" t="s">
        <v>12</v>
      </c>
      <c r="C9759" t="s">
        <v>14</v>
      </c>
      <c r="D9759" t="s">
        <v>15</v>
      </c>
      <c r="E9759" t="s">
        <v>11</v>
      </c>
      <c r="F9759" s="6">
        <v>55.616</v>
      </c>
      <c r="G9759">
        <v>2</v>
      </c>
      <c r="H9759" s="4">
        <v>0.2</v>
      </c>
      <c r="I9759" s="6">
        <v>5.5616000000000021</v>
      </c>
      <c r="J9759">
        <v>9761.0018005920592</v>
      </c>
    </row>
    <row r="9760" spans="1:10" x14ac:dyDescent="0.3">
      <c r="A9760" s="1">
        <v>43090</v>
      </c>
      <c r="B9760" t="s">
        <v>17</v>
      </c>
      <c r="C9760" t="s">
        <v>6</v>
      </c>
      <c r="D9760" t="s">
        <v>7</v>
      </c>
      <c r="E9760" t="s">
        <v>13</v>
      </c>
      <c r="F9760" s="6">
        <v>71</v>
      </c>
      <c r="G9760">
        <v>4</v>
      </c>
      <c r="H9760" s="4">
        <v>0</v>
      </c>
      <c r="I9760" s="6">
        <v>27.689999999999998</v>
      </c>
      <c r="J9760">
        <v>9761.0018005920592</v>
      </c>
    </row>
    <row r="9761" spans="1:10" x14ac:dyDescent="0.3">
      <c r="A9761" s="1">
        <v>43023</v>
      </c>
      <c r="B9761" t="s">
        <v>12</v>
      </c>
      <c r="C9761" t="s">
        <v>6</v>
      </c>
      <c r="D9761" t="s">
        <v>10</v>
      </c>
      <c r="E9761" t="s">
        <v>11</v>
      </c>
      <c r="F9761" s="6">
        <v>14.73</v>
      </c>
      <c r="G9761">
        <v>3</v>
      </c>
      <c r="H9761" s="4">
        <v>0</v>
      </c>
      <c r="I9761" s="6">
        <v>7.2176999999999998</v>
      </c>
      <c r="J9761">
        <v>9761.3067720572526</v>
      </c>
    </row>
    <row r="9762" spans="1:10" x14ac:dyDescent="0.3">
      <c r="A9762" s="1">
        <v>42328</v>
      </c>
      <c r="B9762" t="s">
        <v>12</v>
      </c>
      <c r="C9762" t="s">
        <v>14</v>
      </c>
      <c r="D9762" t="s">
        <v>10</v>
      </c>
      <c r="E9762" t="s">
        <v>11</v>
      </c>
      <c r="F9762" s="6">
        <v>24.192</v>
      </c>
      <c r="G9762">
        <v>9</v>
      </c>
      <c r="H9762" s="4">
        <v>0.2</v>
      </c>
      <c r="I9762" s="6">
        <v>7.5599999999999987</v>
      </c>
      <c r="J9762">
        <v>9762.2216864528327</v>
      </c>
    </row>
    <row r="9763" spans="1:10" x14ac:dyDescent="0.3">
      <c r="A9763" s="1">
        <v>41952</v>
      </c>
      <c r="B9763" t="s">
        <v>5</v>
      </c>
      <c r="C9763" t="s">
        <v>6</v>
      </c>
      <c r="D9763" t="s">
        <v>10</v>
      </c>
      <c r="E9763" t="s">
        <v>8</v>
      </c>
      <c r="F9763" s="6">
        <v>222.66599999999997</v>
      </c>
      <c r="G9763">
        <v>2</v>
      </c>
      <c r="H9763" s="4">
        <v>0.15</v>
      </c>
      <c r="I9763" s="6">
        <v>10.478399999999979</v>
      </c>
      <c r="J9763">
        <v>9764.6614581743834</v>
      </c>
    </row>
    <row r="9764" spans="1:10" x14ac:dyDescent="0.3">
      <c r="A9764" s="1">
        <v>41797</v>
      </c>
      <c r="B9764" t="s">
        <v>5</v>
      </c>
      <c r="C9764" t="s">
        <v>9</v>
      </c>
      <c r="D9764" t="s">
        <v>15</v>
      </c>
      <c r="E9764" t="s">
        <v>11</v>
      </c>
      <c r="F9764" s="6">
        <v>12.461999999999996</v>
      </c>
      <c r="G9764">
        <v>3</v>
      </c>
      <c r="H9764" s="4">
        <v>0.8</v>
      </c>
      <c r="I9764" s="6">
        <v>-20.5623</v>
      </c>
      <c r="J9764">
        <v>9766.7962584307388</v>
      </c>
    </row>
    <row r="9765" spans="1:10" x14ac:dyDescent="0.3">
      <c r="A9765" s="1">
        <v>42259</v>
      </c>
      <c r="B9765" t="s">
        <v>12</v>
      </c>
      <c r="C9765" t="s">
        <v>6</v>
      </c>
      <c r="D9765" t="s">
        <v>16</v>
      </c>
      <c r="E9765" t="s">
        <v>11</v>
      </c>
      <c r="F9765" s="6">
        <v>1.24</v>
      </c>
      <c r="G9765">
        <v>1</v>
      </c>
      <c r="H9765" s="4">
        <v>0</v>
      </c>
      <c r="I9765" s="6">
        <v>0.58279999999999998</v>
      </c>
      <c r="J9765">
        <v>9766.7962584307388</v>
      </c>
    </row>
    <row r="9766" spans="1:10" x14ac:dyDescent="0.3">
      <c r="A9766" s="1">
        <v>42014</v>
      </c>
      <c r="B9766" t="s">
        <v>12</v>
      </c>
      <c r="C9766" t="s">
        <v>6</v>
      </c>
      <c r="D9766" t="s">
        <v>16</v>
      </c>
      <c r="E9766" t="s">
        <v>8</v>
      </c>
      <c r="F9766" s="6">
        <v>1018.1039999999999</v>
      </c>
      <c r="G9766">
        <v>4</v>
      </c>
      <c r="H9766" s="4">
        <v>0.4</v>
      </c>
      <c r="I9766" s="6">
        <v>-373.3048</v>
      </c>
      <c r="J9766">
        <v>9768.9310586870943</v>
      </c>
    </row>
    <row r="9767" spans="1:10" x14ac:dyDescent="0.3">
      <c r="A9767" s="1">
        <v>42225</v>
      </c>
      <c r="B9767" t="s">
        <v>12</v>
      </c>
      <c r="C9767" t="s">
        <v>9</v>
      </c>
      <c r="D9767" t="s">
        <v>7</v>
      </c>
      <c r="E9767" t="s">
        <v>11</v>
      </c>
      <c r="F9767" s="6">
        <v>4.6079999999999997</v>
      </c>
      <c r="G9767">
        <v>2</v>
      </c>
      <c r="H9767" s="4">
        <v>0.2</v>
      </c>
      <c r="I9767" s="6">
        <v>1.6704000000000001</v>
      </c>
      <c r="J9767">
        <v>9769.2360301522876</v>
      </c>
    </row>
    <row r="9768" spans="1:10" x14ac:dyDescent="0.3">
      <c r="A9768" s="1">
        <v>41968</v>
      </c>
      <c r="B9768" t="s">
        <v>12</v>
      </c>
      <c r="C9768" t="s">
        <v>9</v>
      </c>
      <c r="D9768" t="s">
        <v>15</v>
      </c>
      <c r="E9768" t="s">
        <v>11</v>
      </c>
      <c r="F9768" s="6">
        <v>15.696000000000002</v>
      </c>
      <c r="G9768">
        <v>3</v>
      </c>
      <c r="H9768" s="4">
        <v>0.2</v>
      </c>
      <c r="I9768" s="6">
        <v>5.1011999999999995</v>
      </c>
      <c r="J9768">
        <v>9770.1509445478678</v>
      </c>
    </row>
    <row r="9769" spans="1:10" x14ac:dyDescent="0.3">
      <c r="A9769" s="1">
        <v>42688</v>
      </c>
      <c r="B9769" t="s">
        <v>12</v>
      </c>
      <c r="C9769" t="s">
        <v>6</v>
      </c>
      <c r="D9769" t="s">
        <v>10</v>
      </c>
      <c r="E9769" t="s">
        <v>11</v>
      </c>
      <c r="F9769" s="6">
        <v>7.38</v>
      </c>
      <c r="G9769">
        <v>2</v>
      </c>
      <c r="H9769" s="4">
        <v>0</v>
      </c>
      <c r="I9769" s="6">
        <v>3.4685999999999999</v>
      </c>
      <c r="J9769">
        <v>9770.1509445478678</v>
      </c>
    </row>
    <row r="9770" spans="1:10" x14ac:dyDescent="0.3">
      <c r="A9770" s="1">
        <v>41993</v>
      </c>
      <c r="B9770" t="s">
        <v>5</v>
      </c>
      <c r="C9770" t="s">
        <v>9</v>
      </c>
      <c r="D9770" t="s">
        <v>16</v>
      </c>
      <c r="E9770" t="s">
        <v>8</v>
      </c>
      <c r="F9770" s="6">
        <v>192.18600000000004</v>
      </c>
      <c r="G9770">
        <v>3</v>
      </c>
      <c r="H9770" s="4">
        <v>0.1</v>
      </c>
      <c r="I9770" s="6">
        <v>36.3018</v>
      </c>
      <c r="J9770">
        <v>9771.3708304086431</v>
      </c>
    </row>
    <row r="9771" spans="1:10" x14ac:dyDescent="0.3">
      <c r="A9771" s="1">
        <v>43055</v>
      </c>
      <c r="B9771" t="s">
        <v>18</v>
      </c>
      <c r="C9771" t="s">
        <v>6</v>
      </c>
      <c r="D9771" t="s">
        <v>16</v>
      </c>
      <c r="E9771" t="s">
        <v>11</v>
      </c>
      <c r="F9771" s="6">
        <v>146.82</v>
      </c>
      <c r="G9771">
        <v>3</v>
      </c>
      <c r="H9771" s="4">
        <v>0</v>
      </c>
      <c r="I9771" s="6">
        <v>73.41</v>
      </c>
      <c r="J9771">
        <v>9772.89568773461</v>
      </c>
    </row>
    <row r="9772" spans="1:10" x14ac:dyDescent="0.3">
      <c r="A9772" s="1">
        <v>41911</v>
      </c>
      <c r="B9772" t="s">
        <v>5</v>
      </c>
      <c r="C9772" t="s">
        <v>6</v>
      </c>
      <c r="D9772" t="s">
        <v>16</v>
      </c>
      <c r="E9772" t="s">
        <v>8</v>
      </c>
      <c r="F9772" s="6">
        <v>117.36</v>
      </c>
      <c r="G9772">
        <v>4</v>
      </c>
      <c r="H9772" s="4">
        <v>0</v>
      </c>
      <c r="I9772" s="6">
        <v>36.381599999999992</v>
      </c>
      <c r="J9772">
        <v>9774.725516525772</v>
      </c>
    </row>
    <row r="9773" spans="1:10" x14ac:dyDescent="0.3">
      <c r="A9773" s="1">
        <v>42947</v>
      </c>
      <c r="B9773" t="s">
        <v>12</v>
      </c>
      <c r="C9773" t="s">
        <v>14</v>
      </c>
      <c r="D9773" t="s">
        <v>7</v>
      </c>
      <c r="E9773" t="s">
        <v>13</v>
      </c>
      <c r="F9773" s="6">
        <v>41.424000000000007</v>
      </c>
      <c r="G9773">
        <v>2</v>
      </c>
      <c r="H9773" s="4">
        <v>0.2</v>
      </c>
      <c r="I9773" s="6">
        <v>8.2847999999999971</v>
      </c>
      <c r="J9773">
        <v>9775.3354594561606</v>
      </c>
    </row>
    <row r="9774" spans="1:10" x14ac:dyDescent="0.3">
      <c r="A9774" s="1">
        <v>42710</v>
      </c>
      <c r="B9774" t="s">
        <v>12</v>
      </c>
      <c r="C9774" t="s">
        <v>6</v>
      </c>
      <c r="D9774" t="s">
        <v>10</v>
      </c>
      <c r="E9774" t="s">
        <v>11</v>
      </c>
      <c r="F9774" s="6">
        <v>189.7</v>
      </c>
      <c r="G9774">
        <v>5</v>
      </c>
      <c r="H9774" s="4">
        <v>0</v>
      </c>
      <c r="I9774" s="6">
        <v>89.158999999999992</v>
      </c>
      <c r="J9774">
        <v>9776.5553453169341</v>
      </c>
    </row>
    <row r="9775" spans="1:10" x14ac:dyDescent="0.3">
      <c r="A9775" s="1">
        <v>42152</v>
      </c>
      <c r="B9775" t="s">
        <v>12</v>
      </c>
      <c r="C9775" t="s">
        <v>6</v>
      </c>
      <c r="D9775" t="s">
        <v>16</v>
      </c>
      <c r="E9775" t="s">
        <v>11</v>
      </c>
      <c r="F9775" s="6">
        <v>6.0960000000000001</v>
      </c>
      <c r="G9775">
        <v>2</v>
      </c>
      <c r="H9775" s="4">
        <v>0.2</v>
      </c>
      <c r="I9775" s="6">
        <v>2.0573999999999995</v>
      </c>
      <c r="J9775">
        <v>9777.1652882473209</v>
      </c>
    </row>
    <row r="9776" spans="1:10" x14ac:dyDescent="0.3">
      <c r="A9776" s="1">
        <v>42470</v>
      </c>
      <c r="B9776" t="s">
        <v>12</v>
      </c>
      <c r="C9776" t="s">
        <v>6</v>
      </c>
      <c r="D9776" t="s">
        <v>10</v>
      </c>
      <c r="E9776" t="s">
        <v>11</v>
      </c>
      <c r="F9776" s="6">
        <v>150.66</v>
      </c>
      <c r="G9776">
        <v>9</v>
      </c>
      <c r="H9776" s="4">
        <v>0</v>
      </c>
      <c r="I9776" s="6">
        <v>6.0263999999999918</v>
      </c>
      <c r="J9776">
        <v>9777.4702597125142</v>
      </c>
    </row>
    <row r="9777" spans="1:10" x14ac:dyDescent="0.3">
      <c r="A9777" s="1">
        <v>41901</v>
      </c>
      <c r="B9777" t="s">
        <v>12</v>
      </c>
      <c r="C9777" t="s">
        <v>9</v>
      </c>
      <c r="D9777" t="s">
        <v>10</v>
      </c>
      <c r="E9777" t="s">
        <v>8</v>
      </c>
      <c r="F9777" s="6">
        <v>73.915000000000006</v>
      </c>
      <c r="G9777">
        <v>1</v>
      </c>
      <c r="H9777" s="4">
        <v>0.5</v>
      </c>
      <c r="I9777" s="6">
        <v>-45.827300000000008</v>
      </c>
      <c r="J9777">
        <v>9778.0802026429028</v>
      </c>
    </row>
    <row r="9778" spans="1:10" x14ac:dyDescent="0.3">
      <c r="A9778" s="1">
        <v>42813</v>
      </c>
      <c r="B9778" t="s">
        <v>12</v>
      </c>
      <c r="C9778" t="s">
        <v>9</v>
      </c>
      <c r="D9778" t="s">
        <v>10</v>
      </c>
      <c r="E9778" t="s">
        <v>11</v>
      </c>
      <c r="F9778" s="6">
        <v>381.35999999999996</v>
      </c>
      <c r="G9778">
        <v>7</v>
      </c>
      <c r="H9778" s="4">
        <v>0</v>
      </c>
      <c r="I9778" s="6">
        <v>106.78080000000003</v>
      </c>
      <c r="J9778">
        <v>9778.0802026429028</v>
      </c>
    </row>
    <row r="9779" spans="1:10" x14ac:dyDescent="0.3">
      <c r="A9779" s="1">
        <v>41960</v>
      </c>
      <c r="B9779" t="s">
        <v>12</v>
      </c>
      <c r="C9779" t="s">
        <v>9</v>
      </c>
      <c r="D9779" t="s">
        <v>16</v>
      </c>
      <c r="E9779" t="s">
        <v>11</v>
      </c>
      <c r="F9779" s="6">
        <v>57.75</v>
      </c>
      <c r="G9779">
        <v>5</v>
      </c>
      <c r="H9779" s="4">
        <v>0</v>
      </c>
      <c r="I9779" s="6">
        <v>26.564999999999998</v>
      </c>
      <c r="J9779">
        <v>9778.9951170384829</v>
      </c>
    </row>
    <row r="9780" spans="1:10" x14ac:dyDescent="0.3">
      <c r="A9780" s="1">
        <v>42671</v>
      </c>
      <c r="B9780" t="s">
        <v>18</v>
      </c>
      <c r="C9780" t="s">
        <v>6</v>
      </c>
      <c r="D9780" t="s">
        <v>7</v>
      </c>
      <c r="E9780" t="s">
        <v>8</v>
      </c>
      <c r="F9780" s="6">
        <v>63.967999999999996</v>
      </c>
      <c r="G9780">
        <v>2</v>
      </c>
      <c r="H9780" s="4">
        <v>0.2</v>
      </c>
      <c r="I9780" s="6">
        <v>0</v>
      </c>
      <c r="J9780">
        <v>9778.9951170384829</v>
      </c>
    </row>
    <row r="9781" spans="1:10" x14ac:dyDescent="0.3">
      <c r="A9781" s="1">
        <v>42497</v>
      </c>
      <c r="B9781" t="s">
        <v>12</v>
      </c>
      <c r="C9781" t="s">
        <v>6</v>
      </c>
      <c r="D9781" t="s">
        <v>16</v>
      </c>
      <c r="E9781" t="s">
        <v>11</v>
      </c>
      <c r="F9781" s="6">
        <v>85.232000000000014</v>
      </c>
      <c r="G9781">
        <v>7</v>
      </c>
      <c r="H9781" s="4">
        <v>0.2</v>
      </c>
      <c r="I9781" s="6">
        <v>30.896599999999996</v>
      </c>
      <c r="J9781">
        <v>9779.9100314340649</v>
      </c>
    </row>
    <row r="9782" spans="1:10" x14ac:dyDescent="0.3">
      <c r="A9782" s="1">
        <v>41953</v>
      </c>
      <c r="B9782" t="s">
        <v>12</v>
      </c>
      <c r="C9782" t="s">
        <v>6</v>
      </c>
      <c r="D9782" t="s">
        <v>10</v>
      </c>
      <c r="E9782" t="s">
        <v>13</v>
      </c>
      <c r="F9782" s="6">
        <v>601.53599999999994</v>
      </c>
      <c r="G9782">
        <v>8</v>
      </c>
      <c r="H9782" s="4">
        <v>0.2</v>
      </c>
      <c r="I9782" s="6">
        <v>60.153600000000012</v>
      </c>
      <c r="J9782">
        <v>9781.1299172948402</v>
      </c>
    </row>
    <row r="9783" spans="1:10" x14ac:dyDescent="0.3">
      <c r="A9783" s="1">
        <v>42545</v>
      </c>
      <c r="B9783" t="s">
        <v>5</v>
      </c>
      <c r="C9783" t="s">
        <v>6</v>
      </c>
      <c r="D9783" t="s">
        <v>10</v>
      </c>
      <c r="E9783" t="s">
        <v>13</v>
      </c>
      <c r="F9783" s="6">
        <v>4476.8</v>
      </c>
      <c r="G9783">
        <v>4</v>
      </c>
      <c r="H9783" s="4">
        <v>0.2</v>
      </c>
      <c r="I9783" s="6">
        <v>503.63999999999965</v>
      </c>
      <c r="J9783">
        <v>9782.9597460860023</v>
      </c>
    </row>
    <row r="9784" spans="1:10" x14ac:dyDescent="0.3">
      <c r="A9784" s="1">
        <v>41954</v>
      </c>
      <c r="B9784" t="s">
        <v>12</v>
      </c>
      <c r="C9784" t="s">
        <v>6</v>
      </c>
      <c r="D9784" t="s">
        <v>15</v>
      </c>
      <c r="E9784" t="s">
        <v>11</v>
      </c>
      <c r="F9784" s="6">
        <v>665.88</v>
      </c>
      <c r="G9784">
        <v>6</v>
      </c>
      <c r="H9784" s="4">
        <v>0</v>
      </c>
      <c r="I9784" s="6">
        <v>13.317599999999999</v>
      </c>
      <c r="J9784">
        <v>9783.569689016389</v>
      </c>
    </row>
    <row r="9785" spans="1:10" x14ac:dyDescent="0.3">
      <c r="A9785" s="1">
        <v>42915</v>
      </c>
      <c r="B9785" t="s">
        <v>17</v>
      </c>
      <c r="C9785" t="s">
        <v>9</v>
      </c>
      <c r="D9785" t="s">
        <v>16</v>
      </c>
      <c r="E9785" t="s">
        <v>8</v>
      </c>
      <c r="F9785" s="6">
        <v>25.16</v>
      </c>
      <c r="G9785">
        <v>2</v>
      </c>
      <c r="H9785" s="4">
        <v>0</v>
      </c>
      <c r="I9785" s="6">
        <v>8.5543999999999976</v>
      </c>
      <c r="J9785">
        <v>9784.1796319467758</v>
      </c>
    </row>
    <row r="9786" spans="1:10" x14ac:dyDescent="0.3">
      <c r="A9786" s="1">
        <v>42194</v>
      </c>
      <c r="B9786" t="s">
        <v>5</v>
      </c>
      <c r="C9786" t="s">
        <v>6</v>
      </c>
      <c r="D9786" t="s">
        <v>16</v>
      </c>
      <c r="E9786" t="s">
        <v>13</v>
      </c>
      <c r="F9786" s="6">
        <v>269.98199999999997</v>
      </c>
      <c r="G9786">
        <v>3</v>
      </c>
      <c r="H9786" s="4">
        <v>0.4</v>
      </c>
      <c r="I9786" s="6">
        <v>40.497299999999996</v>
      </c>
      <c r="J9786">
        <v>9785.7044892727445</v>
      </c>
    </row>
    <row r="9787" spans="1:10" x14ac:dyDescent="0.3">
      <c r="A9787" s="1">
        <v>42442</v>
      </c>
      <c r="B9787" t="s">
        <v>12</v>
      </c>
      <c r="C9787" t="s">
        <v>14</v>
      </c>
      <c r="D9787" t="s">
        <v>7</v>
      </c>
      <c r="E9787" t="s">
        <v>11</v>
      </c>
      <c r="F9787" s="6">
        <v>160.32</v>
      </c>
      <c r="G9787">
        <v>2</v>
      </c>
      <c r="H9787" s="4">
        <v>0</v>
      </c>
      <c r="I9787" s="6">
        <v>44.889600000000002</v>
      </c>
      <c r="J9787">
        <v>9785.7044892727445</v>
      </c>
    </row>
    <row r="9788" spans="1:10" x14ac:dyDescent="0.3">
      <c r="A9788" s="1">
        <v>42574</v>
      </c>
      <c r="B9788" t="s">
        <v>12</v>
      </c>
      <c r="C9788" t="s">
        <v>9</v>
      </c>
      <c r="D9788" t="s">
        <v>7</v>
      </c>
      <c r="E9788" t="s">
        <v>11</v>
      </c>
      <c r="F9788" s="6">
        <v>35.216000000000001</v>
      </c>
      <c r="G9788">
        <v>2</v>
      </c>
      <c r="H9788" s="4">
        <v>0.2</v>
      </c>
      <c r="I9788" s="6">
        <v>2.6411999999999995</v>
      </c>
      <c r="J9788">
        <v>9786.924375133518</v>
      </c>
    </row>
    <row r="9789" spans="1:10" x14ac:dyDescent="0.3">
      <c r="A9789" s="1">
        <v>42003</v>
      </c>
      <c r="B9789" t="s">
        <v>5</v>
      </c>
      <c r="C9789" t="s">
        <v>9</v>
      </c>
      <c r="D9789" t="s">
        <v>15</v>
      </c>
      <c r="E9789" t="s">
        <v>13</v>
      </c>
      <c r="F9789" s="6">
        <v>328.77600000000007</v>
      </c>
      <c r="G9789">
        <v>3</v>
      </c>
      <c r="H9789" s="4">
        <v>0.2</v>
      </c>
      <c r="I9789" s="6">
        <v>28.767899999999997</v>
      </c>
      <c r="J9789">
        <v>9787.2293465987132</v>
      </c>
    </row>
    <row r="9790" spans="1:10" x14ac:dyDescent="0.3">
      <c r="A9790" s="1">
        <v>42224</v>
      </c>
      <c r="B9790" t="s">
        <v>18</v>
      </c>
      <c r="C9790" t="s">
        <v>6</v>
      </c>
      <c r="D9790" t="s">
        <v>10</v>
      </c>
      <c r="E9790" t="s">
        <v>8</v>
      </c>
      <c r="F9790" s="6">
        <v>144.78399999999999</v>
      </c>
      <c r="G9790">
        <v>1</v>
      </c>
      <c r="H9790" s="4">
        <v>0.2</v>
      </c>
      <c r="I9790" s="6">
        <v>10.858800000000002</v>
      </c>
      <c r="J9790">
        <v>9787.5343180639065</v>
      </c>
    </row>
    <row r="9791" spans="1:10" x14ac:dyDescent="0.3">
      <c r="A9791" s="1">
        <v>42363</v>
      </c>
      <c r="B9791" t="s">
        <v>12</v>
      </c>
      <c r="C9791" t="s">
        <v>9</v>
      </c>
      <c r="D9791" t="s">
        <v>15</v>
      </c>
      <c r="E9791" t="s">
        <v>11</v>
      </c>
      <c r="F9791" s="6">
        <v>3.28</v>
      </c>
      <c r="G9791">
        <v>1</v>
      </c>
      <c r="H9791" s="4">
        <v>0</v>
      </c>
      <c r="I9791" s="6">
        <v>0.9511999999999996</v>
      </c>
      <c r="J9791">
        <v>9788.1442609942933</v>
      </c>
    </row>
    <row r="9792" spans="1:10" x14ac:dyDescent="0.3">
      <c r="A9792" s="1">
        <v>42919</v>
      </c>
      <c r="B9792" t="s">
        <v>12</v>
      </c>
      <c r="C9792" t="s">
        <v>6</v>
      </c>
      <c r="D9792" t="s">
        <v>10</v>
      </c>
      <c r="E9792" t="s">
        <v>8</v>
      </c>
      <c r="F9792" s="6">
        <v>545.85</v>
      </c>
      <c r="G9792">
        <v>9</v>
      </c>
      <c r="H9792" s="4">
        <v>0</v>
      </c>
      <c r="I9792" s="6">
        <v>114.6285</v>
      </c>
      <c r="J9792">
        <v>9789.0591753898734</v>
      </c>
    </row>
    <row r="9793" spans="1:10" x14ac:dyDescent="0.3">
      <c r="A9793" s="1">
        <v>42027</v>
      </c>
      <c r="B9793" t="s">
        <v>12</v>
      </c>
      <c r="C9793" t="s">
        <v>14</v>
      </c>
      <c r="D9793" t="s">
        <v>10</v>
      </c>
      <c r="E9793" t="s">
        <v>11</v>
      </c>
      <c r="F9793" s="6">
        <v>29.04</v>
      </c>
      <c r="G9793">
        <v>3</v>
      </c>
      <c r="H9793" s="4">
        <v>0</v>
      </c>
      <c r="I9793" s="6">
        <v>13.9392</v>
      </c>
      <c r="J9793">
        <v>9789.9740897854554</v>
      </c>
    </row>
    <row r="9794" spans="1:10" x14ac:dyDescent="0.3">
      <c r="A9794" s="1">
        <v>42694</v>
      </c>
      <c r="B9794" t="s">
        <v>12</v>
      </c>
      <c r="C9794" t="s">
        <v>9</v>
      </c>
      <c r="D9794" t="s">
        <v>15</v>
      </c>
      <c r="E9794" t="s">
        <v>13</v>
      </c>
      <c r="F9794" s="6">
        <v>122.91999999999999</v>
      </c>
      <c r="G9794">
        <v>7</v>
      </c>
      <c r="H9794" s="4">
        <v>0.2</v>
      </c>
      <c r="I9794" s="6">
        <v>46.095000000000006</v>
      </c>
      <c r="J9794">
        <v>9791.4989471114241</v>
      </c>
    </row>
    <row r="9795" spans="1:10" x14ac:dyDescent="0.3">
      <c r="A9795" s="1">
        <v>43076</v>
      </c>
      <c r="B9795" t="s">
        <v>12</v>
      </c>
      <c r="C9795" t="s">
        <v>14</v>
      </c>
      <c r="D9795" t="s">
        <v>10</v>
      </c>
      <c r="E9795" t="s">
        <v>11</v>
      </c>
      <c r="F9795" s="6">
        <v>50.04</v>
      </c>
      <c r="G9795">
        <v>6</v>
      </c>
      <c r="H9795" s="4">
        <v>0</v>
      </c>
      <c r="I9795" s="6">
        <v>25.02</v>
      </c>
      <c r="J9795">
        <v>9792.4138615070042</v>
      </c>
    </row>
    <row r="9796" spans="1:10" x14ac:dyDescent="0.3">
      <c r="A9796" s="1">
        <v>41719</v>
      </c>
      <c r="B9796" t="s">
        <v>12</v>
      </c>
      <c r="C9796" t="s">
        <v>9</v>
      </c>
      <c r="D9796" t="s">
        <v>7</v>
      </c>
      <c r="E9796" t="s">
        <v>11</v>
      </c>
      <c r="F9796" s="6">
        <v>122.94</v>
      </c>
      <c r="G9796">
        <v>3</v>
      </c>
      <c r="H9796" s="4">
        <v>0</v>
      </c>
      <c r="I9796" s="6">
        <v>59.011199999999988</v>
      </c>
      <c r="J9796">
        <v>9794.2436902981663</v>
      </c>
    </row>
    <row r="9797" spans="1:10" x14ac:dyDescent="0.3">
      <c r="A9797" s="1">
        <v>41960</v>
      </c>
      <c r="B9797" t="s">
        <v>17</v>
      </c>
      <c r="C9797" t="s">
        <v>9</v>
      </c>
      <c r="D9797" t="s">
        <v>10</v>
      </c>
      <c r="E9797" t="s">
        <v>13</v>
      </c>
      <c r="F9797" s="6">
        <v>99.98</v>
      </c>
      <c r="G9797">
        <v>2</v>
      </c>
      <c r="H9797" s="4">
        <v>0</v>
      </c>
      <c r="I9797" s="6">
        <v>7.9983999999999895</v>
      </c>
      <c r="J9797">
        <v>9794.5486617633596</v>
      </c>
    </row>
    <row r="9798" spans="1:10" x14ac:dyDescent="0.3">
      <c r="A9798" s="1">
        <v>42810</v>
      </c>
      <c r="B9798" t="s">
        <v>18</v>
      </c>
      <c r="C9798" t="s">
        <v>6</v>
      </c>
      <c r="D9798" t="s">
        <v>16</v>
      </c>
      <c r="E9798" t="s">
        <v>8</v>
      </c>
      <c r="F9798" s="6">
        <v>51.264000000000003</v>
      </c>
      <c r="G9798">
        <v>6</v>
      </c>
      <c r="H9798" s="4">
        <v>0.2</v>
      </c>
      <c r="I9798" s="6">
        <v>7.6895999999999933</v>
      </c>
      <c r="J9798">
        <v>9794.853633228553</v>
      </c>
    </row>
    <row r="9799" spans="1:10" x14ac:dyDescent="0.3">
      <c r="A9799" s="1">
        <v>43070</v>
      </c>
      <c r="B9799" t="s">
        <v>12</v>
      </c>
      <c r="C9799" t="s">
        <v>9</v>
      </c>
      <c r="D9799" t="s">
        <v>10</v>
      </c>
      <c r="E9799" t="s">
        <v>8</v>
      </c>
      <c r="F9799" s="6">
        <v>70.679999999999993</v>
      </c>
      <c r="G9799">
        <v>12</v>
      </c>
      <c r="H9799" s="4">
        <v>0</v>
      </c>
      <c r="I9799" s="6">
        <v>31.099200000000003</v>
      </c>
      <c r="J9799">
        <v>9795.768547624135</v>
      </c>
    </row>
    <row r="9800" spans="1:10" x14ac:dyDescent="0.3">
      <c r="A9800" s="1">
        <v>41772</v>
      </c>
      <c r="B9800" t="s">
        <v>12</v>
      </c>
      <c r="C9800" t="s">
        <v>6</v>
      </c>
      <c r="D9800" t="s">
        <v>10</v>
      </c>
      <c r="E9800" t="s">
        <v>13</v>
      </c>
      <c r="F9800" s="6">
        <v>149.97</v>
      </c>
      <c r="G9800">
        <v>3</v>
      </c>
      <c r="H9800" s="4">
        <v>0</v>
      </c>
      <c r="I9800" s="6">
        <v>52.489499999999992</v>
      </c>
      <c r="J9800">
        <v>9796.0735190893283</v>
      </c>
    </row>
    <row r="9801" spans="1:10" x14ac:dyDescent="0.3">
      <c r="A9801" s="1">
        <v>41761</v>
      </c>
      <c r="B9801" t="s">
        <v>18</v>
      </c>
      <c r="C9801" t="s">
        <v>6</v>
      </c>
      <c r="D9801" t="s">
        <v>16</v>
      </c>
      <c r="E9801" t="s">
        <v>11</v>
      </c>
      <c r="F9801" s="6">
        <v>26.136000000000003</v>
      </c>
      <c r="G9801">
        <v>3</v>
      </c>
      <c r="H9801" s="4">
        <v>0.2</v>
      </c>
      <c r="I9801" s="6">
        <v>1.9602000000000004</v>
      </c>
      <c r="J9801">
        <v>9796.6834620197151</v>
      </c>
    </row>
    <row r="9802" spans="1:10" x14ac:dyDescent="0.3">
      <c r="A9802" s="1">
        <v>42363</v>
      </c>
      <c r="B9802" t="s">
        <v>12</v>
      </c>
      <c r="C9802" t="s">
        <v>9</v>
      </c>
      <c r="D9802" t="s">
        <v>15</v>
      </c>
      <c r="E9802" t="s">
        <v>13</v>
      </c>
      <c r="F9802" s="6">
        <v>73.98</v>
      </c>
      <c r="G9802">
        <v>2</v>
      </c>
      <c r="H9802" s="4">
        <v>0</v>
      </c>
      <c r="I9802" s="6">
        <v>19.974600000000002</v>
      </c>
      <c r="J9802">
        <v>9796.9884334849085</v>
      </c>
    </row>
    <row r="9803" spans="1:10" x14ac:dyDescent="0.3">
      <c r="A9803" s="1">
        <v>41890</v>
      </c>
      <c r="B9803" t="s">
        <v>12</v>
      </c>
      <c r="C9803" t="s">
        <v>6</v>
      </c>
      <c r="D9803" t="s">
        <v>15</v>
      </c>
      <c r="E9803" t="s">
        <v>8</v>
      </c>
      <c r="F9803" s="6">
        <v>1740.0599999999997</v>
      </c>
      <c r="G9803">
        <v>9</v>
      </c>
      <c r="H9803" s="4">
        <v>0.3</v>
      </c>
      <c r="I9803" s="6">
        <v>-24.858000000000175</v>
      </c>
      <c r="J9803">
        <v>9797.5983764152952</v>
      </c>
    </row>
    <row r="9804" spans="1:10" x14ac:dyDescent="0.3">
      <c r="A9804" s="1">
        <v>42044</v>
      </c>
      <c r="B9804" t="s">
        <v>5</v>
      </c>
      <c r="C9804" t="s">
        <v>6</v>
      </c>
      <c r="D9804" t="s">
        <v>15</v>
      </c>
      <c r="E9804" t="s">
        <v>13</v>
      </c>
      <c r="F9804" s="6">
        <v>479.952</v>
      </c>
      <c r="G9804">
        <v>6</v>
      </c>
      <c r="H9804" s="4">
        <v>0.2</v>
      </c>
      <c r="I9804" s="6">
        <v>89.990999999999985</v>
      </c>
      <c r="J9804">
        <v>9799.7331766716507</v>
      </c>
    </row>
    <row r="9805" spans="1:10" x14ac:dyDescent="0.3">
      <c r="A9805" s="1">
        <v>42478</v>
      </c>
      <c r="B9805" t="s">
        <v>12</v>
      </c>
      <c r="C9805" t="s">
        <v>6</v>
      </c>
      <c r="D9805" t="s">
        <v>7</v>
      </c>
      <c r="E9805" t="s">
        <v>11</v>
      </c>
      <c r="F9805" s="6">
        <v>203.92</v>
      </c>
      <c r="G9805">
        <v>4</v>
      </c>
      <c r="H9805" s="4">
        <v>0</v>
      </c>
      <c r="I9805" s="6">
        <v>55.058400000000006</v>
      </c>
      <c r="J9805">
        <v>9800.0381481368458</v>
      </c>
    </row>
    <row r="9806" spans="1:10" x14ac:dyDescent="0.3">
      <c r="A9806" s="1">
        <v>42885</v>
      </c>
      <c r="B9806" t="s">
        <v>12</v>
      </c>
      <c r="C9806" t="s">
        <v>9</v>
      </c>
      <c r="D9806" t="s">
        <v>10</v>
      </c>
      <c r="E9806" t="s">
        <v>11</v>
      </c>
      <c r="F9806" s="6">
        <v>37.520000000000003</v>
      </c>
      <c r="G9806">
        <v>4</v>
      </c>
      <c r="H9806" s="4">
        <v>0</v>
      </c>
      <c r="I9806" s="6">
        <v>18.009600000000002</v>
      </c>
      <c r="J9806">
        <v>9800.0381481368458</v>
      </c>
    </row>
    <row r="9807" spans="1:10" x14ac:dyDescent="0.3">
      <c r="A9807" s="1">
        <v>43036</v>
      </c>
      <c r="B9807" t="s">
        <v>5</v>
      </c>
      <c r="C9807" t="s">
        <v>6</v>
      </c>
      <c r="D9807" t="s">
        <v>15</v>
      </c>
      <c r="E9807" t="s">
        <v>11</v>
      </c>
      <c r="F9807" s="6">
        <v>15.552000000000003</v>
      </c>
      <c r="G9807">
        <v>3</v>
      </c>
      <c r="H9807" s="4">
        <v>0.2</v>
      </c>
      <c r="I9807" s="6">
        <v>5.4432</v>
      </c>
      <c r="J9807">
        <v>9801.8679769280061</v>
      </c>
    </row>
    <row r="9808" spans="1:10" x14ac:dyDescent="0.3">
      <c r="A9808" s="1">
        <v>42330</v>
      </c>
      <c r="B9808" t="s">
        <v>12</v>
      </c>
      <c r="C9808" t="s">
        <v>14</v>
      </c>
      <c r="D9808" t="s">
        <v>15</v>
      </c>
      <c r="E9808" t="s">
        <v>11</v>
      </c>
      <c r="F9808" s="6">
        <v>68.809999999999988</v>
      </c>
      <c r="G9808">
        <v>5</v>
      </c>
      <c r="H9808" s="4">
        <v>0.8</v>
      </c>
      <c r="I9808" s="6">
        <v>-123.858</v>
      </c>
      <c r="J9808">
        <v>9802.1729483931995</v>
      </c>
    </row>
    <row r="9809" spans="1:10" x14ac:dyDescent="0.3">
      <c r="A9809" s="1">
        <v>42603</v>
      </c>
      <c r="B9809" t="s">
        <v>12</v>
      </c>
      <c r="C9809" t="s">
        <v>9</v>
      </c>
      <c r="D9809" t="s">
        <v>10</v>
      </c>
      <c r="E9809" t="s">
        <v>8</v>
      </c>
      <c r="F9809" s="6">
        <v>2887.0560000000005</v>
      </c>
      <c r="G9809">
        <v>9</v>
      </c>
      <c r="H9809" s="4">
        <v>0.2</v>
      </c>
      <c r="I9809" s="6">
        <v>180.44099999999992</v>
      </c>
      <c r="J9809">
        <v>9803.6978057191682</v>
      </c>
    </row>
    <row r="9810" spans="1:10" x14ac:dyDescent="0.3">
      <c r="A9810" s="1">
        <v>42542</v>
      </c>
      <c r="B9810" t="s">
        <v>12</v>
      </c>
      <c r="C9810" t="s">
        <v>6</v>
      </c>
      <c r="D9810" t="s">
        <v>16</v>
      </c>
      <c r="E9810" t="s">
        <v>8</v>
      </c>
      <c r="F9810" s="6">
        <v>353.56799999999998</v>
      </c>
      <c r="G9810">
        <v>2</v>
      </c>
      <c r="H9810" s="4">
        <v>0.2</v>
      </c>
      <c r="I9810" s="6">
        <v>-44.196000000000026</v>
      </c>
      <c r="J9810">
        <v>9804.3077486495549</v>
      </c>
    </row>
    <row r="9811" spans="1:10" x14ac:dyDescent="0.3">
      <c r="A9811" s="1">
        <v>42598</v>
      </c>
      <c r="B9811" t="s">
        <v>17</v>
      </c>
      <c r="C9811" t="s">
        <v>9</v>
      </c>
      <c r="D9811" t="s">
        <v>10</v>
      </c>
      <c r="E9811" t="s">
        <v>8</v>
      </c>
      <c r="F9811" s="6">
        <v>161.28</v>
      </c>
      <c r="G9811">
        <v>2</v>
      </c>
      <c r="H9811" s="4">
        <v>0.2</v>
      </c>
      <c r="I9811" s="6">
        <v>12.095999999999997</v>
      </c>
      <c r="J9811">
        <v>9804.3077486495549</v>
      </c>
    </row>
    <row r="9812" spans="1:10" x14ac:dyDescent="0.3">
      <c r="A9812" s="1">
        <v>42224</v>
      </c>
      <c r="B9812" t="s">
        <v>5</v>
      </c>
      <c r="C9812" t="s">
        <v>6</v>
      </c>
      <c r="D9812" t="s">
        <v>16</v>
      </c>
      <c r="E9812" t="s">
        <v>11</v>
      </c>
      <c r="F9812" s="6">
        <v>447.85999999999996</v>
      </c>
      <c r="G9812">
        <v>7</v>
      </c>
      <c r="H9812" s="4">
        <v>0</v>
      </c>
      <c r="I9812" s="6">
        <v>210.49419999999998</v>
      </c>
      <c r="J9812">
        <v>9805.2226630451369</v>
      </c>
    </row>
    <row r="9813" spans="1:10" x14ac:dyDescent="0.3">
      <c r="A9813" s="1">
        <v>42749</v>
      </c>
      <c r="B9813" t="s">
        <v>17</v>
      </c>
      <c r="C9813" t="s">
        <v>9</v>
      </c>
      <c r="D9813" t="s">
        <v>10</v>
      </c>
      <c r="E9813" t="s">
        <v>11</v>
      </c>
      <c r="F9813" s="6">
        <v>168.624</v>
      </c>
      <c r="G9813">
        <v>9</v>
      </c>
      <c r="H9813" s="4">
        <v>0.2</v>
      </c>
      <c r="I9813" s="6">
        <v>14.754599999999996</v>
      </c>
      <c r="J9813">
        <v>9805.2226630451369</v>
      </c>
    </row>
    <row r="9814" spans="1:10" x14ac:dyDescent="0.3">
      <c r="A9814" s="1">
        <v>42007</v>
      </c>
      <c r="B9814" t="s">
        <v>5</v>
      </c>
      <c r="C9814" t="s">
        <v>6</v>
      </c>
      <c r="D9814" t="s">
        <v>15</v>
      </c>
      <c r="E9814" t="s">
        <v>13</v>
      </c>
      <c r="F9814" s="6">
        <v>398.40000000000003</v>
      </c>
      <c r="G9814">
        <v>5</v>
      </c>
      <c r="H9814" s="4">
        <v>0.2</v>
      </c>
      <c r="I9814" s="6">
        <v>84.659999999999982</v>
      </c>
      <c r="J9814">
        <v>9805.5276345103302</v>
      </c>
    </row>
    <row r="9815" spans="1:10" x14ac:dyDescent="0.3">
      <c r="A9815" s="1">
        <v>42516</v>
      </c>
      <c r="B9815" t="s">
        <v>12</v>
      </c>
      <c r="C9815" t="s">
        <v>6</v>
      </c>
      <c r="D9815" t="s">
        <v>16</v>
      </c>
      <c r="E9815" t="s">
        <v>11</v>
      </c>
      <c r="F9815" s="6">
        <v>9.64</v>
      </c>
      <c r="G9815">
        <v>2</v>
      </c>
      <c r="H9815" s="4">
        <v>0</v>
      </c>
      <c r="I9815" s="6">
        <v>4.4344000000000001</v>
      </c>
      <c r="J9815">
        <v>9806.4425489059104</v>
      </c>
    </row>
    <row r="9816" spans="1:10" x14ac:dyDescent="0.3">
      <c r="A9816" s="1">
        <v>41648</v>
      </c>
      <c r="B9816" t="s">
        <v>12</v>
      </c>
      <c r="C9816" t="s">
        <v>6</v>
      </c>
      <c r="D9816" t="s">
        <v>15</v>
      </c>
      <c r="E9816" t="s">
        <v>11</v>
      </c>
      <c r="F9816" s="6">
        <v>9.3439999999999994</v>
      </c>
      <c r="G9816">
        <v>2</v>
      </c>
      <c r="H9816" s="4">
        <v>0.2</v>
      </c>
      <c r="I9816" s="6">
        <v>1.1679999999999997</v>
      </c>
      <c r="J9816">
        <v>9807.0524918362989</v>
      </c>
    </row>
    <row r="9817" spans="1:10" x14ac:dyDescent="0.3">
      <c r="A9817" s="1">
        <v>43020</v>
      </c>
      <c r="B9817" t="s">
        <v>12</v>
      </c>
      <c r="C9817" t="s">
        <v>14</v>
      </c>
      <c r="D9817" t="s">
        <v>15</v>
      </c>
      <c r="E9817" t="s">
        <v>13</v>
      </c>
      <c r="F9817" s="6">
        <v>369.54399999999998</v>
      </c>
      <c r="G9817">
        <v>7</v>
      </c>
      <c r="H9817" s="4">
        <v>0.2</v>
      </c>
      <c r="I9817" s="6">
        <v>27.71580000000003</v>
      </c>
      <c r="J9817">
        <v>9807.3574633014923</v>
      </c>
    </row>
    <row r="9818" spans="1:10" x14ac:dyDescent="0.3">
      <c r="A9818" s="1">
        <v>42479</v>
      </c>
      <c r="B9818" t="s">
        <v>12</v>
      </c>
      <c r="C9818" t="s">
        <v>6</v>
      </c>
      <c r="D9818" t="s">
        <v>16</v>
      </c>
      <c r="E9818" t="s">
        <v>11</v>
      </c>
      <c r="F9818" s="6">
        <v>54.900000000000006</v>
      </c>
      <c r="G9818">
        <v>5</v>
      </c>
      <c r="H9818" s="4">
        <v>0</v>
      </c>
      <c r="I9818" s="6">
        <v>15.372000000000003</v>
      </c>
      <c r="J9818">
        <v>9808.5773491622658</v>
      </c>
    </row>
    <row r="9819" spans="1:10" x14ac:dyDescent="0.3">
      <c r="A9819" s="1">
        <v>41719</v>
      </c>
      <c r="B9819" t="s">
        <v>12</v>
      </c>
      <c r="C9819" t="s">
        <v>6</v>
      </c>
      <c r="D9819" t="s">
        <v>16</v>
      </c>
      <c r="E9819" t="s">
        <v>11</v>
      </c>
      <c r="F9819" s="6">
        <v>7.4080000000000004</v>
      </c>
      <c r="G9819">
        <v>2</v>
      </c>
      <c r="H9819" s="4">
        <v>0.2</v>
      </c>
      <c r="I9819" s="6">
        <v>1.2037999999999995</v>
      </c>
      <c r="J9819">
        <v>9808.882320627461</v>
      </c>
    </row>
    <row r="9820" spans="1:10" x14ac:dyDescent="0.3">
      <c r="A9820" s="1">
        <v>41899</v>
      </c>
      <c r="B9820" t="s">
        <v>12</v>
      </c>
      <c r="C9820" t="s">
        <v>6</v>
      </c>
      <c r="D9820" t="s">
        <v>10</v>
      </c>
      <c r="E9820" t="s">
        <v>13</v>
      </c>
      <c r="F9820" s="6">
        <v>55.92</v>
      </c>
      <c r="G9820">
        <v>10</v>
      </c>
      <c r="H9820" s="4">
        <v>0.2</v>
      </c>
      <c r="I9820" s="6">
        <v>16.776000000000007</v>
      </c>
      <c r="J9820">
        <v>9808.882320627461</v>
      </c>
    </row>
    <row r="9821" spans="1:10" x14ac:dyDescent="0.3">
      <c r="A9821" s="1">
        <v>42819</v>
      </c>
      <c r="B9821" t="s">
        <v>12</v>
      </c>
      <c r="C9821" t="s">
        <v>9</v>
      </c>
      <c r="D9821" t="s">
        <v>10</v>
      </c>
      <c r="E9821" t="s">
        <v>11</v>
      </c>
      <c r="F9821" s="6">
        <v>23.1</v>
      </c>
      <c r="G9821">
        <v>2</v>
      </c>
      <c r="H9821" s="4">
        <v>0</v>
      </c>
      <c r="I9821" s="6">
        <v>6.93</v>
      </c>
      <c r="J9821">
        <v>9809.1872920926544</v>
      </c>
    </row>
    <row r="9822" spans="1:10" x14ac:dyDescent="0.3">
      <c r="A9822" s="1">
        <v>42269</v>
      </c>
      <c r="B9822" t="s">
        <v>5</v>
      </c>
      <c r="C9822" t="s">
        <v>14</v>
      </c>
      <c r="D9822" t="s">
        <v>7</v>
      </c>
      <c r="E9822" t="s">
        <v>8</v>
      </c>
      <c r="F9822" s="6">
        <v>47.98</v>
      </c>
      <c r="G9822">
        <v>2</v>
      </c>
      <c r="H9822" s="4">
        <v>0</v>
      </c>
      <c r="I9822" s="6">
        <v>11.035399999999996</v>
      </c>
      <c r="J9822">
        <v>9811.6270638142032</v>
      </c>
    </row>
    <row r="9823" spans="1:10" x14ac:dyDescent="0.3">
      <c r="A9823" s="1">
        <v>43031</v>
      </c>
      <c r="B9823" t="s">
        <v>12</v>
      </c>
      <c r="C9823" t="s">
        <v>9</v>
      </c>
      <c r="D9823" t="s">
        <v>16</v>
      </c>
      <c r="E9823" t="s">
        <v>8</v>
      </c>
      <c r="F9823" s="6">
        <v>69.08</v>
      </c>
      <c r="G9823">
        <v>11</v>
      </c>
      <c r="H9823" s="4">
        <v>0</v>
      </c>
      <c r="I9823" s="6">
        <v>29.013600000000004</v>
      </c>
      <c r="J9823">
        <v>9814.066835535752</v>
      </c>
    </row>
    <row r="9824" spans="1:10" x14ac:dyDescent="0.3">
      <c r="A9824" s="1">
        <v>42147</v>
      </c>
      <c r="B9824" t="s">
        <v>12</v>
      </c>
      <c r="C9824" t="s">
        <v>6</v>
      </c>
      <c r="D9824" t="s">
        <v>10</v>
      </c>
      <c r="E9824" t="s">
        <v>11</v>
      </c>
      <c r="F9824" s="6">
        <v>19.194000000000003</v>
      </c>
      <c r="G9824">
        <v>7</v>
      </c>
      <c r="H9824" s="4">
        <v>0.7</v>
      </c>
      <c r="I9824" s="6">
        <v>-12.795999999999999</v>
      </c>
      <c r="J9824">
        <v>9818.0314645832696</v>
      </c>
    </row>
    <row r="9825" spans="1:10" x14ac:dyDescent="0.3">
      <c r="A9825" s="1">
        <v>42989</v>
      </c>
      <c r="B9825" t="s">
        <v>12</v>
      </c>
      <c r="C9825" t="s">
        <v>6</v>
      </c>
      <c r="D9825" t="s">
        <v>15</v>
      </c>
      <c r="E9825" t="s">
        <v>8</v>
      </c>
      <c r="F9825" s="6">
        <v>512.19000000000005</v>
      </c>
      <c r="G9825">
        <v>5</v>
      </c>
      <c r="H9825" s="4">
        <v>0.3</v>
      </c>
      <c r="I9825" s="6">
        <v>-65.853000000000009</v>
      </c>
      <c r="J9825">
        <v>9818.0314645832696</v>
      </c>
    </row>
    <row r="9826" spans="1:10" x14ac:dyDescent="0.3">
      <c r="A9826" s="1">
        <v>41890</v>
      </c>
      <c r="B9826" t="s">
        <v>12</v>
      </c>
      <c r="C9826" t="s">
        <v>6</v>
      </c>
      <c r="D9826" t="s">
        <v>15</v>
      </c>
      <c r="E9826" t="s">
        <v>11</v>
      </c>
      <c r="F9826" s="6">
        <v>32.064</v>
      </c>
      <c r="G9826">
        <v>6</v>
      </c>
      <c r="H9826" s="4">
        <v>0.2</v>
      </c>
      <c r="I9826" s="6">
        <v>6.8135999999999974</v>
      </c>
      <c r="J9826">
        <v>9818.3364360484629</v>
      </c>
    </row>
    <row r="9827" spans="1:10" x14ac:dyDescent="0.3">
      <c r="A9827" s="1">
        <v>43093</v>
      </c>
      <c r="B9827" t="s">
        <v>12</v>
      </c>
      <c r="C9827" t="s">
        <v>6</v>
      </c>
      <c r="D9827" t="s">
        <v>16</v>
      </c>
      <c r="E9827" t="s">
        <v>11</v>
      </c>
      <c r="F9827" s="6">
        <v>35.910000000000004</v>
      </c>
      <c r="G9827">
        <v>3</v>
      </c>
      <c r="H9827" s="4">
        <v>0</v>
      </c>
      <c r="I9827" s="6">
        <v>9.6956999999999987</v>
      </c>
      <c r="J9827">
        <v>9818.3364360484629</v>
      </c>
    </row>
    <row r="9828" spans="1:10" x14ac:dyDescent="0.3">
      <c r="A9828" s="1">
        <v>42391</v>
      </c>
      <c r="B9828" t="s">
        <v>12</v>
      </c>
      <c r="C9828" t="s">
        <v>6</v>
      </c>
      <c r="D9828" t="s">
        <v>16</v>
      </c>
      <c r="E9828" t="s">
        <v>11</v>
      </c>
      <c r="F9828" s="6">
        <v>26.336000000000002</v>
      </c>
      <c r="G9828">
        <v>4</v>
      </c>
      <c r="H9828" s="4">
        <v>0.2</v>
      </c>
      <c r="I9828" s="6">
        <v>9.2176000000000009</v>
      </c>
      <c r="J9828">
        <v>9820.7762077700136</v>
      </c>
    </row>
    <row r="9829" spans="1:10" x14ac:dyDescent="0.3">
      <c r="A9829" s="1">
        <v>42640</v>
      </c>
      <c r="B9829" t="s">
        <v>12</v>
      </c>
      <c r="C9829" t="s">
        <v>9</v>
      </c>
      <c r="D9829" t="s">
        <v>16</v>
      </c>
      <c r="E9829" t="s">
        <v>11</v>
      </c>
      <c r="F9829" s="6">
        <v>2.907</v>
      </c>
      <c r="G9829">
        <v>3</v>
      </c>
      <c r="H9829" s="4">
        <v>0.7</v>
      </c>
      <c r="I9829" s="6">
        <v>-2.0348999999999995</v>
      </c>
      <c r="J9829">
        <v>9822.6060365611756</v>
      </c>
    </row>
    <row r="9830" spans="1:10" x14ac:dyDescent="0.3">
      <c r="A9830" s="1">
        <v>41764</v>
      </c>
      <c r="B9830" t="s">
        <v>17</v>
      </c>
      <c r="C9830" t="s">
        <v>9</v>
      </c>
      <c r="D9830" t="s">
        <v>7</v>
      </c>
      <c r="E9830" t="s">
        <v>11</v>
      </c>
      <c r="F9830" s="6">
        <v>35.44</v>
      </c>
      <c r="G9830">
        <v>1</v>
      </c>
      <c r="H9830" s="4">
        <v>0</v>
      </c>
      <c r="I9830" s="6">
        <v>16.656799999999997</v>
      </c>
      <c r="J9830">
        <v>9823.2159794915624</v>
      </c>
    </row>
    <row r="9831" spans="1:10" x14ac:dyDescent="0.3">
      <c r="A9831" s="1">
        <v>41902</v>
      </c>
      <c r="B9831" t="s">
        <v>17</v>
      </c>
      <c r="C9831" t="s">
        <v>6</v>
      </c>
      <c r="D9831" t="s">
        <v>16</v>
      </c>
      <c r="E9831" t="s">
        <v>8</v>
      </c>
      <c r="F9831" s="6">
        <v>801.5680000000001</v>
      </c>
      <c r="G9831">
        <v>2</v>
      </c>
      <c r="H9831" s="4">
        <v>0.2</v>
      </c>
      <c r="I9831" s="6">
        <v>-10.019600000000054</v>
      </c>
      <c r="J9831">
        <v>9823.2159794915624</v>
      </c>
    </row>
    <row r="9832" spans="1:10" x14ac:dyDescent="0.3">
      <c r="A9832" s="1">
        <v>42617</v>
      </c>
      <c r="B9832" t="s">
        <v>12</v>
      </c>
      <c r="C9832" t="s">
        <v>9</v>
      </c>
      <c r="D9832" t="s">
        <v>15</v>
      </c>
      <c r="E9832" t="s">
        <v>11</v>
      </c>
      <c r="F9832" s="6">
        <v>535.41</v>
      </c>
      <c r="G9832">
        <v>3</v>
      </c>
      <c r="H9832" s="4">
        <v>0</v>
      </c>
      <c r="I9832" s="6">
        <v>160.62299999999993</v>
      </c>
      <c r="J9832">
        <v>9823.2159794915624</v>
      </c>
    </row>
    <row r="9833" spans="1:10" x14ac:dyDescent="0.3">
      <c r="A9833" s="1">
        <v>42705</v>
      </c>
      <c r="B9833" t="s">
        <v>18</v>
      </c>
      <c r="C9833" t="s">
        <v>14</v>
      </c>
      <c r="D9833" t="s">
        <v>10</v>
      </c>
      <c r="E9833" t="s">
        <v>11</v>
      </c>
      <c r="F9833" s="6">
        <v>22.919999999999998</v>
      </c>
      <c r="G9833">
        <v>3</v>
      </c>
      <c r="H9833" s="4">
        <v>0</v>
      </c>
      <c r="I9833" s="6">
        <v>11.230799999999999</v>
      </c>
      <c r="J9833">
        <v>9827.1806085390799</v>
      </c>
    </row>
    <row r="9834" spans="1:10" x14ac:dyDescent="0.3">
      <c r="A9834" s="1">
        <v>43028</v>
      </c>
      <c r="B9834" t="s">
        <v>12</v>
      </c>
      <c r="C9834" t="s">
        <v>6</v>
      </c>
      <c r="D9834" t="s">
        <v>7</v>
      </c>
      <c r="E9834" t="s">
        <v>11</v>
      </c>
      <c r="F9834" s="6">
        <v>145.85000000000002</v>
      </c>
      <c r="G9834">
        <v>5</v>
      </c>
      <c r="H9834" s="4">
        <v>0</v>
      </c>
      <c r="I9834" s="6">
        <v>70.007999999999996</v>
      </c>
      <c r="J9834">
        <v>9827.1806085390799</v>
      </c>
    </row>
    <row r="9835" spans="1:10" x14ac:dyDescent="0.3">
      <c r="A9835" s="1">
        <v>42996</v>
      </c>
      <c r="B9835" t="s">
        <v>12</v>
      </c>
      <c r="C9835" t="s">
        <v>6</v>
      </c>
      <c r="D9835" t="s">
        <v>10</v>
      </c>
      <c r="E9835" t="s">
        <v>13</v>
      </c>
      <c r="F9835" s="6">
        <v>101.34</v>
      </c>
      <c r="G9835">
        <v>3</v>
      </c>
      <c r="H9835" s="4">
        <v>0</v>
      </c>
      <c r="I9835" s="6">
        <v>8.1071999999999917</v>
      </c>
      <c r="J9835">
        <v>9829.6203802606287</v>
      </c>
    </row>
    <row r="9836" spans="1:10" x14ac:dyDescent="0.3">
      <c r="A9836" s="1">
        <v>42674</v>
      </c>
      <c r="B9836" t="s">
        <v>12</v>
      </c>
      <c r="C9836" t="s">
        <v>9</v>
      </c>
      <c r="D9836" t="s">
        <v>15</v>
      </c>
      <c r="E9836" t="s">
        <v>11</v>
      </c>
      <c r="F9836" s="6">
        <v>21.96</v>
      </c>
      <c r="G9836">
        <v>2</v>
      </c>
      <c r="H9836" s="4">
        <v>0</v>
      </c>
      <c r="I9836" s="6">
        <v>6.1488000000000014</v>
      </c>
      <c r="J9836">
        <v>9829.9253517258221</v>
      </c>
    </row>
    <row r="9837" spans="1:10" x14ac:dyDescent="0.3">
      <c r="A9837" s="1">
        <v>41791</v>
      </c>
      <c r="B9837" t="s">
        <v>5</v>
      </c>
      <c r="C9837" t="s">
        <v>14</v>
      </c>
      <c r="D9837" t="s">
        <v>15</v>
      </c>
      <c r="E9837" t="s">
        <v>11</v>
      </c>
      <c r="F9837" s="6">
        <v>47.88</v>
      </c>
      <c r="G9837">
        <v>6</v>
      </c>
      <c r="H9837" s="4">
        <v>0</v>
      </c>
      <c r="I9837" s="6">
        <v>23.94</v>
      </c>
      <c r="J9837">
        <v>9833.2800378429511</v>
      </c>
    </row>
    <row r="9838" spans="1:10" x14ac:dyDescent="0.3">
      <c r="A9838" s="1">
        <v>41987</v>
      </c>
      <c r="B9838" t="s">
        <v>12</v>
      </c>
      <c r="C9838" t="s">
        <v>6</v>
      </c>
      <c r="D9838" t="s">
        <v>15</v>
      </c>
      <c r="E9838" t="s">
        <v>11</v>
      </c>
      <c r="F9838" s="6">
        <v>2.8960000000000004</v>
      </c>
      <c r="G9838">
        <v>2</v>
      </c>
      <c r="H9838" s="4">
        <v>0.2</v>
      </c>
      <c r="I9838" s="6">
        <v>0.4705999999999998</v>
      </c>
      <c r="J9838">
        <v>9833.5850093081463</v>
      </c>
    </row>
    <row r="9839" spans="1:10" x14ac:dyDescent="0.3">
      <c r="A9839" s="1">
        <v>42209</v>
      </c>
      <c r="B9839" t="s">
        <v>12</v>
      </c>
      <c r="C9839" t="s">
        <v>14</v>
      </c>
      <c r="D9839" t="s">
        <v>7</v>
      </c>
      <c r="E9839" t="s">
        <v>8</v>
      </c>
      <c r="F9839" s="6">
        <v>20.94</v>
      </c>
      <c r="G9839">
        <v>3</v>
      </c>
      <c r="H9839" s="4">
        <v>0</v>
      </c>
      <c r="I9839" s="6">
        <v>6.0725999999999987</v>
      </c>
      <c r="J9839">
        <v>9833.8899807733396</v>
      </c>
    </row>
    <row r="9840" spans="1:10" x14ac:dyDescent="0.3">
      <c r="A9840" s="1">
        <v>42527</v>
      </c>
      <c r="B9840" t="s">
        <v>17</v>
      </c>
      <c r="C9840" t="s">
        <v>6</v>
      </c>
      <c r="D9840" t="s">
        <v>7</v>
      </c>
      <c r="E9840" t="s">
        <v>13</v>
      </c>
      <c r="F9840" s="6">
        <v>26.849999999999998</v>
      </c>
      <c r="G9840">
        <v>3</v>
      </c>
      <c r="H9840" s="4">
        <v>0</v>
      </c>
      <c r="I9840" s="6">
        <v>5.101499999999997</v>
      </c>
      <c r="J9840">
        <v>9834.194952238533</v>
      </c>
    </row>
    <row r="9841" spans="1:10" x14ac:dyDescent="0.3">
      <c r="A9841" s="1">
        <v>41657</v>
      </c>
      <c r="B9841" t="s">
        <v>5</v>
      </c>
      <c r="C9841" t="s">
        <v>9</v>
      </c>
      <c r="D9841" t="s">
        <v>10</v>
      </c>
      <c r="E9841" t="s">
        <v>11</v>
      </c>
      <c r="F9841" s="6">
        <v>64.864000000000004</v>
      </c>
      <c r="G9841">
        <v>4</v>
      </c>
      <c r="H9841" s="4">
        <v>0.2</v>
      </c>
      <c r="I9841" s="6">
        <v>6.4864000000000033</v>
      </c>
      <c r="J9841">
        <v>9834.4999237037264</v>
      </c>
    </row>
    <row r="9842" spans="1:10" x14ac:dyDescent="0.3">
      <c r="A9842" s="1">
        <v>42639</v>
      </c>
      <c r="B9842" t="s">
        <v>12</v>
      </c>
      <c r="C9842" t="s">
        <v>9</v>
      </c>
      <c r="D9842" t="s">
        <v>10</v>
      </c>
      <c r="E9842" t="s">
        <v>11</v>
      </c>
      <c r="F9842" s="6">
        <v>12.96</v>
      </c>
      <c r="G9842">
        <v>2</v>
      </c>
      <c r="H9842" s="4">
        <v>0</v>
      </c>
      <c r="I9842" s="6">
        <v>6.2208000000000006</v>
      </c>
      <c r="J9842">
        <v>9835.7198095645017</v>
      </c>
    </row>
    <row r="9843" spans="1:10" x14ac:dyDescent="0.3">
      <c r="A9843" s="1">
        <v>43085</v>
      </c>
      <c r="B9843" t="s">
        <v>12</v>
      </c>
      <c r="C9843" t="s">
        <v>14</v>
      </c>
      <c r="D9843" t="s">
        <v>16</v>
      </c>
      <c r="E9843" t="s">
        <v>11</v>
      </c>
      <c r="F9843" s="6">
        <v>33.375999999999998</v>
      </c>
      <c r="G9843">
        <v>4</v>
      </c>
      <c r="H9843" s="4">
        <v>0.2</v>
      </c>
      <c r="I9843" s="6">
        <v>10.429999999999998</v>
      </c>
      <c r="J9843">
        <v>9837.549638355662</v>
      </c>
    </row>
    <row r="9844" spans="1:10" x14ac:dyDescent="0.3">
      <c r="A9844" s="1">
        <v>42629</v>
      </c>
      <c r="B9844" t="s">
        <v>12</v>
      </c>
      <c r="C9844" t="s">
        <v>9</v>
      </c>
      <c r="D9844" t="s">
        <v>10</v>
      </c>
      <c r="E9844" t="s">
        <v>8</v>
      </c>
      <c r="F9844" s="6">
        <v>273.666</v>
      </c>
      <c r="G9844">
        <v>2</v>
      </c>
      <c r="H9844" s="4">
        <v>0.15</v>
      </c>
      <c r="I9844" s="6">
        <v>-12.878400000000013</v>
      </c>
      <c r="J9844">
        <v>9841.5142674031795</v>
      </c>
    </row>
    <row r="9845" spans="1:10" x14ac:dyDescent="0.3">
      <c r="A9845" s="1">
        <v>43080</v>
      </c>
      <c r="B9845" t="s">
        <v>17</v>
      </c>
      <c r="C9845" t="s">
        <v>9</v>
      </c>
      <c r="D9845" t="s">
        <v>16</v>
      </c>
      <c r="E9845" t="s">
        <v>11</v>
      </c>
      <c r="F9845" s="6">
        <v>6.5400000000000009</v>
      </c>
      <c r="G9845">
        <v>3</v>
      </c>
      <c r="H9845" s="4">
        <v>0</v>
      </c>
      <c r="I9845" s="6">
        <v>2.1581999999999999</v>
      </c>
      <c r="J9845">
        <v>9841.5142674031795</v>
      </c>
    </row>
    <row r="9846" spans="1:10" x14ac:dyDescent="0.3">
      <c r="A9846" s="1">
        <v>42317</v>
      </c>
      <c r="B9846" t="s">
        <v>18</v>
      </c>
      <c r="C9846" t="s">
        <v>14</v>
      </c>
      <c r="D9846" t="s">
        <v>15</v>
      </c>
      <c r="E9846" t="s">
        <v>11</v>
      </c>
      <c r="F9846" s="6">
        <v>10.74</v>
      </c>
      <c r="G9846">
        <v>3</v>
      </c>
      <c r="H9846" s="4">
        <v>0</v>
      </c>
      <c r="I9846" s="6">
        <v>5.1551999999999998</v>
      </c>
      <c r="J9846">
        <v>9841.8192388683728</v>
      </c>
    </row>
    <row r="9847" spans="1:10" x14ac:dyDescent="0.3">
      <c r="A9847" s="1">
        <v>42855</v>
      </c>
      <c r="B9847" t="s">
        <v>12</v>
      </c>
      <c r="C9847" t="s">
        <v>9</v>
      </c>
      <c r="D9847" t="s">
        <v>10</v>
      </c>
      <c r="E9847" t="s">
        <v>8</v>
      </c>
      <c r="F9847" s="6">
        <v>64.959999999999994</v>
      </c>
      <c r="G9847">
        <v>2</v>
      </c>
      <c r="H9847" s="4">
        <v>0</v>
      </c>
      <c r="I9847" s="6">
        <v>21.436799999999998</v>
      </c>
      <c r="J9847">
        <v>9842.7341532639548</v>
      </c>
    </row>
    <row r="9848" spans="1:10" x14ac:dyDescent="0.3">
      <c r="A9848" s="1">
        <v>42894</v>
      </c>
      <c r="B9848" t="s">
        <v>12</v>
      </c>
      <c r="C9848" t="s">
        <v>6</v>
      </c>
      <c r="D9848" t="s">
        <v>10</v>
      </c>
      <c r="E9848" t="s">
        <v>11</v>
      </c>
      <c r="F9848" s="6">
        <v>35.167999999999999</v>
      </c>
      <c r="G9848">
        <v>2</v>
      </c>
      <c r="H9848" s="4">
        <v>0.2</v>
      </c>
      <c r="I9848" s="6">
        <v>-8.3524000000000012</v>
      </c>
      <c r="J9848">
        <v>9842.7341532639548</v>
      </c>
    </row>
    <row r="9849" spans="1:10" x14ac:dyDescent="0.3">
      <c r="A9849" s="1">
        <v>42867</v>
      </c>
      <c r="B9849" t="s">
        <v>12</v>
      </c>
      <c r="C9849" t="s">
        <v>9</v>
      </c>
      <c r="D9849" t="s">
        <v>10</v>
      </c>
      <c r="E9849" t="s">
        <v>8</v>
      </c>
      <c r="F9849" s="6">
        <v>285.48</v>
      </c>
      <c r="G9849">
        <v>5</v>
      </c>
      <c r="H9849" s="4">
        <v>0.2</v>
      </c>
      <c r="I9849" s="6">
        <v>-10.705500000000043</v>
      </c>
      <c r="J9849">
        <v>9843.3440961943415</v>
      </c>
    </row>
    <row r="9850" spans="1:10" x14ac:dyDescent="0.3">
      <c r="A9850" s="1">
        <v>42198</v>
      </c>
      <c r="B9850" t="s">
        <v>5</v>
      </c>
      <c r="C9850" t="s">
        <v>6</v>
      </c>
      <c r="D9850" t="s">
        <v>16</v>
      </c>
      <c r="E9850" t="s">
        <v>11</v>
      </c>
      <c r="F9850" s="6">
        <v>11.808</v>
      </c>
      <c r="G9850">
        <v>2</v>
      </c>
      <c r="H9850" s="4">
        <v>0.2</v>
      </c>
      <c r="I9850" s="6">
        <v>4.2804000000000002</v>
      </c>
      <c r="J9850">
        <v>9843.9540391247283</v>
      </c>
    </row>
    <row r="9851" spans="1:10" x14ac:dyDescent="0.3">
      <c r="A9851" s="1">
        <v>42953</v>
      </c>
      <c r="B9851" t="s">
        <v>12</v>
      </c>
      <c r="C9851" t="s">
        <v>14</v>
      </c>
      <c r="D9851" t="s">
        <v>16</v>
      </c>
      <c r="E9851" t="s">
        <v>11</v>
      </c>
      <c r="F9851" s="6">
        <v>24.64</v>
      </c>
      <c r="G9851">
        <v>8</v>
      </c>
      <c r="H9851" s="4">
        <v>0</v>
      </c>
      <c r="I9851" s="6">
        <v>11.827199999999999</v>
      </c>
      <c r="J9851">
        <v>9844.8689535203102</v>
      </c>
    </row>
    <row r="9852" spans="1:10" x14ac:dyDescent="0.3">
      <c r="A9852" s="1">
        <v>41769</v>
      </c>
      <c r="B9852" t="s">
        <v>5</v>
      </c>
      <c r="C9852" t="s">
        <v>6</v>
      </c>
      <c r="D9852" t="s">
        <v>16</v>
      </c>
      <c r="E9852" t="s">
        <v>11</v>
      </c>
      <c r="F9852" s="6">
        <v>22.32</v>
      </c>
      <c r="G9852">
        <v>5</v>
      </c>
      <c r="H9852" s="4">
        <v>0.2</v>
      </c>
      <c r="I9852" s="6">
        <v>5.3010000000000002</v>
      </c>
      <c r="J9852">
        <v>9847.3087252418591</v>
      </c>
    </row>
    <row r="9853" spans="1:10" x14ac:dyDescent="0.3">
      <c r="A9853" s="1">
        <v>42688</v>
      </c>
      <c r="B9853" t="s">
        <v>5</v>
      </c>
      <c r="C9853" t="s">
        <v>6</v>
      </c>
      <c r="D9853" t="s">
        <v>16</v>
      </c>
      <c r="E9853" t="s">
        <v>8</v>
      </c>
      <c r="F9853" s="6">
        <v>380.05799999999994</v>
      </c>
      <c r="G9853">
        <v>3</v>
      </c>
      <c r="H9853" s="4">
        <v>0.3</v>
      </c>
      <c r="I9853" s="6">
        <v>-21.717600000000004</v>
      </c>
      <c r="J9853">
        <v>9847.6136967070524</v>
      </c>
    </row>
    <row r="9854" spans="1:10" x14ac:dyDescent="0.3">
      <c r="A9854" s="1">
        <v>42710</v>
      </c>
      <c r="B9854" t="s">
        <v>12</v>
      </c>
      <c r="C9854" t="s">
        <v>14</v>
      </c>
      <c r="D9854" t="s">
        <v>10</v>
      </c>
      <c r="E9854" t="s">
        <v>11</v>
      </c>
      <c r="F9854" s="6">
        <v>437.47200000000009</v>
      </c>
      <c r="G9854">
        <v>14</v>
      </c>
      <c r="H9854" s="4">
        <v>0.2</v>
      </c>
      <c r="I9854" s="6">
        <v>153.11519999999999</v>
      </c>
      <c r="J9854">
        <v>9848.5286111026326</v>
      </c>
    </row>
    <row r="9855" spans="1:10" x14ac:dyDescent="0.3">
      <c r="A9855" s="1">
        <v>42442</v>
      </c>
      <c r="B9855" t="s">
        <v>12</v>
      </c>
      <c r="C9855" t="s">
        <v>6</v>
      </c>
      <c r="D9855" t="s">
        <v>15</v>
      </c>
      <c r="E9855" t="s">
        <v>11</v>
      </c>
      <c r="F9855" s="6">
        <v>70.08</v>
      </c>
      <c r="G9855">
        <v>5</v>
      </c>
      <c r="H9855" s="4">
        <v>0.2</v>
      </c>
      <c r="I9855" s="6">
        <v>24.527999999999995</v>
      </c>
      <c r="J9855">
        <v>9848.8335825678278</v>
      </c>
    </row>
    <row r="9856" spans="1:10" x14ac:dyDescent="0.3">
      <c r="A9856" s="1">
        <v>42272</v>
      </c>
      <c r="B9856" t="s">
        <v>5</v>
      </c>
      <c r="C9856" t="s">
        <v>14</v>
      </c>
      <c r="D9856" t="s">
        <v>16</v>
      </c>
      <c r="E9856" t="s">
        <v>11</v>
      </c>
      <c r="F9856" s="6">
        <v>14.46</v>
      </c>
      <c r="G9856">
        <v>3</v>
      </c>
      <c r="H9856" s="4">
        <v>0</v>
      </c>
      <c r="I9856" s="6">
        <v>7.0853999999999999</v>
      </c>
      <c r="J9856">
        <v>9849.7484969634079</v>
      </c>
    </row>
    <row r="9857" spans="1:10" x14ac:dyDescent="0.3">
      <c r="A9857" s="1">
        <v>43093</v>
      </c>
      <c r="B9857" t="s">
        <v>12</v>
      </c>
      <c r="C9857" t="s">
        <v>6</v>
      </c>
      <c r="D9857" t="s">
        <v>16</v>
      </c>
      <c r="E9857" t="s">
        <v>11</v>
      </c>
      <c r="F9857" s="6">
        <v>14.376000000000001</v>
      </c>
      <c r="G9857">
        <v>3</v>
      </c>
      <c r="H9857" s="4">
        <v>0.2</v>
      </c>
      <c r="I9857" s="6">
        <v>4.8518999999999997</v>
      </c>
      <c r="J9857">
        <v>9849.7484969634079</v>
      </c>
    </row>
    <row r="9858" spans="1:10" x14ac:dyDescent="0.3">
      <c r="A9858" s="1">
        <v>42598</v>
      </c>
      <c r="B9858" t="s">
        <v>12</v>
      </c>
      <c r="C9858" t="s">
        <v>6</v>
      </c>
      <c r="D9858" t="s">
        <v>10</v>
      </c>
      <c r="E9858" t="s">
        <v>11</v>
      </c>
      <c r="F9858" s="6">
        <v>10.86</v>
      </c>
      <c r="G9858">
        <v>3</v>
      </c>
      <c r="H9858" s="4">
        <v>0</v>
      </c>
      <c r="I9858" s="6">
        <v>5.1042000000000005</v>
      </c>
      <c r="J9858">
        <v>9850.9683828241832</v>
      </c>
    </row>
    <row r="9859" spans="1:10" x14ac:dyDescent="0.3">
      <c r="A9859" s="1">
        <v>41999</v>
      </c>
      <c r="B9859" t="s">
        <v>12</v>
      </c>
      <c r="C9859" t="s">
        <v>6</v>
      </c>
      <c r="D9859" t="s">
        <v>16</v>
      </c>
      <c r="E9859" t="s">
        <v>11</v>
      </c>
      <c r="F9859" s="6">
        <v>227.13600000000002</v>
      </c>
      <c r="G9859">
        <v>4</v>
      </c>
      <c r="H9859" s="4">
        <v>0.2</v>
      </c>
      <c r="I9859" s="6">
        <v>-42.588000000000036</v>
      </c>
      <c r="J9859">
        <v>9851.2733542893766</v>
      </c>
    </row>
    <row r="9860" spans="1:10" x14ac:dyDescent="0.3">
      <c r="A9860" s="1">
        <v>42315</v>
      </c>
      <c r="B9860" t="s">
        <v>12</v>
      </c>
      <c r="C9860" t="s">
        <v>6</v>
      </c>
      <c r="D9860" t="s">
        <v>15</v>
      </c>
      <c r="E9860" t="s">
        <v>13</v>
      </c>
      <c r="F9860" s="6">
        <v>287.90999999999997</v>
      </c>
      <c r="G9860">
        <v>3</v>
      </c>
      <c r="H9860" s="4">
        <v>0.4</v>
      </c>
      <c r="I9860" s="6">
        <v>33.589499999999987</v>
      </c>
      <c r="J9860">
        <v>9851.57832575457</v>
      </c>
    </row>
    <row r="9861" spans="1:10" x14ac:dyDescent="0.3">
      <c r="A9861" s="1">
        <v>43000</v>
      </c>
      <c r="B9861" t="s">
        <v>5</v>
      </c>
      <c r="C9861" t="s">
        <v>14</v>
      </c>
      <c r="D9861" t="s">
        <v>15</v>
      </c>
      <c r="E9861" t="s">
        <v>11</v>
      </c>
      <c r="F9861" s="6">
        <v>27.72</v>
      </c>
      <c r="G9861">
        <v>9</v>
      </c>
      <c r="H9861" s="4">
        <v>0</v>
      </c>
      <c r="I9861" s="6">
        <v>13.3056</v>
      </c>
      <c r="J9861">
        <v>9851.57832575457</v>
      </c>
    </row>
    <row r="9862" spans="1:10" x14ac:dyDescent="0.3">
      <c r="A9862" s="1">
        <v>42164</v>
      </c>
      <c r="B9862" t="s">
        <v>12</v>
      </c>
      <c r="C9862" t="s">
        <v>6</v>
      </c>
      <c r="D9862" t="s">
        <v>7</v>
      </c>
      <c r="E9862" t="s">
        <v>11</v>
      </c>
      <c r="F9862" s="6">
        <v>38.520000000000003</v>
      </c>
      <c r="G9862">
        <v>3</v>
      </c>
      <c r="H9862" s="4">
        <v>0.7</v>
      </c>
      <c r="I9862" s="6">
        <v>-26.963999999999999</v>
      </c>
      <c r="J9862">
        <v>9852.1882686849567</v>
      </c>
    </row>
    <row r="9863" spans="1:10" x14ac:dyDescent="0.3">
      <c r="A9863" s="1">
        <v>42786</v>
      </c>
      <c r="B9863" t="s">
        <v>12</v>
      </c>
      <c r="C9863" t="s">
        <v>14</v>
      </c>
      <c r="D9863" t="s">
        <v>10</v>
      </c>
      <c r="E9863" t="s">
        <v>8</v>
      </c>
      <c r="F9863" s="6">
        <v>386.91</v>
      </c>
      <c r="G9863">
        <v>9</v>
      </c>
      <c r="H9863" s="4">
        <v>0.5</v>
      </c>
      <c r="I9863" s="6">
        <v>-185.71679999999998</v>
      </c>
      <c r="J9863">
        <v>9852.7982116153435</v>
      </c>
    </row>
    <row r="9864" spans="1:10" x14ac:dyDescent="0.3">
      <c r="A9864" s="1">
        <v>43071</v>
      </c>
      <c r="B9864" t="s">
        <v>12</v>
      </c>
      <c r="C9864" t="s">
        <v>6</v>
      </c>
      <c r="D9864" t="s">
        <v>7</v>
      </c>
      <c r="E9864" t="s">
        <v>11</v>
      </c>
      <c r="F9864" s="6">
        <v>32.776000000000003</v>
      </c>
      <c r="G9864">
        <v>1</v>
      </c>
      <c r="H9864" s="4">
        <v>0.2</v>
      </c>
      <c r="I9864" s="6">
        <v>2.4581999999999997</v>
      </c>
      <c r="J9864">
        <v>9854.0180974761188</v>
      </c>
    </row>
    <row r="9865" spans="1:10" x14ac:dyDescent="0.3">
      <c r="A9865" s="1">
        <v>43013</v>
      </c>
      <c r="B9865" t="s">
        <v>12</v>
      </c>
      <c r="C9865" t="s">
        <v>14</v>
      </c>
      <c r="D9865" t="s">
        <v>10</v>
      </c>
      <c r="E9865" t="s">
        <v>11</v>
      </c>
      <c r="F9865" s="6">
        <v>61.96</v>
      </c>
      <c r="G9865">
        <v>2</v>
      </c>
      <c r="H9865" s="4">
        <v>0</v>
      </c>
      <c r="I9865" s="6">
        <v>27.881999999999998</v>
      </c>
      <c r="J9865">
        <v>9855.2379833368941</v>
      </c>
    </row>
    <row r="9866" spans="1:10" x14ac:dyDescent="0.3">
      <c r="A9866" s="1">
        <v>42630</v>
      </c>
      <c r="B9866" t="s">
        <v>12</v>
      </c>
      <c r="C9866" t="s">
        <v>14</v>
      </c>
      <c r="D9866" t="s">
        <v>10</v>
      </c>
      <c r="E9866" t="s">
        <v>8</v>
      </c>
      <c r="F9866" s="6">
        <v>113.88800000000002</v>
      </c>
      <c r="G9866">
        <v>2</v>
      </c>
      <c r="H9866" s="4">
        <v>0.2</v>
      </c>
      <c r="I9866" s="6">
        <v>9.9651999999999994</v>
      </c>
      <c r="J9866">
        <v>9856.1528977324742</v>
      </c>
    </row>
    <row r="9867" spans="1:10" x14ac:dyDescent="0.3">
      <c r="A9867" s="1">
        <v>42658</v>
      </c>
      <c r="B9867" t="s">
        <v>12</v>
      </c>
      <c r="C9867" t="s">
        <v>14</v>
      </c>
      <c r="D9867" t="s">
        <v>15</v>
      </c>
      <c r="E9867" t="s">
        <v>11</v>
      </c>
      <c r="F9867" s="6">
        <v>12.96</v>
      </c>
      <c r="G9867">
        <v>2</v>
      </c>
      <c r="H9867" s="4">
        <v>0</v>
      </c>
      <c r="I9867" s="6">
        <v>6.2208000000000006</v>
      </c>
      <c r="J9867">
        <v>9856.1528977324742</v>
      </c>
    </row>
    <row r="9868" spans="1:10" x14ac:dyDescent="0.3">
      <c r="A9868" s="1">
        <v>42869</v>
      </c>
      <c r="B9868" t="s">
        <v>17</v>
      </c>
      <c r="C9868" t="s">
        <v>6</v>
      </c>
      <c r="D9868" t="s">
        <v>15</v>
      </c>
      <c r="E9868" t="s">
        <v>13</v>
      </c>
      <c r="F9868" s="6">
        <v>7.9920000000000009</v>
      </c>
      <c r="G9868">
        <v>1</v>
      </c>
      <c r="H9868" s="4">
        <v>0.2</v>
      </c>
      <c r="I9868" s="6">
        <v>0.69930000000000003</v>
      </c>
      <c r="J9868">
        <v>9858.2876979888315</v>
      </c>
    </row>
    <row r="9869" spans="1:10" x14ac:dyDescent="0.3">
      <c r="A9869" s="1">
        <v>41719</v>
      </c>
      <c r="B9869" t="s">
        <v>12</v>
      </c>
      <c r="C9869" t="s">
        <v>9</v>
      </c>
      <c r="D9869" t="s">
        <v>7</v>
      </c>
      <c r="E9869" t="s">
        <v>11</v>
      </c>
      <c r="F9869" s="6">
        <v>9.32</v>
      </c>
      <c r="G9869">
        <v>4</v>
      </c>
      <c r="H9869" s="4">
        <v>0</v>
      </c>
      <c r="I9869" s="6">
        <v>2.702799999999999</v>
      </c>
      <c r="J9869">
        <v>9858.8976409192182</v>
      </c>
    </row>
    <row r="9870" spans="1:10" x14ac:dyDescent="0.3">
      <c r="A9870" s="1">
        <v>42867</v>
      </c>
      <c r="B9870" t="s">
        <v>12</v>
      </c>
      <c r="C9870" t="s">
        <v>6</v>
      </c>
      <c r="D9870" t="s">
        <v>16</v>
      </c>
      <c r="E9870" t="s">
        <v>11</v>
      </c>
      <c r="F9870" s="6">
        <v>5.9039999999999999</v>
      </c>
      <c r="G9870">
        <v>2</v>
      </c>
      <c r="H9870" s="4">
        <v>0.2</v>
      </c>
      <c r="I9870" s="6">
        <v>1.9925999999999999</v>
      </c>
      <c r="J9870">
        <v>9861.3374126407671</v>
      </c>
    </row>
    <row r="9871" spans="1:10" x14ac:dyDescent="0.3">
      <c r="A9871" s="1">
        <v>42692</v>
      </c>
      <c r="B9871" t="s">
        <v>12</v>
      </c>
      <c r="C9871" t="s">
        <v>14</v>
      </c>
      <c r="D9871" t="s">
        <v>15</v>
      </c>
      <c r="E9871" t="s">
        <v>8</v>
      </c>
      <c r="F9871" s="6">
        <v>255.108</v>
      </c>
      <c r="G9871">
        <v>6</v>
      </c>
      <c r="H9871" s="4">
        <v>0.3</v>
      </c>
      <c r="I9871" s="6">
        <v>-18.221999999999994</v>
      </c>
      <c r="J9871">
        <v>9861.6423841059604</v>
      </c>
    </row>
    <row r="9872" spans="1:10" x14ac:dyDescent="0.3">
      <c r="A9872" s="1">
        <v>42520</v>
      </c>
      <c r="B9872" t="s">
        <v>12</v>
      </c>
      <c r="C9872" t="s">
        <v>9</v>
      </c>
      <c r="D9872" t="s">
        <v>7</v>
      </c>
      <c r="E9872" t="s">
        <v>8</v>
      </c>
      <c r="F9872" s="6">
        <v>2275.5</v>
      </c>
      <c r="G9872">
        <v>10</v>
      </c>
      <c r="H9872" s="4">
        <v>0</v>
      </c>
      <c r="I9872" s="6">
        <v>386.83499999999981</v>
      </c>
      <c r="J9872">
        <v>9861.9473555711538</v>
      </c>
    </row>
    <row r="9873" spans="1:10" x14ac:dyDescent="0.3">
      <c r="A9873" s="1">
        <v>42815</v>
      </c>
      <c r="B9873" t="s">
        <v>12</v>
      </c>
      <c r="C9873" t="s">
        <v>9</v>
      </c>
      <c r="D9873" t="s">
        <v>7</v>
      </c>
      <c r="E9873" t="s">
        <v>11</v>
      </c>
      <c r="F9873" s="6">
        <v>64.384</v>
      </c>
      <c r="G9873">
        <v>1</v>
      </c>
      <c r="H9873" s="4">
        <v>0.2</v>
      </c>
      <c r="I9873" s="6">
        <v>8.0479999999999983</v>
      </c>
      <c r="J9873">
        <v>9863.1672414319291</v>
      </c>
    </row>
    <row r="9874" spans="1:10" x14ac:dyDescent="0.3">
      <c r="A9874" s="1">
        <v>41972</v>
      </c>
      <c r="B9874" t="s">
        <v>12</v>
      </c>
      <c r="C9874" t="s">
        <v>6</v>
      </c>
      <c r="D9874" t="s">
        <v>16</v>
      </c>
      <c r="E9874" t="s">
        <v>11</v>
      </c>
      <c r="F9874" s="6">
        <v>25.06</v>
      </c>
      <c r="G9874">
        <v>2</v>
      </c>
      <c r="H9874" s="4">
        <v>0</v>
      </c>
      <c r="I9874" s="6">
        <v>11.778199999999998</v>
      </c>
      <c r="J9874">
        <v>9863.4722128971225</v>
      </c>
    </row>
    <row r="9875" spans="1:10" x14ac:dyDescent="0.3">
      <c r="A9875" s="1">
        <v>42372</v>
      </c>
      <c r="B9875" t="s">
        <v>12</v>
      </c>
      <c r="C9875" t="s">
        <v>9</v>
      </c>
      <c r="D9875" t="s">
        <v>15</v>
      </c>
      <c r="E9875" t="s">
        <v>13</v>
      </c>
      <c r="F9875" s="6">
        <v>30.080000000000002</v>
      </c>
      <c r="G9875">
        <v>2</v>
      </c>
      <c r="H9875" s="4">
        <v>0.2</v>
      </c>
      <c r="I9875" s="6">
        <v>-5.2640000000000002</v>
      </c>
      <c r="J9875">
        <v>9864.6920987578978</v>
      </c>
    </row>
    <row r="9876" spans="1:10" x14ac:dyDescent="0.3">
      <c r="A9876" s="1">
        <v>42614</v>
      </c>
      <c r="B9876" t="s">
        <v>12</v>
      </c>
      <c r="C9876" t="s">
        <v>6</v>
      </c>
      <c r="D9876" t="s">
        <v>15</v>
      </c>
      <c r="E9876" t="s">
        <v>11</v>
      </c>
      <c r="F9876" s="6">
        <v>24.1</v>
      </c>
      <c r="G9876">
        <v>5</v>
      </c>
      <c r="H9876" s="4">
        <v>0</v>
      </c>
      <c r="I9876" s="6">
        <v>11.086</v>
      </c>
      <c r="J9876">
        <v>9865.3020416882846</v>
      </c>
    </row>
    <row r="9877" spans="1:10" x14ac:dyDescent="0.3">
      <c r="A9877" s="1">
        <v>43001</v>
      </c>
      <c r="B9877" t="s">
        <v>5</v>
      </c>
      <c r="C9877" t="s">
        <v>6</v>
      </c>
      <c r="D9877" t="s">
        <v>7</v>
      </c>
      <c r="E9877" t="s">
        <v>13</v>
      </c>
      <c r="F9877" s="6">
        <v>199.95000000000002</v>
      </c>
      <c r="G9877">
        <v>5</v>
      </c>
      <c r="H9877" s="4">
        <v>0</v>
      </c>
      <c r="I9877" s="6">
        <v>63.983999999999988</v>
      </c>
      <c r="J9877">
        <v>9866.2169560838647</v>
      </c>
    </row>
    <row r="9878" spans="1:10" x14ac:dyDescent="0.3">
      <c r="A9878" s="1">
        <v>42301</v>
      </c>
      <c r="B9878" t="s">
        <v>12</v>
      </c>
      <c r="C9878" t="s">
        <v>14</v>
      </c>
      <c r="D9878" t="s">
        <v>15</v>
      </c>
      <c r="E9878" t="s">
        <v>11</v>
      </c>
      <c r="F9878" s="6">
        <v>3.5919999999999992</v>
      </c>
      <c r="G9878">
        <v>4</v>
      </c>
      <c r="H9878" s="4">
        <v>0.8</v>
      </c>
      <c r="I9878" s="6">
        <v>-6.2860000000000031</v>
      </c>
      <c r="J9878">
        <v>9866.5219275490581</v>
      </c>
    </row>
    <row r="9879" spans="1:10" x14ac:dyDescent="0.3">
      <c r="A9879" s="1">
        <v>42391</v>
      </c>
      <c r="B9879" t="s">
        <v>12</v>
      </c>
      <c r="C9879" t="s">
        <v>6</v>
      </c>
      <c r="D9879" t="s">
        <v>7</v>
      </c>
      <c r="E9879" t="s">
        <v>11</v>
      </c>
      <c r="F9879" s="6">
        <v>64.864000000000004</v>
      </c>
      <c r="G9879">
        <v>4</v>
      </c>
      <c r="H9879" s="4">
        <v>0.2</v>
      </c>
      <c r="I9879" s="6">
        <v>6.4864000000000033</v>
      </c>
      <c r="J9879">
        <v>9868.0467848750268</v>
      </c>
    </row>
    <row r="9880" spans="1:10" x14ac:dyDescent="0.3">
      <c r="A9880" s="1">
        <v>41846</v>
      </c>
      <c r="B9880" t="s">
        <v>12</v>
      </c>
      <c r="C9880" t="s">
        <v>6</v>
      </c>
      <c r="D9880" t="s">
        <v>15</v>
      </c>
      <c r="E9880" t="s">
        <v>13</v>
      </c>
      <c r="F9880" s="6">
        <v>431.13600000000002</v>
      </c>
      <c r="G9880">
        <v>9</v>
      </c>
      <c r="H9880" s="4">
        <v>0.2</v>
      </c>
      <c r="I9880" s="6">
        <v>-26.946000000000012</v>
      </c>
      <c r="J9880">
        <v>9869.5716422009955</v>
      </c>
    </row>
    <row r="9881" spans="1:10" x14ac:dyDescent="0.3">
      <c r="A9881" s="1">
        <v>42889</v>
      </c>
      <c r="B9881" t="s">
        <v>12</v>
      </c>
      <c r="C9881" t="s">
        <v>6</v>
      </c>
      <c r="D9881" t="s">
        <v>7</v>
      </c>
      <c r="E9881" t="s">
        <v>13</v>
      </c>
      <c r="F9881" s="6">
        <v>110.4</v>
      </c>
      <c r="G9881">
        <v>2</v>
      </c>
      <c r="H9881" s="4">
        <v>0.2</v>
      </c>
      <c r="I9881" s="6">
        <v>-4.1400000000000077</v>
      </c>
      <c r="J9881">
        <v>9869.5716422009955</v>
      </c>
    </row>
    <row r="9882" spans="1:10" x14ac:dyDescent="0.3">
      <c r="A9882" s="1">
        <v>41720</v>
      </c>
      <c r="B9882" t="s">
        <v>12</v>
      </c>
      <c r="C9882" t="s">
        <v>9</v>
      </c>
      <c r="D9882" t="s">
        <v>10</v>
      </c>
      <c r="E9882" t="s">
        <v>8</v>
      </c>
      <c r="F9882" s="6">
        <v>314.35199999999998</v>
      </c>
      <c r="G9882">
        <v>3</v>
      </c>
      <c r="H9882" s="4">
        <v>0.2</v>
      </c>
      <c r="I9882" s="6">
        <v>-35.36460000000001</v>
      </c>
      <c r="J9882">
        <v>9869.8766136661889</v>
      </c>
    </row>
    <row r="9883" spans="1:10" x14ac:dyDescent="0.3">
      <c r="A9883" s="1">
        <v>42930</v>
      </c>
      <c r="B9883" t="s">
        <v>12</v>
      </c>
      <c r="C9883" t="s">
        <v>6</v>
      </c>
      <c r="D9883" t="s">
        <v>10</v>
      </c>
      <c r="E9883" t="s">
        <v>13</v>
      </c>
      <c r="F9883" s="6">
        <v>140.97</v>
      </c>
      <c r="G9883">
        <v>3</v>
      </c>
      <c r="H9883" s="4">
        <v>0</v>
      </c>
      <c r="I9883" s="6">
        <v>19.735800000000005</v>
      </c>
      <c r="J9883">
        <v>9870.791528061769</v>
      </c>
    </row>
    <row r="9884" spans="1:10" x14ac:dyDescent="0.3">
      <c r="A9884" s="1">
        <v>42579</v>
      </c>
      <c r="B9884" t="s">
        <v>12</v>
      </c>
      <c r="C9884" t="s">
        <v>14</v>
      </c>
      <c r="D9884" t="s">
        <v>15</v>
      </c>
      <c r="E9884" t="s">
        <v>11</v>
      </c>
      <c r="F9884" s="6">
        <v>109.92</v>
      </c>
      <c r="G9884">
        <v>2</v>
      </c>
      <c r="H9884" s="4">
        <v>0</v>
      </c>
      <c r="I9884" s="6">
        <v>53.860799999999998</v>
      </c>
      <c r="J9884">
        <v>9871.4014709921576</v>
      </c>
    </row>
    <row r="9885" spans="1:10" x14ac:dyDescent="0.3">
      <c r="A9885" s="1">
        <v>42278</v>
      </c>
      <c r="B9885" t="s">
        <v>5</v>
      </c>
      <c r="C9885" t="s">
        <v>14</v>
      </c>
      <c r="D9885" t="s">
        <v>16</v>
      </c>
      <c r="E9885" t="s">
        <v>13</v>
      </c>
      <c r="F9885" s="6">
        <v>311.98</v>
      </c>
      <c r="G9885">
        <v>2</v>
      </c>
      <c r="H9885" s="4">
        <v>0</v>
      </c>
      <c r="I9885" s="6">
        <v>93.593999999999994</v>
      </c>
      <c r="J9885">
        <v>9872.0114139225443</v>
      </c>
    </row>
    <row r="9886" spans="1:10" x14ac:dyDescent="0.3">
      <c r="A9886" s="1">
        <v>42751</v>
      </c>
      <c r="B9886" t="s">
        <v>18</v>
      </c>
      <c r="C9886" t="s">
        <v>9</v>
      </c>
      <c r="D9886" t="s">
        <v>10</v>
      </c>
      <c r="E9886" t="s">
        <v>8</v>
      </c>
      <c r="F9886" s="6">
        <v>27.92</v>
      </c>
      <c r="G9886">
        <v>4</v>
      </c>
      <c r="H9886" s="4">
        <v>0</v>
      </c>
      <c r="I9886" s="6">
        <v>8.0967999999999982</v>
      </c>
      <c r="J9886">
        <v>9872.9263283181244</v>
      </c>
    </row>
    <row r="9887" spans="1:10" x14ac:dyDescent="0.3">
      <c r="A9887" s="1">
        <v>43087</v>
      </c>
      <c r="B9887" t="s">
        <v>17</v>
      </c>
      <c r="C9887" t="s">
        <v>6</v>
      </c>
      <c r="D9887" t="s">
        <v>10</v>
      </c>
      <c r="E9887" t="s">
        <v>11</v>
      </c>
      <c r="F9887" s="6">
        <v>32.400000000000006</v>
      </c>
      <c r="G9887">
        <v>5</v>
      </c>
      <c r="H9887" s="4">
        <v>0</v>
      </c>
      <c r="I9887" s="6">
        <v>15.552000000000001</v>
      </c>
      <c r="J9887">
        <v>9873.536271248513</v>
      </c>
    </row>
    <row r="9888" spans="1:10" x14ac:dyDescent="0.3">
      <c r="A9888" s="1">
        <v>42491</v>
      </c>
      <c r="B9888" t="s">
        <v>17</v>
      </c>
      <c r="C9888" t="s">
        <v>6</v>
      </c>
      <c r="D9888" t="s">
        <v>7</v>
      </c>
      <c r="E9888" t="s">
        <v>11</v>
      </c>
      <c r="F9888" s="6">
        <v>3.9840000000000004</v>
      </c>
      <c r="G9888">
        <v>1</v>
      </c>
      <c r="H9888" s="4">
        <v>0.2</v>
      </c>
      <c r="I9888" s="6">
        <v>1.2948</v>
      </c>
      <c r="J9888">
        <v>9873.8412427137064</v>
      </c>
    </row>
    <row r="9889" spans="1:10" x14ac:dyDescent="0.3">
      <c r="A9889" s="1">
        <v>42336</v>
      </c>
      <c r="B9889" t="s">
        <v>17</v>
      </c>
      <c r="C9889" t="s">
        <v>6</v>
      </c>
      <c r="D9889" t="s">
        <v>10</v>
      </c>
      <c r="E9889" t="s">
        <v>11</v>
      </c>
      <c r="F9889" s="6">
        <v>45.28</v>
      </c>
      <c r="G9889">
        <v>4</v>
      </c>
      <c r="H9889" s="4">
        <v>0</v>
      </c>
      <c r="I9889" s="6">
        <v>15.395199999999999</v>
      </c>
      <c r="J9889">
        <v>9877.8058717612239</v>
      </c>
    </row>
    <row r="9890" spans="1:10" x14ac:dyDescent="0.3">
      <c r="A9890" s="1">
        <v>42999</v>
      </c>
      <c r="B9890" t="s">
        <v>12</v>
      </c>
      <c r="C9890" t="s">
        <v>6</v>
      </c>
      <c r="D9890" t="s">
        <v>10</v>
      </c>
      <c r="E9890" t="s">
        <v>11</v>
      </c>
      <c r="F9890" s="6">
        <v>55.86</v>
      </c>
      <c r="G9890">
        <v>7</v>
      </c>
      <c r="H9890" s="4">
        <v>0</v>
      </c>
      <c r="I9890" s="6">
        <v>27.93</v>
      </c>
      <c r="J9890">
        <v>9881.4655293435462</v>
      </c>
    </row>
    <row r="9891" spans="1:10" x14ac:dyDescent="0.3">
      <c r="A9891" s="1">
        <v>41729</v>
      </c>
      <c r="B9891" t="s">
        <v>12</v>
      </c>
      <c r="C9891" t="s">
        <v>6</v>
      </c>
      <c r="D9891" t="s">
        <v>10</v>
      </c>
      <c r="E9891" t="s">
        <v>11</v>
      </c>
      <c r="F9891" s="6">
        <v>52.98</v>
      </c>
      <c r="G9891">
        <v>2</v>
      </c>
      <c r="H9891" s="4">
        <v>0</v>
      </c>
      <c r="I9891" s="6">
        <v>14.834400000000002</v>
      </c>
      <c r="J9891">
        <v>9881.7705008087396</v>
      </c>
    </row>
    <row r="9892" spans="1:10" x14ac:dyDescent="0.3">
      <c r="A9892" s="1">
        <v>42685</v>
      </c>
      <c r="B9892" t="s">
        <v>12</v>
      </c>
      <c r="C9892" t="s">
        <v>6</v>
      </c>
      <c r="D9892" t="s">
        <v>10</v>
      </c>
      <c r="E9892" t="s">
        <v>11</v>
      </c>
      <c r="F9892" s="6">
        <v>31.504000000000005</v>
      </c>
      <c r="G9892">
        <v>11</v>
      </c>
      <c r="H9892" s="4">
        <v>0.2</v>
      </c>
      <c r="I9892" s="6">
        <v>11.026399999999999</v>
      </c>
      <c r="J9892">
        <v>9882.6854152043215</v>
      </c>
    </row>
    <row r="9893" spans="1:10" x14ac:dyDescent="0.3">
      <c r="A9893" s="1">
        <v>42421</v>
      </c>
      <c r="B9893" t="s">
        <v>12</v>
      </c>
      <c r="C9893" t="s">
        <v>14</v>
      </c>
      <c r="D9893" t="s">
        <v>7</v>
      </c>
      <c r="E9893" t="s">
        <v>11</v>
      </c>
      <c r="F9893" s="6">
        <v>3.762</v>
      </c>
      <c r="G9893">
        <v>3</v>
      </c>
      <c r="H9893" s="4">
        <v>0.7</v>
      </c>
      <c r="I9893" s="6">
        <v>-2.758799999999999</v>
      </c>
      <c r="J9893">
        <v>9883.905301065095</v>
      </c>
    </row>
    <row r="9894" spans="1:10" x14ac:dyDescent="0.3">
      <c r="A9894" s="1">
        <v>42359</v>
      </c>
      <c r="B9894" t="s">
        <v>12</v>
      </c>
      <c r="C9894" t="s">
        <v>9</v>
      </c>
      <c r="D9894" t="s">
        <v>10</v>
      </c>
      <c r="E9894" t="s">
        <v>11</v>
      </c>
      <c r="F9894" s="6">
        <v>60.984000000000009</v>
      </c>
      <c r="G9894">
        <v>7</v>
      </c>
      <c r="H9894" s="4">
        <v>0.2</v>
      </c>
      <c r="I9894" s="6">
        <v>4.5737999999999985</v>
      </c>
      <c r="J9894">
        <v>9884.2102725302902</v>
      </c>
    </row>
    <row r="9895" spans="1:10" x14ac:dyDescent="0.3">
      <c r="A9895" s="1">
        <v>42461</v>
      </c>
      <c r="B9895" t="s">
        <v>12</v>
      </c>
      <c r="C9895" t="s">
        <v>9</v>
      </c>
      <c r="D9895" t="s">
        <v>10</v>
      </c>
      <c r="E9895" t="s">
        <v>11</v>
      </c>
      <c r="F9895" s="6">
        <v>31.560000000000002</v>
      </c>
      <c r="G9895">
        <v>5</v>
      </c>
      <c r="H9895" s="4">
        <v>0.2</v>
      </c>
      <c r="I9895" s="6">
        <v>9.8624999999999972</v>
      </c>
      <c r="J9895">
        <v>9886.9550157170324</v>
      </c>
    </row>
    <row r="9896" spans="1:10" x14ac:dyDescent="0.3">
      <c r="A9896" s="1">
        <v>42736</v>
      </c>
      <c r="B9896" t="s">
        <v>12</v>
      </c>
      <c r="C9896" t="s">
        <v>6</v>
      </c>
      <c r="D9896" t="s">
        <v>15</v>
      </c>
      <c r="E9896" t="s">
        <v>8</v>
      </c>
      <c r="F9896" s="6">
        <v>141.41999999999999</v>
      </c>
      <c r="G9896">
        <v>5</v>
      </c>
      <c r="H9896" s="4">
        <v>0.6</v>
      </c>
      <c r="I9896" s="6">
        <v>-187.38150000000002</v>
      </c>
      <c r="J9896">
        <v>9887.5649586474192</v>
      </c>
    </row>
    <row r="9897" spans="1:10" x14ac:dyDescent="0.3">
      <c r="A9897" s="1">
        <v>42954</v>
      </c>
      <c r="B9897" t="s">
        <v>12</v>
      </c>
      <c r="C9897" t="s">
        <v>6</v>
      </c>
      <c r="D9897" t="s">
        <v>15</v>
      </c>
      <c r="E9897" t="s">
        <v>13</v>
      </c>
      <c r="F9897" s="6">
        <v>63.96</v>
      </c>
      <c r="G9897">
        <v>4</v>
      </c>
      <c r="H9897" s="4">
        <v>0</v>
      </c>
      <c r="I9897" s="6">
        <v>19.827599999999997</v>
      </c>
      <c r="J9897">
        <v>9889.3947874385813</v>
      </c>
    </row>
    <row r="9898" spans="1:10" x14ac:dyDescent="0.3">
      <c r="A9898" s="1">
        <v>42416</v>
      </c>
      <c r="B9898" t="s">
        <v>12</v>
      </c>
      <c r="C9898" t="s">
        <v>9</v>
      </c>
      <c r="D9898" t="s">
        <v>15</v>
      </c>
      <c r="E9898" t="s">
        <v>11</v>
      </c>
      <c r="F9898" s="6">
        <v>6.9760000000000009</v>
      </c>
      <c r="G9898">
        <v>4</v>
      </c>
      <c r="H9898" s="4">
        <v>0.2</v>
      </c>
      <c r="I9898" s="6">
        <v>1.8312000000000004</v>
      </c>
      <c r="J9898">
        <v>9891.2246162297433</v>
      </c>
    </row>
    <row r="9899" spans="1:10" x14ac:dyDescent="0.3">
      <c r="A9899" s="1">
        <v>43097</v>
      </c>
      <c r="B9899" t="s">
        <v>12</v>
      </c>
      <c r="C9899" t="s">
        <v>9</v>
      </c>
      <c r="D9899" t="s">
        <v>15</v>
      </c>
      <c r="E9899" t="s">
        <v>8</v>
      </c>
      <c r="F9899" s="6">
        <v>113.372</v>
      </c>
      <c r="G9899">
        <v>2</v>
      </c>
      <c r="H9899" s="4">
        <v>0.3</v>
      </c>
      <c r="I9899" s="6">
        <v>-3.2391999999999896</v>
      </c>
      <c r="J9899">
        <v>9891.2246162297433</v>
      </c>
    </row>
    <row r="9900" spans="1:10" x14ac:dyDescent="0.3">
      <c r="A9900" s="1">
        <v>42609</v>
      </c>
      <c r="B9900" t="s">
        <v>12</v>
      </c>
      <c r="C9900" t="s">
        <v>9</v>
      </c>
      <c r="D9900" t="s">
        <v>7</v>
      </c>
      <c r="E9900" t="s">
        <v>11</v>
      </c>
      <c r="F9900" s="6">
        <v>9.2159999999999993</v>
      </c>
      <c r="G9900">
        <v>4</v>
      </c>
      <c r="H9900" s="4">
        <v>0.2</v>
      </c>
      <c r="I9900" s="6">
        <v>3.3408000000000002</v>
      </c>
      <c r="J9900">
        <v>9891.8345591601301</v>
      </c>
    </row>
    <row r="9901" spans="1:10" x14ac:dyDescent="0.3">
      <c r="A9901" s="1">
        <v>42496</v>
      </c>
      <c r="B9901" t="s">
        <v>12</v>
      </c>
      <c r="C9901" t="s">
        <v>6</v>
      </c>
      <c r="D9901" t="s">
        <v>15</v>
      </c>
      <c r="E9901" t="s">
        <v>13</v>
      </c>
      <c r="F9901" s="6">
        <v>26.176000000000002</v>
      </c>
      <c r="G9901">
        <v>2</v>
      </c>
      <c r="H9901" s="4">
        <v>0.2</v>
      </c>
      <c r="I9901" s="6">
        <v>-3.272000000000002</v>
      </c>
      <c r="J9901">
        <v>9893.9693594164855</v>
      </c>
    </row>
    <row r="9902" spans="1:10" x14ac:dyDescent="0.3">
      <c r="A9902" s="1">
        <v>42300</v>
      </c>
      <c r="B9902" t="s">
        <v>5</v>
      </c>
      <c r="C9902" t="s">
        <v>6</v>
      </c>
      <c r="D9902" t="s">
        <v>10</v>
      </c>
      <c r="E9902" t="s">
        <v>13</v>
      </c>
      <c r="F9902" s="6">
        <v>148.32</v>
      </c>
      <c r="G9902">
        <v>9</v>
      </c>
      <c r="H9902" s="4">
        <v>0</v>
      </c>
      <c r="I9902" s="6">
        <v>63.777600000000007</v>
      </c>
      <c r="J9902">
        <v>9895.1892452772609</v>
      </c>
    </row>
    <row r="9903" spans="1:10" x14ac:dyDescent="0.3">
      <c r="A9903" s="1">
        <v>41715</v>
      </c>
      <c r="B9903" t="s">
        <v>18</v>
      </c>
      <c r="C9903" t="s">
        <v>6</v>
      </c>
      <c r="D9903" t="s">
        <v>15</v>
      </c>
      <c r="E9903" t="s">
        <v>11</v>
      </c>
      <c r="F9903" s="6">
        <v>15.552000000000003</v>
      </c>
      <c r="G9903">
        <v>3</v>
      </c>
      <c r="H9903" s="4">
        <v>0.2</v>
      </c>
      <c r="I9903" s="6">
        <v>5.4432</v>
      </c>
      <c r="J9903">
        <v>9895.4942167424542</v>
      </c>
    </row>
    <row r="9904" spans="1:10" x14ac:dyDescent="0.3">
      <c r="A9904" s="1">
        <v>42363</v>
      </c>
      <c r="B9904" t="s">
        <v>5</v>
      </c>
      <c r="C9904" t="s">
        <v>6</v>
      </c>
      <c r="D9904" t="s">
        <v>10</v>
      </c>
      <c r="E9904" t="s">
        <v>13</v>
      </c>
      <c r="F9904" s="6">
        <v>1199.96</v>
      </c>
      <c r="G9904">
        <v>5</v>
      </c>
      <c r="H9904" s="4">
        <v>0.2</v>
      </c>
      <c r="I9904" s="6">
        <v>224.99249999999995</v>
      </c>
      <c r="J9904">
        <v>9896.7141026032295</v>
      </c>
    </row>
    <row r="9905" spans="1:10" x14ac:dyDescent="0.3">
      <c r="A9905" s="1">
        <v>43036</v>
      </c>
      <c r="B9905" t="s">
        <v>5</v>
      </c>
      <c r="C9905" t="s">
        <v>6</v>
      </c>
      <c r="D9905" t="s">
        <v>15</v>
      </c>
      <c r="E9905" t="s">
        <v>13</v>
      </c>
      <c r="F9905" s="6">
        <v>26.176000000000002</v>
      </c>
      <c r="G9905">
        <v>2</v>
      </c>
      <c r="H9905" s="4">
        <v>0.2</v>
      </c>
      <c r="I9905" s="6">
        <v>-3.272000000000002</v>
      </c>
      <c r="J9905">
        <v>9897.9339884640031</v>
      </c>
    </row>
    <row r="9906" spans="1:10" x14ac:dyDescent="0.3">
      <c r="A9906" s="1">
        <v>41871</v>
      </c>
      <c r="B9906" t="s">
        <v>12</v>
      </c>
      <c r="C9906" t="s">
        <v>9</v>
      </c>
      <c r="D9906" t="s">
        <v>7</v>
      </c>
      <c r="E9906" t="s">
        <v>11</v>
      </c>
      <c r="F9906" s="6">
        <v>896.99</v>
      </c>
      <c r="G9906">
        <v>1</v>
      </c>
      <c r="H9906" s="4">
        <v>0</v>
      </c>
      <c r="I9906" s="6">
        <v>421.58529999999996</v>
      </c>
      <c r="J9906">
        <v>9898.2389599291982</v>
      </c>
    </row>
    <row r="9907" spans="1:10" x14ac:dyDescent="0.3">
      <c r="A9907" s="1">
        <v>42964</v>
      </c>
      <c r="B9907" t="s">
        <v>12</v>
      </c>
      <c r="C9907" t="s">
        <v>14</v>
      </c>
      <c r="D9907" t="s">
        <v>15</v>
      </c>
      <c r="E9907" t="s">
        <v>11</v>
      </c>
      <c r="F9907" s="6">
        <v>8.016</v>
      </c>
      <c r="G9907">
        <v>3</v>
      </c>
      <c r="H9907" s="4">
        <v>0.2</v>
      </c>
      <c r="I9907" s="6">
        <v>1.0019999999999993</v>
      </c>
      <c r="J9907">
        <v>9898.2389599291982</v>
      </c>
    </row>
    <row r="9908" spans="1:10" x14ac:dyDescent="0.3">
      <c r="A9908" s="1">
        <v>41800</v>
      </c>
      <c r="B9908" t="s">
        <v>5</v>
      </c>
      <c r="C9908" t="s">
        <v>9</v>
      </c>
      <c r="D9908" t="s">
        <v>15</v>
      </c>
      <c r="E9908" t="s">
        <v>11</v>
      </c>
      <c r="F9908" s="6">
        <v>491.55</v>
      </c>
      <c r="G9908">
        <v>5</v>
      </c>
      <c r="H9908" s="4">
        <v>0</v>
      </c>
      <c r="I9908" s="6">
        <v>240.8595</v>
      </c>
      <c r="J9908">
        <v>9898.5439313943916</v>
      </c>
    </row>
    <row r="9909" spans="1:10" x14ac:dyDescent="0.3">
      <c r="A9909" s="1">
        <v>42521</v>
      </c>
      <c r="B9909" t="s">
        <v>12</v>
      </c>
      <c r="C9909" t="s">
        <v>6</v>
      </c>
      <c r="D9909" t="s">
        <v>15</v>
      </c>
      <c r="E9909" t="s">
        <v>11</v>
      </c>
      <c r="F9909" s="6">
        <v>18.496000000000002</v>
      </c>
      <c r="G9909">
        <v>4</v>
      </c>
      <c r="H9909" s="4">
        <v>0.2</v>
      </c>
      <c r="I9909" s="6">
        <v>6.7048000000000005</v>
      </c>
      <c r="J9909">
        <v>9899.1538743247784</v>
      </c>
    </row>
    <row r="9910" spans="1:10" x14ac:dyDescent="0.3">
      <c r="A9910" s="1">
        <v>42538</v>
      </c>
      <c r="B9910" t="s">
        <v>17</v>
      </c>
      <c r="C9910" t="s">
        <v>6</v>
      </c>
      <c r="D9910" t="s">
        <v>10</v>
      </c>
      <c r="E9910" t="s">
        <v>8</v>
      </c>
      <c r="F9910" s="6">
        <v>239.66599999999997</v>
      </c>
      <c r="G9910">
        <v>2</v>
      </c>
      <c r="H9910" s="4">
        <v>0.15</v>
      </c>
      <c r="I9910" s="6">
        <v>14.097999999999999</v>
      </c>
      <c r="J9910">
        <v>9899.4588457899717</v>
      </c>
    </row>
    <row r="9911" spans="1:10" x14ac:dyDescent="0.3">
      <c r="A9911" s="1">
        <v>42768</v>
      </c>
      <c r="B9911" t="s">
        <v>12</v>
      </c>
      <c r="C9911" t="s">
        <v>9</v>
      </c>
      <c r="D9911" t="s">
        <v>10</v>
      </c>
      <c r="E9911" t="s">
        <v>13</v>
      </c>
      <c r="F9911" s="6">
        <v>239.98400000000004</v>
      </c>
      <c r="G9911">
        <v>2</v>
      </c>
      <c r="H9911" s="4">
        <v>0.2</v>
      </c>
      <c r="I9911" s="6">
        <v>38.997399999999971</v>
      </c>
      <c r="J9911">
        <v>9900.3737601855537</v>
      </c>
    </row>
    <row r="9912" spans="1:10" x14ac:dyDescent="0.3">
      <c r="A9912" s="1">
        <v>42993</v>
      </c>
      <c r="B9912" t="s">
        <v>12</v>
      </c>
      <c r="C9912" t="s">
        <v>6</v>
      </c>
      <c r="D9912" t="s">
        <v>7</v>
      </c>
      <c r="E9912" t="s">
        <v>11</v>
      </c>
      <c r="F9912" s="6">
        <v>163.96</v>
      </c>
      <c r="G9912">
        <v>5</v>
      </c>
      <c r="H9912" s="4">
        <v>0.2</v>
      </c>
      <c r="I9912" s="6">
        <v>59.435499999999998</v>
      </c>
      <c r="J9912">
        <v>9900.3737601855537</v>
      </c>
    </row>
    <row r="9913" spans="1:10" x14ac:dyDescent="0.3">
      <c r="A9913" s="1">
        <v>42945</v>
      </c>
      <c r="B9913" t="s">
        <v>12</v>
      </c>
      <c r="C9913" t="s">
        <v>6</v>
      </c>
      <c r="D9913" t="s">
        <v>15</v>
      </c>
      <c r="E9913" t="s">
        <v>8</v>
      </c>
      <c r="F9913" s="6">
        <v>302.67</v>
      </c>
      <c r="G9913">
        <v>3</v>
      </c>
      <c r="H9913" s="4">
        <v>0</v>
      </c>
      <c r="I9913" s="6">
        <v>72.640799999999999</v>
      </c>
      <c r="J9913">
        <v>9904.948332163458</v>
      </c>
    </row>
    <row r="9914" spans="1:10" x14ac:dyDescent="0.3">
      <c r="A9914" s="1">
        <v>42597</v>
      </c>
      <c r="B9914" t="s">
        <v>12</v>
      </c>
      <c r="C9914" t="s">
        <v>6</v>
      </c>
      <c r="D9914" t="s">
        <v>10</v>
      </c>
      <c r="E9914" t="s">
        <v>13</v>
      </c>
      <c r="F9914" s="6">
        <v>165.60000000000002</v>
      </c>
      <c r="G9914">
        <v>3</v>
      </c>
      <c r="H9914" s="4">
        <v>0.2</v>
      </c>
      <c r="I9914" s="6">
        <v>10.349999999999994</v>
      </c>
      <c r="J9914">
        <v>9906.1682180242315</v>
      </c>
    </row>
    <row r="9915" spans="1:10" x14ac:dyDescent="0.3">
      <c r="A9915" s="1">
        <v>42064</v>
      </c>
      <c r="B9915" t="s">
        <v>5</v>
      </c>
      <c r="C9915" t="s">
        <v>9</v>
      </c>
      <c r="D9915" t="s">
        <v>10</v>
      </c>
      <c r="E9915" t="s">
        <v>13</v>
      </c>
      <c r="F9915" s="6">
        <v>15.984000000000002</v>
      </c>
      <c r="G9915">
        <v>2</v>
      </c>
      <c r="H9915" s="4">
        <v>0.2</v>
      </c>
      <c r="I9915" s="6">
        <v>1.1988000000000003</v>
      </c>
      <c r="J9915">
        <v>9907.3881038850068</v>
      </c>
    </row>
    <row r="9916" spans="1:10" x14ac:dyDescent="0.3">
      <c r="A9916" s="1">
        <v>42351</v>
      </c>
      <c r="B9916" t="s">
        <v>12</v>
      </c>
      <c r="C9916" t="s">
        <v>9</v>
      </c>
      <c r="D9916" t="s">
        <v>10</v>
      </c>
      <c r="E9916" t="s">
        <v>11</v>
      </c>
      <c r="F9916" s="6">
        <v>12.96</v>
      </c>
      <c r="G9916">
        <v>2</v>
      </c>
      <c r="H9916" s="4">
        <v>0</v>
      </c>
      <c r="I9916" s="6">
        <v>6.2208000000000006</v>
      </c>
      <c r="J9916">
        <v>9909.5229041413622</v>
      </c>
    </row>
    <row r="9917" spans="1:10" x14ac:dyDescent="0.3">
      <c r="A9917" s="1">
        <v>42440</v>
      </c>
      <c r="B9917" t="s">
        <v>17</v>
      </c>
      <c r="C9917" t="s">
        <v>9</v>
      </c>
      <c r="D9917" t="s">
        <v>15</v>
      </c>
      <c r="E9917" t="s">
        <v>13</v>
      </c>
      <c r="F9917" s="6">
        <v>45.98</v>
      </c>
      <c r="G9917">
        <v>2</v>
      </c>
      <c r="H9917" s="4">
        <v>0</v>
      </c>
      <c r="I9917" s="6">
        <v>19.7714</v>
      </c>
      <c r="J9917">
        <v>9910.132847071749</v>
      </c>
    </row>
    <row r="9918" spans="1:10" x14ac:dyDescent="0.3">
      <c r="A9918" s="1">
        <v>42258</v>
      </c>
      <c r="B9918" t="s">
        <v>12</v>
      </c>
      <c r="C9918" t="s">
        <v>14</v>
      </c>
      <c r="D9918" t="s">
        <v>16</v>
      </c>
      <c r="E9918" t="s">
        <v>11</v>
      </c>
      <c r="F9918" s="6">
        <v>111.04</v>
      </c>
      <c r="G9918">
        <v>4</v>
      </c>
      <c r="H9918" s="4">
        <v>0</v>
      </c>
      <c r="I9918" s="6">
        <v>29.980800000000002</v>
      </c>
      <c r="J9918">
        <v>9910.7427900021357</v>
      </c>
    </row>
    <row r="9919" spans="1:10" x14ac:dyDescent="0.3">
      <c r="A9919" s="1">
        <v>42609</v>
      </c>
      <c r="B9919" t="s">
        <v>5</v>
      </c>
      <c r="C9919" t="s">
        <v>6</v>
      </c>
      <c r="D9919" t="s">
        <v>16</v>
      </c>
      <c r="E9919" t="s">
        <v>8</v>
      </c>
      <c r="F9919" s="6">
        <v>244.61499999999998</v>
      </c>
      <c r="G9919">
        <v>1</v>
      </c>
      <c r="H9919" s="4">
        <v>0.3</v>
      </c>
      <c r="I9919" s="6">
        <v>20.966999999999999</v>
      </c>
      <c r="J9919">
        <v>9911.3527329325243</v>
      </c>
    </row>
    <row r="9920" spans="1:10" x14ac:dyDescent="0.3">
      <c r="A9920" s="1">
        <v>41903</v>
      </c>
      <c r="B9920" t="s">
        <v>17</v>
      </c>
      <c r="C9920" t="s">
        <v>14</v>
      </c>
      <c r="D9920" t="s">
        <v>16</v>
      </c>
      <c r="E9920" t="s">
        <v>11</v>
      </c>
      <c r="F9920" s="6">
        <v>11.352000000000002</v>
      </c>
      <c r="G9920">
        <v>3</v>
      </c>
      <c r="H9920" s="4">
        <v>0.2</v>
      </c>
      <c r="I9920" s="6">
        <v>4.1151</v>
      </c>
      <c r="J9920">
        <v>9911.6577043977177</v>
      </c>
    </row>
    <row r="9921" spans="1:10" x14ac:dyDescent="0.3">
      <c r="A9921" s="1">
        <v>41967</v>
      </c>
      <c r="B9921" t="s">
        <v>12</v>
      </c>
      <c r="C9921" t="s">
        <v>9</v>
      </c>
      <c r="D9921" t="s">
        <v>10</v>
      </c>
      <c r="E9921" t="s">
        <v>11</v>
      </c>
      <c r="F9921" s="6">
        <v>12.096000000000002</v>
      </c>
      <c r="G9921">
        <v>7</v>
      </c>
      <c r="H9921" s="4">
        <v>0.2</v>
      </c>
      <c r="I9921" s="6">
        <v>4.2335999999999991</v>
      </c>
      <c r="J9921">
        <v>9911.9626758629111</v>
      </c>
    </row>
    <row r="9922" spans="1:10" x14ac:dyDescent="0.3">
      <c r="A9922" s="1">
        <v>42414</v>
      </c>
      <c r="B9922" t="s">
        <v>12</v>
      </c>
      <c r="C9922" t="s">
        <v>6</v>
      </c>
      <c r="D9922" t="s">
        <v>7</v>
      </c>
      <c r="E9922" t="s">
        <v>11</v>
      </c>
      <c r="F9922" s="6">
        <v>264.18</v>
      </c>
      <c r="G9922">
        <v>7</v>
      </c>
      <c r="H9922" s="4">
        <v>0</v>
      </c>
      <c r="I9922" s="6">
        <v>68.686800000000005</v>
      </c>
      <c r="J9922">
        <v>9911.9626758629111</v>
      </c>
    </row>
    <row r="9923" spans="1:10" x14ac:dyDescent="0.3">
      <c r="A9923" s="1">
        <v>41811</v>
      </c>
      <c r="B9923" t="s">
        <v>5</v>
      </c>
      <c r="C9923" t="s">
        <v>6</v>
      </c>
      <c r="D9923" t="s">
        <v>7</v>
      </c>
      <c r="E9923" t="s">
        <v>13</v>
      </c>
      <c r="F9923" s="6">
        <v>284.82</v>
      </c>
      <c r="G9923">
        <v>1</v>
      </c>
      <c r="H9923" s="4">
        <v>0</v>
      </c>
      <c r="I9923" s="6">
        <v>74.053200000000004</v>
      </c>
      <c r="J9923">
        <v>9912.2676473281044</v>
      </c>
    </row>
    <row r="9924" spans="1:10" x14ac:dyDescent="0.3">
      <c r="A9924" s="1">
        <v>42915</v>
      </c>
      <c r="B9924" t="s">
        <v>17</v>
      </c>
      <c r="C9924" t="s">
        <v>6</v>
      </c>
      <c r="D9924" t="s">
        <v>10</v>
      </c>
      <c r="E9924" t="s">
        <v>13</v>
      </c>
      <c r="F9924" s="6">
        <v>62.31</v>
      </c>
      <c r="G9924">
        <v>3</v>
      </c>
      <c r="H9924" s="4">
        <v>0</v>
      </c>
      <c r="I9924" s="6">
        <v>22.4316</v>
      </c>
      <c r="J9924">
        <v>9912.5726187932978</v>
      </c>
    </row>
    <row r="9925" spans="1:10" x14ac:dyDescent="0.3">
      <c r="A9925" s="1">
        <v>41946</v>
      </c>
      <c r="B9925" t="s">
        <v>12</v>
      </c>
      <c r="C9925" t="s">
        <v>6</v>
      </c>
      <c r="D9925" t="s">
        <v>7</v>
      </c>
      <c r="E9925" t="s">
        <v>11</v>
      </c>
      <c r="F9925" s="6">
        <v>14.301000000000002</v>
      </c>
      <c r="G9925">
        <v>7</v>
      </c>
      <c r="H9925" s="4">
        <v>0.7</v>
      </c>
      <c r="I9925" s="6">
        <v>-10.487400000000001</v>
      </c>
      <c r="J9925">
        <v>9914.7074190496533</v>
      </c>
    </row>
    <row r="9926" spans="1:10" x14ac:dyDescent="0.3">
      <c r="A9926" s="1">
        <v>42105</v>
      </c>
      <c r="B9926" t="s">
        <v>5</v>
      </c>
      <c r="C9926" t="s">
        <v>6</v>
      </c>
      <c r="D9926" t="s">
        <v>10</v>
      </c>
      <c r="E9926" t="s">
        <v>13</v>
      </c>
      <c r="F9926" s="6">
        <v>639.96800000000007</v>
      </c>
      <c r="G9926">
        <v>4</v>
      </c>
      <c r="H9926" s="4">
        <v>0.2</v>
      </c>
      <c r="I9926" s="6">
        <v>215.98919999999998</v>
      </c>
      <c r="J9926">
        <v>9915.31736198004</v>
      </c>
    </row>
    <row r="9927" spans="1:10" x14ac:dyDescent="0.3">
      <c r="A9927" s="1">
        <v>42512</v>
      </c>
      <c r="B9927" t="s">
        <v>18</v>
      </c>
      <c r="C9927" t="s">
        <v>6</v>
      </c>
      <c r="D9927" t="s">
        <v>7</v>
      </c>
      <c r="E9927" t="s">
        <v>11</v>
      </c>
      <c r="F9927" s="6">
        <v>14.73</v>
      </c>
      <c r="G9927">
        <v>3</v>
      </c>
      <c r="H9927" s="4">
        <v>0</v>
      </c>
      <c r="I9927" s="6">
        <v>7.2176999999999998</v>
      </c>
      <c r="J9927">
        <v>9915.6223334452352</v>
      </c>
    </row>
    <row r="9928" spans="1:10" x14ac:dyDescent="0.3">
      <c r="A9928" s="1">
        <v>42308</v>
      </c>
      <c r="B9928" t="s">
        <v>12</v>
      </c>
      <c r="C9928" t="s">
        <v>9</v>
      </c>
      <c r="D9928" t="s">
        <v>10</v>
      </c>
      <c r="E9928" t="s">
        <v>11</v>
      </c>
      <c r="F9928" s="6">
        <v>14.280000000000001</v>
      </c>
      <c r="G9928">
        <v>7</v>
      </c>
      <c r="H9928" s="4">
        <v>0</v>
      </c>
      <c r="I9928" s="6">
        <v>6.7115999999999989</v>
      </c>
      <c r="J9928">
        <v>9916.232276375622</v>
      </c>
    </row>
    <row r="9929" spans="1:10" x14ac:dyDescent="0.3">
      <c r="A9929" s="1">
        <v>42784</v>
      </c>
      <c r="B9929" t="s">
        <v>5</v>
      </c>
      <c r="C9929" t="s">
        <v>9</v>
      </c>
      <c r="D9929" t="s">
        <v>10</v>
      </c>
      <c r="E9929" t="s">
        <v>13</v>
      </c>
      <c r="F9929" s="6">
        <v>109.53</v>
      </c>
      <c r="G9929">
        <v>3</v>
      </c>
      <c r="H9929" s="4">
        <v>0</v>
      </c>
      <c r="I9929" s="6">
        <v>47.097900000000003</v>
      </c>
      <c r="J9929">
        <v>9917.4521622363955</v>
      </c>
    </row>
    <row r="9930" spans="1:10" x14ac:dyDescent="0.3">
      <c r="A9930" s="1">
        <v>42697</v>
      </c>
      <c r="B9930" t="s">
        <v>18</v>
      </c>
      <c r="C9930" t="s">
        <v>9</v>
      </c>
      <c r="D9930" t="s">
        <v>16</v>
      </c>
      <c r="E9930" t="s">
        <v>8</v>
      </c>
      <c r="F9930" s="6">
        <v>70.448000000000008</v>
      </c>
      <c r="G9930">
        <v>7</v>
      </c>
      <c r="H9930" s="4">
        <v>0.2</v>
      </c>
      <c r="I9930" s="6">
        <v>12.328399999999988</v>
      </c>
      <c r="J9930">
        <v>9917.7571337015906</v>
      </c>
    </row>
    <row r="9931" spans="1:10" x14ac:dyDescent="0.3">
      <c r="A9931" s="1">
        <v>41770</v>
      </c>
      <c r="B9931" t="s">
        <v>12</v>
      </c>
      <c r="C9931" t="s">
        <v>14</v>
      </c>
      <c r="D9931" t="s">
        <v>15</v>
      </c>
      <c r="E9931" t="s">
        <v>11</v>
      </c>
      <c r="F9931" s="6">
        <v>104.57999999999998</v>
      </c>
      <c r="G9931">
        <v>9</v>
      </c>
      <c r="H9931" s="4">
        <v>0.8</v>
      </c>
      <c r="I9931" s="6">
        <v>-172.55700000000007</v>
      </c>
      <c r="J9931">
        <v>9918.062105166784</v>
      </c>
    </row>
    <row r="9932" spans="1:10" x14ac:dyDescent="0.3">
      <c r="A9932" s="1">
        <v>42817</v>
      </c>
      <c r="B9932" t="s">
        <v>17</v>
      </c>
      <c r="C9932" t="s">
        <v>6</v>
      </c>
      <c r="D9932" t="s">
        <v>10</v>
      </c>
      <c r="E9932" t="s">
        <v>11</v>
      </c>
      <c r="F9932" s="6">
        <v>32.479999999999997</v>
      </c>
      <c r="G9932">
        <v>2</v>
      </c>
      <c r="H9932" s="4">
        <v>0</v>
      </c>
      <c r="I9932" s="6">
        <v>4.8719999999999999</v>
      </c>
      <c r="J9932">
        <v>9918.062105166784</v>
      </c>
    </row>
    <row r="9933" spans="1:10" x14ac:dyDescent="0.3">
      <c r="A9933" s="1">
        <v>42623</v>
      </c>
      <c r="B9933" t="s">
        <v>12</v>
      </c>
      <c r="C9933" t="s">
        <v>6</v>
      </c>
      <c r="D9933" t="s">
        <v>10</v>
      </c>
      <c r="E9933" t="s">
        <v>11</v>
      </c>
      <c r="F9933" s="6">
        <v>7.38</v>
      </c>
      <c r="G9933">
        <v>2</v>
      </c>
      <c r="H9933" s="4">
        <v>0</v>
      </c>
      <c r="I9933" s="6">
        <v>3.4685999999999999</v>
      </c>
      <c r="J9933">
        <v>9919.2819910275575</v>
      </c>
    </row>
    <row r="9934" spans="1:10" x14ac:dyDescent="0.3">
      <c r="A9934" s="1">
        <v>43025</v>
      </c>
      <c r="B9934" t="s">
        <v>5</v>
      </c>
      <c r="C9934" t="s">
        <v>9</v>
      </c>
      <c r="D9934" t="s">
        <v>10</v>
      </c>
      <c r="E9934" t="s">
        <v>13</v>
      </c>
      <c r="F9934" s="6">
        <v>52.792000000000002</v>
      </c>
      <c r="G9934">
        <v>1</v>
      </c>
      <c r="H9934" s="4">
        <v>0.2</v>
      </c>
      <c r="I9934" s="6">
        <v>4.6193000000000026</v>
      </c>
      <c r="J9934">
        <v>9920.8068483535262</v>
      </c>
    </row>
    <row r="9935" spans="1:10" x14ac:dyDescent="0.3">
      <c r="A9935" s="1">
        <v>41699</v>
      </c>
      <c r="B9935" t="s">
        <v>12</v>
      </c>
      <c r="C9935" t="s">
        <v>6</v>
      </c>
      <c r="D9935" t="s">
        <v>15</v>
      </c>
      <c r="E9935" t="s">
        <v>8</v>
      </c>
      <c r="F9935" s="6">
        <v>362.24999999999994</v>
      </c>
      <c r="G9935">
        <v>6</v>
      </c>
      <c r="H9935" s="4">
        <v>0.3</v>
      </c>
      <c r="I9935" s="6">
        <v>0</v>
      </c>
      <c r="J9935">
        <v>9921.1118198187196</v>
      </c>
    </row>
    <row r="9936" spans="1:10" x14ac:dyDescent="0.3">
      <c r="A9936" s="1">
        <v>42986</v>
      </c>
      <c r="B9936" t="s">
        <v>17</v>
      </c>
      <c r="C9936" t="s">
        <v>9</v>
      </c>
      <c r="D9936" t="s">
        <v>15</v>
      </c>
      <c r="E9936" t="s">
        <v>11</v>
      </c>
      <c r="F9936" s="6">
        <v>42.615999999999993</v>
      </c>
      <c r="G9936">
        <v>7</v>
      </c>
      <c r="H9936" s="4">
        <v>0.8</v>
      </c>
      <c r="I9936" s="6">
        <v>-68.185600000000022</v>
      </c>
      <c r="J9936">
        <v>9921.416791283913</v>
      </c>
    </row>
    <row r="9937" spans="1:10" x14ac:dyDescent="0.3">
      <c r="A9937" s="1">
        <v>43079</v>
      </c>
      <c r="B9937" t="s">
        <v>5</v>
      </c>
      <c r="C9937" t="s">
        <v>6</v>
      </c>
      <c r="D9937" t="s">
        <v>10</v>
      </c>
      <c r="E9937" t="s">
        <v>8</v>
      </c>
      <c r="F9937" s="6">
        <v>1669.6</v>
      </c>
      <c r="G9937">
        <v>4</v>
      </c>
      <c r="H9937" s="4">
        <v>0</v>
      </c>
      <c r="I9937" s="6">
        <v>116.87199999999984</v>
      </c>
      <c r="J9937">
        <v>9922.0267342143015</v>
      </c>
    </row>
    <row r="9938" spans="1:10" x14ac:dyDescent="0.3">
      <c r="A9938" s="1">
        <v>42520</v>
      </c>
      <c r="B9938" t="s">
        <v>12</v>
      </c>
      <c r="C9938" t="s">
        <v>9</v>
      </c>
      <c r="D9938" t="s">
        <v>7</v>
      </c>
      <c r="E9938" t="s">
        <v>11</v>
      </c>
      <c r="F9938" s="6">
        <v>26.55</v>
      </c>
      <c r="G9938">
        <v>9</v>
      </c>
      <c r="H9938" s="4">
        <v>0</v>
      </c>
      <c r="I9938" s="6">
        <v>12.744</v>
      </c>
      <c r="J9938">
        <v>9923.246620075075</v>
      </c>
    </row>
    <row r="9939" spans="1:10" x14ac:dyDescent="0.3">
      <c r="A9939" s="1">
        <v>43028</v>
      </c>
      <c r="B9939" t="s">
        <v>12</v>
      </c>
      <c r="C9939" t="s">
        <v>9</v>
      </c>
      <c r="D9939" t="s">
        <v>7</v>
      </c>
      <c r="E9939" t="s">
        <v>13</v>
      </c>
      <c r="F9939" s="6">
        <v>15.984000000000002</v>
      </c>
      <c r="G9939">
        <v>2</v>
      </c>
      <c r="H9939" s="4">
        <v>0.2</v>
      </c>
      <c r="I9939" s="6">
        <v>1.3986000000000001</v>
      </c>
      <c r="J9939">
        <v>9924.161534470657</v>
      </c>
    </row>
    <row r="9940" spans="1:10" x14ac:dyDescent="0.3">
      <c r="A9940" s="1">
        <v>42689</v>
      </c>
      <c r="B9940" t="s">
        <v>18</v>
      </c>
      <c r="C9940" t="s">
        <v>9</v>
      </c>
      <c r="D9940" t="s">
        <v>7</v>
      </c>
      <c r="E9940" t="s">
        <v>8</v>
      </c>
      <c r="F9940" s="6">
        <v>630.024</v>
      </c>
      <c r="G9940">
        <v>4</v>
      </c>
      <c r="H9940" s="4">
        <v>0.4</v>
      </c>
      <c r="I9940" s="6">
        <v>-199.50760000000008</v>
      </c>
      <c r="J9940">
        <v>9925.6863917966239</v>
      </c>
    </row>
    <row r="9941" spans="1:10" x14ac:dyDescent="0.3">
      <c r="A9941" s="1">
        <v>42980</v>
      </c>
      <c r="B9941" t="s">
        <v>12</v>
      </c>
      <c r="C9941" t="s">
        <v>9</v>
      </c>
      <c r="D9941" t="s">
        <v>16</v>
      </c>
      <c r="E9941" t="s">
        <v>11</v>
      </c>
      <c r="F9941" s="6">
        <v>17.12</v>
      </c>
      <c r="G9941">
        <v>4</v>
      </c>
      <c r="H9941" s="4">
        <v>0</v>
      </c>
      <c r="I9941" s="6">
        <v>7.7039999999999988</v>
      </c>
      <c r="J9941">
        <v>9926.6013061922058</v>
      </c>
    </row>
    <row r="9942" spans="1:10" x14ac:dyDescent="0.3">
      <c r="A9942" s="1">
        <v>42925</v>
      </c>
      <c r="B9942" t="s">
        <v>17</v>
      </c>
      <c r="C9942" t="s">
        <v>9</v>
      </c>
      <c r="D9942" t="s">
        <v>15</v>
      </c>
      <c r="E9942" t="s">
        <v>11</v>
      </c>
      <c r="F9942" s="6">
        <v>58.463999999999977</v>
      </c>
      <c r="G9942">
        <v>9</v>
      </c>
      <c r="H9942" s="4">
        <v>0.8</v>
      </c>
      <c r="I9942" s="6">
        <v>-146.16000000000003</v>
      </c>
      <c r="J9942">
        <v>9927.5162205877859</v>
      </c>
    </row>
    <row r="9943" spans="1:10" x14ac:dyDescent="0.3">
      <c r="A9943" s="1">
        <v>43075</v>
      </c>
      <c r="B9943" t="s">
        <v>5</v>
      </c>
      <c r="C9943" t="s">
        <v>9</v>
      </c>
      <c r="D9943" t="s">
        <v>10</v>
      </c>
      <c r="E9943" t="s">
        <v>11</v>
      </c>
      <c r="F9943" s="6">
        <v>10.68</v>
      </c>
      <c r="G9943">
        <v>1</v>
      </c>
      <c r="H9943" s="4">
        <v>0</v>
      </c>
      <c r="I9943" s="6">
        <v>2.8836000000000004</v>
      </c>
      <c r="J9943">
        <v>9927.5162205877859</v>
      </c>
    </row>
    <row r="9944" spans="1:10" x14ac:dyDescent="0.3">
      <c r="A9944" s="1">
        <v>42569</v>
      </c>
      <c r="B9944" t="s">
        <v>12</v>
      </c>
      <c r="C9944" t="s">
        <v>6</v>
      </c>
      <c r="D9944" t="s">
        <v>10</v>
      </c>
      <c r="E9944" t="s">
        <v>13</v>
      </c>
      <c r="F9944" s="6">
        <v>55.991999999999997</v>
      </c>
      <c r="G9944">
        <v>1</v>
      </c>
      <c r="H9944" s="4">
        <v>0.2</v>
      </c>
      <c r="I9944" s="6">
        <v>3.4995000000000029</v>
      </c>
      <c r="J9944">
        <v>9927.8211920529793</v>
      </c>
    </row>
    <row r="9945" spans="1:10" x14ac:dyDescent="0.3">
      <c r="A9945" s="1">
        <v>41911</v>
      </c>
      <c r="B9945" t="s">
        <v>5</v>
      </c>
      <c r="C9945" t="s">
        <v>14</v>
      </c>
      <c r="D9945" t="s">
        <v>10</v>
      </c>
      <c r="E9945" t="s">
        <v>8</v>
      </c>
      <c r="F9945" s="6">
        <v>6.16</v>
      </c>
      <c r="G9945">
        <v>2</v>
      </c>
      <c r="H9945" s="4">
        <v>0</v>
      </c>
      <c r="I9945" s="6">
        <v>2.9567999999999999</v>
      </c>
      <c r="J9945">
        <v>9930.5659352397233</v>
      </c>
    </row>
    <row r="9946" spans="1:10" x14ac:dyDescent="0.3">
      <c r="A9946" s="1">
        <v>42720</v>
      </c>
      <c r="B9946" t="s">
        <v>12</v>
      </c>
      <c r="C9946" t="s">
        <v>14</v>
      </c>
      <c r="D9946" t="s">
        <v>10</v>
      </c>
      <c r="E9946" t="s">
        <v>13</v>
      </c>
      <c r="F9946" s="6">
        <v>21.209999999999997</v>
      </c>
      <c r="G9946">
        <v>7</v>
      </c>
      <c r="H9946" s="4">
        <v>0</v>
      </c>
      <c r="I9946" s="6">
        <v>4.4540999999999986</v>
      </c>
      <c r="J9946">
        <v>9931.1758781701101</v>
      </c>
    </row>
    <row r="9947" spans="1:10" x14ac:dyDescent="0.3">
      <c r="A9947" s="1">
        <v>42495</v>
      </c>
      <c r="B9947" t="s">
        <v>12</v>
      </c>
      <c r="C9947" t="s">
        <v>6</v>
      </c>
      <c r="D9947" t="s">
        <v>7</v>
      </c>
      <c r="E9947" t="s">
        <v>8</v>
      </c>
      <c r="F9947" s="6">
        <v>16.72</v>
      </c>
      <c r="G9947">
        <v>5</v>
      </c>
      <c r="H9947" s="4">
        <v>0.2</v>
      </c>
      <c r="I9947" s="6">
        <v>3.3439999999999994</v>
      </c>
      <c r="J9947">
        <v>9931.7858211004968</v>
      </c>
    </row>
    <row r="9948" spans="1:10" x14ac:dyDescent="0.3">
      <c r="A9948" s="1">
        <v>42684</v>
      </c>
      <c r="B9948" t="s">
        <v>5</v>
      </c>
      <c r="C9948" t="s">
        <v>6</v>
      </c>
      <c r="D9948" t="s">
        <v>10</v>
      </c>
      <c r="E9948" t="s">
        <v>11</v>
      </c>
      <c r="F9948" s="6">
        <v>61.4</v>
      </c>
      <c r="G9948">
        <v>5</v>
      </c>
      <c r="H9948" s="4">
        <v>0</v>
      </c>
      <c r="I9948" s="6">
        <v>28.857999999999997</v>
      </c>
      <c r="J9948">
        <v>9931.7858211004968</v>
      </c>
    </row>
    <row r="9949" spans="1:10" x14ac:dyDescent="0.3">
      <c r="A9949" s="1">
        <v>42565</v>
      </c>
      <c r="B9949" t="s">
        <v>5</v>
      </c>
      <c r="C9949" t="s">
        <v>9</v>
      </c>
      <c r="D9949" t="s">
        <v>16</v>
      </c>
      <c r="E9949" t="s">
        <v>11</v>
      </c>
      <c r="F9949" s="6">
        <v>8.5440000000000005</v>
      </c>
      <c r="G9949">
        <v>2</v>
      </c>
      <c r="H9949" s="4">
        <v>0.2</v>
      </c>
      <c r="I9949" s="6">
        <v>2.8835999999999995</v>
      </c>
      <c r="J9949">
        <v>9933.9206213568523</v>
      </c>
    </row>
    <row r="9950" spans="1:10" x14ac:dyDescent="0.3">
      <c r="A9950" s="1">
        <v>42516</v>
      </c>
      <c r="B9950" t="s">
        <v>12</v>
      </c>
      <c r="C9950" t="s">
        <v>6</v>
      </c>
      <c r="D9950" t="s">
        <v>16</v>
      </c>
      <c r="E9950" t="s">
        <v>11</v>
      </c>
      <c r="F9950" s="6">
        <v>12.7</v>
      </c>
      <c r="G9950">
        <v>2</v>
      </c>
      <c r="H9950" s="4">
        <v>0</v>
      </c>
      <c r="I9950" s="6">
        <v>5.8419999999999996</v>
      </c>
      <c r="J9950">
        <v>9940.6299935911138</v>
      </c>
    </row>
    <row r="9951" spans="1:10" x14ac:dyDescent="0.3">
      <c r="A9951" s="1">
        <v>42799</v>
      </c>
      <c r="B9951" t="s">
        <v>18</v>
      </c>
      <c r="C9951" t="s">
        <v>6</v>
      </c>
      <c r="D9951" t="s">
        <v>15</v>
      </c>
      <c r="E9951" t="s">
        <v>11</v>
      </c>
      <c r="F9951" s="6">
        <v>25.06</v>
      </c>
      <c r="G9951">
        <v>2</v>
      </c>
      <c r="H9951" s="4">
        <v>0</v>
      </c>
      <c r="I9951" s="6">
        <v>11.778199999999998</v>
      </c>
      <c r="J9951">
        <v>9941.2399365215006</v>
      </c>
    </row>
    <row r="9952" spans="1:10" x14ac:dyDescent="0.3">
      <c r="A9952" s="1">
        <v>43012</v>
      </c>
      <c r="B9952" t="s">
        <v>12</v>
      </c>
      <c r="C9952" t="s">
        <v>14</v>
      </c>
      <c r="D9952" t="s">
        <v>16</v>
      </c>
      <c r="E9952" t="s">
        <v>8</v>
      </c>
      <c r="F9952" s="6">
        <v>19.98</v>
      </c>
      <c r="G9952">
        <v>1</v>
      </c>
      <c r="H9952" s="4">
        <v>0</v>
      </c>
      <c r="I9952" s="6">
        <v>8.5914000000000019</v>
      </c>
      <c r="J9952">
        <v>9941.8498794518873</v>
      </c>
    </row>
    <row r="9953" spans="1:10" x14ac:dyDescent="0.3">
      <c r="A9953" s="1">
        <v>42064</v>
      </c>
      <c r="B9953" t="s">
        <v>17</v>
      </c>
      <c r="C9953" t="s">
        <v>9</v>
      </c>
      <c r="D9953" t="s">
        <v>15</v>
      </c>
      <c r="E9953" t="s">
        <v>13</v>
      </c>
      <c r="F9953" s="6">
        <v>95.84</v>
      </c>
      <c r="G9953">
        <v>4</v>
      </c>
      <c r="H9953" s="4">
        <v>0.2</v>
      </c>
      <c r="I9953" s="6">
        <v>34.741999999999997</v>
      </c>
      <c r="J9953">
        <v>9943.0697653126626</v>
      </c>
    </row>
    <row r="9954" spans="1:10" x14ac:dyDescent="0.3">
      <c r="A9954" s="1">
        <v>43094</v>
      </c>
      <c r="B9954" t="s">
        <v>12</v>
      </c>
      <c r="C9954" t="s">
        <v>6</v>
      </c>
      <c r="D9954" t="s">
        <v>16</v>
      </c>
      <c r="E9954" t="s">
        <v>13</v>
      </c>
      <c r="F9954" s="6">
        <v>158.928</v>
      </c>
      <c r="G9954">
        <v>7</v>
      </c>
      <c r="H9954" s="4">
        <v>0.2</v>
      </c>
      <c r="I9954" s="6">
        <v>41.718599999999995</v>
      </c>
      <c r="J9954">
        <v>9943.9846797082428</v>
      </c>
    </row>
    <row r="9955" spans="1:10" x14ac:dyDescent="0.3">
      <c r="A9955" s="1">
        <v>41992</v>
      </c>
      <c r="B9955" t="s">
        <v>12</v>
      </c>
      <c r="C9955" t="s">
        <v>6</v>
      </c>
      <c r="D9955" t="s">
        <v>7</v>
      </c>
      <c r="E9955" t="s">
        <v>11</v>
      </c>
      <c r="F9955" s="6">
        <v>4.8120000000000003</v>
      </c>
      <c r="G9955">
        <v>2</v>
      </c>
      <c r="H9955" s="4">
        <v>0.7</v>
      </c>
      <c r="I9955" s="6">
        <v>-3.6891999999999996</v>
      </c>
      <c r="J9955">
        <v>9944.5946226386313</v>
      </c>
    </row>
    <row r="9956" spans="1:10" x14ac:dyDescent="0.3">
      <c r="A9956" s="1">
        <v>42700</v>
      </c>
      <c r="B9956" t="s">
        <v>12</v>
      </c>
      <c r="C9956" t="s">
        <v>6</v>
      </c>
      <c r="D9956" t="s">
        <v>10</v>
      </c>
      <c r="E9956" t="s">
        <v>11</v>
      </c>
      <c r="F9956" s="6">
        <v>64.959999999999994</v>
      </c>
      <c r="G9956">
        <v>2</v>
      </c>
      <c r="H9956" s="4">
        <v>0</v>
      </c>
      <c r="I9956" s="6">
        <v>19.487999999999992</v>
      </c>
      <c r="J9956">
        <v>9945.5095370342115</v>
      </c>
    </row>
    <row r="9957" spans="1:10" x14ac:dyDescent="0.3">
      <c r="A9957" s="1">
        <v>42660</v>
      </c>
      <c r="B9957" t="s">
        <v>17</v>
      </c>
      <c r="C9957" t="s">
        <v>6</v>
      </c>
      <c r="D9957" t="s">
        <v>16</v>
      </c>
      <c r="E9957" t="s">
        <v>11</v>
      </c>
      <c r="F9957" s="6">
        <v>315.98</v>
      </c>
      <c r="G9957">
        <v>1</v>
      </c>
      <c r="H9957" s="4">
        <v>0</v>
      </c>
      <c r="I9957" s="6">
        <v>148.51060000000001</v>
      </c>
      <c r="J9957">
        <v>9946.4244514297916</v>
      </c>
    </row>
    <row r="9958" spans="1:10" x14ac:dyDescent="0.3">
      <c r="A9958" s="1">
        <v>41875</v>
      </c>
      <c r="B9958" t="s">
        <v>17</v>
      </c>
      <c r="C9958" t="s">
        <v>9</v>
      </c>
      <c r="D9958" t="s">
        <v>16</v>
      </c>
      <c r="E9958" t="s">
        <v>8</v>
      </c>
      <c r="F9958" s="6">
        <v>13.28</v>
      </c>
      <c r="G9958">
        <v>2</v>
      </c>
      <c r="H9958" s="4">
        <v>0</v>
      </c>
      <c r="I9958" s="6">
        <v>6.3743999999999996</v>
      </c>
      <c r="J9958">
        <v>9950.3890804773091</v>
      </c>
    </row>
    <row r="9959" spans="1:10" x14ac:dyDescent="0.3">
      <c r="A9959" s="1">
        <v>42576</v>
      </c>
      <c r="B9959" t="s">
        <v>12</v>
      </c>
      <c r="C9959" t="s">
        <v>9</v>
      </c>
      <c r="D9959" t="s">
        <v>15</v>
      </c>
      <c r="E9959" t="s">
        <v>11</v>
      </c>
      <c r="F9959" s="6">
        <v>15.712000000000002</v>
      </c>
      <c r="G9959">
        <v>4</v>
      </c>
      <c r="H9959" s="4">
        <v>0.2</v>
      </c>
      <c r="I9959" s="6">
        <v>5.6955999999999989</v>
      </c>
      <c r="J9959">
        <v>9950.9990234076977</v>
      </c>
    </row>
    <row r="9960" spans="1:10" x14ac:dyDescent="0.3">
      <c r="A9960" s="1">
        <v>42629</v>
      </c>
      <c r="B9960" t="s">
        <v>12</v>
      </c>
      <c r="C9960" t="s">
        <v>14</v>
      </c>
      <c r="D9960" t="s">
        <v>10</v>
      </c>
      <c r="E9960" t="s">
        <v>11</v>
      </c>
      <c r="F9960" s="6">
        <v>12.96</v>
      </c>
      <c r="G9960">
        <v>2</v>
      </c>
      <c r="H9960" s="4">
        <v>0</v>
      </c>
      <c r="I9960" s="6">
        <v>6.3504000000000005</v>
      </c>
      <c r="J9960">
        <v>9952.2189092684712</v>
      </c>
    </row>
    <row r="9961" spans="1:10" x14ac:dyDescent="0.3">
      <c r="A9961" s="1">
        <v>42998</v>
      </c>
      <c r="B9961" t="s">
        <v>12</v>
      </c>
      <c r="C9961" t="s">
        <v>6</v>
      </c>
      <c r="D9961" t="s">
        <v>16</v>
      </c>
      <c r="E9961" t="s">
        <v>11</v>
      </c>
      <c r="F9961" s="6">
        <v>13.76</v>
      </c>
      <c r="G9961">
        <v>2</v>
      </c>
      <c r="H9961" s="4">
        <v>0</v>
      </c>
      <c r="I9961" s="6">
        <v>6.3295999999999992</v>
      </c>
      <c r="J9961">
        <v>9958.0133671071508</v>
      </c>
    </row>
    <row r="9962" spans="1:10" x14ac:dyDescent="0.3">
      <c r="A9962" s="1">
        <v>41856</v>
      </c>
      <c r="B9962" t="s">
        <v>12</v>
      </c>
      <c r="C9962" t="s">
        <v>9</v>
      </c>
      <c r="D9962" t="s">
        <v>16</v>
      </c>
      <c r="E9962" t="s">
        <v>13</v>
      </c>
      <c r="F9962" s="6">
        <v>135.99</v>
      </c>
      <c r="G9962">
        <v>1</v>
      </c>
      <c r="H9962" s="4">
        <v>0</v>
      </c>
      <c r="I9962" s="6">
        <v>36.717300000000009</v>
      </c>
      <c r="J9962">
        <v>9959.8431958983128</v>
      </c>
    </row>
    <row r="9963" spans="1:10" x14ac:dyDescent="0.3">
      <c r="A9963" s="1">
        <v>42924</v>
      </c>
      <c r="B9963" t="s">
        <v>12</v>
      </c>
      <c r="C9963" t="s">
        <v>9</v>
      </c>
      <c r="D9963" t="s">
        <v>16</v>
      </c>
      <c r="E9963" t="s">
        <v>8</v>
      </c>
      <c r="F9963" s="6">
        <v>39.979999999999997</v>
      </c>
      <c r="G9963">
        <v>2</v>
      </c>
      <c r="H9963" s="4">
        <v>0</v>
      </c>
      <c r="I9963" s="6">
        <v>9.1953999999999994</v>
      </c>
      <c r="J9963">
        <v>9960.1481673635062</v>
      </c>
    </row>
    <row r="9964" spans="1:10" x14ac:dyDescent="0.3">
      <c r="A9964" s="1">
        <v>42755</v>
      </c>
      <c r="B9964" t="s">
        <v>12</v>
      </c>
      <c r="C9964" t="s">
        <v>6</v>
      </c>
      <c r="D9964" t="s">
        <v>10</v>
      </c>
      <c r="E9964" t="s">
        <v>13</v>
      </c>
      <c r="F9964" s="6">
        <v>359.97600000000006</v>
      </c>
      <c r="G9964">
        <v>3</v>
      </c>
      <c r="H9964" s="4">
        <v>0.2</v>
      </c>
      <c r="I9964" s="6">
        <v>130.49130000000002</v>
      </c>
      <c r="J9964">
        <v>9961.3680532242797</v>
      </c>
    </row>
    <row r="9965" spans="1:10" x14ac:dyDescent="0.3">
      <c r="A9965" s="1">
        <v>42062</v>
      </c>
      <c r="B9965" t="s">
        <v>12</v>
      </c>
      <c r="C9965" t="s">
        <v>9</v>
      </c>
      <c r="D9965" t="s">
        <v>16</v>
      </c>
      <c r="E9965" t="s">
        <v>8</v>
      </c>
      <c r="F9965" s="6">
        <v>493.9199999999999</v>
      </c>
      <c r="G9965">
        <v>7</v>
      </c>
      <c r="H9965" s="4">
        <v>0.3</v>
      </c>
      <c r="I9965" s="6">
        <v>-28.22399999999999</v>
      </c>
      <c r="J9965">
        <v>9961.6730246894731</v>
      </c>
    </row>
    <row r="9966" spans="1:10" x14ac:dyDescent="0.3">
      <c r="A9966" s="1">
        <v>42616</v>
      </c>
      <c r="B9966" t="s">
        <v>17</v>
      </c>
      <c r="C9966" t="s">
        <v>14</v>
      </c>
      <c r="D9966" t="s">
        <v>16</v>
      </c>
      <c r="E9966" t="s">
        <v>13</v>
      </c>
      <c r="F9966" s="6">
        <v>280.78200000000004</v>
      </c>
      <c r="G9966">
        <v>3</v>
      </c>
      <c r="H9966" s="4">
        <v>0.4</v>
      </c>
      <c r="I9966" s="6">
        <v>-46.797000000000025</v>
      </c>
      <c r="J9966">
        <v>9961.9779961546683</v>
      </c>
    </row>
    <row r="9967" spans="1:10" x14ac:dyDescent="0.3">
      <c r="A9967" s="1">
        <v>42985</v>
      </c>
      <c r="B9967" t="s">
        <v>12</v>
      </c>
      <c r="C9967" t="s">
        <v>9</v>
      </c>
      <c r="D9967" t="s">
        <v>16</v>
      </c>
      <c r="E9967" t="s">
        <v>11</v>
      </c>
      <c r="F9967" s="6">
        <v>478.08</v>
      </c>
      <c r="G9967">
        <v>8</v>
      </c>
      <c r="H9967" s="4">
        <v>0</v>
      </c>
      <c r="I9967" s="6">
        <v>133.86240000000004</v>
      </c>
      <c r="J9967">
        <v>9962.2829676198617</v>
      </c>
    </row>
    <row r="9968" spans="1:10" x14ac:dyDescent="0.3">
      <c r="A9968" s="1">
        <v>42800</v>
      </c>
      <c r="B9968" t="s">
        <v>12</v>
      </c>
      <c r="C9968" t="s">
        <v>14</v>
      </c>
      <c r="D9968" t="s">
        <v>10</v>
      </c>
      <c r="E9968" t="s">
        <v>13</v>
      </c>
      <c r="F9968" s="6">
        <v>206.38400000000001</v>
      </c>
      <c r="G9968">
        <v>2</v>
      </c>
      <c r="H9968" s="4">
        <v>0.2</v>
      </c>
      <c r="I9968" s="6">
        <v>23.218199999999996</v>
      </c>
      <c r="J9968">
        <v>9962.8929105502484</v>
      </c>
    </row>
    <row r="9969" spans="1:10" x14ac:dyDescent="0.3">
      <c r="A9969" s="1">
        <v>42533</v>
      </c>
      <c r="B9969" t="s">
        <v>12</v>
      </c>
      <c r="C9969" t="s">
        <v>9</v>
      </c>
      <c r="D9969" t="s">
        <v>10</v>
      </c>
      <c r="E9969" t="s">
        <v>11</v>
      </c>
      <c r="F9969" s="6">
        <v>12.96</v>
      </c>
      <c r="G9969">
        <v>2</v>
      </c>
      <c r="H9969" s="4">
        <v>0</v>
      </c>
      <c r="I9969" s="6">
        <v>6.2208000000000006</v>
      </c>
      <c r="J9969">
        <v>9963.5028534806352</v>
      </c>
    </row>
    <row r="9970" spans="1:10" x14ac:dyDescent="0.3">
      <c r="A9970" s="1">
        <v>42751</v>
      </c>
      <c r="B9970" t="s">
        <v>5</v>
      </c>
      <c r="C9970" t="s">
        <v>6</v>
      </c>
      <c r="D9970" t="s">
        <v>15</v>
      </c>
      <c r="E9970" t="s">
        <v>11</v>
      </c>
      <c r="F9970" s="6">
        <v>56.07</v>
      </c>
      <c r="G9970">
        <v>7</v>
      </c>
      <c r="H9970" s="4">
        <v>0</v>
      </c>
      <c r="I9970" s="6">
        <v>25.231499999999997</v>
      </c>
      <c r="J9970">
        <v>9964.1127964110237</v>
      </c>
    </row>
    <row r="9971" spans="1:10" x14ac:dyDescent="0.3">
      <c r="A9971" s="1">
        <v>42152</v>
      </c>
      <c r="B9971" t="s">
        <v>12</v>
      </c>
      <c r="C9971" t="s">
        <v>6</v>
      </c>
      <c r="D9971" t="s">
        <v>16</v>
      </c>
      <c r="E9971" t="s">
        <v>13</v>
      </c>
      <c r="F9971" s="6">
        <v>45.99</v>
      </c>
      <c r="G9971">
        <v>1</v>
      </c>
      <c r="H9971" s="4">
        <v>0</v>
      </c>
      <c r="I9971" s="6">
        <v>13.3371</v>
      </c>
      <c r="J9971">
        <v>9964.4177678762171</v>
      </c>
    </row>
    <row r="9972" spans="1:10" x14ac:dyDescent="0.3">
      <c r="A9972" s="1">
        <v>42280</v>
      </c>
      <c r="B9972" t="s">
        <v>12</v>
      </c>
      <c r="C9972" t="s">
        <v>6</v>
      </c>
      <c r="D9972" t="s">
        <v>10</v>
      </c>
      <c r="E9972" t="s">
        <v>8</v>
      </c>
      <c r="F9972" s="6">
        <v>120.666</v>
      </c>
      <c r="G9972">
        <v>2</v>
      </c>
      <c r="H9972" s="4">
        <v>0.15</v>
      </c>
      <c r="I9972" s="6">
        <v>18.454800000000002</v>
      </c>
      <c r="J9972">
        <v>9964.4177678762171</v>
      </c>
    </row>
    <row r="9973" spans="1:10" x14ac:dyDescent="0.3">
      <c r="A9973" s="1">
        <v>42864</v>
      </c>
      <c r="B9973" t="s">
        <v>17</v>
      </c>
      <c r="C9973" t="s">
        <v>14</v>
      </c>
      <c r="D9973" t="s">
        <v>10</v>
      </c>
      <c r="E9973" t="s">
        <v>13</v>
      </c>
      <c r="F9973" s="6">
        <v>199.98</v>
      </c>
      <c r="G9973">
        <v>2</v>
      </c>
      <c r="H9973" s="4">
        <v>0</v>
      </c>
      <c r="I9973" s="6">
        <v>87.991200000000006</v>
      </c>
      <c r="J9973">
        <v>9964.7227393414105</v>
      </c>
    </row>
    <row r="9974" spans="1:10" x14ac:dyDescent="0.3">
      <c r="A9974" s="1">
        <v>41986</v>
      </c>
      <c r="B9974" t="s">
        <v>5</v>
      </c>
      <c r="C9974" t="s">
        <v>6</v>
      </c>
      <c r="D9974" t="s">
        <v>10</v>
      </c>
      <c r="E9974" t="s">
        <v>11</v>
      </c>
      <c r="F9974" s="6">
        <v>90.24</v>
      </c>
      <c r="G9974">
        <v>6</v>
      </c>
      <c r="H9974" s="4">
        <v>0</v>
      </c>
      <c r="I9974" s="6">
        <v>41.51039999999999</v>
      </c>
      <c r="J9974">
        <v>9967.4674825281527</v>
      </c>
    </row>
    <row r="9975" spans="1:10" x14ac:dyDescent="0.3">
      <c r="A9975" s="1">
        <v>43052</v>
      </c>
      <c r="B9975" t="s">
        <v>17</v>
      </c>
      <c r="C9975" t="s">
        <v>9</v>
      </c>
      <c r="D9975" t="s">
        <v>16</v>
      </c>
      <c r="E9975" t="s">
        <v>13</v>
      </c>
      <c r="F9975" s="6">
        <v>629.94999999999993</v>
      </c>
      <c r="G9975">
        <v>5</v>
      </c>
      <c r="H9975" s="4">
        <v>0</v>
      </c>
      <c r="I9975" s="6">
        <v>163.78700000000003</v>
      </c>
      <c r="J9975">
        <v>9968.687368388928</v>
      </c>
    </row>
    <row r="9976" spans="1:10" x14ac:dyDescent="0.3">
      <c r="A9976" s="1">
        <v>42885</v>
      </c>
      <c r="B9976" t="s">
        <v>17</v>
      </c>
      <c r="C9976" t="s">
        <v>6</v>
      </c>
      <c r="D9976" t="s">
        <v>7</v>
      </c>
      <c r="E9976" t="s">
        <v>8</v>
      </c>
      <c r="F9976" s="6">
        <v>241.96</v>
      </c>
      <c r="G9976">
        <v>2</v>
      </c>
      <c r="H9976" s="4">
        <v>0</v>
      </c>
      <c r="I9976" s="6">
        <v>33.874400000000009</v>
      </c>
      <c r="J9976">
        <v>9971.4321115756702</v>
      </c>
    </row>
    <row r="9977" spans="1:10" x14ac:dyDescent="0.3">
      <c r="A9977" s="1">
        <v>43073</v>
      </c>
      <c r="B9977" t="s">
        <v>12</v>
      </c>
      <c r="C9977" t="s">
        <v>6</v>
      </c>
      <c r="D9977" t="s">
        <v>15</v>
      </c>
      <c r="E9977" t="s">
        <v>11</v>
      </c>
      <c r="F9977" s="6">
        <v>8.8000000000000007</v>
      </c>
      <c r="G9977">
        <v>5</v>
      </c>
      <c r="H9977" s="4">
        <v>0</v>
      </c>
      <c r="I9977" s="6">
        <v>2.5519999999999996</v>
      </c>
      <c r="J9977">
        <v>9971.4321115756702</v>
      </c>
    </row>
    <row r="9978" spans="1:10" x14ac:dyDescent="0.3">
      <c r="A9978" s="1">
        <v>42068</v>
      </c>
      <c r="B9978" t="s">
        <v>12</v>
      </c>
      <c r="C9978" t="s">
        <v>9</v>
      </c>
      <c r="D9978" t="s">
        <v>16</v>
      </c>
      <c r="E9978" t="s">
        <v>13</v>
      </c>
      <c r="F9978" s="6">
        <v>10.312000000000001</v>
      </c>
      <c r="G9978">
        <v>1</v>
      </c>
      <c r="H9978" s="4">
        <v>0.2</v>
      </c>
      <c r="I9978" s="6">
        <v>-1.2890000000000006</v>
      </c>
      <c r="J9978">
        <v>9972.042054506057</v>
      </c>
    </row>
    <row r="9979" spans="1:10" x14ac:dyDescent="0.3">
      <c r="A9979" s="1">
        <v>41896</v>
      </c>
      <c r="B9979" t="s">
        <v>12</v>
      </c>
      <c r="C9979" t="s">
        <v>9</v>
      </c>
      <c r="D9979" t="s">
        <v>15</v>
      </c>
      <c r="E9979" t="s">
        <v>11</v>
      </c>
      <c r="F9979" s="6">
        <v>52.447999999999993</v>
      </c>
      <c r="G9979">
        <v>2</v>
      </c>
      <c r="H9979" s="4">
        <v>0.8</v>
      </c>
      <c r="I9979" s="6">
        <v>-131.12000000000003</v>
      </c>
      <c r="J9979">
        <v>9972.9569689016389</v>
      </c>
    </row>
    <row r="9980" spans="1:10" x14ac:dyDescent="0.3">
      <c r="A9980" s="1">
        <v>41910</v>
      </c>
      <c r="B9980" t="s">
        <v>12</v>
      </c>
      <c r="C9980" t="s">
        <v>9</v>
      </c>
      <c r="D9980" t="s">
        <v>7</v>
      </c>
      <c r="E9980" t="s">
        <v>11</v>
      </c>
      <c r="F9980" s="6">
        <v>96.256</v>
      </c>
      <c r="G9980">
        <v>8</v>
      </c>
      <c r="H9980" s="4">
        <v>0.2</v>
      </c>
      <c r="I9980" s="6">
        <v>31.283199999999987</v>
      </c>
      <c r="J9980">
        <v>9973.2619403668323</v>
      </c>
    </row>
    <row r="9981" spans="1:10" x14ac:dyDescent="0.3">
      <c r="A9981" s="1">
        <v>43060</v>
      </c>
      <c r="B9981" t="s">
        <v>12</v>
      </c>
      <c r="C9981" t="s">
        <v>14</v>
      </c>
      <c r="D9981" t="s">
        <v>10</v>
      </c>
      <c r="E9981" t="s">
        <v>11</v>
      </c>
      <c r="F9981" s="6">
        <v>56.56</v>
      </c>
      <c r="G9981">
        <v>2</v>
      </c>
      <c r="H9981" s="4">
        <v>0</v>
      </c>
      <c r="I9981" s="6">
        <v>15.2712</v>
      </c>
      <c r="J9981">
        <v>9976.616626483963</v>
      </c>
    </row>
    <row r="9982" spans="1:10" x14ac:dyDescent="0.3">
      <c r="A9982" s="1">
        <v>42349</v>
      </c>
      <c r="B9982" t="s">
        <v>18</v>
      </c>
      <c r="C9982" t="s">
        <v>6</v>
      </c>
      <c r="D9982" t="s">
        <v>15</v>
      </c>
      <c r="E9982" t="s">
        <v>13</v>
      </c>
      <c r="F9982" s="6">
        <v>159.98400000000001</v>
      </c>
      <c r="G9982">
        <v>2</v>
      </c>
      <c r="H9982" s="4">
        <v>0.2</v>
      </c>
      <c r="I9982" s="6">
        <v>35.996400000000001</v>
      </c>
      <c r="J9982">
        <v>9977.5315408795432</v>
      </c>
    </row>
    <row r="9983" spans="1:10" x14ac:dyDescent="0.3">
      <c r="A9983" s="1">
        <v>41681</v>
      </c>
      <c r="B9983" t="s">
        <v>5</v>
      </c>
      <c r="C9983" t="s">
        <v>6</v>
      </c>
      <c r="D9983" t="s">
        <v>15</v>
      </c>
      <c r="E9983" t="s">
        <v>11</v>
      </c>
      <c r="F9983" s="6">
        <v>9.64</v>
      </c>
      <c r="G9983">
        <v>2</v>
      </c>
      <c r="H9983" s="4">
        <v>0</v>
      </c>
      <c r="I9983" s="6">
        <v>4.4344000000000001</v>
      </c>
      <c r="J9983">
        <v>9978.7514267403185</v>
      </c>
    </row>
    <row r="9984" spans="1:10" x14ac:dyDescent="0.3">
      <c r="A9984" s="1">
        <v>42384</v>
      </c>
      <c r="B9984" t="s">
        <v>18</v>
      </c>
      <c r="C9984" t="s">
        <v>6</v>
      </c>
      <c r="D9984" t="s">
        <v>16</v>
      </c>
      <c r="E9984" t="s">
        <v>8</v>
      </c>
      <c r="F9984" s="6">
        <v>181.79699999999997</v>
      </c>
      <c r="G9984">
        <v>1</v>
      </c>
      <c r="H9984" s="4">
        <v>0.3</v>
      </c>
      <c r="I9984" s="6">
        <v>-15.582599999999999</v>
      </c>
      <c r="J9984">
        <v>9978.7514267403185</v>
      </c>
    </row>
    <row r="9985" spans="1:10" x14ac:dyDescent="0.3">
      <c r="A9985" s="1">
        <v>42002</v>
      </c>
      <c r="B9985" t="s">
        <v>12</v>
      </c>
      <c r="C9985" t="s">
        <v>9</v>
      </c>
      <c r="D9985" t="s">
        <v>10</v>
      </c>
      <c r="E9985" t="s">
        <v>8</v>
      </c>
      <c r="F9985" s="6">
        <v>70.56</v>
      </c>
      <c r="G9985">
        <v>6</v>
      </c>
      <c r="H9985" s="4">
        <v>0</v>
      </c>
      <c r="I9985" s="6">
        <v>23.990399999999994</v>
      </c>
      <c r="J9985">
        <v>9979.0563982055119</v>
      </c>
    </row>
    <row r="9986" spans="1:10" x14ac:dyDescent="0.3">
      <c r="A9986" s="1">
        <v>42617</v>
      </c>
      <c r="B9986" t="s">
        <v>12</v>
      </c>
      <c r="C9986" t="s">
        <v>6</v>
      </c>
      <c r="D9986" t="s">
        <v>16</v>
      </c>
      <c r="E9986" t="s">
        <v>11</v>
      </c>
      <c r="F9986" s="6">
        <v>60.600000000000009</v>
      </c>
      <c r="G9986">
        <v>5</v>
      </c>
      <c r="H9986" s="4">
        <v>0.2</v>
      </c>
      <c r="I9986" s="6">
        <v>20.452499999999997</v>
      </c>
      <c r="J9986">
        <v>9981.8011413922541</v>
      </c>
    </row>
    <row r="9987" spans="1:10" x14ac:dyDescent="0.3">
      <c r="A9987" s="1">
        <v>41748</v>
      </c>
      <c r="B9987" t="s">
        <v>5</v>
      </c>
      <c r="C9987" t="s">
        <v>6</v>
      </c>
      <c r="D9987" t="s">
        <v>7</v>
      </c>
      <c r="E9987" t="s">
        <v>11</v>
      </c>
      <c r="F9987" s="6">
        <v>58.050000000000004</v>
      </c>
      <c r="G9987">
        <v>3</v>
      </c>
      <c r="H9987" s="4">
        <v>0</v>
      </c>
      <c r="I9987" s="6">
        <v>26.702999999999999</v>
      </c>
      <c r="J9987">
        <v>9982.1061128574493</v>
      </c>
    </row>
    <row r="9988" spans="1:10" x14ac:dyDescent="0.3">
      <c r="A9988" s="1">
        <v>41811</v>
      </c>
      <c r="B9988" t="s">
        <v>12</v>
      </c>
      <c r="C9988" t="s">
        <v>6</v>
      </c>
      <c r="D9988" t="s">
        <v>16</v>
      </c>
      <c r="E9988" t="s">
        <v>8</v>
      </c>
      <c r="F9988" s="6">
        <v>3.9840000000000004</v>
      </c>
      <c r="G9988">
        <v>1</v>
      </c>
      <c r="H9988" s="4">
        <v>0.2</v>
      </c>
      <c r="I9988" s="6">
        <v>0.64739999999999964</v>
      </c>
      <c r="J9988">
        <v>9982.716055787836</v>
      </c>
    </row>
    <row r="9989" spans="1:10" x14ac:dyDescent="0.3">
      <c r="A9989" s="1">
        <v>41889</v>
      </c>
      <c r="B9989" t="s">
        <v>17</v>
      </c>
      <c r="C9989" t="s">
        <v>14</v>
      </c>
      <c r="D9989" t="s">
        <v>15</v>
      </c>
      <c r="E9989" t="s">
        <v>13</v>
      </c>
      <c r="F9989" s="6">
        <v>196.77600000000001</v>
      </c>
      <c r="G9989">
        <v>3</v>
      </c>
      <c r="H9989" s="4">
        <v>0.2</v>
      </c>
      <c r="I9989" s="6">
        <v>14.758199999999995</v>
      </c>
      <c r="J9989">
        <v>9983.9359416486095</v>
      </c>
    </row>
    <row r="9990" spans="1:10" x14ac:dyDescent="0.3">
      <c r="A9990" s="1">
        <v>42691</v>
      </c>
      <c r="B9990" t="s">
        <v>17</v>
      </c>
      <c r="C9990" t="s">
        <v>6</v>
      </c>
      <c r="D9990" t="s">
        <v>15</v>
      </c>
      <c r="E9990" t="s">
        <v>13</v>
      </c>
      <c r="F9990" s="6">
        <v>67.176000000000002</v>
      </c>
      <c r="G9990">
        <v>3</v>
      </c>
      <c r="H9990" s="4">
        <v>0.2</v>
      </c>
      <c r="I9990" s="6">
        <v>6.7175999999999974</v>
      </c>
      <c r="J9990">
        <v>9985.1558275093848</v>
      </c>
    </row>
    <row r="9991" spans="1:10" x14ac:dyDescent="0.3">
      <c r="A9991" s="1">
        <v>42216</v>
      </c>
      <c r="B9991" t="s">
        <v>18</v>
      </c>
      <c r="C9991" t="s">
        <v>6</v>
      </c>
      <c r="D9991" t="s">
        <v>16</v>
      </c>
      <c r="E9991" t="s">
        <v>8</v>
      </c>
      <c r="F9991" s="6">
        <v>1090.7819999999999</v>
      </c>
      <c r="G9991">
        <v>7</v>
      </c>
      <c r="H9991" s="4">
        <v>0.4</v>
      </c>
      <c r="I9991" s="6">
        <v>-290.87520000000001</v>
      </c>
      <c r="J9991">
        <v>9986.6806848353535</v>
      </c>
    </row>
    <row r="9992" spans="1:10" x14ac:dyDescent="0.3">
      <c r="A9992" s="1">
        <v>42729</v>
      </c>
      <c r="B9992" t="s">
        <v>12</v>
      </c>
      <c r="C9992" t="s">
        <v>6</v>
      </c>
      <c r="D9992" t="s">
        <v>7</v>
      </c>
      <c r="E9992" t="s">
        <v>11</v>
      </c>
      <c r="F9992" s="6">
        <v>19.89</v>
      </c>
      <c r="G9992">
        <v>9</v>
      </c>
      <c r="H9992" s="4">
        <v>0</v>
      </c>
      <c r="I9992" s="6">
        <v>5.3703000000000003</v>
      </c>
      <c r="J9992">
        <v>9986.9856563005469</v>
      </c>
    </row>
    <row r="9993" spans="1:10" x14ac:dyDescent="0.3">
      <c r="A9993" s="1">
        <v>42000</v>
      </c>
      <c r="B9993" t="s">
        <v>12</v>
      </c>
      <c r="C9993" t="s">
        <v>6</v>
      </c>
      <c r="D9993" t="s">
        <v>10</v>
      </c>
      <c r="E9993" t="s">
        <v>11</v>
      </c>
      <c r="F9993" s="6">
        <v>12.84</v>
      </c>
      <c r="G9993">
        <v>3</v>
      </c>
      <c r="H9993" s="4">
        <v>0</v>
      </c>
      <c r="I9993" s="6">
        <v>5.7779999999999987</v>
      </c>
      <c r="J9993">
        <v>9988.2055421613204</v>
      </c>
    </row>
    <row r="9994" spans="1:10" x14ac:dyDescent="0.3">
      <c r="A9994" s="1">
        <v>42840</v>
      </c>
      <c r="B9994" t="s">
        <v>17</v>
      </c>
      <c r="C9994" t="s">
        <v>6</v>
      </c>
      <c r="D9994" t="s">
        <v>7</v>
      </c>
      <c r="E9994" t="s">
        <v>11</v>
      </c>
      <c r="F9994" s="6">
        <v>4.8899999999999997</v>
      </c>
      <c r="G9994">
        <v>1</v>
      </c>
      <c r="H9994" s="4">
        <v>0</v>
      </c>
      <c r="I9994" s="6">
        <v>2.0049000000000001</v>
      </c>
      <c r="J9994">
        <v>9988.815485091709</v>
      </c>
    </row>
    <row r="9995" spans="1:10" x14ac:dyDescent="0.3">
      <c r="A9995" s="1">
        <v>42164</v>
      </c>
      <c r="B9995" t="s">
        <v>12</v>
      </c>
      <c r="C9995" t="s">
        <v>6</v>
      </c>
      <c r="D9995" t="s">
        <v>7</v>
      </c>
      <c r="E9995" t="s">
        <v>13</v>
      </c>
      <c r="F9995" s="6">
        <v>72.599999999999994</v>
      </c>
      <c r="G9995">
        <v>5</v>
      </c>
      <c r="H9995" s="4">
        <v>0.2</v>
      </c>
      <c r="I9995" s="6">
        <v>-8.1674999999999933</v>
      </c>
      <c r="J9995">
        <v>9989.7303994872891</v>
      </c>
    </row>
    <row r="9996" spans="1:10" x14ac:dyDescent="0.3">
      <c r="A9996" s="1">
        <v>42959</v>
      </c>
      <c r="B9996" t="s">
        <v>12</v>
      </c>
      <c r="C9996" t="s">
        <v>6</v>
      </c>
      <c r="D9996" t="s">
        <v>10</v>
      </c>
      <c r="E9996" t="s">
        <v>11</v>
      </c>
      <c r="F9996" s="6">
        <v>192.16</v>
      </c>
      <c r="G9996">
        <v>4</v>
      </c>
      <c r="H9996" s="4">
        <v>0</v>
      </c>
      <c r="I9996" s="6">
        <v>92.236799999999988</v>
      </c>
      <c r="J9996">
        <v>9991.5602282784512</v>
      </c>
    </row>
    <row r="9997" spans="1:10" x14ac:dyDescent="0.3">
      <c r="A9997" s="1">
        <v>42573</v>
      </c>
      <c r="B9997" t="s">
        <v>12</v>
      </c>
      <c r="C9997" t="s">
        <v>9</v>
      </c>
      <c r="D9997" t="s">
        <v>16</v>
      </c>
      <c r="E9997" t="s">
        <v>11</v>
      </c>
      <c r="F9997" s="6">
        <v>5.4</v>
      </c>
      <c r="G9997">
        <v>3</v>
      </c>
      <c r="H9997" s="4">
        <v>0</v>
      </c>
      <c r="I9997" s="6">
        <v>2.5920000000000001</v>
      </c>
      <c r="J9997">
        <v>9993.0850856044199</v>
      </c>
    </row>
    <row r="9998" spans="1:10" x14ac:dyDescent="0.3">
      <c r="A9998" s="1">
        <v>43074</v>
      </c>
      <c r="B9998" t="s">
        <v>17</v>
      </c>
      <c r="C9998" t="s">
        <v>14</v>
      </c>
      <c r="D9998" t="s">
        <v>10</v>
      </c>
      <c r="E9998" t="s">
        <v>11</v>
      </c>
      <c r="F9998" s="6">
        <v>172.75200000000001</v>
      </c>
      <c r="G9998">
        <v>6</v>
      </c>
      <c r="H9998" s="4">
        <v>0.2</v>
      </c>
      <c r="I9998" s="6">
        <v>60.463200000000015</v>
      </c>
      <c r="J9998">
        <v>9993.3900570696132</v>
      </c>
    </row>
    <row r="9999" spans="1:10" x14ac:dyDescent="0.3">
      <c r="A9999" s="1">
        <v>42297</v>
      </c>
      <c r="B9999" t="s">
        <v>17</v>
      </c>
      <c r="C9999" t="s">
        <v>6</v>
      </c>
      <c r="D9999" t="s">
        <v>16</v>
      </c>
      <c r="E9999" t="s">
        <v>11</v>
      </c>
      <c r="F9999" s="6">
        <v>24.56</v>
      </c>
      <c r="G9999">
        <v>2</v>
      </c>
      <c r="H9999" s="4">
        <v>0</v>
      </c>
      <c r="I9999" s="6">
        <v>11.543199999999999</v>
      </c>
      <c r="J9999">
        <v>9994</v>
      </c>
    </row>
    <row r="10000" spans="1:10" x14ac:dyDescent="0.3">
      <c r="A10000" s="1">
        <v>43080</v>
      </c>
      <c r="B10000" t="s">
        <v>12</v>
      </c>
      <c r="C10000" t="s">
        <v>9</v>
      </c>
      <c r="D10000" t="s">
        <v>16</v>
      </c>
      <c r="E10000" t="s">
        <v>13</v>
      </c>
      <c r="F10000" s="6">
        <v>128.85000000000002</v>
      </c>
      <c r="G10000">
        <v>3</v>
      </c>
      <c r="H10000" s="4">
        <v>0</v>
      </c>
      <c r="I10000" s="6">
        <v>3.8654999999999973</v>
      </c>
      <c r="J10000">
        <v>9994</v>
      </c>
    </row>
  </sheetData>
  <sortState xmlns:xlrd2="http://schemas.microsoft.com/office/spreadsheetml/2017/richdata2" ref="A2:J10000">
    <sortCondition ref="J2:J10000"/>
  </sortState>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B926E-5D09-49B4-A9FB-FC75223DB30D}">
  <sheetPr codeName="Sheet2"/>
  <dimension ref="A1:I201"/>
  <sheetViews>
    <sheetView topLeftCell="A175" zoomScale="79" workbookViewId="0">
      <selection activeCell="L187" sqref="L187"/>
    </sheetView>
  </sheetViews>
  <sheetFormatPr defaultRowHeight="15.6" x14ac:dyDescent="0.3"/>
  <cols>
    <col min="1" max="1" width="15.5" customWidth="1"/>
    <col min="2" max="2" width="17.3984375" customWidth="1"/>
    <col min="3" max="3" width="12.796875" customWidth="1"/>
    <col min="5" max="5" width="10.8984375" customWidth="1"/>
    <col min="8" max="8" width="8.796875" style="4"/>
  </cols>
  <sheetData>
    <row r="1" spans="1:9" x14ac:dyDescent="0.3">
      <c r="A1" s="2" t="s">
        <v>22</v>
      </c>
      <c r="B1" s="2" t="s">
        <v>19</v>
      </c>
      <c r="C1" s="2" t="s">
        <v>21</v>
      </c>
      <c r="D1" s="2" t="s">
        <v>0</v>
      </c>
      <c r="E1" s="2" t="s">
        <v>20</v>
      </c>
      <c r="F1" s="5" t="s">
        <v>1</v>
      </c>
      <c r="G1" s="2" t="s">
        <v>2</v>
      </c>
      <c r="H1" s="3" t="s">
        <v>3</v>
      </c>
      <c r="I1" s="5" t="s">
        <v>4</v>
      </c>
    </row>
    <row r="2" spans="1:9"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x14ac:dyDescent="0.3">
      <c r="A6" s="1">
        <v>41796</v>
      </c>
      <c r="B6" t="s">
        <v>12</v>
      </c>
      <c r="C6" t="s">
        <v>6</v>
      </c>
      <c r="D6" t="s">
        <v>7</v>
      </c>
      <c r="E6" t="s">
        <v>11</v>
      </c>
      <c r="F6" s="6">
        <v>62.015999999999998</v>
      </c>
      <c r="G6">
        <v>2</v>
      </c>
      <c r="H6" s="4">
        <v>0.2</v>
      </c>
      <c r="I6" s="6">
        <v>22.480800000000002</v>
      </c>
    </row>
    <row r="7" spans="1:9" x14ac:dyDescent="0.3">
      <c r="A7" s="1">
        <v>42838</v>
      </c>
      <c r="B7" t="s">
        <v>17</v>
      </c>
      <c r="C7" t="s">
        <v>9</v>
      </c>
      <c r="D7" t="s">
        <v>10</v>
      </c>
      <c r="E7" t="s">
        <v>11</v>
      </c>
      <c r="F7" s="6">
        <v>895.92</v>
      </c>
      <c r="G7">
        <v>5</v>
      </c>
      <c r="H7" s="4">
        <v>0.2</v>
      </c>
      <c r="I7" s="6">
        <v>302.37299999999993</v>
      </c>
    </row>
    <row r="8" spans="1:9" x14ac:dyDescent="0.3">
      <c r="A8" s="1">
        <v>42538</v>
      </c>
      <c r="B8" t="s">
        <v>17</v>
      </c>
      <c r="C8" t="s">
        <v>6</v>
      </c>
      <c r="D8" t="s">
        <v>16</v>
      </c>
      <c r="E8" t="s">
        <v>11</v>
      </c>
      <c r="F8" s="6">
        <v>32.400000000000006</v>
      </c>
      <c r="G8">
        <v>5</v>
      </c>
      <c r="H8" s="4">
        <v>0</v>
      </c>
      <c r="I8" s="6">
        <v>15.552000000000001</v>
      </c>
    </row>
    <row r="9" spans="1:9" x14ac:dyDescent="0.3">
      <c r="A9" s="1">
        <v>42982</v>
      </c>
      <c r="B9" t="s">
        <v>12</v>
      </c>
      <c r="C9" t="s">
        <v>6</v>
      </c>
      <c r="D9" t="s">
        <v>10</v>
      </c>
      <c r="E9" t="s">
        <v>11</v>
      </c>
      <c r="F9" s="6">
        <v>217.85</v>
      </c>
      <c r="G9">
        <v>5</v>
      </c>
      <c r="H9" s="4">
        <v>0</v>
      </c>
      <c r="I9" s="6">
        <v>65.35499999999999</v>
      </c>
    </row>
    <row r="10" spans="1:9" x14ac:dyDescent="0.3">
      <c r="A10" s="1">
        <v>42552</v>
      </c>
      <c r="B10" t="s">
        <v>18</v>
      </c>
      <c r="C10" t="s">
        <v>6</v>
      </c>
      <c r="D10" t="s">
        <v>7</v>
      </c>
      <c r="E10" t="s">
        <v>11</v>
      </c>
      <c r="F10" s="6">
        <v>12.96</v>
      </c>
      <c r="G10">
        <v>2</v>
      </c>
      <c r="H10" s="4">
        <v>0</v>
      </c>
      <c r="I10" s="6">
        <v>6.2208000000000006</v>
      </c>
    </row>
    <row r="11" spans="1:9" x14ac:dyDescent="0.3">
      <c r="A11" s="1">
        <v>42099</v>
      </c>
      <c r="B11" t="s">
        <v>18</v>
      </c>
      <c r="C11" t="s">
        <v>6</v>
      </c>
      <c r="D11" t="s">
        <v>10</v>
      </c>
      <c r="E11" t="s">
        <v>11</v>
      </c>
      <c r="F11" s="6">
        <v>23.84</v>
      </c>
      <c r="G11">
        <v>8</v>
      </c>
      <c r="H11" s="4">
        <v>0</v>
      </c>
      <c r="I11" s="6">
        <v>6.4368000000000016</v>
      </c>
    </row>
    <row r="12" spans="1:9" x14ac:dyDescent="0.3">
      <c r="A12" s="1">
        <v>42672</v>
      </c>
      <c r="B12" t="s">
        <v>12</v>
      </c>
      <c r="C12" t="s">
        <v>9</v>
      </c>
      <c r="D12" t="s">
        <v>16</v>
      </c>
      <c r="E12" t="s">
        <v>11</v>
      </c>
      <c r="F12" s="6">
        <v>11.67</v>
      </c>
      <c r="G12">
        <v>3</v>
      </c>
      <c r="H12" s="4">
        <v>0</v>
      </c>
      <c r="I12" s="6">
        <v>3.0342000000000002</v>
      </c>
    </row>
    <row r="13" spans="1:9" x14ac:dyDescent="0.3">
      <c r="A13" s="1">
        <v>42912</v>
      </c>
      <c r="B13" t="s">
        <v>12</v>
      </c>
      <c r="C13" t="s">
        <v>9</v>
      </c>
      <c r="D13" t="s">
        <v>16</v>
      </c>
      <c r="E13" t="s">
        <v>11</v>
      </c>
      <c r="F13" s="6">
        <v>28.4</v>
      </c>
      <c r="G13">
        <v>5</v>
      </c>
      <c r="H13" s="4">
        <v>0</v>
      </c>
      <c r="I13" s="6">
        <v>8.2359999999999989</v>
      </c>
    </row>
    <row r="14" spans="1:9" x14ac:dyDescent="0.3">
      <c r="A14" s="1">
        <v>42710</v>
      </c>
      <c r="B14" t="s">
        <v>12</v>
      </c>
      <c r="C14" t="s">
        <v>6</v>
      </c>
      <c r="D14" t="s">
        <v>10</v>
      </c>
      <c r="E14" t="s">
        <v>11</v>
      </c>
      <c r="F14" s="6">
        <v>35.89</v>
      </c>
      <c r="G14">
        <v>1</v>
      </c>
      <c r="H14" s="4">
        <v>0</v>
      </c>
      <c r="I14" s="6">
        <v>16.150499999999997</v>
      </c>
    </row>
    <row r="15" spans="1:9" x14ac:dyDescent="0.3">
      <c r="A15" s="1">
        <v>41709</v>
      </c>
      <c r="B15" t="s">
        <v>5</v>
      </c>
      <c r="C15" t="s">
        <v>9</v>
      </c>
      <c r="D15" t="s">
        <v>7</v>
      </c>
      <c r="E15" t="s">
        <v>11</v>
      </c>
      <c r="F15" s="6">
        <v>146.76</v>
      </c>
      <c r="G15">
        <v>3</v>
      </c>
      <c r="H15" s="4">
        <v>0</v>
      </c>
      <c r="I15" s="6">
        <v>38.157600000000002</v>
      </c>
    </row>
    <row r="16" spans="1:9" x14ac:dyDescent="0.3">
      <c r="A16" s="1">
        <v>42639</v>
      </c>
      <c r="B16" t="s">
        <v>12</v>
      </c>
      <c r="C16" t="s">
        <v>9</v>
      </c>
      <c r="D16" t="s">
        <v>15</v>
      </c>
      <c r="E16" t="s">
        <v>8</v>
      </c>
      <c r="F16" s="6">
        <v>454.96499999999997</v>
      </c>
      <c r="G16">
        <v>5</v>
      </c>
      <c r="H16" s="4">
        <v>0.3</v>
      </c>
      <c r="I16" s="6">
        <v>-136.48950000000002</v>
      </c>
    </row>
    <row r="17" spans="1:9" x14ac:dyDescent="0.3">
      <c r="A17" s="1">
        <v>41863</v>
      </c>
      <c r="B17" t="s">
        <v>12</v>
      </c>
      <c r="C17" t="s">
        <v>14</v>
      </c>
      <c r="D17" t="s">
        <v>7</v>
      </c>
      <c r="E17" t="s">
        <v>11</v>
      </c>
      <c r="F17" s="6">
        <v>31.104000000000006</v>
      </c>
      <c r="G17">
        <v>6</v>
      </c>
      <c r="H17" s="4">
        <v>0.2</v>
      </c>
      <c r="I17" s="6">
        <v>10.8864</v>
      </c>
    </row>
    <row r="18" spans="1:9" x14ac:dyDescent="0.3">
      <c r="A18" s="1">
        <v>42248</v>
      </c>
      <c r="B18" t="s">
        <v>12</v>
      </c>
      <c r="C18" t="s">
        <v>14</v>
      </c>
      <c r="D18" t="s">
        <v>16</v>
      </c>
      <c r="E18" t="s">
        <v>11</v>
      </c>
      <c r="F18" s="6">
        <v>114.60000000000001</v>
      </c>
      <c r="G18">
        <v>5</v>
      </c>
      <c r="H18" s="4">
        <v>0</v>
      </c>
      <c r="I18" s="6">
        <v>51.57</v>
      </c>
    </row>
    <row r="19" spans="1:9" x14ac:dyDescent="0.3">
      <c r="A19" s="1">
        <v>42295</v>
      </c>
      <c r="B19" t="s">
        <v>12</v>
      </c>
      <c r="C19" t="s">
        <v>14</v>
      </c>
      <c r="D19" t="s">
        <v>15</v>
      </c>
      <c r="E19" t="s">
        <v>13</v>
      </c>
      <c r="F19" s="6">
        <v>27.695999999999998</v>
      </c>
      <c r="G19">
        <v>3</v>
      </c>
      <c r="H19" s="4">
        <v>0.2</v>
      </c>
      <c r="I19" s="6">
        <v>3.4619999999999997</v>
      </c>
    </row>
    <row r="20" spans="1:9" x14ac:dyDescent="0.3">
      <c r="A20" s="1">
        <v>42205</v>
      </c>
      <c r="B20" t="s">
        <v>5</v>
      </c>
      <c r="C20" t="s">
        <v>6</v>
      </c>
      <c r="D20" t="s">
        <v>15</v>
      </c>
      <c r="E20" t="s">
        <v>11</v>
      </c>
      <c r="F20" s="6">
        <v>26.400000000000002</v>
      </c>
      <c r="G20">
        <v>5</v>
      </c>
      <c r="H20" s="4">
        <v>0</v>
      </c>
      <c r="I20" s="6">
        <v>11.879999999999999</v>
      </c>
    </row>
    <row r="21" spans="1:9" x14ac:dyDescent="0.3">
      <c r="A21" s="1">
        <v>42315</v>
      </c>
      <c r="B21" t="s">
        <v>5</v>
      </c>
      <c r="C21" t="s">
        <v>9</v>
      </c>
      <c r="D21" t="s">
        <v>16</v>
      </c>
      <c r="E21" t="s">
        <v>11</v>
      </c>
      <c r="F21" s="6">
        <v>7.3</v>
      </c>
      <c r="G21">
        <v>2</v>
      </c>
      <c r="H21" s="4">
        <v>0</v>
      </c>
      <c r="I21" s="6">
        <v>3.4309999999999996</v>
      </c>
    </row>
    <row r="22" spans="1:9" x14ac:dyDescent="0.3">
      <c r="A22" s="1">
        <v>42336</v>
      </c>
      <c r="B22" t="s">
        <v>12</v>
      </c>
      <c r="C22" t="s">
        <v>6</v>
      </c>
      <c r="D22" t="s">
        <v>16</v>
      </c>
      <c r="E22" t="s">
        <v>11</v>
      </c>
      <c r="F22" s="6">
        <v>3.008</v>
      </c>
      <c r="G22">
        <v>2</v>
      </c>
      <c r="H22" s="4">
        <v>0.2</v>
      </c>
      <c r="I22" s="6">
        <v>0.56399999999999983</v>
      </c>
    </row>
    <row r="23" spans="1:9" x14ac:dyDescent="0.3">
      <c r="A23" s="1">
        <v>42559</v>
      </c>
      <c r="B23" t="s">
        <v>5</v>
      </c>
      <c r="C23" t="s">
        <v>9</v>
      </c>
      <c r="D23" t="s">
        <v>15</v>
      </c>
      <c r="E23" t="s">
        <v>13</v>
      </c>
      <c r="F23" s="6">
        <v>863.6400000000001</v>
      </c>
      <c r="G23">
        <v>9</v>
      </c>
      <c r="H23" s="4">
        <v>0.2</v>
      </c>
      <c r="I23" s="6">
        <v>107.95499999999998</v>
      </c>
    </row>
    <row r="24" spans="1:9" x14ac:dyDescent="0.3">
      <c r="A24" s="1">
        <v>41818</v>
      </c>
      <c r="B24" t="s">
        <v>12</v>
      </c>
      <c r="C24" t="s">
        <v>6</v>
      </c>
      <c r="D24" t="s">
        <v>16</v>
      </c>
      <c r="E24" t="s">
        <v>11</v>
      </c>
      <c r="F24" s="6">
        <v>335.52</v>
      </c>
      <c r="G24">
        <v>4</v>
      </c>
      <c r="H24" s="4">
        <v>0.2</v>
      </c>
      <c r="I24" s="6">
        <v>117.43199999999999</v>
      </c>
    </row>
    <row r="25" spans="1:9" x14ac:dyDescent="0.3">
      <c r="A25" s="1">
        <v>41979</v>
      </c>
      <c r="B25" t="s">
        <v>17</v>
      </c>
      <c r="C25" t="s">
        <v>9</v>
      </c>
      <c r="D25" t="s">
        <v>10</v>
      </c>
      <c r="E25" t="s">
        <v>11</v>
      </c>
      <c r="F25" s="6">
        <v>1261.33</v>
      </c>
      <c r="G25">
        <v>7</v>
      </c>
      <c r="H25" s="4">
        <v>0</v>
      </c>
      <c r="I25" s="6">
        <v>327.94580000000002</v>
      </c>
    </row>
    <row r="26" spans="1:9" x14ac:dyDescent="0.3">
      <c r="A26" s="1">
        <v>42168</v>
      </c>
      <c r="B26" t="s">
        <v>17</v>
      </c>
      <c r="C26" t="s">
        <v>6</v>
      </c>
      <c r="D26" t="s">
        <v>10</v>
      </c>
      <c r="E26" t="s">
        <v>11</v>
      </c>
      <c r="F26" s="6">
        <v>36.624000000000002</v>
      </c>
      <c r="G26">
        <v>3</v>
      </c>
      <c r="H26" s="4">
        <v>0.2</v>
      </c>
      <c r="I26" s="6">
        <v>13.734</v>
      </c>
    </row>
    <row r="27" spans="1:9" x14ac:dyDescent="0.3">
      <c r="A27" s="1">
        <v>42554</v>
      </c>
      <c r="B27" t="s">
        <v>12</v>
      </c>
      <c r="C27" t="s">
        <v>9</v>
      </c>
      <c r="D27" t="s">
        <v>16</v>
      </c>
      <c r="E27" t="s">
        <v>11</v>
      </c>
      <c r="F27" s="6">
        <v>706.86</v>
      </c>
      <c r="G27">
        <v>7</v>
      </c>
      <c r="H27" s="4">
        <v>0</v>
      </c>
      <c r="I27" s="6">
        <v>197.92079999999999</v>
      </c>
    </row>
    <row r="28" spans="1:9" x14ac:dyDescent="0.3">
      <c r="A28" s="1">
        <v>43052</v>
      </c>
      <c r="B28" t="s">
        <v>17</v>
      </c>
      <c r="C28" t="s">
        <v>9</v>
      </c>
      <c r="D28" t="s">
        <v>16</v>
      </c>
      <c r="E28" t="s">
        <v>13</v>
      </c>
      <c r="F28" s="6">
        <v>60.864000000000004</v>
      </c>
      <c r="G28">
        <v>4</v>
      </c>
      <c r="H28" s="4">
        <v>0.2</v>
      </c>
      <c r="I28" s="6">
        <v>9.1295999999999964</v>
      </c>
    </row>
    <row r="29" spans="1:9" x14ac:dyDescent="0.3">
      <c r="A29" s="1">
        <v>42727</v>
      </c>
      <c r="B29" t="s">
        <v>5</v>
      </c>
      <c r="C29" t="s">
        <v>9</v>
      </c>
      <c r="D29" t="s">
        <v>15</v>
      </c>
      <c r="E29" t="s">
        <v>8</v>
      </c>
      <c r="F29" s="6">
        <v>2.3280000000000003</v>
      </c>
      <c r="G29">
        <v>2</v>
      </c>
      <c r="H29" s="4">
        <v>0.6</v>
      </c>
      <c r="I29" s="6">
        <v>-0.75660000000000016</v>
      </c>
    </row>
    <row r="30" spans="1:9" x14ac:dyDescent="0.3">
      <c r="A30" s="1">
        <v>43028</v>
      </c>
      <c r="B30" t="s">
        <v>5</v>
      </c>
      <c r="C30" t="s">
        <v>9</v>
      </c>
      <c r="D30" t="s">
        <v>10</v>
      </c>
      <c r="E30" t="s">
        <v>11</v>
      </c>
      <c r="F30" s="6">
        <v>20.928000000000001</v>
      </c>
      <c r="G30">
        <v>4</v>
      </c>
      <c r="H30" s="4">
        <v>0.2</v>
      </c>
      <c r="I30" s="6">
        <v>7.5864000000000003</v>
      </c>
    </row>
    <row r="31" spans="1:9" x14ac:dyDescent="0.3">
      <c r="A31" s="1">
        <v>43070</v>
      </c>
      <c r="B31" t="s">
        <v>12</v>
      </c>
      <c r="C31" t="s">
        <v>6</v>
      </c>
      <c r="D31" t="s">
        <v>10</v>
      </c>
      <c r="E31" t="s">
        <v>11</v>
      </c>
      <c r="F31" s="6">
        <v>45.36</v>
      </c>
      <c r="G31">
        <v>7</v>
      </c>
      <c r="H31" s="4">
        <v>0</v>
      </c>
      <c r="I31" s="6">
        <v>21.772800000000004</v>
      </c>
    </row>
    <row r="32" spans="1:9" x14ac:dyDescent="0.3">
      <c r="A32" s="1">
        <v>41961</v>
      </c>
      <c r="B32" t="s">
        <v>12</v>
      </c>
      <c r="C32" t="s">
        <v>9</v>
      </c>
      <c r="D32" t="s">
        <v>15</v>
      </c>
      <c r="E32" t="s">
        <v>11</v>
      </c>
      <c r="F32" s="6">
        <v>14.479999999999997</v>
      </c>
      <c r="G32">
        <v>5</v>
      </c>
      <c r="H32" s="4">
        <v>0.8</v>
      </c>
      <c r="I32" s="6">
        <v>-23.89200000000001</v>
      </c>
    </row>
    <row r="33" spans="1:9" x14ac:dyDescent="0.3">
      <c r="A33" s="1">
        <v>42068</v>
      </c>
      <c r="B33" t="s">
        <v>12</v>
      </c>
      <c r="C33" t="s">
        <v>6</v>
      </c>
      <c r="D33" t="s">
        <v>15</v>
      </c>
      <c r="E33" t="s">
        <v>11</v>
      </c>
      <c r="F33" s="6">
        <v>7.1039999999999992</v>
      </c>
      <c r="G33">
        <v>6</v>
      </c>
      <c r="H33" s="4">
        <v>0.2</v>
      </c>
      <c r="I33" s="6">
        <v>2.4863999999999997</v>
      </c>
    </row>
    <row r="34" spans="1:9" x14ac:dyDescent="0.3">
      <c r="A34" s="1">
        <v>43038</v>
      </c>
      <c r="B34" t="s">
        <v>12</v>
      </c>
      <c r="C34" t="s">
        <v>6</v>
      </c>
      <c r="D34" t="s">
        <v>10</v>
      </c>
      <c r="E34" t="s">
        <v>11</v>
      </c>
      <c r="F34" s="6">
        <v>43.86</v>
      </c>
      <c r="G34">
        <v>6</v>
      </c>
      <c r="H34" s="4">
        <v>0</v>
      </c>
      <c r="I34" s="6">
        <v>20.614199999999997</v>
      </c>
    </row>
    <row r="35" spans="1:9" x14ac:dyDescent="0.3">
      <c r="A35" s="1">
        <v>42194</v>
      </c>
      <c r="B35" t="s">
        <v>12</v>
      </c>
      <c r="C35" t="s">
        <v>6</v>
      </c>
      <c r="D35" t="s">
        <v>16</v>
      </c>
      <c r="E35" t="s">
        <v>11</v>
      </c>
      <c r="F35" s="6">
        <v>43.68</v>
      </c>
      <c r="G35">
        <v>6</v>
      </c>
      <c r="H35" s="4">
        <v>0</v>
      </c>
      <c r="I35" s="6">
        <v>21.403200000000002</v>
      </c>
    </row>
    <row r="36" spans="1:9" x14ac:dyDescent="0.3">
      <c r="A36" s="1">
        <v>42068</v>
      </c>
      <c r="B36" t="s">
        <v>12</v>
      </c>
      <c r="C36" t="s">
        <v>6</v>
      </c>
      <c r="D36" t="s">
        <v>15</v>
      </c>
      <c r="E36" t="s">
        <v>11</v>
      </c>
      <c r="F36" s="6">
        <v>60.69</v>
      </c>
      <c r="G36">
        <v>7</v>
      </c>
      <c r="H36" s="4">
        <v>0</v>
      </c>
      <c r="I36" s="6">
        <v>16.386300000000002</v>
      </c>
    </row>
    <row r="37" spans="1:9" x14ac:dyDescent="0.3">
      <c r="A37" s="1">
        <v>43002</v>
      </c>
      <c r="B37" t="s">
        <v>18</v>
      </c>
      <c r="C37" t="s">
        <v>9</v>
      </c>
      <c r="D37" t="s">
        <v>16</v>
      </c>
      <c r="E37" t="s">
        <v>13</v>
      </c>
      <c r="F37" s="6">
        <v>391.98</v>
      </c>
      <c r="G37">
        <v>2</v>
      </c>
      <c r="H37" s="4">
        <v>0</v>
      </c>
      <c r="I37" s="6">
        <v>109.75440000000003</v>
      </c>
    </row>
    <row r="38" spans="1:9" x14ac:dyDescent="0.3">
      <c r="A38" s="1">
        <v>42970</v>
      </c>
      <c r="B38" t="s">
        <v>5</v>
      </c>
      <c r="C38" t="s">
        <v>6</v>
      </c>
      <c r="D38" t="s">
        <v>7</v>
      </c>
      <c r="E38" t="s">
        <v>13</v>
      </c>
      <c r="F38" s="6">
        <v>4367.8960000000006</v>
      </c>
      <c r="G38">
        <v>13</v>
      </c>
      <c r="H38" s="4">
        <v>0.2</v>
      </c>
      <c r="I38" s="6">
        <v>327.59220000000005</v>
      </c>
    </row>
    <row r="39" spans="1:9" x14ac:dyDescent="0.3">
      <c r="A39" s="1">
        <v>42986</v>
      </c>
      <c r="B39" t="s">
        <v>17</v>
      </c>
      <c r="C39" t="s">
        <v>14</v>
      </c>
      <c r="D39" t="s">
        <v>7</v>
      </c>
      <c r="E39" t="s">
        <v>11</v>
      </c>
      <c r="F39" s="6">
        <v>61.68</v>
      </c>
      <c r="G39">
        <v>5</v>
      </c>
      <c r="H39" s="4">
        <v>0.2</v>
      </c>
      <c r="I39" s="6">
        <v>5.3970000000000073</v>
      </c>
    </row>
    <row r="40" spans="1:9" x14ac:dyDescent="0.3">
      <c r="A40" s="1">
        <v>42706</v>
      </c>
      <c r="B40" t="s">
        <v>12</v>
      </c>
      <c r="C40" t="s">
        <v>14</v>
      </c>
      <c r="D40" t="s">
        <v>16</v>
      </c>
      <c r="E40" t="s">
        <v>11</v>
      </c>
      <c r="F40" s="6">
        <v>2079.4</v>
      </c>
      <c r="G40">
        <v>5</v>
      </c>
      <c r="H40" s="4">
        <v>0</v>
      </c>
      <c r="I40" s="6">
        <v>582.23199999999997</v>
      </c>
    </row>
    <row r="41" spans="1:9" x14ac:dyDescent="0.3">
      <c r="A41" s="1">
        <v>42269</v>
      </c>
      <c r="B41" t="s">
        <v>12</v>
      </c>
      <c r="C41" t="s">
        <v>14</v>
      </c>
      <c r="D41" t="s">
        <v>7</v>
      </c>
      <c r="E41" t="s">
        <v>11</v>
      </c>
      <c r="F41" s="6">
        <v>12</v>
      </c>
      <c r="G41">
        <v>4</v>
      </c>
      <c r="H41" s="4">
        <v>0.2</v>
      </c>
      <c r="I41" s="6">
        <v>4.1999999999999993</v>
      </c>
    </row>
    <row r="42" spans="1:9" x14ac:dyDescent="0.3">
      <c r="A42" s="1">
        <v>41930</v>
      </c>
      <c r="B42" t="s">
        <v>5</v>
      </c>
      <c r="C42" t="s">
        <v>9</v>
      </c>
      <c r="D42" t="s">
        <v>7</v>
      </c>
      <c r="E42" t="s">
        <v>13</v>
      </c>
      <c r="F42" s="6">
        <v>1394.95</v>
      </c>
      <c r="G42">
        <v>5</v>
      </c>
      <c r="H42" s="4">
        <v>0</v>
      </c>
      <c r="I42" s="6">
        <v>362.68699999999995</v>
      </c>
    </row>
    <row r="43" spans="1:9" x14ac:dyDescent="0.3">
      <c r="A43" s="1">
        <v>42718</v>
      </c>
      <c r="B43" t="s">
        <v>17</v>
      </c>
      <c r="C43" t="s">
        <v>9</v>
      </c>
      <c r="D43" t="s">
        <v>10</v>
      </c>
      <c r="E43" t="s">
        <v>8</v>
      </c>
      <c r="F43" s="6">
        <v>81.424000000000007</v>
      </c>
      <c r="G43">
        <v>2</v>
      </c>
      <c r="H43" s="4">
        <v>0.2</v>
      </c>
      <c r="I43" s="6">
        <v>-9.1601999999999961</v>
      </c>
    </row>
    <row r="44" spans="1:9" x14ac:dyDescent="0.3">
      <c r="A44" s="1">
        <v>42073</v>
      </c>
      <c r="B44" t="s">
        <v>18</v>
      </c>
      <c r="C44" t="s">
        <v>9</v>
      </c>
      <c r="D44" t="s">
        <v>16</v>
      </c>
      <c r="E44" t="s">
        <v>11</v>
      </c>
      <c r="F44" s="6">
        <v>89.820000000000007</v>
      </c>
      <c r="G44">
        <v>6</v>
      </c>
      <c r="H44" s="4">
        <v>0</v>
      </c>
      <c r="I44" s="6">
        <v>25.149600000000007</v>
      </c>
    </row>
    <row r="45" spans="1:9" x14ac:dyDescent="0.3">
      <c r="A45" s="1">
        <v>42299</v>
      </c>
      <c r="B45" t="s">
        <v>12</v>
      </c>
      <c r="C45" t="s">
        <v>6</v>
      </c>
      <c r="D45" t="s">
        <v>15</v>
      </c>
      <c r="E45" t="s">
        <v>11</v>
      </c>
      <c r="F45" s="6">
        <v>5.1759999999999984</v>
      </c>
      <c r="G45">
        <v>4</v>
      </c>
      <c r="H45" s="4">
        <v>0.8</v>
      </c>
      <c r="I45" s="6">
        <v>-7.7640000000000011</v>
      </c>
    </row>
    <row r="46" spans="1:9" x14ac:dyDescent="0.3">
      <c r="A46" s="1">
        <v>42516</v>
      </c>
      <c r="B46" t="s">
        <v>18</v>
      </c>
      <c r="C46" t="s">
        <v>6</v>
      </c>
      <c r="D46" t="s">
        <v>15</v>
      </c>
      <c r="E46" t="s">
        <v>8</v>
      </c>
      <c r="F46" s="6">
        <v>388.42999999999995</v>
      </c>
      <c r="G46">
        <v>5</v>
      </c>
      <c r="H46" s="4">
        <v>0.3</v>
      </c>
      <c r="I46" s="6">
        <v>-88.783999999999978</v>
      </c>
    </row>
    <row r="47" spans="1:9" x14ac:dyDescent="0.3">
      <c r="A47" s="1">
        <v>42519</v>
      </c>
      <c r="B47" t="s">
        <v>12</v>
      </c>
      <c r="C47" t="s">
        <v>6</v>
      </c>
      <c r="D47" t="s">
        <v>7</v>
      </c>
      <c r="E47" t="s">
        <v>11</v>
      </c>
      <c r="F47" s="6">
        <v>4.4479999999999995</v>
      </c>
      <c r="G47">
        <v>2</v>
      </c>
      <c r="H47" s="4">
        <v>0.2</v>
      </c>
      <c r="I47" s="6">
        <v>0.3335999999999999</v>
      </c>
    </row>
    <row r="48" spans="1:9" x14ac:dyDescent="0.3">
      <c r="A48" s="1">
        <v>42994</v>
      </c>
      <c r="B48" t="s">
        <v>5</v>
      </c>
      <c r="C48" t="s">
        <v>14</v>
      </c>
      <c r="D48" t="s">
        <v>7</v>
      </c>
      <c r="E48" t="s">
        <v>13</v>
      </c>
      <c r="F48" s="6">
        <v>18</v>
      </c>
      <c r="G48">
        <v>1</v>
      </c>
      <c r="H48" s="4">
        <v>0</v>
      </c>
      <c r="I48" s="6">
        <v>3.2399999999999984</v>
      </c>
    </row>
    <row r="49" spans="1:9" x14ac:dyDescent="0.3">
      <c r="A49" s="1">
        <v>41993</v>
      </c>
      <c r="B49" t="s">
        <v>17</v>
      </c>
      <c r="C49" t="s">
        <v>14</v>
      </c>
      <c r="D49" t="s">
        <v>7</v>
      </c>
      <c r="E49" t="s">
        <v>11</v>
      </c>
      <c r="F49" s="6">
        <v>122.48</v>
      </c>
      <c r="G49">
        <v>2</v>
      </c>
      <c r="H49" s="4">
        <v>0</v>
      </c>
      <c r="I49" s="6">
        <v>0</v>
      </c>
    </row>
    <row r="50" spans="1:9" x14ac:dyDescent="0.3">
      <c r="A50" s="1">
        <v>42237</v>
      </c>
      <c r="B50" t="s">
        <v>12</v>
      </c>
      <c r="C50" t="s">
        <v>9</v>
      </c>
      <c r="D50" t="s">
        <v>10</v>
      </c>
      <c r="E50" t="s">
        <v>8</v>
      </c>
      <c r="F50" s="6">
        <v>586.39800000000002</v>
      </c>
      <c r="G50">
        <v>6</v>
      </c>
      <c r="H50" s="4">
        <v>0.15</v>
      </c>
      <c r="I50" s="6">
        <v>34.493999999999971</v>
      </c>
    </row>
    <row r="51" spans="1:9" x14ac:dyDescent="0.3">
      <c r="A51" s="1">
        <v>42296</v>
      </c>
      <c r="B51" t="s">
        <v>17</v>
      </c>
      <c r="C51" t="s">
        <v>6</v>
      </c>
      <c r="D51" t="s">
        <v>16</v>
      </c>
      <c r="E51" t="s">
        <v>11</v>
      </c>
      <c r="F51" s="6">
        <v>34.44</v>
      </c>
      <c r="G51">
        <v>3</v>
      </c>
      <c r="H51" s="4">
        <v>0</v>
      </c>
      <c r="I51" s="6">
        <v>17.22</v>
      </c>
    </row>
    <row r="52" spans="1:9" x14ac:dyDescent="0.3">
      <c r="A52" s="1">
        <v>41966</v>
      </c>
      <c r="B52" t="s">
        <v>12</v>
      </c>
      <c r="C52" t="s">
        <v>9</v>
      </c>
      <c r="D52" t="s">
        <v>16</v>
      </c>
      <c r="E52" t="s">
        <v>11</v>
      </c>
      <c r="F52" s="6">
        <v>62.808000000000007</v>
      </c>
      <c r="G52">
        <v>3</v>
      </c>
      <c r="H52" s="4">
        <v>0.2</v>
      </c>
      <c r="I52" s="6">
        <v>21.197700000000001</v>
      </c>
    </row>
    <row r="53" spans="1:9" x14ac:dyDescent="0.3">
      <c r="A53" s="1">
        <v>41684</v>
      </c>
      <c r="B53" t="s">
        <v>5</v>
      </c>
      <c r="C53" t="s">
        <v>6</v>
      </c>
      <c r="D53" t="s">
        <v>15</v>
      </c>
      <c r="E53" t="s">
        <v>11</v>
      </c>
      <c r="F53" s="6">
        <v>16.176000000000002</v>
      </c>
      <c r="G53">
        <v>3</v>
      </c>
      <c r="H53" s="4">
        <v>0.2</v>
      </c>
      <c r="I53" s="6">
        <v>6.0659999999999989</v>
      </c>
    </row>
    <row r="54" spans="1:9" x14ac:dyDescent="0.3">
      <c r="A54" s="1">
        <v>42572</v>
      </c>
      <c r="B54" t="s">
        <v>12</v>
      </c>
      <c r="C54" t="s">
        <v>6</v>
      </c>
      <c r="D54" t="s">
        <v>7</v>
      </c>
      <c r="E54" t="s">
        <v>11</v>
      </c>
      <c r="F54" s="6">
        <v>6.2640000000000002</v>
      </c>
      <c r="G54">
        <v>3</v>
      </c>
      <c r="H54" s="4">
        <v>0.2</v>
      </c>
      <c r="I54" s="6">
        <v>2.0358000000000001</v>
      </c>
    </row>
    <row r="55" spans="1:9" x14ac:dyDescent="0.3">
      <c r="A55" s="1">
        <v>42173</v>
      </c>
      <c r="B55" t="s">
        <v>17</v>
      </c>
      <c r="C55" t="s">
        <v>9</v>
      </c>
      <c r="D55" t="s">
        <v>7</v>
      </c>
      <c r="E55" t="s">
        <v>11</v>
      </c>
      <c r="F55" s="6">
        <v>20.736000000000004</v>
      </c>
      <c r="G55">
        <v>4</v>
      </c>
      <c r="H55" s="4">
        <v>0.2</v>
      </c>
      <c r="I55" s="6">
        <v>7.2576000000000001</v>
      </c>
    </row>
    <row r="56" spans="1:9" x14ac:dyDescent="0.3">
      <c r="A56" s="1">
        <v>42422</v>
      </c>
      <c r="B56" t="s">
        <v>12</v>
      </c>
      <c r="C56" t="s">
        <v>6</v>
      </c>
      <c r="D56" t="s">
        <v>10</v>
      </c>
      <c r="E56" t="s">
        <v>13</v>
      </c>
      <c r="F56" s="6">
        <v>445.96000000000004</v>
      </c>
      <c r="G56">
        <v>5</v>
      </c>
      <c r="H56" s="4">
        <v>0.2</v>
      </c>
      <c r="I56" s="6">
        <v>55.744999999999948</v>
      </c>
    </row>
    <row r="57" spans="1:9" x14ac:dyDescent="0.3">
      <c r="A57" s="1">
        <v>41855</v>
      </c>
      <c r="B57" t="s">
        <v>5</v>
      </c>
      <c r="C57" t="s">
        <v>6</v>
      </c>
      <c r="D57" t="s">
        <v>10</v>
      </c>
      <c r="E57" t="s">
        <v>11</v>
      </c>
      <c r="F57" s="6">
        <v>1089.75</v>
      </c>
      <c r="G57">
        <v>3</v>
      </c>
      <c r="H57" s="4">
        <v>0</v>
      </c>
      <c r="I57" s="6">
        <v>305.13000000000011</v>
      </c>
    </row>
    <row r="58" spans="1:9" x14ac:dyDescent="0.3">
      <c r="A58" s="1">
        <v>42988</v>
      </c>
      <c r="B58" t="s">
        <v>5</v>
      </c>
      <c r="C58" t="s">
        <v>6</v>
      </c>
      <c r="D58" t="s">
        <v>15</v>
      </c>
      <c r="E58" t="s">
        <v>11</v>
      </c>
      <c r="F58" s="6">
        <v>24.18</v>
      </c>
      <c r="G58">
        <v>2</v>
      </c>
      <c r="H58" s="4">
        <v>0</v>
      </c>
      <c r="I58" s="6">
        <v>7.2539999999999978</v>
      </c>
    </row>
    <row r="59" spans="1:9" x14ac:dyDescent="0.3">
      <c r="A59" s="1">
        <v>42883</v>
      </c>
      <c r="B59" t="s">
        <v>5</v>
      </c>
      <c r="C59" t="s">
        <v>9</v>
      </c>
      <c r="D59" t="s">
        <v>15</v>
      </c>
      <c r="E59" t="s">
        <v>8</v>
      </c>
      <c r="F59" s="6">
        <v>106.869</v>
      </c>
      <c r="G59">
        <v>3</v>
      </c>
      <c r="H59" s="4">
        <v>0.3</v>
      </c>
      <c r="I59" s="6">
        <v>-29.007299999999994</v>
      </c>
    </row>
    <row r="60" spans="1:9" x14ac:dyDescent="0.3">
      <c r="A60" s="1">
        <v>42210</v>
      </c>
      <c r="B60" t="s">
        <v>12</v>
      </c>
      <c r="C60" t="s">
        <v>14</v>
      </c>
      <c r="D60" t="s">
        <v>16</v>
      </c>
      <c r="E60" t="s">
        <v>11</v>
      </c>
      <c r="F60" s="6">
        <v>25.176000000000005</v>
      </c>
      <c r="G60">
        <v>4</v>
      </c>
      <c r="H60" s="4">
        <v>0.7</v>
      </c>
      <c r="I60" s="6">
        <v>-18.462400000000002</v>
      </c>
    </row>
    <row r="61" spans="1:9" x14ac:dyDescent="0.3">
      <c r="A61" s="1">
        <v>42684</v>
      </c>
      <c r="B61" t="s">
        <v>12</v>
      </c>
      <c r="C61" t="s">
        <v>9</v>
      </c>
      <c r="D61" t="s">
        <v>15</v>
      </c>
      <c r="E61" t="s">
        <v>11</v>
      </c>
      <c r="F61" s="6">
        <v>81.96</v>
      </c>
      <c r="G61">
        <v>2</v>
      </c>
      <c r="H61" s="4">
        <v>0</v>
      </c>
      <c r="I61" s="6">
        <v>39.340799999999994</v>
      </c>
    </row>
    <row r="62" spans="1:9" x14ac:dyDescent="0.3">
      <c r="A62" s="1">
        <v>42714</v>
      </c>
      <c r="B62" t="s">
        <v>17</v>
      </c>
      <c r="C62" t="s">
        <v>14</v>
      </c>
      <c r="D62" t="s">
        <v>10</v>
      </c>
      <c r="E62" t="s">
        <v>11</v>
      </c>
      <c r="F62" s="6">
        <v>80.28</v>
      </c>
      <c r="G62">
        <v>12</v>
      </c>
      <c r="H62" s="4">
        <v>0</v>
      </c>
      <c r="I62" s="6">
        <v>36.928799999999995</v>
      </c>
    </row>
    <row r="63" spans="1:9" x14ac:dyDescent="0.3">
      <c r="A63" s="1">
        <v>41825</v>
      </c>
      <c r="B63" t="s">
        <v>17</v>
      </c>
      <c r="C63" t="s">
        <v>6</v>
      </c>
      <c r="D63" t="s">
        <v>7</v>
      </c>
      <c r="E63" t="s">
        <v>11</v>
      </c>
      <c r="F63" s="6">
        <v>19.440000000000001</v>
      </c>
      <c r="G63">
        <v>3</v>
      </c>
      <c r="H63" s="4">
        <v>0</v>
      </c>
      <c r="I63" s="6">
        <v>9.3312000000000008</v>
      </c>
    </row>
    <row r="64" spans="1:9" x14ac:dyDescent="0.3">
      <c r="A64" s="1">
        <v>42936</v>
      </c>
      <c r="B64" t="s">
        <v>12</v>
      </c>
      <c r="C64" t="s">
        <v>9</v>
      </c>
      <c r="D64" t="s">
        <v>15</v>
      </c>
      <c r="E64" t="s">
        <v>11</v>
      </c>
      <c r="F64" s="6">
        <v>14.62</v>
      </c>
      <c r="G64">
        <v>2</v>
      </c>
      <c r="H64" s="4">
        <v>0</v>
      </c>
      <c r="I64" s="6">
        <v>6.8713999999999995</v>
      </c>
    </row>
    <row r="65" spans="1:9" x14ac:dyDescent="0.3">
      <c r="A65" s="1">
        <v>42541</v>
      </c>
      <c r="B65" t="s">
        <v>17</v>
      </c>
      <c r="C65" t="s">
        <v>6</v>
      </c>
      <c r="D65" t="s">
        <v>10</v>
      </c>
      <c r="E65" t="s">
        <v>11</v>
      </c>
      <c r="F65" s="6">
        <v>21.78</v>
      </c>
      <c r="G65">
        <v>2</v>
      </c>
      <c r="H65" s="4">
        <v>0</v>
      </c>
      <c r="I65" s="6">
        <v>5.6628000000000007</v>
      </c>
    </row>
    <row r="66" spans="1:9"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x14ac:dyDescent="0.3">
      <c r="A69" s="1">
        <v>41997</v>
      </c>
      <c r="B69" t="s">
        <v>17</v>
      </c>
      <c r="C69" t="s">
        <v>6</v>
      </c>
      <c r="D69" t="s">
        <v>7</v>
      </c>
      <c r="E69" t="s">
        <v>11</v>
      </c>
      <c r="F69" s="6">
        <v>9.5680000000000014</v>
      </c>
      <c r="G69">
        <v>2</v>
      </c>
      <c r="H69" s="4">
        <v>0.2</v>
      </c>
      <c r="I69" s="6">
        <v>3.4683999999999999</v>
      </c>
    </row>
    <row r="70" spans="1:9" x14ac:dyDescent="0.3">
      <c r="A70" s="1">
        <v>41914</v>
      </c>
      <c r="B70" t="s">
        <v>17</v>
      </c>
      <c r="C70" t="s">
        <v>9</v>
      </c>
      <c r="D70" t="s">
        <v>10</v>
      </c>
      <c r="E70" t="s">
        <v>11</v>
      </c>
      <c r="F70" s="6">
        <v>4.6719999999999997</v>
      </c>
      <c r="G70">
        <v>2</v>
      </c>
      <c r="H70" s="4">
        <v>0.2</v>
      </c>
      <c r="I70" s="6">
        <v>1.4599999999999997</v>
      </c>
    </row>
    <row r="71" spans="1:9" x14ac:dyDescent="0.3">
      <c r="A71" s="1">
        <v>42982</v>
      </c>
      <c r="B71" t="s">
        <v>12</v>
      </c>
      <c r="C71" t="s">
        <v>6</v>
      </c>
      <c r="D71" t="s">
        <v>10</v>
      </c>
      <c r="E71" t="s">
        <v>11</v>
      </c>
      <c r="F71" s="6">
        <v>421.1</v>
      </c>
      <c r="G71">
        <v>2</v>
      </c>
      <c r="H71" s="4">
        <v>0</v>
      </c>
      <c r="I71" s="6">
        <v>105.27499999999998</v>
      </c>
    </row>
    <row r="72" spans="1:9" x14ac:dyDescent="0.3">
      <c r="A72" s="1">
        <v>42013</v>
      </c>
      <c r="B72" t="s">
        <v>12</v>
      </c>
      <c r="C72" t="s">
        <v>6</v>
      </c>
      <c r="D72" t="s">
        <v>7</v>
      </c>
      <c r="E72" t="s">
        <v>11</v>
      </c>
      <c r="F72" s="6">
        <v>51.550000000000004</v>
      </c>
      <c r="G72">
        <v>5</v>
      </c>
      <c r="H72" s="4">
        <v>0</v>
      </c>
      <c r="I72" s="6">
        <v>24.2285</v>
      </c>
    </row>
    <row r="73" spans="1:9"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x14ac:dyDescent="0.3">
      <c r="A78" s="1">
        <v>42968</v>
      </c>
      <c r="B78" t="s">
        <v>12</v>
      </c>
      <c r="C78" t="s">
        <v>6</v>
      </c>
      <c r="D78" t="s">
        <v>15</v>
      </c>
      <c r="E78" t="s">
        <v>11</v>
      </c>
      <c r="F78" s="6">
        <v>37.24</v>
      </c>
      <c r="G78">
        <v>4</v>
      </c>
      <c r="H78" s="4">
        <v>0</v>
      </c>
      <c r="I78" s="6">
        <v>10.799599999999998</v>
      </c>
    </row>
    <row r="79" spans="1:9" x14ac:dyDescent="0.3">
      <c r="A79" s="1">
        <v>42572</v>
      </c>
      <c r="B79" t="s">
        <v>12</v>
      </c>
      <c r="C79" t="s">
        <v>6</v>
      </c>
      <c r="D79" t="s">
        <v>7</v>
      </c>
      <c r="E79" t="s">
        <v>8</v>
      </c>
      <c r="F79" s="6">
        <v>363.92</v>
      </c>
      <c r="G79">
        <v>5</v>
      </c>
      <c r="H79" s="4">
        <v>0.2</v>
      </c>
      <c r="I79" s="6">
        <v>0</v>
      </c>
    </row>
    <row r="80" spans="1:9" x14ac:dyDescent="0.3">
      <c r="A80" s="1">
        <v>41890</v>
      </c>
      <c r="B80" t="s">
        <v>12</v>
      </c>
      <c r="C80" t="s">
        <v>6</v>
      </c>
      <c r="D80" t="s">
        <v>15</v>
      </c>
      <c r="E80" t="s">
        <v>11</v>
      </c>
      <c r="F80" s="6">
        <v>275.928</v>
      </c>
      <c r="G80">
        <v>3</v>
      </c>
      <c r="H80" s="4">
        <v>0.2</v>
      </c>
      <c r="I80" s="6">
        <v>-58.634699999999995</v>
      </c>
    </row>
    <row r="81" spans="1:9" x14ac:dyDescent="0.3">
      <c r="A81" s="1">
        <v>43002</v>
      </c>
      <c r="B81" t="s">
        <v>12</v>
      </c>
      <c r="C81" t="s">
        <v>14</v>
      </c>
      <c r="D81" t="s">
        <v>7</v>
      </c>
      <c r="E81" t="s">
        <v>11</v>
      </c>
      <c r="F81" s="6">
        <v>14.28</v>
      </c>
      <c r="G81">
        <v>4</v>
      </c>
      <c r="H81" s="4">
        <v>0</v>
      </c>
      <c r="I81" s="6">
        <v>3.7127999999999997</v>
      </c>
    </row>
    <row r="82" spans="1:9" x14ac:dyDescent="0.3">
      <c r="A82" s="1">
        <v>41891</v>
      </c>
      <c r="B82" t="s">
        <v>5</v>
      </c>
      <c r="C82" t="s">
        <v>6</v>
      </c>
      <c r="D82" t="s">
        <v>16</v>
      </c>
      <c r="E82" t="s">
        <v>8</v>
      </c>
      <c r="F82" s="6">
        <v>17.472000000000001</v>
      </c>
      <c r="G82">
        <v>3</v>
      </c>
      <c r="H82" s="4">
        <v>0.2</v>
      </c>
      <c r="I82" s="6">
        <v>5.023200000000001</v>
      </c>
    </row>
    <row r="83" spans="1:9" x14ac:dyDescent="0.3">
      <c r="A83" s="1">
        <v>41676</v>
      </c>
      <c r="B83" t="s">
        <v>5</v>
      </c>
      <c r="C83" t="s">
        <v>6</v>
      </c>
      <c r="D83" t="s">
        <v>15</v>
      </c>
      <c r="E83" t="s">
        <v>11</v>
      </c>
      <c r="F83" s="6">
        <v>8.9519999999999982</v>
      </c>
      <c r="G83">
        <v>2</v>
      </c>
      <c r="H83" s="4">
        <v>0.8</v>
      </c>
      <c r="I83" s="6">
        <v>-14.770800000000001</v>
      </c>
    </row>
    <row r="84" spans="1:9" x14ac:dyDescent="0.3">
      <c r="A84" s="1">
        <v>42237</v>
      </c>
      <c r="B84" t="s">
        <v>17</v>
      </c>
      <c r="C84" t="s">
        <v>14</v>
      </c>
      <c r="D84" t="s">
        <v>10</v>
      </c>
      <c r="E84" t="s">
        <v>8</v>
      </c>
      <c r="F84" s="6">
        <v>544.00800000000004</v>
      </c>
      <c r="G84">
        <v>3</v>
      </c>
      <c r="H84" s="4">
        <v>0.2</v>
      </c>
      <c r="I84" s="6">
        <v>40.800600000000003</v>
      </c>
    </row>
    <row r="85" spans="1:9" x14ac:dyDescent="0.3">
      <c r="A85" s="1">
        <v>42105</v>
      </c>
      <c r="B85" t="s">
        <v>12</v>
      </c>
      <c r="C85" t="s">
        <v>6</v>
      </c>
      <c r="D85" t="s">
        <v>7</v>
      </c>
      <c r="E85" t="s">
        <v>8</v>
      </c>
      <c r="F85" s="6">
        <v>67.36</v>
      </c>
      <c r="G85">
        <v>2</v>
      </c>
      <c r="H85" s="4">
        <v>0.2</v>
      </c>
      <c r="I85" s="6">
        <v>10.103999999999996</v>
      </c>
    </row>
    <row r="86" spans="1:9" x14ac:dyDescent="0.3">
      <c r="A86" s="1">
        <v>42604</v>
      </c>
      <c r="B86" t="s">
        <v>12</v>
      </c>
      <c r="C86" t="s">
        <v>9</v>
      </c>
      <c r="D86" t="s">
        <v>10</v>
      </c>
      <c r="E86" t="s">
        <v>11</v>
      </c>
      <c r="F86" s="6">
        <v>5.76</v>
      </c>
      <c r="G86">
        <v>2</v>
      </c>
      <c r="H86" s="4">
        <v>0</v>
      </c>
      <c r="I86" s="6">
        <v>1.6703999999999999</v>
      </c>
    </row>
    <row r="87" spans="1:9" x14ac:dyDescent="0.3">
      <c r="A87" s="1">
        <v>42000</v>
      </c>
      <c r="B87" t="s">
        <v>12</v>
      </c>
      <c r="C87" t="s">
        <v>14</v>
      </c>
      <c r="D87" t="s">
        <v>10</v>
      </c>
      <c r="E87" t="s">
        <v>11</v>
      </c>
      <c r="F87" s="6">
        <v>37.055999999999997</v>
      </c>
      <c r="G87">
        <v>3</v>
      </c>
      <c r="H87" s="4">
        <v>0.2</v>
      </c>
      <c r="I87" s="6">
        <v>13.896000000000001</v>
      </c>
    </row>
    <row r="88" spans="1:9" x14ac:dyDescent="0.3">
      <c r="A88" s="1">
        <v>42331</v>
      </c>
      <c r="B88" t="s">
        <v>12</v>
      </c>
      <c r="C88" t="s">
        <v>9</v>
      </c>
      <c r="D88" t="s">
        <v>15</v>
      </c>
      <c r="E88" t="s">
        <v>11</v>
      </c>
      <c r="F88" s="6">
        <v>335.52</v>
      </c>
      <c r="G88">
        <v>4</v>
      </c>
      <c r="H88" s="4">
        <v>0.2</v>
      </c>
      <c r="I88" s="6">
        <v>117.43199999999999</v>
      </c>
    </row>
    <row r="89" spans="1:9" x14ac:dyDescent="0.3">
      <c r="A89" s="1">
        <v>41742</v>
      </c>
      <c r="B89" t="s">
        <v>5</v>
      </c>
      <c r="C89" t="s">
        <v>9</v>
      </c>
      <c r="D89" t="s">
        <v>16</v>
      </c>
      <c r="E89" t="s">
        <v>11</v>
      </c>
      <c r="F89" s="6">
        <v>509.97000000000008</v>
      </c>
      <c r="G89">
        <v>10</v>
      </c>
      <c r="H89" s="4">
        <v>0.7</v>
      </c>
      <c r="I89" s="6">
        <v>-407.97599999999989</v>
      </c>
    </row>
    <row r="90" spans="1:9" x14ac:dyDescent="0.3">
      <c r="A90" s="1">
        <v>42684</v>
      </c>
      <c r="B90" t="s">
        <v>5</v>
      </c>
      <c r="C90" t="s">
        <v>6</v>
      </c>
      <c r="D90" t="s">
        <v>10</v>
      </c>
      <c r="E90" t="s">
        <v>11</v>
      </c>
      <c r="F90" s="6">
        <v>67.710000000000008</v>
      </c>
      <c r="G90">
        <v>3</v>
      </c>
      <c r="H90" s="4">
        <v>0</v>
      </c>
      <c r="I90" s="6">
        <v>32.500799999999998</v>
      </c>
    </row>
    <row r="91" spans="1:9" x14ac:dyDescent="0.3">
      <c r="A91" s="1">
        <v>41770</v>
      </c>
      <c r="B91" t="s">
        <v>12</v>
      </c>
      <c r="C91" t="s">
        <v>6</v>
      </c>
      <c r="D91" t="s">
        <v>15</v>
      </c>
      <c r="E91" t="s">
        <v>8</v>
      </c>
      <c r="F91" s="6">
        <v>66.112000000000009</v>
      </c>
      <c r="G91">
        <v>4</v>
      </c>
      <c r="H91" s="4">
        <v>0.6</v>
      </c>
      <c r="I91" s="6">
        <v>-84.292799999999986</v>
      </c>
    </row>
    <row r="92" spans="1:9" x14ac:dyDescent="0.3">
      <c r="A92" s="1">
        <v>42772</v>
      </c>
      <c r="B92" t="s">
        <v>17</v>
      </c>
      <c r="C92" t="s">
        <v>6</v>
      </c>
      <c r="D92" t="s">
        <v>7</v>
      </c>
      <c r="E92" t="s">
        <v>8</v>
      </c>
      <c r="F92" s="6">
        <v>359.96999999999997</v>
      </c>
      <c r="G92">
        <v>3</v>
      </c>
      <c r="H92" s="4">
        <v>0</v>
      </c>
      <c r="I92" s="6">
        <v>79.193399999999968</v>
      </c>
    </row>
    <row r="93" spans="1:9" x14ac:dyDescent="0.3">
      <c r="A93" s="1">
        <v>42636</v>
      </c>
      <c r="B93" t="s">
        <v>5</v>
      </c>
      <c r="C93" t="s">
        <v>6</v>
      </c>
      <c r="D93" t="s">
        <v>7</v>
      </c>
      <c r="E93" t="s">
        <v>8</v>
      </c>
      <c r="F93" s="6">
        <v>368.96999999999997</v>
      </c>
      <c r="G93">
        <v>3</v>
      </c>
      <c r="H93" s="4">
        <v>0</v>
      </c>
      <c r="I93" s="6">
        <v>81.173400000000001</v>
      </c>
    </row>
    <row r="94" spans="1:9" x14ac:dyDescent="0.3">
      <c r="A94" s="1">
        <v>42079</v>
      </c>
      <c r="B94" t="s">
        <v>5</v>
      </c>
      <c r="C94" t="s">
        <v>6</v>
      </c>
      <c r="D94" t="s">
        <v>10</v>
      </c>
      <c r="E94" t="s">
        <v>8</v>
      </c>
      <c r="F94" s="6">
        <v>171.96</v>
      </c>
      <c r="G94">
        <v>2</v>
      </c>
      <c r="H94" s="4">
        <v>0</v>
      </c>
      <c r="I94" s="6">
        <v>44.709600000000009</v>
      </c>
    </row>
    <row r="95" spans="1:9" x14ac:dyDescent="0.3">
      <c r="A95" s="1">
        <v>42127</v>
      </c>
      <c r="B95" t="s">
        <v>12</v>
      </c>
      <c r="C95" t="s">
        <v>6</v>
      </c>
      <c r="D95" t="s">
        <v>16</v>
      </c>
      <c r="E95" t="s">
        <v>11</v>
      </c>
      <c r="F95" s="6">
        <v>7.9680000000000009</v>
      </c>
      <c r="G95">
        <v>2</v>
      </c>
      <c r="H95" s="4">
        <v>0.2</v>
      </c>
      <c r="I95" s="6">
        <v>2.8884000000000007</v>
      </c>
    </row>
    <row r="96" spans="1:9" x14ac:dyDescent="0.3">
      <c r="A96" s="1">
        <v>41700</v>
      </c>
      <c r="B96" t="s">
        <v>12</v>
      </c>
      <c r="C96" t="s">
        <v>14</v>
      </c>
      <c r="D96" t="s">
        <v>16</v>
      </c>
      <c r="E96" t="s">
        <v>11</v>
      </c>
      <c r="F96" s="6">
        <v>36.4</v>
      </c>
      <c r="G96">
        <v>5</v>
      </c>
      <c r="H96" s="4">
        <v>0</v>
      </c>
      <c r="I96" s="6">
        <v>17.472000000000001</v>
      </c>
    </row>
    <row r="97" spans="1:9" x14ac:dyDescent="0.3">
      <c r="A97" s="1">
        <v>43014</v>
      </c>
      <c r="B97" t="s">
        <v>12</v>
      </c>
      <c r="C97" t="s">
        <v>14</v>
      </c>
      <c r="D97" t="s">
        <v>10</v>
      </c>
      <c r="E97" t="s">
        <v>11</v>
      </c>
      <c r="F97" s="6">
        <v>37.94</v>
      </c>
      <c r="G97">
        <v>2</v>
      </c>
      <c r="H97" s="4">
        <v>0</v>
      </c>
      <c r="I97" s="6">
        <v>18.211199999999998</v>
      </c>
    </row>
    <row r="98" spans="1:9" x14ac:dyDescent="0.3">
      <c r="A98" s="1">
        <v>42164</v>
      </c>
      <c r="B98" t="s">
        <v>5</v>
      </c>
      <c r="C98" t="s">
        <v>6</v>
      </c>
      <c r="D98" t="s">
        <v>10</v>
      </c>
      <c r="E98" t="s">
        <v>8</v>
      </c>
      <c r="F98" s="6">
        <v>355.36</v>
      </c>
      <c r="G98">
        <v>4</v>
      </c>
      <c r="H98" s="4">
        <v>0</v>
      </c>
      <c r="I98" s="6">
        <v>92.393599999999992</v>
      </c>
    </row>
    <row r="99" spans="1:9" x14ac:dyDescent="0.3">
      <c r="A99" s="1">
        <v>42736</v>
      </c>
      <c r="B99" t="s">
        <v>17</v>
      </c>
      <c r="C99" t="s">
        <v>14</v>
      </c>
      <c r="D99" t="s">
        <v>15</v>
      </c>
      <c r="E99" t="s">
        <v>11</v>
      </c>
      <c r="F99" s="6">
        <v>3.6</v>
      </c>
      <c r="G99">
        <v>2</v>
      </c>
      <c r="H99" s="4">
        <v>0</v>
      </c>
      <c r="I99" s="6">
        <v>1.728</v>
      </c>
    </row>
    <row r="100" spans="1:9" x14ac:dyDescent="0.3">
      <c r="A100" s="1">
        <v>42520</v>
      </c>
      <c r="B100" t="s">
        <v>12</v>
      </c>
      <c r="C100" t="s">
        <v>9</v>
      </c>
      <c r="D100" t="s">
        <v>10</v>
      </c>
      <c r="E100" t="s">
        <v>11</v>
      </c>
      <c r="F100" s="6">
        <v>14.952000000000004</v>
      </c>
      <c r="G100">
        <v>2</v>
      </c>
      <c r="H100" s="4">
        <v>0.7</v>
      </c>
      <c r="I100" s="6">
        <v>-11.961599999999997</v>
      </c>
    </row>
    <row r="101" spans="1:9" x14ac:dyDescent="0.3">
      <c r="A101" s="1">
        <v>42573</v>
      </c>
      <c r="B101" t="s">
        <v>12</v>
      </c>
      <c r="C101" t="s">
        <v>9</v>
      </c>
      <c r="D101" t="s">
        <v>16</v>
      </c>
      <c r="E101" t="s">
        <v>11</v>
      </c>
      <c r="F101" s="6">
        <v>51.84</v>
      </c>
      <c r="G101">
        <v>8</v>
      </c>
      <c r="H101" s="4">
        <v>0</v>
      </c>
      <c r="I101" s="6">
        <v>24.883200000000002</v>
      </c>
    </row>
    <row r="102" spans="1:9" x14ac:dyDescent="0.3">
      <c r="A102" s="1">
        <v>41852</v>
      </c>
      <c r="B102" t="s">
        <v>12</v>
      </c>
      <c r="C102" t="s">
        <v>9</v>
      </c>
      <c r="D102" t="s">
        <v>7</v>
      </c>
      <c r="E102" t="s">
        <v>11</v>
      </c>
      <c r="F102" s="6">
        <v>17.544</v>
      </c>
      <c r="G102">
        <v>3</v>
      </c>
      <c r="H102" s="4">
        <v>0.2</v>
      </c>
      <c r="I102" s="6">
        <v>5.9210999999999983</v>
      </c>
    </row>
    <row r="103" spans="1:9"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x14ac:dyDescent="0.3">
      <c r="A105" s="1">
        <v>42475</v>
      </c>
      <c r="B105" t="s">
        <v>12</v>
      </c>
      <c r="C105" t="s">
        <v>9</v>
      </c>
      <c r="D105" t="s">
        <v>15</v>
      </c>
      <c r="E105" t="s">
        <v>11</v>
      </c>
      <c r="F105" s="6">
        <v>33.488000000000007</v>
      </c>
      <c r="G105">
        <v>7</v>
      </c>
      <c r="H105" s="4">
        <v>0.2</v>
      </c>
      <c r="I105" s="6">
        <v>5.8603999999999967</v>
      </c>
    </row>
    <row r="106" spans="1:9" x14ac:dyDescent="0.3">
      <c r="A106" s="1">
        <v>41842</v>
      </c>
      <c r="B106" t="s">
        <v>5</v>
      </c>
      <c r="C106" t="s">
        <v>6</v>
      </c>
      <c r="D106" t="s">
        <v>10</v>
      </c>
      <c r="E106" t="s">
        <v>11</v>
      </c>
      <c r="F106" s="6">
        <v>236.5</v>
      </c>
      <c r="G106">
        <v>10</v>
      </c>
      <c r="H106" s="4">
        <v>0</v>
      </c>
      <c r="I106" s="6">
        <v>68.584999999999994</v>
      </c>
    </row>
    <row r="107" spans="1:9" x14ac:dyDescent="0.3">
      <c r="A107" s="1">
        <v>42764</v>
      </c>
      <c r="B107" t="s">
        <v>12</v>
      </c>
      <c r="C107" t="s">
        <v>6</v>
      </c>
      <c r="D107" t="s">
        <v>10</v>
      </c>
      <c r="E107" t="s">
        <v>11</v>
      </c>
      <c r="F107" s="6">
        <v>119.61600000000001</v>
      </c>
      <c r="G107">
        <v>8</v>
      </c>
      <c r="H107" s="4">
        <v>0.2</v>
      </c>
      <c r="I107" s="6">
        <v>40.370399999999997</v>
      </c>
    </row>
    <row r="108" spans="1:9" x14ac:dyDescent="0.3">
      <c r="A108" s="1">
        <v>42337</v>
      </c>
      <c r="B108" t="s">
        <v>12</v>
      </c>
      <c r="C108" t="s">
        <v>9</v>
      </c>
      <c r="D108" t="s">
        <v>15</v>
      </c>
      <c r="E108" t="s">
        <v>11</v>
      </c>
      <c r="F108" s="6">
        <v>19.920000000000002</v>
      </c>
      <c r="G108">
        <v>4</v>
      </c>
      <c r="H108" s="4">
        <v>0</v>
      </c>
      <c r="I108" s="6">
        <v>9.3624000000000009</v>
      </c>
    </row>
    <row r="109" spans="1:9" x14ac:dyDescent="0.3">
      <c r="A109" s="1">
        <v>42041</v>
      </c>
      <c r="B109" t="s">
        <v>12</v>
      </c>
      <c r="C109" t="s">
        <v>6</v>
      </c>
      <c r="D109" t="s">
        <v>16</v>
      </c>
      <c r="E109" t="s">
        <v>8</v>
      </c>
      <c r="F109" s="6">
        <v>1268.82</v>
      </c>
      <c r="G109">
        <v>9</v>
      </c>
      <c r="H109" s="4">
        <v>0</v>
      </c>
      <c r="I109" s="6">
        <v>266.45219999999989</v>
      </c>
    </row>
    <row r="110" spans="1:9" x14ac:dyDescent="0.3">
      <c r="A110" s="1">
        <v>42894</v>
      </c>
      <c r="B110" t="s">
        <v>5</v>
      </c>
      <c r="C110" t="s">
        <v>9</v>
      </c>
      <c r="D110" t="s">
        <v>15</v>
      </c>
      <c r="E110" t="s">
        <v>11</v>
      </c>
      <c r="F110" s="6">
        <v>85.055999999999997</v>
      </c>
      <c r="G110">
        <v>3</v>
      </c>
      <c r="H110" s="4">
        <v>0.2</v>
      </c>
      <c r="I110" s="6">
        <v>28.706399999999991</v>
      </c>
    </row>
    <row r="111" spans="1:9" x14ac:dyDescent="0.3">
      <c r="A111" s="1">
        <v>42041</v>
      </c>
      <c r="B111" t="s">
        <v>12</v>
      </c>
      <c r="C111" t="s">
        <v>6</v>
      </c>
      <c r="D111" t="s">
        <v>16</v>
      </c>
      <c r="E111" t="s">
        <v>8</v>
      </c>
      <c r="F111" s="6">
        <v>283.92</v>
      </c>
      <c r="G111">
        <v>4</v>
      </c>
      <c r="H111" s="4">
        <v>0</v>
      </c>
      <c r="I111" s="6">
        <v>82.336799999999982</v>
      </c>
    </row>
    <row r="112" spans="1:9" x14ac:dyDescent="0.3">
      <c r="A112" s="1">
        <v>42615</v>
      </c>
      <c r="B112" t="s">
        <v>18</v>
      </c>
      <c r="C112" t="s">
        <v>6</v>
      </c>
      <c r="D112" t="s">
        <v>15</v>
      </c>
      <c r="E112" t="s">
        <v>11</v>
      </c>
      <c r="F112" s="6">
        <v>1.81</v>
      </c>
      <c r="G112">
        <v>1</v>
      </c>
      <c r="H112" s="4">
        <v>0</v>
      </c>
      <c r="I112" s="6">
        <v>0.65159999999999996</v>
      </c>
    </row>
    <row r="113" spans="1:9" x14ac:dyDescent="0.3">
      <c r="A113" s="1">
        <v>43085</v>
      </c>
      <c r="B113" t="s">
        <v>12</v>
      </c>
      <c r="C113" t="s">
        <v>6</v>
      </c>
      <c r="D113" t="s">
        <v>15</v>
      </c>
      <c r="E113" t="s">
        <v>11</v>
      </c>
      <c r="F113" s="6">
        <v>10.8</v>
      </c>
      <c r="G113">
        <v>5</v>
      </c>
      <c r="H113" s="4">
        <v>0</v>
      </c>
      <c r="I113" s="6">
        <v>5.1839999999999993</v>
      </c>
    </row>
    <row r="114" spans="1:9"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x14ac:dyDescent="0.3">
      <c r="A116" s="1">
        <v>42782</v>
      </c>
      <c r="B116" t="s">
        <v>12</v>
      </c>
      <c r="C116" t="s">
        <v>6</v>
      </c>
      <c r="D116" t="s">
        <v>15</v>
      </c>
      <c r="E116" t="s">
        <v>11</v>
      </c>
      <c r="F116" s="6">
        <v>18.368000000000002</v>
      </c>
      <c r="G116">
        <v>2</v>
      </c>
      <c r="H116" s="4">
        <v>0.2</v>
      </c>
      <c r="I116" s="6">
        <v>6.1991999999999994</v>
      </c>
    </row>
    <row r="117" spans="1:9"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x14ac:dyDescent="0.3">
      <c r="A120" s="1">
        <v>42845</v>
      </c>
      <c r="B120" t="s">
        <v>17</v>
      </c>
      <c r="C120" t="s">
        <v>14</v>
      </c>
      <c r="D120" t="s">
        <v>16</v>
      </c>
      <c r="E120" t="s">
        <v>11</v>
      </c>
      <c r="F120" s="6">
        <v>848.5440000000001</v>
      </c>
      <c r="G120">
        <v>4</v>
      </c>
      <c r="H120" s="4">
        <v>0.2</v>
      </c>
      <c r="I120" s="6">
        <v>-21.213600000000099</v>
      </c>
    </row>
    <row r="121" spans="1:9" x14ac:dyDescent="0.3">
      <c r="A121" s="1">
        <v>41926</v>
      </c>
      <c r="B121" t="s">
        <v>17</v>
      </c>
      <c r="C121" t="s">
        <v>6</v>
      </c>
      <c r="D121" t="s">
        <v>16</v>
      </c>
      <c r="E121" t="s">
        <v>8</v>
      </c>
      <c r="F121" s="6">
        <v>1628.82</v>
      </c>
      <c r="G121">
        <v>9</v>
      </c>
      <c r="H121" s="4">
        <v>0</v>
      </c>
      <c r="I121" s="6">
        <v>260.61120000000017</v>
      </c>
    </row>
    <row r="122" spans="1:9" x14ac:dyDescent="0.3">
      <c r="A122" s="1">
        <v>41933</v>
      </c>
      <c r="B122" t="s">
        <v>12</v>
      </c>
      <c r="C122" t="s">
        <v>9</v>
      </c>
      <c r="D122" t="s">
        <v>7</v>
      </c>
      <c r="E122" t="s">
        <v>11</v>
      </c>
      <c r="F122" s="6">
        <v>2.84</v>
      </c>
      <c r="G122">
        <v>1</v>
      </c>
      <c r="H122" s="4">
        <v>0</v>
      </c>
      <c r="I122" s="6">
        <v>0.88039999999999985</v>
      </c>
    </row>
    <row r="123" spans="1:9" x14ac:dyDescent="0.3">
      <c r="A123" s="1">
        <v>43097</v>
      </c>
      <c r="B123" t="s">
        <v>12</v>
      </c>
      <c r="C123" t="s">
        <v>9</v>
      </c>
      <c r="D123" t="s">
        <v>15</v>
      </c>
      <c r="E123" t="s">
        <v>11</v>
      </c>
      <c r="F123" s="6">
        <v>1.6799999999999995</v>
      </c>
      <c r="G123">
        <v>5</v>
      </c>
      <c r="H123" s="4">
        <v>0.8</v>
      </c>
      <c r="I123" s="6">
        <v>-2.6880000000000015</v>
      </c>
    </row>
    <row r="124" spans="1:9"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x14ac:dyDescent="0.3">
      <c r="A126" s="1">
        <v>42824</v>
      </c>
      <c r="B126" t="s">
        <v>12</v>
      </c>
      <c r="C126" t="s">
        <v>6</v>
      </c>
      <c r="D126" t="s">
        <v>16</v>
      </c>
      <c r="E126" t="s">
        <v>11</v>
      </c>
      <c r="F126" s="6">
        <v>5.7150000000000016</v>
      </c>
      <c r="G126">
        <v>5</v>
      </c>
      <c r="H126" s="4">
        <v>0.7</v>
      </c>
      <c r="I126" s="6">
        <v>-4.7625000000000011</v>
      </c>
    </row>
    <row r="127" spans="1:9" x14ac:dyDescent="0.3">
      <c r="A127" s="1">
        <v>43085</v>
      </c>
      <c r="B127" t="s">
        <v>5</v>
      </c>
      <c r="C127" t="s">
        <v>9</v>
      </c>
      <c r="D127" t="s">
        <v>10</v>
      </c>
      <c r="E127" t="s">
        <v>8</v>
      </c>
      <c r="F127" s="6">
        <v>81.567999999999998</v>
      </c>
      <c r="G127">
        <v>2</v>
      </c>
      <c r="H127" s="4">
        <v>0.2</v>
      </c>
      <c r="I127" s="6">
        <v>9.1763999999999974</v>
      </c>
    </row>
    <row r="128" spans="1:9" x14ac:dyDescent="0.3">
      <c r="A128" s="1">
        <v>42656</v>
      </c>
      <c r="B128" t="s">
        <v>12</v>
      </c>
      <c r="C128" t="s">
        <v>6</v>
      </c>
      <c r="D128" t="s">
        <v>15</v>
      </c>
      <c r="E128" t="s">
        <v>8</v>
      </c>
      <c r="F128" s="6">
        <v>139.91999999999999</v>
      </c>
      <c r="G128">
        <v>5</v>
      </c>
      <c r="H128" s="4">
        <v>0.6</v>
      </c>
      <c r="I128" s="6">
        <v>-150.41399999999999</v>
      </c>
    </row>
    <row r="129" spans="1:9" x14ac:dyDescent="0.3">
      <c r="A129" s="1">
        <v>43058</v>
      </c>
      <c r="B129" t="s">
        <v>17</v>
      </c>
      <c r="C129" t="s">
        <v>6</v>
      </c>
      <c r="D129" t="s">
        <v>15</v>
      </c>
      <c r="E129" t="s">
        <v>8</v>
      </c>
      <c r="F129" s="6">
        <v>191.05799999999999</v>
      </c>
      <c r="G129">
        <v>3</v>
      </c>
      <c r="H129" s="4">
        <v>0.3</v>
      </c>
      <c r="I129" s="6">
        <v>-46.399800000000013</v>
      </c>
    </row>
    <row r="130" spans="1:9" x14ac:dyDescent="0.3">
      <c r="A130" s="1">
        <v>41876</v>
      </c>
      <c r="B130" t="s">
        <v>12</v>
      </c>
      <c r="C130" t="s">
        <v>9</v>
      </c>
      <c r="D130" t="s">
        <v>10</v>
      </c>
      <c r="E130" t="s">
        <v>8</v>
      </c>
      <c r="F130" s="6">
        <v>6.28</v>
      </c>
      <c r="G130">
        <v>1</v>
      </c>
      <c r="H130" s="4">
        <v>0</v>
      </c>
      <c r="I130" s="6">
        <v>2.6376000000000004</v>
      </c>
    </row>
    <row r="131" spans="1:9"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x14ac:dyDescent="0.3">
      <c r="A133" s="1">
        <v>43070</v>
      </c>
      <c r="B133" t="s">
        <v>17</v>
      </c>
      <c r="C133" t="s">
        <v>6</v>
      </c>
      <c r="D133" t="s">
        <v>16</v>
      </c>
      <c r="E133" t="s">
        <v>11</v>
      </c>
      <c r="F133" s="6">
        <v>37.392000000000003</v>
      </c>
      <c r="G133">
        <v>3</v>
      </c>
      <c r="H133" s="4">
        <v>0.2</v>
      </c>
      <c r="I133" s="6">
        <v>2.336999999999998</v>
      </c>
    </row>
    <row r="134" spans="1:9" x14ac:dyDescent="0.3">
      <c r="A134" s="1">
        <v>41985</v>
      </c>
      <c r="B134" t="s">
        <v>5</v>
      </c>
      <c r="C134" t="s">
        <v>6</v>
      </c>
      <c r="D134" t="s">
        <v>10</v>
      </c>
      <c r="E134" t="s">
        <v>8</v>
      </c>
      <c r="F134" s="6">
        <v>764.6880000000001</v>
      </c>
      <c r="G134">
        <v>6</v>
      </c>
      <c r="H134" s="4">
        <v>0.2</v>
      </c>
      <c r="I134" s="6">
        <v>95.585999999999899</v>
      </c>
    </row>
    <row r="135" spans="1:9" x14ac:dyDescent="0.3">
      <c r="A135" s="1">
        <v>42608</v>
      </c>
      <c r="B135" t="s">
        <v>12</v>
      </c>
      <c r="C135" t="s">
        <v>9</v>
      </c>
      <c r="D135" t="s">
        <v>16</v>
      </c>
      <c r="E135" t="s">
        <v>11</v>
      </c>
      <c r="F135" s="6">
        <v>5.4719999999999995</v>
      </c>
      <c r="G135">
        <v>3</v>
      </c>
      <c r="H135" s="4">
        <v>0.2</v>
      </c>
      <c r="I135" s="6">
        <v>1.6416000000000004</v>
      </c>
    </row>
    <row r="136" spans="1:9" x14ac:dyDescent="0.3">
      <c r="A136" s="1">
        <v>42576</v>
      </c>
      <c r="B136" t="s">
        <v>12</v>
      </c>
      <c r="C136" t="s">
        <v>6</v>
      </c>
      <c r="D136" t="s">
        <v>10</v>
      </c>
      <c r="E136" t="s">
        <v>8</v>
      </c>
      <c r="F136" s="6">
        <v>255.76</v>
      </c>
      <c r="G136">
        <v>4</v>
      </c>
      <c r="H136" s="4">
        <v>0</v>
      </c>
      <c r="I136" s="6">
        <v>81.843199999999996</v>
      </c>
    </row>
    <row r="137" spans="1:9" x14ac:dyDescent="0.3">
      <c r="A137" s="1">
        <v>42943</v>
      </c>
      <c r="B137" t="s">
        <v>5</v>
      </c>
      <c r="C137" t="s">
        <v>6</v>
      </c>
      <c r="D137" t="s">
        <v>7</v>
      </c>
      <c r="E137" t="s">
        <v>8</v>
      </c>
      <c r="F137" s="6">
        <v>194.84800000000001</v>
      </c>
      <c r="G137">
        <v>4</v>
      </c>
      <c r="H137" s="4">
        <v>0.2</v>
      </c>
      <c r="I137" s="6">
        <v>12.177999999999983</v>
      </c>
    </row>
    <row r="138" spans="1:9" x14ac:dyDescent="0.3">
      <c r="A138" s="1">
        <v>41765</v>
      </c>
      <c r="B138" t="s">
        <v>12</v>
      </c>
      <c r="C138" t="s">
        <v>14</v>
      </c>
      <c r="D138" t="s">
        <v>10</v>
      </c>
      <c r="E138" t="s">
        <v>11</v>
      </c>
      <c r="F138" s="6">
        <v>5.78</v>
      </c>
      <c r="G138">
        <v>2</v>
      </c>
      <c r="H138" s="4">
        <v>0</v>
      </c>
      <c r="I138" s="6">
        <v>2.7166000000000001</v>
      </c>
    </row>
    <row r="139" spans="1:9" x14ac:dyDescent="0.3">
      <c r="A139" s="1">
        <v>42845</v>
      </c>
      <c r="B139" t="s">
        <v>17</v>
      </c>
      <c r="C139" t="s">
        <v>9</v>
      </c>
      <c r="D139" t="s">
        <v>16</v>
      </c>
      <c r="E139" t="s">
        <v>8</v>
      </c>
      <c r="F139" s="6">
        <v>51.967999999999996</v>
      </c>
      <c r="G139">
        <v>2</v>
      </c>
      <c r="H139" s="4">
        <v>0.2</v>
      </c>
      <c r="I139" s="6">
        <v>10.393599999999998</v>
      </c>
    </row>
    <row r="140" spans="1:9" x14ac:dyDescent="0.3">
      <c r="A140" s="1">
        <v>41888</v>
      </c>
      <c r="B140" t="s">
        <v>17</v>
      </c>
      <c r="C140" t="s">
        <v>9</v>
      </c>
      <c r="D140" t="s">
        <v>10</v>
      </c>
      <c r="E140" t="s">
        <v>8</v>
      </c>
      <c r="F140" s="6">
        <v>41.88</v>
      </c>
      <c r="G140">
        <v>6</v>
      </c>
      <c r="H140" s="4">
        <v>0</v>
      </c>
      <c r="I140" s="6">
        <v>12.145199999999997</v>
      </c>
    </row>
    <row r="141" spans="1:9"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x14ac:dyDescent="0.3">
      <c r="A143" s="1">
        <v>41659</v>
      </c>
      <c r="B143" t="s">
        <v>12</v>
      </c>
      <c r="C143" t="s">
        <v>6</v>
      </c>
      <c r="D143" t="s">
        <v>10</v>
      </c>
      <c r="E143" t="s">
        <v>11</v>
      </c>
      <c r="F143" s="6">
        <v>19.36</v>
      </c>
      <c r="G143">
        <v>2</v>
      </c>
      <c r="H143" s="4">
        <v>0</v>
      </c>
      <c r="I143" s="6">
        <v>9.2927999999999997</v>
      </c>
    </row>
    <row r="144" spans="1:9" x14ac:dyDescent="0.3">
      <c r="A144" s="1">
        <v>42043</v>
      </c>
      <c r="B144" t="s">
        <v>17</v>
      </c>
      <c r="C144" t="s">
        <v>6</v>
      </c>
      <c r="D144" t="s">
        <v>15</v>
      </c>
      <c r="E144" t="s">
        <v>11</v>
      </c>
      <c r="F144" s="6">
        <v>5.81</v>
      </c>
      <c r="G144">
        <v>1</v>
      </c>
      <c r="H144" s="4">
        <v>0</v>
      </c>
      <c r="I144" s="6">
        <v>1.8010999999999999</v>
      </c>
    </row>
    <row r="145" spans="1:9" x14ac:dyDescent="0.3">
      <c r="A145" s="1">
        <v>42717</v>
      </c>
      <c r="B145" t="s">
        <v>12</v>
      </c>
      <c r="C145" t="s">
        <v>9</v>
      </c>
      <c r="D145" t="s">
        <v>10</v>
      </c>
      <c r="E145" t="s">
        <v>11</v>
      </c>
      <c r="F145" s="6">
        <v>6.0960000000000001</v>
      </c>
      <c r="G145">
        <v>2</v>
      </c>
      <c r="H145" s="4">
        <v>0.2</v>
      </c>
      <c r="I145" s="6">
        <v>2.2098</v>
      </c>
    </row>
    <row r="146" spans="1:9" x14ac:dyDescent="0.3">
      <c r="A146" s="1">
        <v>42851</v>
      </c>
      <c r="B146" t="s">
        <v>17</v>
      </c>
      <c r="C146" t="s">
        <v>6</v>
      </c>
      <c r="D146" t="s">
        <v>15</v>
      </c>
      <c r="E146" t="s">
        <v>8</v>
      </c>
      <c r="F146" s="6">
        <v>1.988</v>
      </c>
      <c r="G146">
        <v>1</v>
      </c>
      <c r="H146" s="4">
        <v>0.6</v>
      </c>
      <c r="I146" s="6">
        <v>-1.4413</v>
      </c>
    </row>
    <row r="147" spans="1:9" x14ac:dyDescent="0.3">
      <c r="A147" s="1">
        <v>42885</v>
      </c>
      <c r="B147" t="s">
        <v>17</v>
      </c>
      <c r="C147" t="s">
        <v>6</v>
      </c>
      <c r="D147" t="s">
        <v>7</v>
      </c>
      <c r="E147" t="s">
        <v>8</v>
      </c>
      <c r="F147" s="6">
        <v>8.01</v>
      </c>
      <c r="G147">
        <v>3</v>
      </c>
      <c r="H147" s="4">
        <v>0</v>
      </c>
      <c r="I147" s="6">
        <v>3.0438000000000001</v>
      </c>
    </row>
    <row r="148" spans="1:9" x14ac:dyDescent="0.3">
      <c r="A148" s="1">
        <v>42800</v>
      </c>
      <c r="B148" t="s">
        <v>5</v>
      </c>
      <c r="C148" t="s">
        <v>9</v>
      </c>
      <c r="D148" t="s">
        <v>10</v>
      </c>
      <c r="E148" t="s">
        <v>11</v>
      </c>
      <c r="F148" s="6">
        <v>67.78</v>
      </c>
      <c r="G148">
        <v>2</v>
      </c>
      <c r="H148" s="4">
        <v>0</v>
      </c>
      <c r="I148" s="6">
        <v>16.945</v>
      </c>
    </row>
    <row r="149" spans="1:9"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x14ac:dyDescent="0.3">
      <c r="A151" s="1">
        <v>42913</v>
      </c>
      <c r="B151" t="s">
        <v>5</v>
      </c>
      <c r="C151" t="s">
        <v>9</v>
      </c>
      <c r="D151" t="s">
        <v>10</v>
      </c>
      <c r="E151" t="s">
        <v>8</v>
      </c>
      <c r="F151" s="6">
        <v>126.30000000000001</v>
      </c>
      <c r="G151">
        <v>3</v>
      </c>
      <c r="H151" s="4">
        <v>0</v>
      </c>
      <c r="I151" s="6">
        <v>40.415999999999997</v>
      </c>
    </row>
    <row r="152" spans="1:9" x14ac:dyDescent="0.3">
      <c r="A152" s="1">
        <v>42227</v>
      </c>
      <c r="B152" t="s">
        <v>12</v>
      </c>
      <c r="C152" t="s">
        <v>6</v>
      </c>
      <c r="D152" t="s">
        <v>7</v>
      </c>
      <c r="E152" t="s">
        <v>8</v>
      </c>
      <c r="F152" s="6">
        <v>46.152000000000001</v>
      </c>
      <c r="G152">
        <v>3</v>
      </c>
      <c r="H152" s="4">
        <v>0.2</v>
      </c>
      <c r="I152" s="6">
        <v>12.114900000000002</v>
      </c>
    </row>
    <row r="153" spans="1:9" x14ac:dyDescent="0.3">
      <c r="A153" s="1">
        <v>41829</v>
      </c>
      <c r="B153" t="s">
        <v>12</v>
      </c>
      <c r="C153" t="s">
        <v>14</v>
      </c>
      <c r="D153" t="s">
        <v>10</v>
      </c>
      <c r="E153" t="s">
        <v>11</v>
      </c>
      <c r="F153" s="6">
        <v>23.92</v>
      </c>
      <c r="G153">
        <v>4</v>
      </c>
      <c r="H153" s="4">
        <v>0</v>
      </c>
      <c r="I153" s="6">
        <v>4.066399999999998</v>
      </c>
    </row>
    <row r="154" spans="1:9" x14ac:dyDescent="0.3">
      <c r="A154" s="1">
        <v>41968</v>
      </c>
      <c r="B154" t="s">
        <v>5</v>
      </c>
      <c r="C154" t="s">
        <v>9</v>
      </c>
      <c r="D154" t="s">
        <v>10</v>
      </c>
      <c r="E154" t="s">
        <v>11</v>
      </c>
      <c r="F154" s="6">
        <v>26.76</v>
      </c>
      <c r="G154">
        <v>4</v>
      </c>
      <c r="H154" s="4">
        <v>0</v>
      </c>
      <c r="I154" s="6">
        <v>12.3096</v>
      </c>
    </row>
    <row r="155" spans="1:9" x14ac:dyDescent="0.3">
      <c r="A155" s="1">
        <v>42331</v>
      </c>
      <c r="B155" t="s">
        <v>5</v>
      </c>
      <c r="C155" t="s">
        <v>6</v>
      </c>
      <c r="D155" t="s">
        <v>16</v>
      </c>
      <c r="E155" t="s">
        <v>11</v>
      </c>
      <c r="F155" s="6">
        <v>13.12</v>
      </c>
      <c r="G155">
        <v>4</v>
      </c>
      <c r="H155" s="4">
        <v>0</v>
      </c>
      <c r="I155" s="6">
        <v>5.6416000000000004</v>
      </c>
    </row>
    <row r="156" spans="1:9"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x14ac:dyDescent="0.3">
      <c r="A158" s="1">
        <v>42565</v>
      </c>
      <c r="B158" t="s">
        <v>12</v>
      </c>
      <c r="C158" t="s">
        <v>6</v>
      </c>
      <c r="D158" t="s">
        <v>7</v>
      </c>
      <c r="E158" t="s">
        <v>11</v>
      </c>
      <c r="F158" s="6">
        <v>36.4</v>
      </c>
      <c r="G158">
        <v>5</v>
      </c>
      <c r="H158" s="4">
        <v>0</v>
      </c>
      <c r="I158" s="6">
        <v>17.107999999999997</v>
      </c>
    </row>
    <row r="159" spans="1:9" x14ac:dyDescent="0.3">
      <c r="A159" s="1">
        <v>43002</v>
      </c>
      <c r="B159" t="s">
        <v>17</v>
      </c>
      <c r="C159" t="s">
        <v>6</v>
      </c>
      <c r="D159" t="s">
        <v>7</v>
      </c>
      <c r="E159" t="s">
        <v>11</v>
      </c>
      <c r="F159" s="6">
        <v>40.29</v>
      </c>
      <c r="G159">
        <v>3</v>
      </c>
      <c r="H159" s="4">
        <v>0</v>
      </c>
      <c r="I159" s="6">
        <v>10.0725</v>
      </c>
    </row>
    <row r="160" spans="1:9" x14ac:dyDescent="0.3">
      <c r="A160" s="1">
        <v>42860</v>
      </c>
      <c r="B160" t="s">
        <v>18</v>
      </c>
      <c r="C160" t="s">
        <v>6</v>
      </c>
      <c r="D160" t="s">
        <v>16</v>
      </c>
      <c r="E160" t="s">
        <v>11</v>
      </c>
      <c r="F160" s="6">
        <v>6.68</v>
      </c>
      <c r="G160">
        <v>1</v>
      </c>
      <c r="H160" s="4">
        <v>0</v>
      </c>
      <c r="I160" s="6">
        <v>3.2063999999999999</v>
      </c>
    </row>
    <row r="161" spans="1:9" x14ac:dyDescent="0.3">
      <c r="A161" s="1">
        <v>42671</v>
      </c>
      <c r="B161" t="s">
        <v>18</v>
      </c>
      <c r="C161" t="s">
        <v>6</v>
      </c>
      <c r="D161" t="s">
        <v>7</v>
      </c>
      <c r="E161" t="s">
        <v>8</v>
      </c>
      <c r="F161" s="6">
        <v>165.048</v>
      </c>
      <c r="G161">
        <v>3</v>
      </c>
      <c r="H161" s="4">
        <v>0.2</v>
      </c>
      <c r="I161" s="6">
        <v>41.262</v>
      </c>
    </row>
    <row r="162" spans="1:9" x14ac:dyDescent="0.3">
      <c r="A162" s="1">
        <v>42353</v>
      </c>
      <c r="B162" t="s">
        <v>12</v>
      </c>
      <c r="C162" t="s">
        <v>14</v>
      </c>
      <c r="D162" t="s">
        <v>16</v>
      </c>
      <c r="E162" t="s">
        <v>11</v>
      </c>
      <c r="F162" s="6">
        <v>3.28</v>
      </c>
      <c r="G162">
        <v>1</v>
      </c>
      <c r="H162" s="4">
        <v>0</v>
      </c>
      <c r="I162" s="6">
        <v>1.4104000000000001</v>
      </c>
    </row>
    <row r="163" spans="1:9" x14ac:dyDescent="0.3">
      <c r="A163" s="1">
        <v>42456</v>
      </c>
      <c r="B163" t="s">
        <v>12</v>
      </c>
      <c r="C163" t="s">
        <v>9</v>
      </c>
      <c r="D163" t="s">
        <v>7</v>
      </c>
      <c r="E163" t="s">
        <v>8</v>
      </c>
      <c r="F163" s="6">
        <v>20.239999999999998</v>
      </c>
      <c r="G163">
        <v>1</v>
      </c>
      <c r="H163" s="4">
        <v>0</v>
      </c>
      <c r="I163" s="6">
        <v>8.7032000000000007</v>
      </c>
    </row>
    <row r="164" spans="1:9"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x14ac:dyDescent="0.3">
      <c r="A167" s="1">
        <v>42710</v>
      </c>
      <c r="B167" t="s">
        <v>12</v>
      </c>
      <c r="C167" t="s">
        <v>14</v>
      </c>
      <c r="D167" t="s">
        <v>10</v>
      </c>
      <c r="E167" t="s">
        <v>11</v>
      </c>
      <c r="F167" s="6">
        <v>13.86</v>
      </c>
      <c r="G167">
        <v>7</v>
      </c>
      <c r="H167" s="4">
        <v>0</v>
      </c>
      <c r="I167" s="6">
        <v>0</v>
      </c>
    </row>
    <row r="168" spans="1:9" x14ac:dyDescent="0.3">
      <c r="A168" s="1">
        <v>41848</v>
      </c>
      <c r="B168" t="s">
        <v>18</v>
      </c>
      <c r="C168" t="s">
        <v>6</v>
      </c>
      <c r="D168" t="s">
        <v>7</v>
      </c>
      <c r="E168" t="s">
        <v>11</v>
      </c>
      <c r="F168" s="6">
        <v>14.320000000000002</v>
      </c>
      <c r="G168">
        <v>5</v>
      </c>
      <c r="H168" s="4">
        <v>0.2</v>
      </c>
      <c r="I168" s="6">
        <v>5.1910000000000007</v>
      </c>
    </row>
    <row r="169" spans="1:9" x14ac:dyDescent="0.3">
      <c r="A169" s="1">
        <v>42469</v>
      </c>
      <c r="B169" t="s">
        <v>5</v>
      </c>
      <c r="C169" t="s">
        <v>14</v>
      </c>
      <c r="D169" t="s">
        <v>15</v>
      </c>
      <c r="E169" t="s">
        <v>11</v>
      </c>
      <c r="F169" s="6">
        <v>5.28</v>
      </c>
      <c r="G169">
        <v>2</v>
      </c>
      <c r="H169" s="4">
        <v>0</v>
      </c>
      <c r="I169" s="6">
        <v>2.4287999999999998</v>
      </c>
    </row>
    <row r="170" spans="1:9" x14ac:dyDescent="0.3">
      <c r="A170" s="1">
        <v>42565</v>
      </c>
      <c r="B170" t="s">
        <v>17</v>
      </c>
      <c r="C170" t="s">
        <v>6</v>
      </c>
      <c r="D170" t="s">
        <v>16</v>
      </c>
      <c r="E170" t="s">
        <v>11</v>
      </c>
      <c r="F170" s="6">
        <v>11.632</v>
      </c>
      <c r="G170">
        <v>2</v>
      </c>
      <c r="H170" s="4">
        <v>0.2</v>
      </c>
      <c r="I170" s="6">
        <v>1.0178000000000007</v>
      </c>
    </row>
    <row r="171" spans="1:9" x14ac:dyDescent="0.3">
      <c r="A171" s="1">
        <v>42812</v>
      </c>
      <c r="B171" t="s">
        <v>12</v>
      </c>
      <c r="C171" t="s">
        <v>6</v>
      </c>
      <c r="D171" t="s">
        <v>10</v>
      </c>
      <c r="E171" t="s">
        <v>11</v>
      </c>
      <c r="F171" s="6">
        <v>46.2</v>
      </c>
      <c r="G171">
        <v>4</v>
      </c>
      <c r="H171" s="4">
        <v>0</v>
      </c>
      <c r="I171" s="6">
        <v>21.251999999999999</v>
      </c>
    </row>
    <row r="172" spans="1:9" x14ac:dyDescent="0.3">
      <c r="A172" s="1">
        <v>42614</v>
      </c>
      <c r="B172" t="s">
        <v>12</v>
      </c>
      <c r="C172" t="s">
        <v>6</v>
      </c>
      <c r="D172" t="s">
        <v>15</v>
      </c>
      <c r="E172" t="s">
        <v>11</v>
      </c>
      <c r="F172" s="6">
        <v>376.74</v>
      </c>
      <c r="G172">
        <v>4</v>
      </c>
      <c r="H172" s="4">
        <v>0.1</v>
      </c>
      <c r="I172" s="6">
        <v>71.161999999999978</v>
      </c>
    </row>
    <row r="173" spans="1:9" x14ac:dyDescent="0.3">
      <c r="A173" s="1">
        <v>42197</v>
      </c>
      <c r="B173" t="s">
        <v>5</v>
      </c>
      <c r="C173" t="s">
        <v>6</v>
      </c>
      <c r="D173" t="s">
        <v>15</v>
      </c>
      <c r="E173" t="s">
        <v>8</v>
      </c>
      <c r="F173" s="6">
        <v>7.76</v>
      </c>
      <c r="G173">
        <v>1</v>
      </c>
      <c r="H173" s="4">
        <v>0.6</v>
      </c>
      <c r="I173" s="6">
        <v>-2.1340000000000003</v>
      </c>
    </row>
    <row r="174" spans="1:9" x14ac:dyDescent="0.3">
      <c r="A174" s="1">
        <v>42633</v>
      </c>
      <c r="B174" t="s">
        <v>12</v>
      </c>
      <c r="C174" t="s">
        <v>9</v>
      </c>
      <c r="D174" t="s">
        <v>7</v>
      </c>
      <c r="E174" t="s">
        <v>8</v>
      </c>
      <c r="F174" s="6">
        <v>98.391999999999996</v>
      </c>
      <c r="G174">
        <v>1</v>
      </c>
      <c r="H174" s="4">
        <v>0.2</v>
      </c>
      <c r="I174" s="6">
        <v>-11.069100000000006</v>
      </c>
    </row>
    <row r="175" spans="1:9" x14ac:dyDescent="0.3">
      <c r="A175" s="1">
        <v>43066</v>
      </c>
      <c r="B175" t="s">
        <v>12</v>
      </c>
      <c r="C175" t="s">
        <v>9</v>
      </c>
      <c r="D175" t="s">
        <v>15</v>
      </c>
      <c r="E175" t="s">
        <v>11</v>
      </c>
      <c r="F175" s="6">
        <v>158.28</v>
      </c>
      <c r="G175">
        <v>6</v>
      </c>
      <c r="H175" s="4">
        <v>0</v>
      </c>
      <c r="I175" s="6">
        <v>72.808799999999991</v>
      </c>
    </row>
    <row r="176" spans="1:9"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79AA-61C8-4E99-B8B1-A2AAA26E4B70}">
  <sheetPr codeName="Sheet3"/>
  <dimension ref="A1:I201"/>
  <sheetViews>
    <sheetView zoomScale="95" workbookViewId="0">
      <selection activeCell="K8" sqref="K8"/>
    </sheetView>
  </sheetViews>
  <sheetFormatPr defaultRowHeight="15.6" x14ac:dyDescent="0.3"/>
  <cols>
    <col min="1" max="1" width="15.5" customWidth="1"/>
    <col min="2" max="2" width="17.3984375" customWidth="1"/>
    <col min="3" max="3" width="12.796875" customWidth="1"/>
    <col min="5" max="5" width="10.8984375" customWidth="1"/>
  </cols>
  <sheetData>
    <row r="1" spans="1:9" x14ac:dyDescent="0.3">
      <c r="A1" s="2" t="s">
        <v>22</v>
      </c>
      <c r="B1" s="2" t="s">
        <v>19</v>
      </c>
      <c r="C1" s="2" t="s">
        <v>21</v>
      </c>
      <c r="D1" s="2" t="s">
        <v>0</v>
      </c>
      <c r="E1" s="2" t="s">
        <v>20</v>
      </c>
      <c r="F1" s="5" t="s">
        <v>1</v>
      </c>
      <c r="G1" s="2" t="s">
        <v>2</v>
      </c>
      <c r="H1" s="3" t="s">
        <v>3</v>
      </c>
      <c r="I1" s="5" t="s">
        <v>4</v>
      </c>
    </row>
    <row r="2" spans="1:9"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x14ac:dyDescent="0.3">
      <c r="A6" s="1">
        <v>41796</v>
      </c>
      <c r="B6" t="s">
        <v>12</v>
      </c>
      <c r="C6" t="s">
        <v>6</v>
      </c>
      <c r="D6" t="s">
        <v>7</v>
      </c>
      <c r="E6" t="s">
        <v>11</v>
      </c>
      <c r="F6" s="6">
        <v>62.015999999999998</v>
      </c>
      <c r="G6">
        <v>2</v>
      </c>
      <c r="H6" s="4">
        <v>0.2</v>
      </c>
      <c r="I6" s="6">
        <v>22.480800000000002</v>
      </c>
    </row>
    <row r="7" spans="1:9" x14ac:dyDescent="0.3">
      <c r="A7" s="1">
        <v>42838</v>
      </c>
      <c r="B7" t="s">
        <v>17</v>
      </c>
      <c r="C7" t="s">
        <v>9</v>
      </c>
      <c r="D7" t="s">
        <v>10</v>
      </c>
      <c r="E7" t="s">
        <v>11</v>
      </c>
      <c r="F7" s="6">
        <v>895.92</v>
      </c>
      <c r="G7">
        <v>5</v>
      </c>
      <c r="H7" s="4">
        <v>0.2</v>
      </c>
      <c r="I7" s="6">
        <v>302.37299999999993</v>
      </c>
    </row>
    <row r="8" spans="1:9" x14ac:dyDescent="0.3">
      <c r="A8" s="1">
        <v>42538</v>
      </c>
      <c r="B8" t="s">
        <v>17</v>
      </c>
      <c r="C8" t="s">
        <v>6</v>
      </c>
      <c r="D8" t="s">
        <v>16</v>
      </c>
      <c r="E8" t="s">
        <v>11</v>
      </c>
      <c r="F8" s="6">
        <v>32.400000000000006</v>
      </c>
      <c r="G8">
        <v>5</v>
      </c>
      <c r="H8" s="4">
        <v>0</v>
      </c>
      <c r="I8" s="6">
        <v>15.552000000000001</v>
      </c>
    </row>
    <row r="9" spans="1:9" x14ac:dyDescent="0.3">
      <c r="A9" s="1">
        <v>42982</v>
      </c>
      <c r="B9" t="s">
        <v>12</v>
      </c>
      <c r="C9" t="s">
        <v>6</v>
      </c>
      <c r="D9" t="s">
        <v>10</v>
      </c>
      <c r="E9" t="s">
        <v>11</v>
      </c>
      <c r="F9" s="6">
        <v>217.85</v>
      </c>
      <c r="G9">
        <v>5</v>
      </c>
      <c r="H9" s="4">
        <v>0</v>
      </c>
      <c r="I9" s="6">
        <v>65.35499999999999</v>
      </c>
    </row>
    <row r="10" spans="1:9" x14ac:dyDescent="0.3">
      <c r="A10" s="1">
        <v>42552</v>
      </c>
      <c r="B10" t="s">
        <v>18</v>
      </c>
      <c r="C10" t="s">
        <v>6</v>
      </c>
      <c r="D10" t="s">
        <v>7</v>
      </c>
      <c r="E10" t="s">
        <v>11</v>
      </c>
      <c r="F10" s="6">
        <v>12.96</v>
      </c>
      <c r="G10">
        <v>2</v>
      </c>
      <c r="H10" s="4">
        <v>0</v>
      </c>
      <c r="I10" s="6">
        <v>6.2208000000000006</v>
      </c>
    </row>
    <row r="11" spans="1:9" x14ac:dyDescent="0.3">
      <c r="A11" s="1">
        <v>42099</v>
      </c>
      <c r="B11" t="s">
        <v>18</v>
      </c>
      <c r="C11" t="s">
        <v>6</v>
      </c>
      <c r="D11" t="s">
        <v>10</v>
      </c>
      <c r="E11" t="s">
        <v>11</v>
      </c>
      <c r="F11" s="6">
        <v>23.84</v>
      </c>
      <c r="G11">
        <v>8</v>
      </c>
      <c r="H11" s="4">
        <v>0</v>
      </c>
      <c r="I11" s="6">
        <v>6.4368000000000016</v>
      </c>
    </row>
    <row r="12" spans="1:9" x14ac:dyDescent="0.3">
      <c r="A12" s="1">
        <v>42672</v>
      </c>
      <c r="B12" t="s">
        <v>12</v>
      </c>
      <c r="C12" t="s">
        <v>9</v>
      </c>
      <c r="D12" t="s">
        <v>16</v>
      </c>
      <c r="E12" t="s">
        <v>11</v>
      </c>
      <c r="F12" s="6">
        <v>11.67</v>
      </c>
      <c r="G12">
        <v>3</v>
      </c>
      <c r="H12" s="4">
        <v>0</v>
      </c>
      <c r="I12" s="6">
        <v>3.0342000000000002</v>
      </c>
    </row>
    <row r="13" spans="1:9" x14ac:dyDescent="0.3">
      <c r="A13" s="1">
        <v>42912</v>
      </c>
      <c r="B13" t="s">
        <v>12</v>
      </c>
      <c r="C13" t="s">
        <v>9</v>
      </c>
      <c r="D13" t="s">
        <v>16</v>
      </c>
      <c r="E13" t="s">
        <v>11</v>
      </c>
      <c r="F13" s="6">
        <v>28.4</v>
      </c>
      <c r="G13">
        <v>5</v>
      </c>
      <c r="H13" s="4">
        <v>0</v>
      </c>
      <c r="I13" s="6">
        <v>8.2359999999999989</v>
      </c>
    </row>
    <row r="14" spans="1:9" x14ac:dyDescent="0.3">
      <c r="A14" s="1">
        <v>42710</v>
      </c>
      <c r="B14" t="s">
        <v>12</v>
      </c>
      <c r="C14" t="s">
        <v>6</v>
      </c>
      <c r="D14" t="s">
        <v>10</v>
      </c>
      <c r="E14" t="s">
        <v>11</v>
      </c>
      <c r="F14" s="6">
        <v>35.89</v>
      </c>
      <c r="G14">
        <v>1</v>
      </c>
      <c r="H14" s="4">
        <v>0</v>
      </c>
      <c r="I14" s="6">
        <v>16.150499999999997</v>
      </c>
    </row>
    <row r="15" spans="1:9" x14ac:dyDescent="0.3">
      <c r="A15" s="1">
        <v>41709</v>
      </c>
      <c r="B15" t="s">
        <v>5</v>
      </c>
      <c r="C15" t="s">
        <v>9</v>
      </c>
      <c r="D15" t="s">
        <v>7</v>
      </c>
      <c r="E15" t="s">
        <v>11</v>
      </c>
      <c r="F15" s="6">
        <v>146.76</v>
      </c>
      <c r="G15">
        <v>3</v>
      </c>
      <c r="H15" s="4">
        <v>0</v>
      </c>
      <c r="I15" s="6">
        <v>38.157600000000002</v>
      </c>
    </row>
    <row r="16" spans="1:9" x14ac:dyDescent="0.3">
      <c r="A16" s="1">
        <v>42639</v>
      </c>
      <c r="B16" t="s">
        <v>12</v>
      </c>
      <c r="C16" t="s">
        <v>9</v>
      </c>
      <c r="D16" t="s">
        <v>15</v>
      </c>
      <c r="E16" t="s">
        <v>8</v>
      </c>
      <c r="F16" s="6">
        <v>454.96499999999997</v>
      </c>
      <c r="G16">
        <v>5</v>
      </c>
      <c r="H16" s="4">
        <v>0.3</v>
      </c>
      <c r="I16" s="6">
        <v>-136.48950000000002</v>
      </c>
    </row>
    <row r="17" spans="1:9" x14ac:dyDescent="0.3">
      <c r="A17" s="1">
        <v>41863</v>
      </c>
      <c r="B17" t="s">
        <v>12</v>
      </c>
      <c r="C17" t="s">
        <v>14</v>
      </c>
      <c r="D17" t="s">
        <v>7</v>
      </c>
      <c r="E17" t="s">
        <v>11</v>
      </c>
      <c r="F17" s="6">
        <v>31.104000000000006</v>
      </c>
      <c r="G17">
        <v>6</v>
      </c>
      <c r="H17" s="4">
        <v>0.2</v>
      </c>
      <c r="I17" s="6">
        <v>10.8864</v>
      </c>
    </row>
    <row r="18" spans="1:9" x14ac:dyDescent="0.3">
      <c r="A18" s="1">
        <v>42248</v>
      </c>
      <c r="B18" t="s">
        <v>12</v>
      </c>
      <c r="C18" t="s">
        <v>14</v>
      </c>
      <c r="D18" t="s">
        <v>16</v>
      </c>
      <c r="E18" t="s">
        <v>11</v>
      </c>
      <c r="F18" s="6">
        <v>114.60000000000001</v>
      </c>
      <c r="G18">
        <v>5</v>
      </c>
      <c r="H18" s="4">
        <v>0</v>
      </c>
      <c r="I18" s="6">
        <v>51.57</v>
      </c>
    </row>
    <row r="19" spans="1:9" x14ac:dyDescent="0.3">
      <c r="A19" s="1">
        <v>42295</v>
      </c>
      <c r="B19" t="s">
        <v>12</v>
      </c>
      <c r="C19" t="s">
        <v>14</v>
      </c>
      <c r="D19" t="s">
        <v>15</v>
      </c>
      <c r="E19" t="s">
        <v>13</v>
      </c>
      <c r="F19" s="6">
        <v>27.695999999999998</v>
      </c>
      <c r="G19">
        <v>3</v>
      </c>
      <c r="H19" s="4">
        <v>0.2</v>
      </c>
      <c r="I19" s="6">
        <v>3.4619999999999997</v>
      </c>
    </row>
    <row r="20" spans="1:9" x14ac:dyDescent="0.3">
      <c r="A20" s="1">
        <v>42205</v>
      </c>
      <c r="B20" t="s">
        <v>5</v>
      </c>
      <c r="C20" t="s">
        <v>6</v>
      </c>
      <c r="D20" t="s">
        <v>15</v>
      </c>
      <c r="E20" t="s">
        <v>11</v>
      </c>
      <c r="F20" s="6">
        <v>26.400000000000002</v>
      </c>
      <c r="G20">
        <v>5</v>
      </c>
      <c r="H20" s="4">
        <v>0</v>
      </c>
      <c r="I20" s="6">
        <v>11.879999999999999</v>
      </c>
    </row>
    <row r="21" spans="1:9" x14ac:dyDescent="0.3">
      <c r="A21" s="1">
        <v>42315</v>
      </c>
      <c r="B21" t="s">
        <v>5</v>
      </c>
      <c r="C21" t="s">
        <v>9</v>
      </c>
      <c r="D21" t="s">
        <v>16</v>
      </c>
      <c r="E21" t="s">
        <v>11</v>
      </c>
      <c r="F21" s="6">
        <v>7.3</v>
      </c>
      <c r="G21">
        <v>2</v>
      </c>
      <c r="H21" s="4">
        <v>0</v>
      </c>
      <c r="I21" s="6">
        <v>3.4309999999999996</v>
      </c>
    </row>
    <row r="22" spans="1:9" x14ac:dyDescent="0.3">
      <c r="A22" s="1">
        <v>42336</v>
      </c>
      <c r="B22" t="s">
        <v>12</v>
      </c>
      <c r="C22" t="s">
        <v>6</v>
      </c>
      <c r="D22" t="s">
        <v>16</v>
      </c>
      <c r="E22" t="s">
        <v>11</v>
      </c>
      <c r="F22" s="6">
        <v>3.008</v>
      </c>
      <c r="G22">
        <v>2</v>
      </c>
      <c r="H22" s="4">
        <v>0.2</v>
      </c>
      <c r="I22" s="6">
        <v>0.56399999999999983</v>
      </c>
    </row>
    <row r="23" spans="1:9" x14ac:dyDescent="0.3">
      <c r="A23" s="1">
        <v>42559</v>
      </c>
      <c r="B23" t="s">
        <v>5</v>
      </c>
      <c r="C23" t="s">
        <v>9</v>
      </c>
      <c r="D23" t="s">
        <v>15</v>
      </c>
      <c r="E23" t="s">
        <v>13</v>
      </c>
      <c r="F23" s="6">
        <v>863.6400000000001</v>
      </c>
      <c r="G23">
        <v>9</v>
      </c>
      <c r="H23" s="4">
        <v>0.2</v>
      </c>
      <c r="I23" s="6">
        <v>107.95499999999998</v>
      </c>
    </row>
    <row r="24" spans="1:9" x14ac:dyDescent="0.3">
      <c r="A24" s="1">
        <v>41818</v>
      </c>
      <c r="B24" t="s">
        <v>12</v>
      </c>
      <c r="C24" t="s">
        <v>6</v>
      </c>
      <c r="D24" t="s">
        <v>16</v>
      </c>
      <c r="E24" t="s">
        <v>11</v>
      </c>
      <c r="F24" s="6">
        <v>335.52</v>
      </c>
      <c r="G24">
        <v>4</v>
      </c>
      <c r="H24" s="4">
        <v>0.2</v>
      </c>
      <c r="I24" s="6">
        <v>117.43199999999999</v>
      </c>
    </row>
    <row r="25" spans="1:9" x14ac:dyDescent="0.3">
      <c r="A25" s="1">
        <v>41979</v>
      </c>
      <c r="B25" t="s">
        <v>17</v>
      </c>
      <c r="C25" t="s">
        <v>9</v>
      </c>
      <c r="D25" t="s">
        <v>10</v>
      </c>
      <c r="E25" t="s">
        <v>11</v>
      </c>
      <c r="F25" s="6">
        <v>1261.33</v>
      </c>
      <c r="G25">
        <v>7</v>
      </c>
      <c r="H25" s="4">
        <v>0</v>
      </c>
      <c r="I25" s="6">
        <v>327.94580000000002</v>
      </c>
    </row>
    <row r="26" spans="1:9" x14ac:dyDescent="0.3">
      <c r="A26" s="1">
        <v>42168</v>
      </c>
      <c r="B26" t="s">
        <v>17</v>
      </c>
      <c r="C26" t="s">
        <v>6</v>
      </c>
      <c r="D26" t="s">
        <v>10</v>
      </c>
      <c r="E26" t="s">
        <v>11</v>
      </c>
      <c r="F26" s="6">
        <v>36.624000000000002</v>
      </c>
      <c r="G26">
        <v>3</v>
      </c>
      <c r="H26" s="4">
        <v>0.2</v>
      </c>
      <c r="I26" s="6">
        <v>13.734</v>
      </c>
    </row>
    <row r="27" spans="1:9" x14ac:dyDescent="0.3">
      <c r="A27" s="1">
        <v>42554</v>
      </c>
      <c r="B27" t="s">
        <v>12</v>
      </c>
      <c r="C27" t="s">
        <v>9</v>
      </c>
      <c r="D27" t="s">
        <v>16</v>
      </c>
      <c r="E27" t="s">
        <v>11</v>
      </c>
      <c r="F27" s="6">
        <v>706.86</v>
      </c>
      <c r="G27">
        <v>7</v>
      </c>
      <c r="H27" s="4">
        <v>0</v>
      </c>
      <c r="I27" s="6">
        <v>197.92079999999999</v>
      </c>
    </row>
    <row r="28" spans="1:9" x14ac:dyDescent="0.3">
      <c r="A28" s="1">
        <v>43052</v>
      </c>
      <c r="B28" t="s">
        <v>17</v>
      </c>
      <c r="C28" t="s">
        <v>9</v>
      </c>
      <c r="D28" t="s">
        <v>16</v>
      </c>
      <c r="E28" t="s">
        <v>13</v>
      </c>
      <c r="F28" s="6">
        <v>60.864000000000004</v>
      </c>
      <c r="G28">
        <v>4</v>
      </c>
      <c r="H28" s="4">
        <v>0.2</v>
      </c>
      <c r="I28" s="6">
        <v>9.1295999999999964</v>
      </c>
    </row>
    <row r="29" spans="1:9" x14ac:dyDescent="0.3">
      <c r="A29" s="1">
        <v>42727</v>
      </c>
      <c r="B29" t="s">
        <v>5</v>
      </c>
      <c r="C29" t="s">
        <v>9</v>
      </c>
      <c r="D29" t="s">
        <v>15</v>
      </c>
      <c r="E29" t="s">
        <v>8</v>
      </c>
      <c r="F29" s="6">
        <v>2.3280000000000003</v>
      </c>
      <c r="G29">
        <v>2</v>
      </c>
      <c r="H29" s="4">
        <v>0.6</v>
      </c>
      <c r="I29" s="6">
        <v>-0.75660000000000016</v>
      </c>
    </row>
    <row r="30" spans="1:9" x14ac:dyDescent="0.3">
      <c r="A30" s="1">
        <v>43028</v>
      </c>
      <c r="B30" t="s">
        <v>5</v>
      </c>
      <c r="C30" t="s">
        <v>9</v>
      </c>
      <c r="D30" t="s">
        <v>10</v>
      </c>
      <c r="E30" t="s">
        <v>11</v>
      </c>
      <c r="F30" s="6">
        <v>20.928000000000001</v>
      </c>
      <c r="G30">
        <v>4</v>
      </c>
      <c r="H30" s="4">
        <v>0.2</v>
      </c>
      <c r="I30" s="6">
        <v>7.5864000000000003</v>
      </c>
    </row>
    <row r="31" spans="1:9" x14ac:dyDescent="0.3">
      <c r="A31" s="1">
        <v>43070</v>
      </c>
      <c r="B31" t="s">
        <v>12</v>
      </c>
      <c r="C31" t="s">
        <v>6</v>
      </c>
      <c r="D31" t="s">
        <v>10</v>
      </c>
      <c r="E31" t="s">
        <v>11</v>
      </c>
      <c r="F31" s="6">
        <v>45.36</v>
      </c>
      <c r="G31">
        <v>7</v>
      </c>
      <c r="H31" s="4">
        <v>0</v>
      </c>
      <c r="I31" s="6">
        <v>21.772800000000004</v>
      </c>
    </row>
    <row r="32" spans="1:9" x14ac:dyDescent="0.3">
      <c r="A32" s="1">
        <v>41961</v>
      </c>
      <c r="B32" t="s">
        <v>12</v>
      </c>
      <c r="C32" t="s">
        <v>9</v>
      </c>
      <c r="D32" t="s">
        <v>15</v>
      </c>
      <c r="E32" t="s">
        <v>11</v>
      </c>
      <c r="F32" s="6">
        <v>14.479999999999997</v>
      </c>
      <c r="G32">
        <v>5</v>
      </c>
      <c r="H32" s="4">
        <v>0.8</v>
      </c>
      <c r="I32" s="6">
        <v>-23.89200000000001</v>
      </c>
    </row>
    <row r="33" spans="1:9" x14ac:dyDescent="0.3">
      <c r="A33" s="1">
        <v>42068</v>
      </c>
      <c r="B33" t="s">
        <v>12</v>
      </c>
      <c r="C33" t="s">
        <v>6</v>
      </c>
      <c r="D33" t="s">
        <v>15</v>
      </c>
      <c r="E33" t="s">
        <v>11</v>
      </c>
      <c r="F33" s="6">
        <v>7.1039999999999992</v>
      </c>
      <c r="G33">
        <v>6</v>
      </c>
      <c r="H33" s="4">
        <v>0.2</v>
      </c>
      <c r="I33" s="6">
        <v>2.4863999999999997</v>
      </c>
    </row>
    <row r="34" spans="1:9" x14ac:dyDescent="0.3">
      <c r="A34" s="1">
        <v>43038</v>
      </c>
      <c r="B34" t="s">
        <v>12</v>
      </c>
      <c r="C34" t="s">
        <v>6</v>
      </c>
      <c r="D34" t="s">
        <v>10</v>
      </c>
      <c r="E34" t="s">
        <v>11</v>
      </c>
      <c r="F34" s="6">
        <v>43.86</v>
      </c>
      <c r="G34">
        <v>6</v>
      </c>
      <c r="H34" s="4">
        <v>0</v>
      </c>
      <c r="I34" s="6">
        <v>20.614199999999997</v>
      </c>
    </row>
    <row r="35" spans="1:9" x14ac:dyDescent="0.3">
      <c r="A35" s="1">
        <v>42194</v>
      </c>
      <c r="B35" t="s">
        <v>12</v>
      </c>
      <c r="C35" t="s">
        <v>6</v>
      </c>
      <c r="D35" t="s">
        <v>16</v>
      </c>
      <c r="E35" t="s">
        <v>11</v>
      </c>
      <c r="F35" s="6">
        <v>43.68</v>
      </c>
      <c r="G35">
        <v>6</v>
      </c>
      <c r="H35" s="4">
        <v>0</v>
      </c>
      <c r="I35" s="6">
        <v>21.403200000000002</v>
      </c>
    </row>
    <row r="36" spans="1:9" x14ac:dyDescent="0.3">
      <c r="A36" s="1">
        <v>42068</v>
      </c>
      <c r="B36" t="s">
        <v>12</v>
      </c>
      <c r="C36" t="s">
        <v>6</v>
      </c>
      <c r="D36" t="s">
        <v>15</v>
      </c>
      <c r="E36" t="s">
        <v>11</v>
      </c>
      <c r="F36" s="6">
        <v>60.69</v>
      </c>
      <c r="G36">
        <v>7</v>
      </c>
      <c r="H36" s="4">
        <v>0</v>
      </c>
      <c r="I36" s="6">
        <v>16.386300000000002</v>
      </c>
    </row>
    <row r="37" spans="1:9" x14ac:dyDescent="0.3">
      <c r="A37" s="1">
        <v>43002</v>
      </c>
      <c r="B37" t="s">
        <v>18</v>
      </c>
      <c r="C37" t="s">
        <v>9</v>
      </c>
      <c r="D37" t="s">
        <v>16</v>
      </c>
      <c r="E37" t="s">
        <v>13</v>
      </c>
      <c r="F37" s="6">
        <v>391.98</v>
      </c>
      <c r="G37">
        <v>2</v>
      </c>
      <c r="H37" s="4">
        <v>0</v>
      </c>
      <c r="I37" s="6">
        <v>109.75440000000003</v>
      </c>
    </row>
    <row r="38" spans="1:9" x14ac:dyDescent="0.3">
      <c r="A38" s="1">
        <v>42970</v>
      </c>
      <c r="B38" t="s">
        <v>5</v>
      </c>
      <c r="C38" t="s">
        <v>6</v>
      </c>
      <c r="D38" t="s">
        <v>7</v>
      </c>
      <c r="E38" t="s">
        <v>13</v>
      </c>
      <c r="F38" s="6">
        <v>4367.8960000000006</v>
      </c>
      <c r="G38">
        <v>13</v>
      </c>
      <c r="H38" s="4">
        <v>0.2</v>
      </c>
      <c r="I38" s="6">
        <v>327.59220000000005</v>
      </c>
    </row>
    <row r="39" spans="1:9" x14ac:dyDescent="0.3">
      <c r="A39" s="1">
        <v>42986</v>
      </c>
      <c r="B39" t="s">
        <v>17</v>
      </c>
      <c r="C39" t="s">
        <v>14</v>
      </c>
      <c r="D39" t="s">
        <v>7</v>
      </c>
      <c r="E39" t="s">
        <v>11</v>
      </c>
      <c r="F39" s="6">
        <v>61.68</v>
      </c>
      <c r="G39">
        <v>5</v>
      </c>
      <c r="H39" s="4">
        <v>0.2</v>
      </c>
      <c r="I39" s="6">
        <v>5.3970000000000073</v>
      </c>
    </row>
    <row r="40" spans="1:9" x14ac:dyDescent="0.3">
      <c r="A40" s="1">
        <v>42706</v>
      </c>
      <c r="B40" t="s">
        <v>12</v>
      </c>
      <c r="C40" t="s">
        <v>14</v>
      </c>
      <c r="D40" t="s">
        <v>16</v>
      </c>
      <c r="E40" t="s">
        <v>11</v>
      </c>
      <c r="F40" s="6">
        <v>2079.4</v>
      </c>
      <c r="G40">
        <v>5</v>
      </c>
      <c r="H40" s="4">
        <v>0</v>
      </c>
      <c r="I40" s="6">
        <v>582.23199999999997</v>
      </c>
    </row>
    <row r="41" spans="1:9" x14ac:dyDescent="0.3">
      <c r="A41" s="1">
        <v>42269</v>
      </c>
      <c r="B41" t="s">
        <v>12</v>
      </c>
      <c r="C41" t="s">
        <v>14</v>
      </c>
      <c r="D41" t="s">
        <v>7</v>
      </c>
      <c r="E41" t="s">
        <v>11</v>
      </c>
      <c r="F41" s="6">
        <v>12</v>
      </c>
      <c r="G41">
        <v>4</v>
      </c>
      <c r="H41" s="4">
        <v>0.2</v>
      </c>
      <c r="I41" s="6">
        <v>4.1999999999999993</v>
      </c>
    </row>
    <row r="42" spans="1:9" x14ac:dyDescent="0.3">
      <c r="A42" s="1">
        <v>41930</v>
      </c>
      <c r="B42" t="s">
        <v>5</v>
      </c>
      <c r="C42" t="s">
        <v>9</v>
      </c>
      <c r="D42" t="s">
        <v>7</v>
      </c>
      <c r="E42" t="s">
        <v>13</v>
      </c>
      <c r="F42" s="6">
        <v>1394.95</v>
      </c>
      <c r="G42">
        <v>5</v>
      </c>
      <c r="H42" s="4">
        <v>0</v>
      </c>
      <c r="I42" s="6">
        <v>362.68699999999995</v>
      </c>
    </row>
    <row r="43" spans="1:9" x14ac:dyDescent="0.3">
      <c r="A43" s="1">
        <v>42718</v>
      </c>
      <c r="B43" t="s">
        <v>17</v>
      </c>
      <c r="C43" t="s">
        <v>9</v>
      </c>
      <c r="D43" t="s">
        <v>10</v>
      </c>
      <c r="E43" t="s">
        <v>8</v>
      </c>
      <c r="F43" s="6">
        <v>81.424000000000007</v>
      </c>
      <c r="G43">
        <v>2</v>
      </c>
      <c r="H43" s="4">
        <v>0.2</v>
      </c>
      <c r="I43" s="6">
        <v>-9.1601999999999961</v>
      </c>
    </row>
    <row r="44" spans="1:9" x14ac:dyDescent="0.3">
      <c r="A44" s="1">
        <v>42073</v>
      </c>
      <c r="B44" t="s">
        <v>18</v>
      </c>
      <c r="C44" t="s">
        <v>9</v>
      </c>
      <c r="D44" t="s">
        <v>16</v>
      </c>
      <c r="E44" t="s">
        <v>11</v>
      </c>
      <c r="F44" s="6">
        <v>89.820000000000007</v>
      </c>
      <c r="G44">
        <v>6</v>
      </c>
      <c r="H44" s="4">
        <v>0</v>
      </c>
      <c r="I44" s="6">
        <v>25.149600000000007</v>
      </c>
    </row>
    <row r="45" spans="1:9" x14ac:dyDescent="0.3">
      <c r="A45" s="1">
        <v>42299</v>
      </c>
      <c r="B45" t="s">
        <v>12</v>
      </c>
      <c r="C45" t="s">
        <v>6</v>
      </c>
      <c r="D45" t="s">
        <v>15</v>
      </c>
      <c r="E45" t="s">
        <v>11</v>
      </c>
      <c r="F45" s="6">
        <v>5.1759999999999984</v>
      </c>
      <c r="G45">
        <v>4</v>
      </c>
      <c r="H45" s="4">
        <v>0.8</v>
      </c>
      <c r="I45" s="6">
        <v>-7.7640000000000011</v>
      </c>
    </row>
    <row r="46" spans="1:9" x14ac:dyDescent="0.3">
      <c r="A46" s="1">
        <v>42516</v>
      </c>
      <c r="B46" t="s">
        <v>18</v>
      </c>
      <c r="C46" t="s">
        <v>6</v>
      </c>
      <c r="D46" t="s">
        <v>15</v>
      </c>
      <c r="E46" t="s">
        <v>8</v>
      </c>
      <c r="F46" s="6">
        <v>388.42999999999995</v>
      </c>
      <c r="G46">
        <v>5</v>
      </c>
      <c r="H46" s="4">
        <v>0.3</v>
      </c>
      <c r="I46" s="6">
        <v>-88.783999999999978</v>
      </c>
    </row>
    <row r="47" spans="1:9" x14ac:dyDescent="0.3">
      <c r="A47" s="1">
        <v>42519</v>
      </c>
      <c r="B47" t="s">
        <v>12</v>
      </c>
      <c r="C47" t="s">
        <v>6</v>
      </c>
      <c r="D47" t="s">
        <v>7</v>
      </c>
      <c r="E47" t="s">
        <v>11</v>
      </c>
      <c r="F47" s="6">
        <v>4.4479999999999995</v>
      </c>
      <c r="G47">
        <v>2</v>
      </c>
      <c r="H47" s="4">
        <v>0.2</v>
      </c>
      <c r="I47" s="6">
        <v>0.3335999999999999</v>
      </c>
    </row>
    <row r="48" spans="1:9" x14ac:dyDescent="0.3">
      <c r="A48" s="1">
        <v>42994</v>
      </c>
      <c r="B48" t="s">
        <v>5</v>
      </c>
      <c r="C48" t="s">
        <v>14</v>
      </c>
      <c r="D48" t="s">
        <v>7</v>
      </c>
      <c r="E48" t="s">
        <v>13</v>
      </c>
      <c r="F48" s="6">
        <v>18</v>
      </c>
      <c r="G48">
        <v>1</v>
      </c>
      <c r="H48" s="4">
        <v>0</v>
      </c>
      <c r="I48" s="6">
        <v>3.2399999999999984</v>
      </c>
    </row>
    <row r="49" spans="1:9" x14ac:dyDescent="0.3">
      <c r="A49" s="1">
        <v>41993</v>
      </c>
      <c r="B49" t="s">
        <v>17</v>
      </c>
      <c r="C49" t="s">
        <v>14</v>
      </c>
      <c r="D49" t="s">
        <v>7</v>
      </c>
      <c r="E49" t="s">
        <v>11</v>
      </c>
      <c r="F49" s="6">
        <v>122.48</v>
      </c>
      <c r="G49">
        <v>2</v>
      </c>
      <c r="H49" s="4">
        <v>0</v>
      </c>
      <c r="I49" s="6">
        <v>0</v>
      </c>
    </row>
    <row r="50" spans="1:9" x14ac:dyDescent="0.3">
      <c r="A50" s="1">
        <v>42237</v>
      </c>
      <c r="B50" t="s">
        <v>12</v>
      </c>
      <c r="C50" t="s">
        <v>9</v>
      </c>
      <c r="D50" t="s">
        <v>10</v>
      </c>
      <c r="E50" t="s">
        <v>8</v>
      </c>
      <c r="F50" s="6">
        <v>586.39800000000002</v>
      </c>
      <c r="G50">
        <v>6</v>
      </c>
      <c r="H50" s="4">
        <v>0.15</v>
      </c>
      <c r="I50" s="6">
        <v>34.493999999999971</v>
      </c>
    </row>
    <row r="51" spans="1:9" x14ac:dyDescent="0.3">
      <c r="A51" s="1">
        <v>42296</v>
      </c>
      <c r="B51" t="s">
        <v>17</v>
      </c>
      <c r="C51" t="s">
        <v>6</v>
      </c>
      <c r="D51" t="s">
        <v>16</v>
      </c>
      <c r="E51" t="s">
        <v>11</v>
      </c>
      <c r="F51" s="6">
        <v>34.44</v>
      </c>
      <c r="G51">
        <v>3</v>
      </c>
      <c r="H51" s="4">
        <v>0</v>
      </c>
      <c r="I51" s="6">
        <v>17.22</v>
      </c>
    </row>
    <row r="52" spans="1:9" x14ac:dyDescent="0.3">
      <c r="A52" s="1">
        <v>41966</v>
      </c>
      <c r="B52" t="s">
        <v>12</v>
      </c>
      <c r="C52" t="s">
        <v>9</v>
      </c>
      <c r="D52" t="s">
        <v>16</v>
      </c>
      <c r="E52" t="s">
        <v>11</v>
      </c>
      <c r="F52" s="6">
        <v>62.808000000000007</v>
      </c>
      <c r="G52">
        <v>3</v>
      </c>
      <c r="H52" s="4">
        <v>0.2</v>
      </c>
      <c r="I52" s="6">
        <v>21.197700000000001</v>
      </c>
    </row>
    <row r="53" spans="1:9" x14ac:dyDescent="0.3">
      <c r="A53" s="1">
        <v>41684</v>
      </c>
      <c r="B53" t="s">
        <v>5</v>
      </c>
      <c r="C53" t="s">
        <v>6</v>
      </c>
      <c r="D53" t="s">
        <v>15</v>
      </c>
      <c r="E53" t="s">
        <v>11</v>
      </c>
      <c r="F53" s="6">
        <v>16.176000000000002</v>
      </c>
      <c r="G53">
        <v>3</v>
      </c>
      <c r="H53" s="4">
        <v>0.2</v>
      </c>
      <c r="I53" s="6">
        <v>6.0659999999999989</v>
      </c>
    </row>
    <row r="54" spans="1:9" x14ac:dyDescent="0.3">
      <c r="A54" s="1">
        <v>42572</v>
      </c>
      <c r="B54" t="s">
        <v>12</v>
      </c>
      <c r="C54" t="s">
        <v>6</v>
      </c>
      <c r="D54" t="s">
        <v>7</v>
      </c>
      <c r="E54" t="s">
        <v>11</v>
      </c>
      <c r="F54" s="6">
        <v>6.2640000000000002</v>
      </c>
      <c r="G54">
        <v>3</v>
      </c>
      <c r="H54" s="4">
        <v>0.2</v>
      </c>
      <c r="I54" s="6">
        <v>2.0358000000000001</v>
      </c>
    </row>
    <row r="55" spans="1:9" x14ac:dyDescent="0.3">
      <c r="A55" s="1">
        <v>42173</v>
      </c>
      <c r="B55" t="s">
        <v>17</v>
      </c>
      <c r="C55" t="s">
        <v>9</v>
      </c>
      <c r="D55" t="s">
        <v>7</v>
      </c>
      <c r="E55" t="s">
        <v>11</v>
      </c>
      <c r="F55" s="6">
        <v>20.736000000000004</v>
      </c>
      <c r="G55">
        <v>4</v>
      </c>
      <c r="H55" s="4">
        <v>0.2</v>
      </c>
      <c r="I55" s="6">
        <v>7.2576000000000001</v>
      </c>
    </row>
    <row r="56" spans="1:9" x14ac:dyDescent="0.3">
      <c r="A56" s="1">
        <v>42422</v>
      </c>
      <c r="B56" t="s">
        <v>12</v>
      </c>
      <c r="C56" t="s">
        <v>6</v>
      </c>
      <c r="D56" t="s">
        <v>10</v>
      </c>
      <c r="E56" t="s">
        <v>13</v>
      </c>
      <c r="F56" s="6">
        <v>445.96000000000004</v>
      </c>
      <c r="G56">
        <v>5</v>
      </c>
      <c r="H56" s="4">
        <v>0.2</v>
      </c>
      <c r="I56" s="6">
        <v>55.744999999999948</v>
      </c>
    </row>
    <row r="57" spans="1:9" x14ac:dyDescent="0.3">
      <c r="A57" s="1">
        <v>41855</v>
      </c>
      <c r="B57" t="s">
        <v>5</v>
      </c>
      <c r="C57" t="s">
        <v>6</v>
      </c>
      <c r="D57" t="s">
        <v>10</v>
      </c>
      <c r="E57" t="s">
        <v>11</v>
      </c>
      <c r="F57" s="6">
        <v>1089.75</v>
      </c>
      <c r="G57">
        <v>3</v>
      </c>
      <c r="H57" s="4">
        <v>0</v>
      </c>
      <c r="I57" s="6">
        <v>305.13000000000011</v>
      </c>
    </row>
    <row r="58" spans="1:9" x14ac:dyDescent="0.3">
      <c r="A58" s="1">
        <v>42988</v>
      </c>
      <c r="B58" t="s">
        <v>5</v>
      </c>
      <c r="C58" t="s">
        <v>6</v>
      </c>
      <c r="D58" t="s">
        <v>15</v>
      </c>
      <c r="E58" t="s">
        <v>11</v>
      </c>
      <c r="F58" s="6">
        <v>24.18</v>
      </c>
      <c r="G58">
        <v>2</v>
      </c>
      <c r="H58" s="4">
        <v>0</v>
      </c>
      <c r="I58" s="6">
        <v>7.2539999999999978</v>
      </c>
    </row>
    <row r="59" spans="1:9" x14ac:dyDescent="0.3">
      <c r="A59" s="1">
        <v>42883</v>
      </c>
      <c r="B59" t="s">
        <v>5</v>
      </c>
      <c r="C59" t="s">
        <v>9</v>
      </c>
      <c r="D59" t="s">
        <v>15</v>
      </c>
      <c r="E59" t="s">
        <v>8</v>
      </c>
      <c r="F59" s="6">
        <v>106.869</v>
      </c>
      <c r="G59">
        <v>3</v>
      </c>
      <c r="H59" s="4">
        <v>0.3</v>
      </c>
      <c r="I59" s="6">
        <v>-29.007299999999994</v>
      </c>
    </row>
    <row r="60" spans="1:9" x14ac:dyDescent="0.3">
      <c r="A60" s="1">
        <v>42210</v>
      </c>
      <c r="B60" t="s">
        <v>12</v>
      </c>
      <c r="C60" t="s">
        <v>14</v>
      </c>
      <c r="D60" t="s">
        <v>16</v>
      </c>
      <c r="E60" t="s">
        <v>11</v>
      </c>
      <c r="F60" s="6">
        <v>25.176000000000005</v>
      </c>
      <c r="G60">
        <v>4</v>
      </c>
      <c r="H60" s="4">
        <v>0.7</v>
      </c>
      <c r="I60" s="6">
        <v>-18.462400000000002</v>
      </c>
    </row>
    <row r="61" spans="1:9" x14ac:dyDescent="0.3">
      <c r="A61" s="1">
        <v>42684</v>
      </c>
      <c r="B61" t="s">
        <v>12</v>
      </c>
      <c r="C61" t="s">
        <v>9</v>
      </c>
      <c r="D61" t="s">
        <v>15</v>
      </c>
      <c r="E61" t="s">
        <v>11</v>
      </c>
      <c r="F61" s="6">
        <v>81.96</v>
      </c>
      <c r="G61">
        <v>2</v>
      </c>
      <c r="H61" s="4">
        <v>0</v>
      </c>
      <c r="I61" s="6">
        <v>39.340799999999994</v>
      </c>
    </row>
    <row r="62" spans="1:9" x14ac:dyDescent="0.3">
      <c r="A62" s="1">
        <v>42714</v>
      </c>
      <c r="B62" t="s">
        <v>17</v>
      </c>
      <c r="C62" t="s">
        <v>14</v>
      </c>
      <c r="D62" t="s">
        <v>10</v>
      </c>
      <c r="E62" t="s">
        <v>11</v>
      </c>
      <c r="F62" s="6">
        <v>80.28</v>
      </c>
      <c r="G62">
        <v>12</v>
      </c>
      <c r="H62" s="4">
        <v>0</v>
      </c>
      <c r="I62" s="6">
        <v>36.928799999999995</v>
      </c>
    </row>
    <row r="63" spans="1:9" x14ac:dyDescent="0.3">
      <c r="A63" s="1">
        <v>41825</v>
      </c>
      <c r="B63" t="s">
        <v>17</v>
      </c>
      <c r="C63" t="s">
        <v>6</v>
      </c>
      <c r="D63" t="s">
        <v>7</v>
      </c>
      <c r="E63" t="s">
        <v>11</v>
      </c>
      <c r="F63" s="6">
        <v>19.440000000000001</v>
      </c>
      <c r="G63">
        <v>3</v>
      </c>
      <c r="H63" s="4">
        <v>0</v>
      </c>
      <c r="I63" s="6">
        <v>9.3312000000000008</v>
      </c>
    </row>
    <row r="64" spans="1:9" x14ac:dyDescent="0.3">
      <c r="A64" s="1">
        <v>42936</v>
      </c>
      <c r="B64" t="s">
        <v>12</v>
      </c>
      <c r="C64" t="s">
        <v>9</v>
      </c>
      <c r="D64" t="s">
        <v>15</v>
      </c>
      <c r="E64" t="s">
        <v>11</v>
      </c>
      <c r="F64" s="6">
        <v>14.62</v>
      </c>
      <c r="G64">
        <v>2</v>
      </c>
      <c r="H64" s="4">
        <v>0</v>
      </c>
      <c r="I64" s="6">
        <v>6.8713999999999995</v>
      </c>
    </row>
    <row r="65" spans="1:9" x14ac:dyDescent="0.3">
      <c r="A65" s="1">
        <v>42541</v>
      </c>
      <c r="B65" t="s">
        <v>17</v>
      </c>
      <c r="C65" t="s">
        <v>6</v>
      </c>
      <c r="D65" t="s">
        <v>10</v>
      </c>
      <c r="E65" t="s">
        <v>11</v>
      </c>
      <c r="F65" s="6">
        <v>21.78</v>
      </c>
      <c r="G65">
        <v>2</v>
      </c>
      <c r="H65" s="4">
        <v>0</v>
      </c>
      <c r="I65" s="6">
        <v>5.6628000000000007</v>
      </c>
    </row>
    <row r="66" spans="1:9"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x14ac:dyDescent="0.3">
      <c r="A69" s="1">
        <v>41997</v>
      </c>
      <c r="B69" t="s">
        <v>17</v>
      </c>
      <c r="C69" t="s">
        <v>6</v>
      </c>
      <c r="D69" t="s">
        <v>7</v>
      </c>
      <c r="E69" t="s">
        <v>11</v>
      </c>
      <c r="F69" s="6">
        <v>9.5680000000000014</v>
      </c>
      <c r="G69">
        <v>2</v>
      </c>
      <c r="H69" s="4">
        <v>0.2</v>
      </c>
      <c r="I69" s="6">
        <v>3.4683999999999999</v>
      </c>
    </row>
    <row r="70" spans="1:9" x14ac:dyDescent="0.3">
      <c r="A70" s="1">
        <v>41914</v>
      </c>
      <c r="B70" t="s">
        <v>17</v>
      </c>
      <c r="C70" t="s">
        <v>9</v>
      </c>
      <c r="D70" t="s">
        <v>10</v>
      </c>
      <c r="E70" t="s">
        <v>11</v>
      </c>
      <c r="F70" s="6">
        <v>4.6719999999999997</v>
      </c>
      <c r="G70">
        <v>2</v>
      </c>
      <c r="H70" s="4">
        <v>0.2</v>
      </c>
      <c r="I70" s="6">
        <v>1.4599999999999997</v>
      </c>
    </row>
    <row r="71" spans="1:9" x14ac:dyDescent="0.3">
      <c r="A71" s="1">
        <v>42982</v>
      </c>
      <c r="B71" t="s">
        <v>12</v>
      </c>
      <c r="C71" t="s">
        <v>6</v>
      </c>
      <c r="D71" t="s">
        <v>10</v>
      </c>
      <c r="E71" t="s">
        <v>11</v>
      </c>
      <c r="F71" s="6">
        <v>421.1</v>
      </c>
      <c r="G71">
        <v>2</v>
      </c>
      <c r="H71" s="4">
        <v>0</v>
      </c>
      <c r="I71" s="6">
        <v>105.27499999999998</v>
      </c>
    </row>
    <row r="72" spans="1:9" x14ac:dyDescent="0.3">
      <c r="A72" s="1">
        <v>42013</v>
      </c>
      <c r="B72" t="s">
        <v>12</v>
      </c>
      <c r="C72" t="s">
        <v>6</v>
      </c>
      <c r="D72" t="s">
        <v>7</v>
      </c>
      <c r="E72" t="s">
        <v>11</v>
      </c>
      <c r="F72" s="6">
        <v>51.550000000000004</v>
      </c>
      <c r="G72">
        <v>5</v>
      </c>
      <c r="H72" s="4">
        <v>0</v>
      </c>
      <c r="I72" s="6">
        <v>24.2285</v>
      </c>
    </row>
    <row r="73" spans="1:9"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x14ac:dyDescent="0.3">
      <c r="A78" s="1">
        <v>42968</v>
      </c>
      <c r="B78" t="s">
        <v>12</v>
      </c>
      <c r="C78" t="s">
        <v>6</v>
      </c>
      <c r="D78" t="s">
        <v>15</v>
      </c>
      <c r="E78" t="s">
        <v>11</v>
      </c>
      <c r="F78" s="6">
        <v>37.24</v>
      </c>
      <c r="G78">
        <v>4</v>
      </c>
      <c r="H78" s="4">
        <v>0</v>
      </c>
      <c r="I78" s="6">
        <v>10.799599999999998</v>
      </c>
    </row>
    <row r="79" spans="1:9" x14ac:dyDescent="0.3">
      <c r="A79" s="1">
        <v>42572</v>
      </c>
      <c r="B79" t="s">
        <v>12</v>
      </c>
      <c r="C79" t="s">
        <v>6</v>
      </c>
      <c r="D79" t="s">
        <v>7</v>
      </c>
      <c r="E79" t="s">
        <v>8</v>
      </c>
      <c r="F79" s="6">
        <v>363.92</v>
      </c>
      <c r="G79">
        <v>5</v>
      </c>
      <c r="H79" s="4">
        <v>0.2</v>
      </c>
      <c r="I79" s="6">
        <v>0</v>
      </c>
    </row>
    <row r="80" spans="1:9" x14ac:dyDescent="0.3">
      <c r="A80" s="1">
        <v>41890</v>
      </c>
      <c r="B80" t="s">
        <v>12</v>
      </c>
      <c r="C80" t="s">
        <v>6</v>
      </c>
      <c r="D80" t="s">
        <v>15</v>
      </c>
      <c r="E80" t="s">
        <v>11</v>
      </c>
      <c r="F80" s="6">
        <v>275.928</v>
      </c>
      <c r="G80">
        <v>3</v>
      </c>
      <c r="H80" s="4">
        <v>0.2</v>
      </c>
      <c r="I80" s="6">
        <v>-58.634699999999995</v>
      </c>
    </row>
    <row r="81" spans="1:9" x14ac:dyDescent="0.3">
      <c r="A81" s="1">
        <v>43002</v>
      </c>
      <c r="B81" t="s">
        <v>12</v>
      </c>
      <c r="C81" t="s">
        <v>14</v>
      </c>
      <c r="D81" t="s">
        <v>7</v>
      </c>
      <c r="E81" t="s">
        <v>11</v>
      </c>
      <c r="F81" s="6">
        <v>14.28</v>
      </c>
      <c r="G81">
        <v>4</v>
      </c>
      <c r="H81" s="4">
        <v>0</v>
      </c>
      <c r="I81" s="6">
        <v>3.7127999999999997</v>
      </c>
    </row>
    <row r="82" spans="1:9" x14ac:dyDescent="0.3">
      <c r="A82" s="1">
        <v>41891</v>
      </c>
      <c r="B82" t="s">
        <v>5</v>
      </c>
      <c r="C82" t="s">
        <v>6</v>
      </c>
      <c r="D82" t="s">
        <v>16</v>
      </c>
      <c r="E82" t="s">
        <v>8</v>
      </c>
      <c r="F82" s="6">
        <v>17.472000000000001</v>
      </c>
      <c r="G82">
        <v>3</v>
      </c>
      <c r="H82" s="4">
        <v>0.2</v>
      </c>
      <c r="I82" s="6">
        <v>5.023200000000001</v>
      </c>
    </row>
    <row r="83" spans="1:9" x14ac:dyDescent="0.3">
      <c r="A83" s="1">
        <v>41676</v>
      </c>
      <c r="B83" t="s">
        <v>5</v>
      </c>
      <c r="C83" t="s">
        <v>6</v>
      </c>
      <c r="D83" t="s">
        <v>15</v>
      </c>
      <c r="E83" t="s">
        <v>11</v>
      </c>
      <c r="F83" s="6">
        <v>8.9519999999999982</v>
      </c>
      <c r="G83">
        <v>2</v>
      </c>
      <c r="H83" s="4">
        <v>0.8</v>
      </c>
      <c r="I83" s="6">
        <v>-14.770800000000001</v>
      </c>
    </row>
    <row r="84" spans="1:9" x14ac:dyDescent="0.3">
      <c r="A84" s="1">
        <v>42237</v>
      </c>
      <c r="B84" t="s">
        <v>17</v>
      </c>
      <c r="C84" t="s">
        <v>14</v>
      </c>
      <c r="D84" t="s">
        <v>10</v>
      </c>
      <c r="E84" t="s">
        <v>8</v>
      </c>
      <c r="F84" s="6">
        <v>544.00800000000004</v>
      </c>
      <c r="G84">
        <v>3</v>
      </c>
      <c r="H84" s="4">
        <v>0.2</v>
      </c>
      <c r="I84" s="6">
        <v>40.800600000000003</v>
      </c>
    </row>
    <row r="85" spans="1:9" x14ac:dyDescent="0.3">
      <c r="A85" s="1">
        <v>42105</v>
      </c>
      <c r="B85" t="s">
        <v>12</v>
      </c>
      <c r="C85" t="s">
        <v>6</v>
      </c>
      <c r="D85" t="s">
        <v>7</v>
      </c>
      <c r="E85" t="s">
        <v>8</v>
      </c>
      <c r="F85" s="6">
        <v>67.36</v>
      </c>
      <c r="G85">
        <v>2</v>
      </c>
      <c r="H85" s="4">
        <v>0.2</v>
      </c>
      <c r="I85" s="6">
        <v>10.103999999999996</v>
      </c>
    </row>
    <row r="86" spans="1:9" x14ac:dyDescent="0.3">
      <c r="A86" s="1">
        <v>42604</v>
      </c>
      <c r="B86" t="s">
        <v>12</v>
      </c>
      <c r="C86" t="s">
        <v>9</v>
      </c>
      <c r="D86" t="s">
        <v>10</v>
      </c>
      <c r="E86" t="s">
        <v>11</v>
      </c>
      <c r="F86" s="6">
        <v>5.76</v>
      </c>
      <c r="G86">
        <v>2</v>
      </c>
      <c r="H86" s="4">
        <v>0</v>
      </c>
      <c r="I86" s="6">
        <v>1.6703999999999999</v>
      </c>
    </row>
    <row r="87" spans="1:9" x14ac:dyDescent="0.3">
      <c r="A87" s="1">
        <v>42000</v>
      </c>
      <c r="B87" t="s">
        <v>12</v>
      </c>
      <c r="C87" t="s">
        <v>14</v>
      </c>
      <c r="D87" t="s">
        <v>10</v>
      </c>
      <c r="E87" t="s">
        <v>11</v>
      </c>
      <c r="F87" s="6">
        <v>37.055999999999997</v>
      </c>
      <c r="G87">
        <v>3</v>
      </c>
      <c r="H87" s="4">
        <v>0.2</v>
      </c>
      <c r="I87" s="6">
        <v>13.896000000000001</v>
      </c>
    </row>
    <row r="88" spans="1:9" x14ac:dyDescent="0.3">
      <c r="A88" s="1">
        <v>42331</v>
      </c>
      <c r="B88" t="s">
        <v>12</v>
      </c>
      <c r="C88" t="s">
        <v>9</v>
      </c>
      <c r="D88" t="s">
        <v>15</v>
      </c>
      <c r="E88" t="s">
        <v>11</v>
      </c>
      <c r="F88" s="6">
        <v>335.52</v>
      </c>
      <c r="G88">
        <v>4</v>
      </c>
      <c r="H88" s="4">
        <v>0.2</v>
      </c>
      <c r="I88" s="6">
        <v>117.43199999999999</v>
      </c>
    </row>
    <row r="89" spans="1:9" x14ac:dyDescent="0.3">
      <c r="A89" s="1">
        <v>41742</v>
      </c>
      <c r="B89" t="s">
        <v>5</v>
      </c>
      <c r="C89" t="s">
        <v>9</v>
      </c>
      <c r="D89" t="s">
        <v>16</v>
      </c>
      <c r="E89" t="s">
        <v>11</v>
      </c>
      <c r="F89" s="6">
        <v>509.97000000000008</v>
      </c>
      <c r="G89">
        <v>10</v>
      </c>
      <c r="H89" s="4">
        <v>0.7</v>
      </c>
      <c r="I89" s="6">
        <v>-407.97599999999989</v>
      </c>
    </row>
    <row r="90" spans="1:9" x14ac:dyDescent="0.3">
      <c r="A90" s="1">
        <v>42684</v>
      </c>
      <c r="B90" t="s">
        <v>5</v>
      </c>
      <c r="C90" t="s">
        <v>6</v>
      </c>
      <c r="D90" t="s">
        <v>10</v>
      </c>
      <c r="E90" t="s">
        <v>11</v>
      </c>
      <c r="F90" s="6">
        <v>67.710000000000008</v>
      </c>
      <c r="G90">
        <v>3</v>
      </c>
      <c r="H90" s="4">
        <v>0</v>
      </c>
      <c r="I90" s="6">
        <v>32.500799999999998</v>
      </c>
    </row>
    <row r="91" spans="1:9" x14ac:dyDescent="0.3">
      <c r="A91" s="1">
        <v>41770</v>
      </c>
      <c r="B91" t="s">
        <v>12</v>
      </c>
      <c r="C91" t="s">
        <v>6</v>
      </c>
      <c r="D91" t="s">
        <v>15</v>
      </c>
      <c r="E91" t="s">
        <v>8</v>
      </c>
      <c r="F91" s="6">
        <v>66.112000000000009</v>
      </c>
      <c r="G91">
        <v>4</v>
      </c>
      <c r="H91" s="4">
        <v>0.6</v>
      </c>
      <c r="I91" s="6">
        <v>-84.292799999999986</v>
      </c>
    </row>
    <row r="92" spans="1:9" x14ac:dyDescent="0.3">
      <c r="A92" s="1">
        <v>42772</v>
      </c>
      <c r="B92" t="s">
        <v>17</v>
      </c>
      <c r="C92" t="s">
        <v>6</v>
      </c>
      <c r="D92" t="s">
        <v>7</v>
      </c>
      <c r="E92" t="s">
        <v>8</v>
      </c>
      <c r="F92" s="6">
        <v>359.96999999999997</v>
      </c>
      <c r="G92">
        <v>3</v>
      </c>
      <c r="H92" s="4">
        <v>0</v>
      </c>
      <c r="I92" s="6">
        <v>79.193399999999968</v>
      </c>
    </row>
    <row r="93" spans="1:9" x14ac:dyDescent="0.3">
      <c r="A93" s="1">
        <v>42636</v>
      </c>
      <c r="B93" t="s">
        <v>5</v>
      </c>
      <c r="C93" t="s">
        <v>6</v>
      </c>
      <c r="D93" t="s">
        <v>7</v>
      </c>
      <c r="E93" t="s">
        <v>8</v>
      </c>
      <c r="F93" s="6">
        <v>368.96999999999997</v>
      </c>
      <c r="G93">
        <v>3</v>
      </c>
      <c r="H93" s="4">
        <v>0</v>
      </c>
      <c r="I93" s="6">
        <v>81.173400000000001</v>
      </c>
    </row>
    <row r="94" spans="1:9" x14ac:dyDescent="0.3">
      <c r="A94" s="1">
        <v>42079</v>
      </c>
      <c r="B94" t="s">
        <v>5</v>
      </c>
      <c r="C94" t="s">
        <v>6</v>
      </c>
      <c r="D94" t="s">
        <v>10</v>
      </c>
      <c r="E94" t="s">
        <v>8</v>
      </c>
      <c r="F94" s="6">
        <v>171.96</v>
      </c>
      <c r="G94">
        <v>2</v>
      </c>
      <c r="H94" s="4">
        <v>0</v>
      </c>
      <c r="I94" s="6">
        <v>44.709600000000009</v>
      </c>
    </row>
    <row r="95" spans="1:9" x14ac:dyDescent="0.3">
      <c r="A95" s="1">
        <v>42127</v>
      </c>
      <c r="B95" t="s">
        <v>12</v>
      </c>
      <c r="C95" t="s">
        <v>6</v>
      </c>
      <c r="D95" t="s">
        <v>16</v>
      </c>
      <c r="E95" t="s">
        <v>11</v>
      </c>
      <c r="F95" s="6">
        <v>7.9680000000000009</v>
      </c>
      <c r="G95">
        <v>2</v>
      </c>
      <c r="H95" s="4">
        <v>0.2</v>
      </c>
      <c r="I95" s="6">
        <v>2.8884000000000007</v>
      </c>
    </row>
    <row r="96" spans="1:9" x14ac:dyDescent="0.3">
      <c r="A96" s="1">
        <v>41700</v>
      </c>
      <c r="B96" t="s">
        <v>12</v>
      </c>
      <c r="C96" t="s">
        <v>14</v>
      </c>
      <c r="D96" t="s">
        <v>16</v>
      </c>
      <c r="E96" t="s">
        <v>11</v>
      </c>
      <c r="F96" s="6">
        <v>36.4</v>
      </c>
      <c r="G96">
        <v>5</v>
      </c>
      <c r="H96" s="4">
        <v>0</v>
      </c>
      <c r="I96" s="6">
        <v>17.472000000000001</v>
      </c>
    </row>
    <row r="97" spans="1:9" x14ac:dyDescent="0.3">
      <c r="A97" s="1">
        <v>43014</v>
      </c>
      <c r="B97" t="s">
        <v>12</v>
      </c>
      <c r="C97" t="s">
        <v>14</v>
      </c>
      <c r="D97" t="s">
        <v>10</v>
      </c>
      <c r="E97" t="s">
        <v>11</v>
      </c>
      <c r="F97" s="6">
        <v>37.94</v>
      </c>
      <c r="G97">
        <v>2</v>
      </c>
      <c r="H97" s="4">
        <v>0</v>
      </c>
      <c r="I97" s="6">
        <v>18.211199999999998</v>
      </c>
    </row>
    <row r="98" spans="1:9" x14ac:dyDescent="0.3">
      <c r="A98" s="1">
        <v>42164</v>
      </c>
      <c r="B98" t="s">
        <v>5</v>
      </c>
      <c r="C98" t="s">
        <v>6</v>
      </c>
      <c r="D98" t="s">
        <v>10</v>
      </c>
      <c r="E98" t="s">
        <v>8</v>
      </c>
      <c r="F98" s="6">
        <v>355.36</v>
      </c>
      <c r="G98">
        <v>4</v>
      </c>
      <c r="H98" s="4">
        <v>0</v>
      </c>
      <c r="I98" s="6">
        <v>92.393599999999992</v>
      </c>
    </row>
    <row r="99" spans="1:9" x14ac:dyDescent="0.3">
      <c r="A99" s="1">
        <v>42736</v>
      </c>
      <c r="B99" t="s">
        <v>17</v>
      </c>
      <c r="C99" t="s">
        <v>14</v>
      </c>
      <c r="D99" t="s">
        <v>15</v>
      </c>
      <c r="E99" t="s">
        <v>11</v>
      </c>
      <c r="F99" s="6">
        <v>3.6</v>
      </c>
      <c r="G99">
        <v>2</v>
      </c>
      <c r="H99" s="4">
        <v>0</v>
      </c>
      <c r="I99" s="6">
        <v>1.728</v>
      </c>
    </row>
    <row r="100" spans="1:9" x14ac:dyDescent="0.3">
      <c r="A100" s="1">
        <v>42520</v>
      </c>
      <c r="B100" t="s">
        <v>12</v>
      </c>
      <c r="C100" t="s">
        <v>9</v>
      </c>
      <c r="D100" t="s">
        <v>10</v>
      </c>
      <c r="E100" t="s">
        <v>11</v>
      </c>
      <c r="F100" s="6">
        <v>14.952000000000004</v>
      </c>
      <c r="G100">
        <v>2</v>
      </c>
      <c r="H100" s="4">
        <v>0.7</v>
      </c>
      <c r="I100" s="6">
        <v>-11.961599999999997</v>
      </c>
    </row>
    <row r="101" spans="1:9" x14ac:dyDescent="0.3">
      <c r="A101" s="1">
        <v>42573</v>
      </c>
      <c r="B101" t="s">
        <v>12</v>
      </c>
      <c r="C101" t="s">
        <v>9</v>
      </c>
      <c r="D101" t="s">
        <v>16</v>
      </c>
      <c r="E101" t="s">
        <v>11</v>
      </c>
      <c r="F101" s="6">
        <v>51.84</v>
      </c>
      <c r="G101">
        <v>8</v>
      </c>
      <c r="H101" s="4">
        <v>0</v>
      </c>
      <c r="I101" s="6">
        <v>24.883200000000002</v>
      </c>
    </row>
    <row r="102" spans="1:9" x14ac:dyDescent="0.3">
      <c r="A102" s="1">
        <v>41852</v>
      </c>
      <c r="B102" t="s">
        <v>12</v>
      </c>
      <c r="C102" t="s">
        <v>9</v>
      </c>
      <c r="D102" t="s">
        <v>7</v>
      </c>
      <c r="E102" t="s">
        <v>11</v>
      </c>
      <c r="F102" s="6">
        <v>17.544</v>
      </c>
      <c r="G102">
        <v>3</v>
      </c>
      <c r="H102" s="4">
        <v>0.2</v>
      </c>
      <c r="I102" s="6">
        <v>5.9210999999999983</v>
      </c>
    </row>
    <row r="103" spans="1:9"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x14ac:dyDescent="0.3">
      <c r="A105" s="1">
        <v>42475</v>
      </c>
      <c r="B105" t="s">
        <v>12</v>
      </c>
      <c r="C105" t="s">
        <v>9</v>
      </c>
      <c r="D105" t="s">
        <v>15</v>
      </c>
      <c r="E105" t="s">
        <v>11</v>
      </c>
      <c r="F105" s="6">
        <v>33.488000000000007</v>
      </c>
      <c r="G105">
        <v>7</v>
      </c>
      <c r="H105" s="4">
        <v>0.2</v>
      </c>
      <c r="I105" s="6">
        <v>5.8603999999999967</v>
      </c>
    </row>
    <row r="106" spans="1:9" x14ac:dyDescent="0.3">
      <c r="A106" s="1">
        <v>41842</v>
      </c>
      <c r="B106" t="s">
        <v>5</v>
      </c>
      <c r="C106" t="s">
        <v>6</v>
      </c>
      <c r="D106" t="s">
        <v>10</v>
      </c>
      <c r="E106" t="s">
        <v>11</v>
      </c>
      <c r="F106" s="6">
        <v>236.5</v>
      </c>
      <c r="G106">
        <v>10</v>
      </c>
      <c r="H106" s="4">
        <v>0</v>
      </c>
      <c r="I106" s="6">
        <v>68.584999999999994</v>
      </c>
    </row>
    <row r="107" spans="1:9" x14ac:dyDescent="0.3">
      <c r="A107" s="1">
        <v>42764</v>
      </c>
      <c r="B107" t="s">
        <v>12</v>
      </c>
      <c r="C107" t="s">
        <v>6</v>
      </c>
      <c r="D107" t="s">
        <v>10</v>
      </c>
      <c r="E107" t="s">
        <v>11</v>
      </c>
      <c r="F107" s="6">
        <v>119.61600000000001</v>
      </c>
      <c r="G107">
        <v>8</v>
      </c>
      <c r="H107" s="4">
        <v>0.2</v>
      </c>
      <c r="I107" s="6">
        <v>40.370399999999997</v>
      </c>
    </row>
    <row r="108" spans="1:9" x14ac:dyDescent="0.3">
      <c r="A108" s="1">
        <v>42337</v>
      </c>
      <c r="B108" t="s">
        <v>12</v>
      </c>
      <c r="C108" t="s">
        <v>9</v>
      </c>
      <c r="D108" t="s">
        <v>15</v>
      </c>
      <c r="E108" t="s">
        <v>11</v>
      </c>
      <c r="F108" s="6">
        <v>19.920000000000002</v>
      </c>
      <c r="G108">
        <v>4</v>
      </c>
      <c r="H108" s="4">
        <v>0</v>
      </c>
      <c r="I108" s="6">
        <v>9.3624000000000009</v>
      </c>
    </row>
    <row r="109" spans="1:9" x14ac:dyDescent="0.3">
      <c r="A109" s="1">
        <v>42041</v>
      </c>
      <c r="B109" t="s">
        <v>12</v>
      </c>
      <c r="C109" t="s">
        <v>6</v>
      </c>
      <c r="D109" t="s">
        <v>16</v>
      </c>
      <c r="E109" t="s">
        <v>8</v>
      </c>
      <c r="F109" s="6">
        <v>1268.82</v>
      </c>
      <c r="G109">
        <v>9</v>
      </c>
      <c r="H109" s="4">
        <v>0</v>
      </c>
      <c r="I109" s="6">
        <v>266.45219999999989</v>
      </c>
    </row>
    <row r="110" spans="1:9" x14ac:dyDescent="0.3">
      <c r="A110" s="1">
        <v>42894</v>
      </c>
      <c r="B110" t="s">
        <v>5</v>
      </c>
      <c r="C110" t="s">
        <v>9</v>
      </c>
      <c r="D110" t="s">
        <v>15</v>
      </c>
      <c r="E110" t="s">
        <v>11</v>
      </c>
      <c r="F110" s="6">
        <v>85.055999999999997</v>
      </c>
      <c r="G110">
        <v>3</v>
      </c>
      <c r="H110" s="4">
        <v>0.2</v>
      </c>
      <c r="I110" s="6">
        <v>28.706399999999991</v>
      </c>
    </row>
    <row r="111" spans="1:9" x14ac:dyDescent="0.3">
      <c r="A111" s="1">
        <v>42041</v>
      </c>
      <c r="B111" t="s">
        <v>12</v>
      </c>
      <c r="C111" t="s">
        <v>6</v>
      </c>
      <c r="D111" t="s">
        <v>16</v>
      </c>
      <c r="E111" t="s">
        <v>8</v>
      </c>
      <c r="F111" s="6">
        <v>283.92</v>
      </c>
      <c r="G111">
        <v>4</v>
      </c>
      <c r="H111" s="4">
        <v>0</v>
      </c>
      <c r="I111" s="6">
        <v>82.336799999999982</v>
      </c>
    </row>
    <row r="112" spans="1:9" x14ac:dyDescent="0.3">
      <c r="A112" s="1">
        <v>42615</v>
      </c>
      <c r="B112" t="s">
        <v>18</v>
      </c>
      <c r="C112" t="s">
        <v>6</v>
      </c>
      <c r="D112" t="s">
        <v>15</v>
      </c>
      <c r="E112" t="s">
        <v>11</v>
      </c>
      <c r="F112" s="6">
        <v>1.81</v>
      </c>
      <c r="G112">
        <v>1</v>
      </c>
      <c r="H112" s="4">
        <v>0</v>
      </c>
      <c r="I112" s="6">
        <v>0.65159999999999996</v>
      </c>
    </row>
    <row r="113" spans="1:9" x14ac:dyDescent="0.3">
      <c r="A113" s="1">
        <v>43085</v>
      </c>
      <c r="B113" t="s">
        <v>12</v>
      </c>
      <c r="C113" t="s">
        <v>6</v>
      </c>
      <c r="D113" t="s">
        <v>15</v>
      </c>
      <c r="E113" t="s">
        <v>11</v>
      </c>
      <c r="F113" s="6">
        <v>10.8</v>
      </c>
      <c r="G113">
        <v>5</v>
      </c>
      <c r="H113" s="4">
        <v>0</v>
      </c>
      <c r="I113" s="6">
        <v>5.1839999999999993</v>
      </c>
    </row>
    <row r="114" spans="1:9"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x14ac:dyDescent="0.3">
      <c r="A116" s="1">
        <v>42782</v>
      </c>
      <c r="B116" t="s">
        <v>12</v>
      </c>
      <c r="C116" t="s">
        <v>6</v>
      </c>
      <c r="D116" t="s">
        <v>15</v>
      </c>
      <c r="E116" t="s">
        <v>11</v>
      </c>
      <c r="F116" s="6">
        <v>18.368000000000002</v>
      </c>
      <c r="G116">
        <v>2</v>
      </c>
      <c r="H116" s="4">
        <v>0.2</v>
      </c>
      <c r="I116" s="6">
        <v>6.1991999999999994</v>
      </c>
    </row>
    <row r="117" spans="1:9"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x14ac:dyDescent="0.3">
      <c r="A120" s="1">
        <v>42845</v>
      </c>
      <c r="B120" t="s">
        <v>17</v>
      </c>
      <c r="C120" t="s">
        <v>14</v>
      </c>
      <c r="D120" t="s">
        <v>16</v>
      </c>
      <c r="E120" t="s">
        <v>11</v>
      </c>
      <c r="F120" s="6">
        <v>848.5440000000001</v>
      </c>
      <c r="G120">
        <v>4</v>
      </c>
      <c r="H120" s="4">
        <v>0.2</v>
      </c>
      <c r="I120" s="6">
        <v>-21.213600000000099</v>
      </c>
    </row>
    <row r="121" spans="1:9" x14ac:dyDescent="0.3">
      <c r="A121" s="1">
        <v>41926</v>
      </c>
      <c r="B121" t="s">
        <v>17</v>
      </c>
      <c r="C121" t="s">
        <v>6</v>
      </c>
      <c r="D121" t="s">
        <v>16</v>
      </c>
      <c r="E121" t="s">
        <v>8</v>
      </c>
      <c r="F121" s="6">
        <v>1628.82</v>
      </c>
      <c r="G121">
        <v>9</v>
      </c>
      <c r="H121" s="4">
        <v>0</v>
      </c>
      <c r="I121" s="6">
        <v>260.61120000000017</v>
      </c>
    </row>
    <row r="122" spans="1:9" x14ac:dyDescent="0.3">
      <c r="A122" s="1">
        <v>41933</v>
      </c>
      <c r="B122" t="s">
        <v>12</v>
      </c>
      <c r="C122" t="s">
        <v>9</v>
      </c>
      <c r="D122" t="s">
        <v>7</v>
      </c>
      <c r="E122" t="s">
        <v>11</v>
      </c>
      <c r="F122" s="6">
        <v>2.84</v>
      </c>
      <c r="G122">
        <v>1</v>
      </c>
      <c r="H122" s="4">
        <v>0</v>
      </c>
      <c r="I122" s="6">
        <v>0.88039999999999985</v>
      </c>
    </row>
    <row r="123" spans="1:9" x14ac:dyDescent="0.3">
      <c r="A123" s="1">
        <v>43097</v>
      </c>
      <c r="B123" t="s">
        <v>12</v>
      </c>
      <c r="C123" t="s">
        <v>9</v>
      </c>
      <c r="D123" t="s">
        <v>15</v>
      </c>
      <c r="E123" t="s">
        <v>11</v>
      </c>
      <c r="F123" s="6">
        <v>1.6799999999999995</v>
      </c>
      <c r="G123">
        <v>5</v>
      </c>
      <c r="H123" s="4">
        <v>0.8</v>
      </c>
      <c r="I123" s="6">
        <v>-2.6880000000000015</v>
      </c>
    </row>
    <row r="124" spans="1:9"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x14ac:dyDescent="0.3">
      <c r="A126" s="1">
        <v>42824</v>
      </c>
      <c r="B126" t="s">
        <v>12</v>
      </c>
      <c r="C126" t="s">
        <v>6</v>
      </c>
      <c r="D126" t="s">
        <v>16</v>
      </c>
      <c r="E126" t="s">
        <v>11</v>
      </c>
      <c r="F126" s="6">
        <v>5.7150000000000016</v>
      </c>
      <c r="G126">
        <v>5</v>
      </c>
      <c r="H126" s="4">
        <v>0.7</v>
      </c>
      <c r="I126" s="6">
        <v>-4.7625000000000011</v>
      </c>
    </row>
    <row r="127" spans="1:9" x14ac:dyDescent="0.3">
      <c r="A127" s="1">
        <v>43085</v>
      </c>
      <c r="B127" t="s">
        <v>5</v>
      </c>
      <c r="C127" t="s">
        <v>9</v>
      </c>
      <c r="D127" t="s">
        <v>10</v>
      </c>
      <c r="E127" t="s">
        <v>8</v>
      </c>
      <c r="F127" s="6">
        <v>81.567999999999998</v>
      </c>
      <c r="G127">
        <v>2</v>
      </c>
      <c r="H127" s="4">
        <v>0.2</v>
      </c>
      <c r="I127" s="6">
        <v>9.1763999999999974</v>
      </c>
    </row>
    <row r="128" spans="1:9" x14ac:dyDescent="0.3">
      <c r="A128" s="1">
        <v>42656</v>
      </c>
      <c r="B128" t="s">
        <v>12</v>
      </c>
      <c r="C128" t="s">
        <v>6</v>
      </c>
      <c r="D128" t="s">
        <v>15</v>
      </c>
      <c r="E128" t="s">
        <v>8</v>
      </c>
      <c r="F128" s="6">
        <v>139.91999999999999</v>
      </c>
      <c r="G128">
        <v>5</v>
      </c>
      <c r="H128" s="4">
        <v>0.6</v>
      </c>
      <c r="I128" s="6">
        <v>-150.41399999999999</v>
      </c>
    </row>
    <row r="129" spans="1:9" x14ac:dyDescent="0.3">
      <c r="A129" s="1">
        <v>43058</v>
      </c>
      <c r="B129" t="s">
        <v>17</v>
      </c>
      <c r="C129" t="s">
        <v>6</v>
      </c>
      <c r="D129" t="s">
        <v>15</v>
      </c>
      <c r="E129" t="s">
        <v>8</v>
      </c>
      <c r="F129" s="6">
        <v>191.05799999999999</v>
      </c>
      <c r="G129">
        <v>3</v>
      </c>
      <c r="H129" s="4">
        <v>0.3</v>
      </c>
      <c r="I129" s="6">
        <v>-46.399800000000013</v>
      </c>
    </row>
    <row r="130" spans="1:9" x14ac:dyDescent="0.3">
      <c r="A130" s="1">
        <v>41876</v>
      </c>
      <c r="B130" t="s">
        <v>12</v>
      </c>
      <c r="C130" t="s">
        <v>9</v>
      </c>
      <c r="D130" t="s">
        <v>10</v>
      </c>
      <c r="E130" t="s">
        <v>8</v>
      </c>
      <c r="F130" s="6">
        <v>6.28</v>
      </c>
      <c r="G130">
        <v>1</v>
      </c>
      <c r="H130" s="4">
        <v>0</v>
      </c>
      <c r="I130" s="6">
        <v>2.6376000000000004</v>
      </c>
    </row>
    <row r="131" spans="1:9"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x14ac:dyDescent="0.3">
      <c r="A133" s="1">
        <v>43070</v>
      </c>
      <c r="B133" t="s">
        <v>17</v>
      </c>
      <c r="C133" t="s">
        <v>6</v>
      </c>
      <c r="D133" t="s">
        <v>16</v>
      </c>
      <c r="E133" t="s">
        <v>11</v>
      </c>
      <c r="F133" s="6">
        <v>37.392000000000003</v>
      </c>
      <c r="G133">
        <v>3</v>
      </c>
      <c r="H133" s="4">
        <v>0.2</v>
      </c>
      <c r="I133" s="6">
        <v>2.336999999999998</v>
      </c>
    </row>
    <row r="134" spans="1:9" x14ac:dyDescent="0.3">
      <c r="A134" s="1">
        <v>41985</v>
      </c>
      <c r="B134" t="s">
        <v>5</v>
      </c>
      <c r="C134" t="s">
        <v>6</v>
      </c>
      <c r="D134" t="s">
        <v>10</v>
      </c>
      <c r="E134" t="s">
        <v>8</v>
      </c>
      <c r="F134" s="6">
        <v>764.6880000000001</v>
      </c>
      <c r="G134">
        <v>6</v>
      </c>
      <c r="H134" s="4">
        <v>0.2</v>
      </c>
      <c r="I134" s="6">
        <v>95.585999999999899</v>
      </c>
    </row>
    <row r="135" spans="1:9" x14ac:dyDescent="0.3">
      <c r="A135" s="1">
        <v>42608</v>
      </c>
      <c r="B135" t="s">
        <v>12</v>
      </c>
      <c r="C135" t="s">
        <v>9</v>
      </c>
      <c r="D135" t="s">
        <v>16</v>
      </c>
      <c r="E135" t="s">
        <v>11</v>
      </c>
      <c r="F135" s="6">
        <v>5.4719999999999995</v>
      </c>
      <c r="G135">
        <v>3</v>
      </c>
      <c r="H135" s="4">
        <v>0.2</v>
      </c>
      <c r="I135" s="6">
        <v>1.6416000000000004</v>
      </c>
    </row>
    <row r="136" spans="1:9" x14ac:dyDescent="0.3">
      <c r="A136" s="1">
        <v>42576</v>
      </c>
      <c r="B136" t="s">
        <v>12</v>
      </c>
      <c r="C136" t="s">
        <v>6</v>
      </c>
      <c r="D136" t="s">
        <v>10</v>
      </c>
      <c r="E136" t="s">
        <v>8</v>
      </c>
      <c r="F136" s="6">
        <v>255.76</v>
      </c>
      <c r="G136">
        <v>4</v>
      </c>
      <c r="H136" s="4">
        <v>0</v>
      </c>
      <c r="I136" s="6">
        <v>81.843199999999996</v>
      </c>
    </row>
    <row r="137" spans="1:9" x14ac:dyDescent="0.3">
      <c r="A137" s="1">
        <v>42943</v>
      </c>
      <c r="B137" t="s">
        <v>5</v>
      </c>
      <c r="C137" t="s">
        <v>6</v>
      </c>
      <c r="D137" t="s">
        <v>7</v>
      </c>
      <c r="E137" t="s">
        <v>8</v>
      </c>
      <c r="F137" s="6">
        <v>194.84800000000001</v>
      </c>
      <c r="G137">
        <v>4</v>
      </c>
      <c r="H137" s="4">
        <v>0.2</v>
      </c>
      <c r="I137" s="6">
        <v>12.177999999999983</v>
      </c>
    </row>
    <row r="138" spans="1:9" x14ac:dyDescent="0.3">
      <c r="A138" s="1">
        <v>41765</v>
      </c>
      <c r="B138" t="s">
        <v>12</v>
      </c>
      <c r="C138" t="s">
        <v>14</v>
      </c>
      <c r="D138" t="s">
        <v>10</v>
      </c>
      <c r="E138" t="s">
        <v>11</v>
      </c>
      <c r="F138" s="6">
        <v>5.78</v>
      </c>
      <c r="G138">
        <v>2</v>
      </c>
      <c r="H138" s="4">
        <v>0</v>
      </c>
      <c r="I138" s="6">
        <v>2.7166000000000001</v>
      </c>
    </row>
    <row r="139" spans="1:9" x14ac:dyDescent="0.3">
      <c r="A139" s="1">
        <v>42845</v>
      </c>
      <c r="B139" t="s">
        <v>17</v>
      </c>
      <c r="C139" t="s">
        <v>9</v>
      </c>
      <c r="D139" t="s">
        <v>16</v>
      </c>
      <c r="E139" t="s">
        <v>8</v>
      </c>
      <c r="F139" s="6">
        <v>51.967999999999996</v>
      </c>
      <c r="G139">
        <v>2</v>
      </c>
      <c r="H139" s="4">
        <v>0.2</v>
      </c>
      <c r="I139" s="6">
        <v>10.393599999999998</v>
      </c>
    </row>
    <row r="140" spans="1:9" x14ac:dyDescent="0.3">
      <c r="A140" s="1">
        <v>41888</v>
      </c>
      <c r="B140" t="s">
        <v>17</v>
      </c>
      <c r="C140" t="s">
        <v>9</v>
      </c>
      <c r="D140" t="s">
        <v>10</v>
      </c>
      <c r="E140" t="s">
        <v>8</v>
      </c>
      <c r="F140" s="6">
        <v>41.88</v>
      </c>
      <c r="G140">
        <v>6</v>
      </c>
      <c r="H140" s="4">
        <v>0</v>
      </c>
      <c r="I140" s="6">
        <v>12.145199999999997</v>
      </c>
    </row>
    <row r="141" spans="1:9"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x14ac:dyDescent="0.3">
      <c r="A143" s="1">
        <v>41659</v>
      </c>
      <c r="B143" t="s">
        <v>12</v>
      </c>
      <c r="C143" t="s">
        <v>6</v>
      </c>
      <c r="D143" t="s">
        <v>10</v>
      </c>
      <c r="E143" t="s">
        <v>11</v>
      </c>
      <c r="F143" s="6">
        <v>19.36</v>
      </c>
      <c r="G143">
        <v>2</v>
      </c>
      <c r="H143" s="4">
        <v>0</v>
      </c>
      <c r="I143" s="6">
        <v>9.2927999999999997</v>
      </c>
    </row>
    <row r="144" spans="1:9" x14ac:dyDescent="0.3">
      <c r="A144" s="1">
        <v>42043</v>
      </c>
      <c r="B144" t="s">
        <v>17</v>
      </c>
      <c r="C144" t="s">
        <v>6</v>
      </c>
      <c r="D144" t="s">
        <v>15</v>
      </c>
      <c r="E144" t="s">
        <v>11</v>
      </c>
      <c r="F144" s="6">
        <v>5.81</v>
      </c>
      <c r="G144">
        <v>1</v>
      </c>
      <c r="H144" s="4">
        <v>0</v>
      </c>
      <c r="I144" s="6">
        <v>1.8010999999999999</v>
      </c>
    </row>
    <row r="145" spans="1:9" x14ac:dyDescent="0.3">
      <c r="A145" s="1">
        <v>42717</v>
      </c>
      <c r="B145" t="s">
        <v>12</v>
      </c>
      <c r="C145" t="s">
        <v>9</v>
      </c>
      <c r="D145" t="s">
        <v>10</v>
      </c>
      <c r="E145" t="s">
        <v>11</v>
      </c>
      <c r="F145" s="6">
        <v>6.0960000000000001</v>
      </c>
      <c r="G145">
        <v>2</v>
      </c>
      <c r="H145" s="4">
        <v>0.2</v>
      </c>
      <c r="I145" s="6">
        <v>2.2098</v>
      </c>
    </row>
    <row r="146" spans="1:9" x14ac:dyDescent="0.3">
      <c r="A146" s="1">
        <v>42851</v>
      </c>
      <c r="B146" t="s">
        <v>17</v>
      </c>
      <c r="C146" t="s">
        <v>6</v>
      </c>
      <c r="D146" t="s">
        <v>15</v>
      </c>
      <c r="E146" t="s">
        <v>8</v>
      </c>
      <c r="F146" s="6">
        <v>1.988</v>
      </c>
      <c r="G146">
        <v>1</v>
      </c>
      <c r="H146" s="4">
        <v>0.6</v>
      </c>
      <c r="I146" s="6">
        <v>-1.4413</v>
      </c>
    </row>
    <row r="147" spans="1:9" x14ac:dyDescent="0.3">
      <c r="A147" s="1">
        <v>42885</v>
      </c>
      <c r="B147" t="s">
        <v>17</v>
      </c>
      <c r="C147" t="s">
        <v>6</v>
      </c>
      <c r="D147" t="s">
        <v>7</v>
      </c>
      <c r="E147" t="s">
        <v>8</v>
      </c>
      <c r="F147" s="6">
        <v>8.01</v>
      </c>
      <c r="G147">
        <v>3</v>
      </c>
      <c r="H147" s="4">
        <v>0</v>
      </c>
      <c r="I147" s="6">
        <v>3.0438000000000001</v>
      </c>
    </row>
    <row r="148" spans="1:9" x14ac:dyDescent="0.3">
      <c r="A148" s="1">
        <v>42800</v>
      </c>
      <c r="B148" t="s">
        <v>5</v>
      </c>
      <c r="C148" t="s">
        <v>9</v>
      </c>
      <c r="D148" t="s">
        <v>10</v>
      </c>
      <c r="E148" t="s">
        <v>11</v>
      </c>
      <c r="F148" s="6">
        <v>67.78</v>
      </c>
      <c r="G148">
        <v>2</v>
      </c>
      <c r="H148" s="4">
        <v>0</v>
      </c>
      <c r="I148" s="6">
        <v>16.945</v>
      </c>
    </row>
    <row r="149" spans="1:9"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x14ac:dyDescent="0.3">
      <c r="A151" s="1">
        <v>42913</v>
      </c>
      <c r="B151" t="s">
        <v>5</v>
      </c>
      <c r="C151" t="s">
        <v>9</v>
      </c>
      <c r="D151" t="s">
        <v>10</v>
      </c>
      <c r="E151" t="s">
        <v>8</v>
      </c>
      <c r="F151" s="6">
        <v>126.30000000000001</v>
      </c>
      <c r="G151">
        <v>3</v>
      </c>
      <c r="H151" s="4">
        <v>0</v>
      </c>
      <c r="I151" s="6">
        <v>40.415999999999997</v>
      </c>
    </row>
    <row r="152" spans="1:9" x14ac:dyDescent="0.3">
      <c r="A152" s="1">
        <v>42227</v>
      </c>
      <c r="B152" t="s">
        <v>12</v>
      </c>
      <c r="C152" t="s">
        <v>6</v>
      </c>
      <c r="D152" t="s">
        <v>7</v>
      </c>
      <c r="E152" t="s">
        <v>8</v>
      </c>
      <c r="F152" s="6">
        <v>46.152000000000001</v>
      </c>
      <c r="G152">
        <v>3</v>
      </c>
      <c r="H152" s="4">
        <v>0.2</v>
      </c>
      <c r="I152" s="6">
        <v>12.114900000000002</v>
      </c>
    </row>
    <row r="153" spans="1:9" x14ac:dyDescent="0.3">
      <c r="A153" s="1">
        <v>41829</v>
      </c>
      <c r="B153" t="s">
        <v>12</v>
      </c>
      <c r="C153" t="s">
        <v>14</v>
      </c>
      <c r="D153" t="s">
        <v>10</v>
      </c>
      <c r="E153" t="s">
        <v>11</v>
      </c>
      <c r="F153" s="6">
        <v>23.92</v>
      </c>
      <c r="G153">
        <v>4</v>
      </c>
      <c r="H153" s="4">
        <v>0</v>
      </c>
      <c r="I153" s="6">
        <v>4.066399999999998</v>
      </c>
    </row>
    <row r="154" spans="1:9" x14ac:dyDescent="0.3">
      <c r="A154" s="1">
        <v>41968</v>
      </c>
      <c r="B154" t="s">
        <v>5</v>
      </c>
      <c r="C154" t="s">
        <v>9</v>
      </c>
      <c r="D154" t="s">
        <v>10</v>
      </c>
      <c r="E154" t="s">
        <v>11</v>
      </c>
      <c r="F154" s="6">
        <v>26.76</v>
      </c>
      <c r="G154">
        <v>4</v>
      </c>
      <c r="H154" s="4">
        <v>0</v>
      </c>
      <c r="I154" s="6">
        <v>12.3096</v>
      </c>
    </row>
    <row r="155" spans="1:9" x14ac:dyDescent="0.3">
      <c r="A155" s="1">
        <v>42331</v>
      </c>
      <c r="B155" t="s">
        <v>5</v>
      </c>
      <c r="C155" t="s">
        <v>6</v>
      </c>
      <c r="D155" t="s">
        <v>16</v>
      </c>
      <c r="E155" t="s">
        <v>11</v>
      </c>
      <c r="F155" s="6">
        <v>13.12</v>
      </c>
      <c r="G155">
        <v>4</v>
      </c>
      <c r="H155" s="4">
        <v>0</v>
      </c>
      <c r="I155" s="6">
        <v>5.6416000000000004</v>
      </c>
    </row>
    <row r="156" spans="1:9"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x14ac:dyDescent="0.3">
      <c r="A158" s="1">
        <v>42565</v>
      </c>
      <c r="B158" t="s">
        <v>12</v>
      </c>
      <c r="C158" t="s">
        <v>6</v>
      </c>
      <c r="D158" t="s">
        <v>7</v>
      </c>
      <c r="E158" t="s">
        <v>11</v>
      </c>
      <c r="F158" s="6">
        <v>36.4</v>
      </c>
      <c r="G158">
        <v>5</v>
      </c>
      <c r="H158" s="4">
        <v>0</v>
      </c>
      <c r="I158" s="6">
        <v>17.107999999999997</v>
      </c>
    </row>
    <row r="159" spans="1:9" x14ac:dyDescent="0.3">
      <c r="A159" s="1">
        <v>43002</v>
      </c>
      <c r="B159" t="s">
        <v>17</v>
      </c>
      <c r="C159" t="s">
        <v>6</v>
      </c>
      <c r="D159" t="s">
        <v>7</v>
      </c>
      <c r="E159" t="s">
        <v>11</v>
      </c>
      <c r="F159" s="6">
        <v>40.29</v>
      </c>
      <c r="G159">
        <v>3</v>
      </c>
      <c r="H159" s="4">
        <v>0</v>
      </c>
      <c r="I159" s="6">
        <v>10.0725</v>
      </c>
    </row>
    <row r="160" spans="1:9" x14ac:dyDescent="0.3">
      <c r="A160" s="1">
        <v>42860</v>
      </c>
      <c r="B160" t="s">
        <v>18</v>
      </c>
      <c r="C160" t="s">
        <v>6</v>
      </c>
      <c r="D160" t="s">
        <v>16</v>
      </c>
      <c r="E160" t="s">
        <v>11</v>
      </c>
      <c r="F160" s="6">
        <v>6.68</v>
      </c>
      <c r="G160">
        <v>1</v>
      </c>
      <c r="H160" s="4">
        <v>0</v>
      </c>
      <c r="I160" s="6">
        <v>3.2063999999999999</v>
      </c>
    </row>
    <row r="161" spans="1:9" x14ac:dyDescent="0.3">
      <c r="A161" s="1">
        <v>42671</v>
      </c>
      <c r="B161" t="s">
        <v>18</v>
      </c>
      <c r="C161" t="s">
        <v>6</v>
      </c>
      <c r="D161" t="s">
        <v>7</v>
      </c>
      <c r="E161" t="s">
        <v>8</v>
      </c>
      <c r="F161" s="6">
        <v>165.048</v>
      </c>
      <c r="G161">
        <v>3</v>
      </c>
      <c r="H161" s="4">
        <v>0.2</v>
      </c>
      <c r="I161" s="6">
        <v>41.262</v>
      </c>
    </row>
    <row r="162" spans="1:9" x14ac:dyDescent="0.3">
      <c r="A162" s="1">
        <v>42353</v>
      </c>
      <c r="B162" t="s">
        <v>12</v>
      </c>
      <c r="C162" t="s">
        <v>14</v>
      </c>
      <c r="D162" t="s">
        <v>16</v>
      </c>
      <c r="E162" t="s">
        <v>11</v>
      </c>
      <c r="F162" s="6">
        <v>3.28</v>
      </c>
      <c r="G162">
        <v>1</v>
      </c>
      <c r="H162" s="4">
        <v>0</v>
      </c>
      <c r="I162" s="6">
        <v>1.4104000000000001</v>
      </c>
    </row>
    <row r="163" spans="1:9" x14ac:dyDescent="0.3">
      <c r="A163" s="1">
        <v>42456</v>
      </c>
      <c r="B163" t="s">
        <v>12</v>
      </c>
      <c r="C163" t="s">
        <v>9</v>
      </c>
      <c r="D163" t="s">
        <v>7</v>
      </c>
      <c r="E163" t="s">
        <v>8</v>
      </c>
      <c r="F163" s="6">
        <v>20.239999999999998</v>
      </c>
      <c r="G163">
        <v>1</v>
      </c>
      <c r="H163" s="4">
        <v>0</v>
      </c>
      <c r="I163" s="6">
        <v>8.7032000000000007</v>
      </c>
    </row>
    <row r="164" spans="1:9"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x14ac:dyDescent="0.3">
      <c r="A167" s="1">
        <v>42710</v>
      </c>
      <c r="B167" t="s">
        <v>12</v>
      </c>
      <c r="C167" t="s">
        <v>14</v>
      </c>
      <c r="D167" t="s">
        <v>10</v>
      </c>
      <c r="E167" t="s">
        <v>11</v>
      </c>
      <c r="F167" s="6">
        <v>13.86</v>
      </c>
      <c r="G167">
        <v>7</v>
      </c>
      <c r="H167" s="4">
        <v>0</v>
      </c>
      <c r="I167" s="6">
        <v>0</v>
      </c>
    </row>
    <row r="168" spans="1:9" x14ac:dyDescent="0.3">
      <c r="A168" s="1">
        <v>41848</v>
      </c>
      <c r="B168" t="s">
        <v>18</v>
      </c>
      <c r="C168" t="s">
        <v>6</v>
      </c>
      <c r="D168" t="s">
        <v>7</v>
      </c>
      <c r="E168" t="s">
        <v>11</v>
      </c>
      <c r="F168" s="6">
        <v>14.320000000000002</v>
      </c>
      <c r="G168">
        <v>5</v>
      </c>
      <c r="H168" s="4">
        <v>0.2</v>
      </c>
      <c r="I168" s="6">
        <v>5.1910000000000007</v>
      </c>
    </row>
    <row r="169" spans="1:9" x14ac:dyDescent="0.3">
      <c r="A169" s="1">
        <v>42469</v>
      </c>
      <c r="B169" t="s">
        <v>5</v>
      </c>
      <c r="C169" t="s">
        <v>14</v>
      </c>
      <c r="D169" t="s">
        <v>15</v>
      </c>
      <c r="E169" t="s">
        <v>11</v>
      </c>
      <c r="F169" s="6">
        <v>5.28</v>
      </c>
      <c r="G169">
        <v>2</v>
      </c>
      <c r="H169" s="4">
        <v>0</v>
      </c>
      <c r="I169" s="6">
        <v>2.4287999999999998</v>
      </c>
    </row>
    <row r="170" spans="1:9" x14ac:dyDescent="0.3">
      <c r="A170" s="1">
        <v>42565</v>
      </c>
      <c r="B170" t="s">
        <v>17</v>
      </c>
      <c r="C170" t="s">
        <v>6</v>
      </c>
      <c r="D170" t="s">
        <v>16</v>
      </c>
      <c r="E170" t="s">
        <v>11</v>
      </c>
      <c r="F170" s="6">
        <v>11.632</v>
      </c>
      <c r="G170">
        <v>2</v>
      </c>
      <c r="H170" s="4">
        <v>0.2</v>
      </c>
      <c r="I170" s="6">
        <v>1.0178000000000007</v>
      </c>
    </row>
    <row r="171" spans="1:9" x14ac:dyDescent="0.3">
      <c r="A171" s="1">
        <v>42812</v>
      </c>
      <c r="B171" t="s">
        <v>12</v>
      </c>
      <c r="C171" t="s">
        <v>6</v>
      </c>
      <c r="D171" t="s">
        <v>10</v>
      </c>
      <c r="E171" t="s">
        <v>11</v>
      </c>
      <c r="F171" s="6">
        <v>46.2</v>
      </c>
      <c r="G171">
        <v>4</v>
      </c>
      <c r="H171" s="4">
        <v>0</v>
      </c>
      <c r="I171" s="6">
        <v>21.251999999999999</v>
      </c>
    </row>
    <row r="172" spans="1:9" x14ac:dyDescent="0.3">
      <c r="A172" s="1">
        <v>42614</v>
      </c>
      <c r="B172" t="s">
        <v>12</v>
      </c>
      <c r="C172" t="s">
        <v>6</v>
      </c>
      <c r="D172" t="s">
        <v>15</v>
      </c>
      <c r="E172" t="s">
        <v>11</v>
      </c>
      <c r="F172" s="6">
        <v>376.74</v>
      </c>
      <c r="G172">
        <v>4</v>
      </c>
      <c r="H172" s="4">
        <v>0.1</v>
      </c>
      <c r="I172" s="6">
        <v>71.161999999999978</v>
      </c>
    </row>
    <row r="173" spans="1:9" x14ac:dyDescent="0.3">
      <c r="A173" s="1">
        <v>42197</v>
      </c>
      <c r="B173" t="s">
        <v>5</v>
      </c>
      <c r="C173" t="s">
        <v>6</v>
      </c>
      <c r="D173" t="s">
        <v>15</v>
      </c>
      <c r="E173" t="s">
        <v>8</v>
      </c>
      <c r="F173" s="6">
        <v>7.76</v>
      </c>
      <c r="G173">
        <v>1</v>
      </c>
      <c r="H173" s="4">
        <v>0.6</v>
      </c>
      <c r="I173" s="6">
        <v>-2.1340000000000003</v>
      </c>
    </row>
    <row r="174" spans="1:9" x14ac:dyDescent="0.3">
      <c r="A174" s="1">
        <v>42633</v>
      </c>
      <c r="B174" t="s">
        <v>12</v>
      </c>
      <c r="C174" t="s">
        <v>9</v>
      </c>
      <c r="D174" t="s">
        <v>7</v>
      </c>
      <c r="E174" t="s">
        <v>8</v>
      </c>
      <c r="F174" s="6">
        <v>98.391999999999996</v>
      </c>
      <c r="G174">
        <v>1</v>
      </c>
      <c r="H174" s="4">
        <v>0.2</v>
      </c>
      <c r="I174" s="6">
        <v>-11.069100000000006</v>
      </c>
    </row>
    <row r="175" spans="1:9" x14ac:dyDescent="0.3">
      <c r="A175" s="1">
        <v>43066</v>
      </c>
      <c r="B175" t="s">
        <v>12</v>
      </c>
      <c r="C175" t="s">
        <v>9</v>
      </c>
      <c r="D175" t="s">
        <v>15</v>
      </c>
      <c r="E175" t="s">
        <v>11</v>
      </c>
      <c r="F175" s="6">
        <v>158.28</v>
      </c>
      <c r="G175">
        <v>6</v>
      </c>
      <c r="H175" s="4">
        <v>0</v>
      </c>
      <c r="I175" s="6">
        <v>72.808799999999991</v>
      </c>
    </row>
    <row r="176" spans="1:9"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6AE93-CCF7-4FA4-B4A7-D8E1B26BE09B}">
  <sheetPr codeName="Sheet4"/>
  <dimension ref="A1:U201"/>
  <sheetViews>
    <sheetView topLeftCell="E125" zoomScale="70" zoomScaleNormal="70" workbookViewId="0">
      <selection activeCell="W28" sqref="W28"/>
    </sheetView>
  </sheetViews>
  <sheetFormatPr defaultRowHeight="15.6" x14ac:dyDescent="0.3"/>
  <cols>
    <col min="1" max="1" width="15.5" customWidth="1"/>
    <col min="2" max="2" width="17.3984375" customWidth="1"/>
    <col min="3" max="3" width="12.796875" customWidth="1"/>
    <col min="5" max="5" width="10.8984375" customWidth="1"/>
    <col min="6" max="6" width="9.59765625" bestFit="1" customWidth="1"/>
    <col min="11" max="11" width="13.296875" bestFit="1" customWidth="1"/>
    <col min="12" max="12" width="11.796875" bestFit="1" customWidth="1"/>
    <col min="13" max="13" width="14.796875" bestFit="1" customWidth="1"/>
    <col min="14" max="14" width="11.796875" bestFit="1" customWidth="1"/>
  </cols>
  <sheetData>
    <row r="1" spans="1:12" ht="21" x14ac:dyDescent="0.4">
      <c r="A1" s="2" t="s">
        <v>22</v>
      </c>
      <c r="B1" s="2" t="s">
        <v>19</v>
      </c>
      <c r="C1" s="2" t="s">
        <v>21</v>
      </c>
      <c r="D1" s="2" t="s">
        <v>0</v>
      </c>
      <c r="E1" s="2" t="s">
        <v>20</v>
      </c>
      <c r="F1" s="5" t="s">
        <v>1</v>
      </c>
      <c r="G1" s="2" t="s">
        <v>2</v>
      </c>
      <c r="H1" s="3" t="s">
        <v>3</v>
      </c>
      <c r="I1" s="5" t="s">
        <v>4</v>
      </c>
      <c r="K1" s="12" t="s">
        <v>66</v>
      </c>
    </row>
    <row r="2" spans="1:12" x14ac:dyDescent="0.3">
      <c r="A2" s="1">
        <v>42612</v>
      </c>
      <c r="B2" t="s">
        <v>17</v>
      </c>
      <c r="C2" t="s">
        <v>6</v>
      </c>
      <c r="D2" t="s">
        <v>16</v>
      </c>
      <c r="E2" t="s">
        <v>8</v>
      </c>
      <c r="F2" s="6">
        <v>786.74400000000003</v>
      </c>
      <c r="G2">
        <v>4</v>
      </c>
      <c r="H2" s="4">
        <v>0.3</v>
      </c>
      <c r="I2" s="6">
        <v>-258.50160000000011</v>
      </c>
      <c r="K2" s="7" t="s">
        <v>67</v>
      </c>
      <c r="L2" t="s">
        <v>38</v>
      </c>
    </row>
    <row r="3" spans="1:12" x14ac:dyDescent="0.3">
      <c r="A3" s="1">
        <v>41817</v>
      </c>
      <c r="B3" t="s">
        <v>12</v>
      </c>
      <c r="C3" t="s">
        <v>6</v>
      </c>
      <c r="D3" t="s">
        <v>7</v>
      </c>
      <c r="E3" t="s">
        <v>13</v>
      </c>
      <c r="F3" s="6">
        <v>223.96</v>
      </c>
      <c r="G3">
        <v>4</v>
      </c>
      <c r="H3" s="4">
        <v>0</v>
      </c>
      <c r="I3" s="6">
        <v>53.750400000000013</v>
      </c>
      <c r="K3" s="8" t="s">
        <v>26</v>
      </c>
      <c r="L3">
        <v>7</v>
      </c>
    </row>
    <row r="4" spans="1:12" x14ac:dyDescent="0.3">
      <c r="A4" s="1">
        <v>42472</v>
      </c>
      <c r="B4" t="s">
        <v>12</v>
      </c>
      <c r="C4" t="s">
        <v>9</v>
      </c>
      <c r="D4" t="s">
        <v>7</v>
      </c>
      <c r="E4" t="s">
        <v>11</v>
      </c>
      <c r="F4" s="6">
        <v>129.55199999999999</v>
      </c>
      <c r="G4">
        <v>3</v>
      </c>
      <c r="H4" s="4">
        <v>0.2</v>
      </c>
      <c r="I4" s="6">
        <v>-22.671600000000005</v>
      </c>
      <c r="K4" s="8" t="s">
        <v>27</v>
      </c>
      <c r="L4">
        <v>9</v>
      </c>
    </row>
    <row r="5" spans="1:12" x14ac:dyDescent="0.3">
      <c r="A5" s="1">
        <v>42549</v>
      </c>
      <c r="B5" t="s">
        <v>5</v>
      </c>
      <c r="C5" t="s">
        <v>6</v>
      </c>
      <c r="D5" t="s">
        <v>15</v>
      </c>
      <c r="E5" t="s">
        <v>13</v>
      </c>
      <c r="F5" s="6">
        <v>359.97600000000006</v>
      </c>
      <c r="G5">
        <v>3</v>
      </c>
      <c r="H5" s="4">
        <v>0.2</v>
      </c>
      <c r="I5" s="6">
        <v>35.997600000000006</v>
      </c>
      <c r="K5" s="8" t="s">
        <v>28</v>
      </c>
      <c r="L5">
        <v>11</v>
      </c>
    </row>
    <row r="6" spans="1:12" x14ac:dyDescent="0.3">
      <c r="A6" s="1">
        <v>41796</v>
      </c>
      <c r="B6" t="s">
        <v>12</v>
      </c>
      <c r="C6" t="s">
        <v>6</v>
      </c>
      <c r="D6" t="s">
        <v>7</v>
      </c>
      <c r="E6" t="s">
        <v>11</v>
      </c>
      <c r="F6" s="6">
        <v>62.015999999999998</v>
      </c>
      <c r="G6">
        <v>2</v>
      </c>
      <c r="H6" s="4">
        <v>0.2</v>
      </c>
      <c r="I6" s="6">
        <v>22.480800000000002</v>
      </c>
      <c r="K6" s="8" t="s">
        <v>29</v>
      </c>
      <c r="L6">
        <v>13</v>
      </c>
    </row>
    <row r="7" spans="1:12" x14ac:dyDescent="0.3">
      <c r="A7" s="1">
        <v>42838</v>
      </c>
      <c r="B7" t="s">
        <v>17</v>
      </c>
      <c r="C7" t="s">
        <v>9</v>
      </c>
      <c r="D7" t="s">
        <v>10</v>
      </c>
      <c r="E7" t="s">
        <v>11</v>
      </c>
      <c r="F7" s="6">
        <v>895.92</v>
      </c>
      <c r="G7">
        <v>5</v>
      </c>
      <c r="H7" s="4">
        <v>0.2</v>
      </c>
      <c r="I7" s="6">
        <v>302.37299999999993</v>
      </c>
      <c r="K7" s="8" t="s">
        <v>30</v>
      </c>
      <c r="L7">
        <v>12</v>
      </c>
    </row>
    <row r="8" spans="1:12" x14ac:dyDescent="0.3">
      <c r="A8" s="1">
        <v>42538</v>
      </c>
      <c r="B8" t="s">
        <v>17</v>
      </c>
      <c r="C8" t="s">
        <v>6</v>
      </c>
      <c r="D8" t="s">
        <v>16</v>
      </c>
      <c r="E8" t="s">
        <v>11</v>
      </c>
      <c r="F8" s="6">
        <v>32.400000000000006</v>
      </c>
      <c r="G8">
        <v>5</v>
      </c>
      <c r="H8" s="4">
        <v>0</v>
      </c>
      <c r="I8" s="6">
        <v>15.552000000000001</v>
      </c>
      <c r="K8" s="8" t="s">
        <v>31</v>
      </c>
      <c r="L8">
        <v>17</v>
      </c>
    </row>
    <row r="9" spans="1:12" x14ac:dyDescent="0.3">
      <c r="A9" s="1">
        <v>42982</v>
      </c>
      <c r="B9" t="s">
        <v>12</v>
      </c>
      <c r="C9" t="s">
        <v>6</v>
      </c>
      <c r="D9" t="s">
        <v>10</v>
      </c>
      <c r="E9" t="s">
        <v>11</v>
      </c>
      <c r="F9" s="6">
        <v>217.85</v>
      </c>
      <c r="G9">
        <v>5</v>
      </c>
      <c r="H9" s="4">
        <v>0</v>
      </c>
      <c r="I9" s="6">
        <v>65.35499999999999</v>
      </c>
      <c r="K9" s="8" t="s">
        <v>32</v>
      </c>
      <c r="L9">
        <v>22</v>
      </c>
    </row>
    <row r="10" spans="1:12" x14ac:dyDescent="0.3">
      <c r="A10" s="1">
        <v>42552</v>
      </c>
      <c r="B10" t="s">
        <v>18</v>
      </c>
      <c r="C10" t="s">
        <v>6</v>
      </c>
      <c r="D10" t="s">
        <v>7</v>
      </c>
      <c r="E10" t="s">
        <v>11</v>
      </c>
      <c r="F10" s="6">
        <v>12.96</v>
      </c>
      <c r="G10">
        <v>2</v>
      </c>
      <c r="H10" s="4">
        <v>0</v>
      </c>
      <c r="I10" s="6">
        <v>6.2208000000000006</v>
      </c>
      <c r="K10" s="8" t="s">
        <v>33</v>
      </c>
      <c r="L10">
        <v>15</v>
      </c>
    </row>
    <row r="11" spans="1:12" x14ac:dyDescent="0.3">
      <c r="A11" s="1">
        <v>42099</v>
      </c>
      <c r="B11" t="s">
        <v>18</v>
      </c>
      <c r="C11" t="s">
        <v>6</v>
      </c>
      <c r="D11" t="s">
        <v>10</v>
      </c>
      <c r="E11" t="s">
        <v>11</v>
      </c>
      <c r="F11" s="6">
        <v>23.84</v>
      </c>
      <c r="G11">
        <v>8</v>
      </c>
      <c r="H11" s="4">
        <v>0</v>
      </c>
      <c r="I11" s="6">
        <v>6.4368000000000016</v>
      </c>
      <c r="K11" s="8" t="s">
        <v>34</v>
      </c>
      <c r="L11">
        <v>35</v>
      </c>
    </row>
    <row r="12" spans="1:12" x14ac:dyDescent="0.3">
      <c r="A12" s="1">
        <v>42672</v>
      </c>
      <c r="B12" t="s">
        <v>12</v>
      </c>
      <c r="C12" t="s">
        <v>9</v>
      </c>
      <c r="D12" t="s">
        <v>16</v>
      </c>
      <c r="E12" t="s">
        <v>11</v>
      </c>
      <c r="F12" s="6">
        <v>11.67</v>
      </c>
      <c r="G12">
        <v>3</v>
      </c>
      <c r="H12" s="4">
        <v>0</v>
      </c>
      <c r="I12" s="6">
        <v>3.0342000000000002</v>
      </c>
      <c r="K12" s="8" t="s">
        <v>35</v>
      </c>
      <c r="L12">
        <v>15</v>
      </c>
    </row>
    <row r="13" spans="1:12" x14ac:dyDescent="0.3">
      <c r="A13" s="1">
        <v>42912</v>
      </c>
      <c r="B13" t="s">
        <v>12</v>
      </c>
      <c r="C13" t="s">
        <v>9</v>
      </c>
      <c r="D13" t="s">
        <v>16</v>
      </c>
      <c r="E13" t="s">
        <v>11</v>
      </c>
      <c r="F13" s="6">
        <v>28.4</v>
      </c>
      <c r="G13">
        <v>5</v>
      </c>
      <c r="H13" s="4">
        <v>0</v>
      </c>
      <c r="I13" s="6">
        <v>8.2359999999999989</v>
      </c>
      <c r="K13" s="8" t="s">
        <v>36</v>
      </c>
      <c r="L13">
        <v>21</v>
      </c>
    </row>
    <row r="14" spans="1:12" x14ac:dyDescent="0.3">
      <c r="A14" s="1">
        <v>42710</v>
      </c>
      <c r="B14" t="s">
        <v>12</v>
      </c>
      <c r="C14" t="s">
        <v>6</v>
      </c>
      <c r="D14" t="s">
        <v>10</v>
      </c>
      <c r="E14" t="s">
        <v>11</v>
      </c>
      <c r="F14" s="6">
        <v>35.89</v>
      </c>
      <c r="G14">
        <v>1</v>
      </c>
      <c r="H14" s="4">
        <v>0</v>
      </c>
      <c r="I14" s="6">
        <v>16.150499999999997</v>
      </c>
      <c r="K14" s="8" t="s">
        <v>37</v>
      </c>
      <c r="L14">
        <v>23</v>
      </c>
    </row>
    <row r="15" spans="1:12" x14ac:dyDescent="0.3">
      <c r="A15" s="1">
        <v>41709</v>
      </c>
      <c r="B15" t="s">
        <v>5</v>
      </c>
      <c r="C15" t="s">
        <v>9</v>
      </c>
      <c r="D15" t="s">
        <v>7</v>
      </c>
      <c r="E15" t="s">
        <v>11</v>
      </c>
      <c r="F15" s="6">
        <v>146.76</v>
      </c>
      <c r="G15">
        <v>3</v>
      </c>
      <c r="H15" s="4">
        <v>0</v>
      </c>
      <c r="I15" s="6">
        <v>38.157600000000002</v>
      </c>
      <c r="K15" s="8" t="s">
        <v>25</v>
      </c>
      <c r="L15">
        <v>200</v>
      </c>
    </row>
    <row r="16" spans="1:12" x14ac:dyDescent="0.3">
      <c r="A16" s="1">
        <v>42639</v>
      </c>
      <c r="B16" t="s">
        <v>12</v>
      </c>
      <c r="C16" t="s">
        <v>9</v>
      </c>
      <c r="D16" t="s">
        <v>15</v>
      </c>
      <c r="E16" t="s">
        <v>8</v>
      </c>
      <c r="F16" s="6">
        <v>454.96499999999997</v>
      </c>
      <c r="G16">
        <v>5</v>
      </c>
      <c r="H16" s="4">
        <v>0.3</v>
      </c>
      <c r="I16" s="6">
        <v>-136.48950000000002</v>
      </c>
    </row>
    <row r="17" spans="1:12" x14ac:dyDescent="0.3">
      <c r="A17" s="1">
        <v>41863</v>
      </c>
      <c r="B17" t="s">
        <v>12</v>
      </c>
      <c r="C17" t="s">
        <v>14</v>
      </c>
      <c r="D17" t="s">
        <v>7</v>
      </c>
      <c r="E17" t="s">
        <v>11</v>
      </c>
      <c r="F17" s="6">
        <v>31.104000000000006</v>
      </c>
      <c r="G17">
        <v>6</v>
      </c>
      <c r="H17" s="4">
        <v>0.2</v>
      </c>
      <c r="I17" s="6">
        <v>10.8864</v>
      </c>
    </row>
    <row r="18" spans="1:12" ht="21" x14ac:dyDescent="0.4">
      <c r="A18" s="1">
        <v>42248</v>
      </c>
      <c r="B18" t="s">
        <v>12</v>
      </c>
      <c r="C18" t="s">
        <v>14</v>
      </c>
      <c r="D18" t="s">
        <v>16</v>
      </c>
      <c r="E18" t="s">
        <v>11</v>
      </c>
      <c r="F18" s="6">
        <v>114.60000000000001</v>
      </c>
      <c r="G18">
        <v>5</v>
      </c>
      <c r="H18" s="4">
        <v>0</v>
      </c>
      <c r="I18" s="6">
        <v>51.57</v>
      </c>
      <c r="K18" s="12" t="s">
        <v>19</v>
      </c>
    </row>
    <row r="19" spans="1:12" x14ac:dyDescent="0.3">
      <c r="A19" s="1">
        <v>42295</v>
      </c>
      <c r="B19" t="s">
        <v>12</v>
      </c>
      <c r="C19" t="s">
        <v>14</v>
      </c>
      <c r="D19" t="s">
        <v>15</v>
      </c>
      <c r="E19" t="s">
        <v>13</v>
      </c>
      <c r="F19" s="6">
        <v>27.695999999999998</v>
      </c>
      <c r="G19">
        <v>3</v>
      </c>
      <c r="H19" s="4">
        <v>0.2</v>
      </c>
      <c r="I19" s="6">
        <v>3.4619999999999997</v>
      </c>
      <c r="K19" s="7" t="s">
        <v>40</v>
      </c>
      <c r="L19" t="s">
        <v>39</v>
      </c>
    </row>
    <row r="20" spans="1:12" x14ac:dyDescent="0.3">
      <c r="A20" s="1">
        <v>42205</v>
      </c>
      <c r="B20" t="s">
        <v>5</v>
      </c>
      <c r="C20" t="s">
        <v>6</v>
      </c>
      <c r="D20" t="s">
        <v>15</v>
      </c>
      <c r="E20" t="s">
        <v>11</v>
      </c>
      <c r="F20" s="6">
        <v>26.400000000000002</v>
      </c>
      <c r="G20">
        <v>5</v>
      </c>
      <c r="H20" s="4">
        <v>0</v>
      </c>
      <c r="I20" s="6">
        <v>11.879999999999999</v>
      </c>
      <c r="K20" s="9" t="s">
        <v>17</v>
      </c>
      <c r="L20" s="10">
        <v>0.17499999999999999</v>
      </c>
    </row>
    <row r="21" spans="1:12" x14ac:dyDescent="0.3">
      <c r="A21" s="1">
        <v>42315</v>
      </c>
      <c r="B21" t="s">
        <v>5</v>
      </c>
      <c r="C21" t="s">
        <v>9</v>
      </c>
      <c r="D21" t="s">
        <v>16</v>
      </c>
      <c r="E21" t="s">
        <v>11</v>
      </c>
      <c r="F21" s="6">
        <v>7.3</v>
      </c>
      <c r="G21">
        <v>2</v>
      </c>
      <c r="H21" s="4">
        <v>0</v>
      </c>
      <c r="I21" s="6">
        <v>3.4309999999999996</v>
      </c>
      <c r="K21" s="9" t="s">
        <v>18</v>
      </c>
      <c r="L21" s="10">
        <v>0.06</v>
      </c>
    </row>
    <row r="22" spans="1:12" x14ac:dyDescent="0.3">
      <c r="A22" s="1">
        <v>42336</v>
      </c>
      <c r="B22" t="s">
        <v>12</v>
      </c>
      <c r="C22" t="s">
        <v>6</v>
      </c>
      <c r="D22" t="s">
        <v>16</v>
      </c>
      <c r="E22" t="s">
        <v>11</v>
      </c>
      <c r="F22" s="6">
        <v>3.008</v>
      </c>
      <c r="G22">
        <v>2</v>
      </c>
      <c r="H22" s="4">
        <v>0.2</v>
      </c>
      <c r="I22" s="6">
        <v>0.56399999999999983</v>
      </c>
      <c r="K22" s="9" t="s">
        <v>5</v>
      </c>
      <c r="L22" s="10">
        <v>0.215</v>
      </c>
    </row>
    <row r="23" spans="1:12" x14ac:dyDescent="0.3">
      <c r="A23" s="1">
        <v>42559</v>
      </c>
      <c r="B23" t="s">
        <v>5</v>
      </c>
      <c r="C23" t="s">
        <v>9</v>
      </c>
      <c r="D23" t="s">
        <v>15</v>
      </c>
      <c r="E23" t="s">
        <v>13</v>
      </c>
      <c r="F23" s="6">
        <v>863.6400000000001</v>
      </c>
      <c r="G23">
        <v>9</v>
      </c>
      <c r="H23" s="4">
        <v>0.2</v>
      </c>
      <c r="I23" s="6">
        <v>107.95499999999998</v>
      </c>
      <c r="K23" s="9" t="s">
        <v>12</v>
      </c>
      <c r="L23" s="10">
        <v>0.55000000000000004</v>
      </c>
    </row>
    <row r="24" spans="1:12" x14ac:dyDescent="0.3">
      <c r="A24" s="1">
        <v>41818</v>
      </c>
      <c r="B24" t="s">
        <v>12</v>
      </c>
      <c r="C24" t="s">
        <v>6</v>
      </c>
      <c r="D24" t="s">
        <v>16</v>
      </c>
      <c r="E24" t="s">
        <v>11</v>
      </c>
      <c r="F24" s="6">
        <v>335.52</v>
      </c>
      <c r="G24">
        <v>4</v>
      </c>
      <c r="H24" s="4">
        <v>0.2</v>
      </c>
      <c r="I24" s="6">
        <v>117.43199999999999</v>
      </c>
      <c r="K24" s="9" t="s">
        <v>25</v>
      </c>
      <c r="L24" s="10">
        <v>1</v>
      </c>
    </row>
    <row r="25" spans="1:12" x14ac:dyDescent="0.3">
      <c r="A25" s="1">
        <v>41979</v>
      </c>
      <c r="B25" t="s">
        <v>17</v>
      </c>
      <c r="C25" t="s">
        <v>9</v>
      </c>
      <c r="D25" t="s">
        <v>10</v>
      </c>
      <c r="E25" t="s">
        <v>11</v>
      </c>
      <c r="F25" s="6">
        <v>1261.33</v>
      </c>
      <c r="G25">
        <v>7</v>
      </c>
      <c r="H25" s="4">
        <v>0</v>
      </c>
      <c r="I25" s="6">
        <v>327.94580000000002</v>
      </c>
    </row>
    <row r="26" spans="1:12" x14ac:dyDescent="0.3">
      <c r="A26" s="1">
        <v>42168</v>
      </c>
      <c r="B26" t="s">
        <v>17</v>
      </c>
      <c r="C26" t="s">
        <v>6</v>
      </c>
      <c r="D26" t="s">
        <v>10</v>
      </c>
      <c r="E26" t="s">
        <v>11</v>
      </c>
      <c r="F26" s="6">
        <v>36.624000000000002</v>
      </c>
      <c r="G26">
        <v>3</v>
      </c>
      <c r="H26" s="4">
        <v>0.2</v>
      </c>
      <c r="I26" s="6">
        <v>13.734</v>
      </c>
    </row>
    <row r="27" spans="1:12" x14ac:dyDescent="0.3">
      <c r="A27" s="1">
        <v>42554</v>
      </c>
      <c r="B27" t="s">
        <v>12</v>
      </c>
      <c r="C27" t="s">
        <v>9</v>
      </c>
      <c r="D27" t="s">
        <v>16</v>
      </c>
      <c r="E27" t="s">
        <v>11</v>
      </c>
      <c r="F27" s="6">
        <v>706.86</v>
      </c>
      <c r="G27">
        <v>7</v>
      </c>
      <c r="H27" s="4">
        <v>0</v>
      </c>
      <c r="I27" s="6">
        <v>197.92079999999999</v>
      </c>
    </row>
    <row r="28" spans="1:12" x14ac:dyDescent="0.3">
      <c r="A28" s="1">
        <v>43052</v>
      </c>
      <c r="B28" t="s">
        <v>17</v>
      </c>
      <c r="C28" t="s">
        <v>9</v>
      </c>
      <c r="D28" t="s">
        <v>16</v>
      </c>
      <c r="E28" t="s">
        <v>13</v>
      </c>
      <c r="F28" s="6">
        <v>60.864000000000004</v>
      </c>
      <c r="G28">
        <v>4</v>
      </c>
      <c r="H28" s="4">
        <v>0.2</v>
      </c>
      <c r="I28" s="6">
        <v>9.1295999999999964</v>
      </c>
    </row>
    <row r="29" spans="1:12" x14ac:dyDescent="0.3">
      <c r="A29" s="1">
        <v>42727</v>
      </c>
      <c r="B29" t="s">
        <v>5</v>
      </c>
      <c r="C29" t="s">
        <v>9</v>
      </c>
      <c r="D29" t="s">
        <v>15</v>
      </c>
      <c r="E29" t="s">
        <v>8</v>
      </c>
      <c r="F29" s="6">
        <v>2.3280000000000003</v>
      </c>
      <c r="G29">
        <v>2</v>
      </c>
      <c r="H29" s="4">
        <v>0.6</v>
      </c>
      <c r="I29" s="6">
        <v>-0.75660000000000016</v>
      </c>
    </row>
    <row r="30" spans="1:12" x14ac:dyDescent="0.3">
      <c r="A30" s="1">
        <v>43028</v>
      </c>
      <c r="B30" t="s">
        <v>5</v>
      </c>
      <c r="C30" t="s">
        <v>9</v>
      </c>
      <c r="D30" t="s">
        <v>10</v>
      </c>
      <c r="E30" t="s">
        <v>11</v>
      </c>
      <c r="F30" s="6">
        <v>20.928000000000001</v>
      </c>
      <c r="G30">
        <v>4</v>
      </c>
      <c r="H30" s="4">
        <v>0.2</v>
      </c>
      <c r="I30" s="6">
        <v>7.5864000000000003</v>
      </c>
    </row>
    <row r="31" spans="1:12" x14ac:dyDescent="0.3">
      <c r="A31" s="1">
        <v>43070</v>
      </c>
      <c r="B31" t="s">
        <v>12</v>
      </c>
      <c r="C31" t="s">
        <v>6</v>
      </c>
      <c r="D31" t="s">
        <v>10</v>
      </c>
      <c r="E31" t="s">
        <v>11</v>
      </c>
      <c r="F31" s="6">
        <v>45.36</v>
      </c>
      <c r="G31">
        <v>7</v>
      </c>
      <c r="H31" s="4">
        <v>0</v>
      </c>
      <c r="I31" s="6">
        <v>21.772800000000004</v>
      </c>
    </row>
    <row r="32" spans="1:12" x14ac:dyDescent="0.3">
      <c r="A32" s="1">
        <v>41961</v>
      </c>
      <c r="B32" t="s">
        <v>12</v>
      </c>
      <c r="C32" t="s">
        <v>9</v>
      </c>
      <c r="D32" t="s">
        <v>15</v>
      </c>
      <c r="E32" t="s">
        <v>11</v>
      </c>
      <c r="F32" s="6">
        <v>14.479999999999997</v>
      </c>
      <c r="G32">
        <v>5</v>
      </c>
      <c r="H32" s="4">
        <v>0.8</v>
      </c>
      <c r="I32" s="6">
        <v>-23.89200000000001</v>
      </c>
    </row>
    <row r="33" spans="1:21" ht="16.2" thickBot="1" x14ac:dyDescent="0.35">
      <c r="A33" s="1">
        <v>42068</v>
      </c>
      <c r="B33" t="s">
        <v>12</v>
      </c>
      <c r="C33" t="s">
        <v>6</v>
      </c>
      <c r="D33" t="s">
        <v>15</v>
      </c>
      <c r="E33" t="s">
        <v>11</v>
      </c>
      <c r="F33" s="6">
        <v>7.1039999999999992</v>
      </c>
      <c r="G33">
        <v>6</v>
      </c>
      <c r="H33" s="4">
        <v>0.2</v>
      </c>
      <c r="I33" s="6">
        <v>2.4863999999999997</v>
      </c>
    </row>
    <row r="34" spans="1:21" ht="21" x14ac:dyDescent="0.4">
      <c r="A34" s="1">
        <v>43038</v>
      </c>
      <c r="B34" t="s">
        <v>12</v>
      </c>
      <c r="C34" t="s">
        <v>6</v>
      </c>
      <c r="D34" t="s">
        <v>10</v>
      </c>
      <c r="E34" t="s">
        <v>11</v>
      </c>
      <c r="F34" s="6">
        <v>43.86</v>
      </c>
      <c r="G34">
        <v>6</v>
      </c>
      <c r="H34" s="4">
        <v>0</v>
      </c>
      <c r="I34" s="6">
        <v>20.614199999999997</v>
      </c>
      <c r="K34" s="12" t="s">
        <v>1</v>
      </c>
      <c r="T34" s="15" t="s">
        <v>1</v>
      </c>
      <c r="U34" s="15"/>
    </row>
    <row r="35" spans="1:21" x14ac:dyDescent="0.3">
      <c r="A35" s="1">
        <v>42194</v>
      </c>
      <c r="B35" t="s">
        <v>12</v>
      </c>
      <c r="C35" t="s">
        <v>6</v>
      </c>
      <c r="D35" t="s">
        <v>16</v>
      </c>
      <c r="E35" t="s">
        <v>11</v>
      </c>
      <c r="F35" s="6">
        <v>43.68</v>
      </c>
      <c r="G35">
        <v>6</v>
      </c>
      <c r="H35" s="4">
        <v>0</v>
      </c>
      <c r="I35" s="6">
        <v>21.403200000000002</v>
      </c>
      <c r="K35" t="s">
        <v>41</v>
      </c>
      <c r="L35" t="s">
        <v>42</v>
      </c>
    </row>
    <row r="36" spans="1:21" x14ac:dyDescent="0.3">
      <c r="A36" s="1">
        <v>42068</v>
      </c>
      <c r="B36" t="s">
        <v>12</v>
      </c>
      <c r="C36" t="s">
        <v>6</v>
      </c>
      <c r="D36" t="s">
        <v>15</v>
      </c>
      <c r="E36" t="s">
        <v>11</v>
      </c>
      <c r="F36" s="6">
        <v>60.69</v>
      </c>
      <c r="G36">
        <v>7</v>
      </c>
      <c r="H36" s="4">
        <v>0</v>
      </c>
      <c r="I36" s="6">
        <v>16.386300000000002</v>
      </c>
      <c r="K36" s="11">
        <v>50</v>
      </c>
      <c r="L36">
        <f t="array" ref="L36:L46">FREQUENCY(F2:F201,K36:K46)</f>
        <v>97</v>
      </c>
    </row>
    <row r="37" spans="1:21" x14ac:dyDescent="0.3">
      <c r="A37" s="1">
        <v>43002</v>
      </c>
      <c r="B37" t="s">
        <v>18</v>
      </c>
      <c r="C37" t="s">
        <v>9</v>
      </c>
      <c r="D37" t="s">
        <v>16</v>
      </c>
      <c r="E37" t="s">
        <v>13</v>
      </c>
      <c r="F37" s="6">
        <v>391.98</v>
      </c>
      <c r="G37">
        <v>2</v>
      </c>
      <c r="H37" s="4">
        <v>0</v>
      </c>
      <c r="I37" s="6">
        <v>109.75440000000003</v>
      </c>
      <c r="K37" s="11">
        <v>100</v>
      </c>
      <c r="L37">
        <v>31</v>
      </c>
      <c r="T37" t="s">
        <v>50</v>
      </c>
      <c r="U37">
        <v>219.72952500000002</v>
      </c>
    </row>
    <row r="38" spans="1:21" x14ac:dyDescent="0.3">
      <c r="A38" s="1">
        <v>42970</v>
      </c>
      <c r="B38" t="s">
        <v>5</v>
      </c>
      <c r="C38" t="s">
        <v>6</v>
      </c>
      <c r="D38" t="s">
        <v>7</v>
      </c>
      <c r="E38" t="s">
        <v>13</v>
      </c>
      <c r="F38" s="6">
        <v>4367.8960000000006</v>
      </c>
      <c r="G38">
        <v>13</v>
      </c>
      <c r="H38" s="4">
        <v>0.2</v>
      </c>
      <c r="I38" s="6">
        <v>327.59220000000005</v>
      </c>
      <c r="K38" s="11">
        <v>150</v>
      </c>
      <c r="L38">
        <v>12</v>
      </c>
      <c r="T38" t="s">
        <v>51</v>
      </c>
      <c r="U38">
        <v>54.775999999999996</v>
      </c>
    </row>
    <row r="39" spans="1:21" x14ac:dyDescent="0.3">
      <c r="A39" s="1">
        <v>42986</v>
      </c>
      <c r="B39" t="s">
        <v>17</v>
      </c>
      <c r="C39" t="s">
        <v>14</v>
      </c>
      <c r="D39" t="s">
        <v>7</v>
      </c>
      <c r="E39" t="s">
        <v>11</v>
      </c>
      <c r="F39" s="6">
        <v>61.68</v>
      </c>
      <c r="G39">
        <v>5</v>
      </c>
      <c r="H39" s="4">
        <v>0.2</v>
      </c>
      <c r="I39" s="6">
        <v>5.3970000000000073</v>
      </c>
      <c r="K39" s="11">
        <v>200</v>
      </c>
      <c r="L39">
        <v>7</v>
      </c>
      <c r="T39" t="s">
        <v>52</v>
      </c>
      <c r="U39">
        <v>335.52</v>
      </c>
    </row>
    <row r="40" spans="1:21" x14ac:dyDescent="0.3">
      <c r="A40" s="1">
        <v>42706</v>
      </c>
      <c r="B40" t="s">
        <v>12</v>
      </c>
      <c r="C40" t="s">
        <v>14</v>
      </c>
      <c r="D40" t="s">
        <v>16</v>
      </c>
      <c r="E40" t="s">
        <v>11</v>
      </c>
      <c r="F40" s="6">
        <v>2079.4</v>
      </c>
      <c r="G40">
        <v>5</v>
      </c>
      <c r="H40" s="4">
        <v>0</v>
      </c>
      <c r="I40" s="6">
        <v>582.23199999999997</v>
      </c>
      <c r="K40" s="11">
        <v>250</v>
      </c>
      <c r="L40">
        <v>9</v>
      </c>
      <c r="T40" t="s">
        <v>53</v>
      </c>
      <c r="U40">
        <v>470.23542423112758</v>
      </c>
    </row>
    <row r="41" spans="1:21" x14ac:dyDescent="0.3">
      <c r="A41" s="1">
        <v>42269</v>
      </c>
      <c r="B41" t="s">
        <v>12</v>
      </c>
      <c r="C41" t="s">
        <v>14</v>
      </c>
      <c r="D41" t="s">
        <v>7</v>
      </c>
      <c r="E41" t="s">
        <v>11</v>
      </c>
      <c r="F41" s="6">
        <v>12</v>
      </c>
      <c r="G41">
        <v>4</v>
      </c>
      <c r="H41" s="4">
        <v>0.2</v>
      </c>
      <c r="I41" s="6">
        <v>4.1999999999999993</v>
      </c>
      <c r="K41" s="11">
        <v>300</v>
      </c>
      <c r="L41">
        <v>5</v>
      </c>
      <c r="T41" t="s">
        <v>54</v>
      </c>
      <c r="U41">
        <v>221121.35420182854</v>
      </c>
    </row>
    <row r="42" spans="1:21" x14ac:dyDescent="0.3">
      <c r="A42" s="1">
        <v>41930</v>
      </c>
      <c r="B42" t="s">
        <v>5</v>
      </c>
      <c r="C42" t="s">
        <v>9</v>
      </c>
      <c r="D42" t="s">
        <v>7</v>
      </c>
      <c r="E42" t="s">
        <v>13</v>
      </c>
      <c r="F42" s="6">
        <v>1394.95</v>
      </c>
      <c r="G42">
        <v>5</v>
      </c>
      <c r="H42" s="4">
        <v>0</v>
      </c>
      <c r="I42" s="6">
        <v>362.68699999999995</v>
      </c>
      <c r="K42" s="11">
        <v>350</v>
      </c>
      <c r="L42">
        <v>3</v>
      </c>
      <c r="T42" t="s">
        <v>55</v>
      </c>
      <c r="U42">
        <v>4366.2160000000003</v>
      </c>
    </row>
    <row r="43" spans="1:21" x14ac:dyDescent="0.3">
      <c r="A43" s="1">
        <v>42718</v>
      </c>
      <c r="B43" t="s">
        <v>17</v>
      </c>
      <c r="C43" t="s">
        <v>9</v>
      </c>
      <c r="D43" t="s">
        <v>10</v>
      </c>
      <c r="E43" t="s">
        <v>8</v>
      </c>
      <c r="F43" s="6">
        <v>81.424000000000007</v>
      </c>
      <c r="G43">
        <v>2</v>
      </c>
      <c r="H43" s="4">
        <v>0.2</v>
      </c>
      <c r="I43" s="6">
        <v>-9.1601999999999961</v>
      </c>
      <c r="K43" s="11">
        <v>400</v>
      </c>
      <c r="L43">
        <v>8</v>
      </c>
      <c r="T43" t="s">
        <v>56</v>
      </c>
      <c r="U43">
        <v>1.6799999999999995</v>
      </c>
    </row>
    <row r="44" spans="1:21" x14ac:dyDescent="0.3">
      <c r="A44" s="1">
        <v>42073</v>
      </c>
      <c r="B44" t="s">
        <v>18</v>
      </c>
      <c r="C44" t="s">
        <v>9</v>
      </c>
      <c r="D44" t="s">
        <v>16</v>
      </c>
      <c r="E44" t="s">
        <v>11</v>
      </c>
      <c r="F44" s="6">
        <v>89.820000000000007</v>
      </c>
      <c r="G44">
        <v>6</v>
      </c>
      <c r="H44" s="4">
        <v>0</v>
      </c>
      <c r="I44" s="6">
        <v>25.149600000000007</v>
      </c>
      <c r="K44" s="11">
        <v>450</v>
      </c>
      <c r="L44">
        <v>2</v>
      </c>
      <c r="T44" t="s">
        <v>57</v>
      </c>
      <c r="U44">
        <v>4367.8960000000006</v>
      </c>
    </row>
    <row r="45" spans="1:21" x14ac:dyDescent="0.3">
      <c r="A45" s="1">
        <v>42299</v>
      </c>
      <c r="B45" t="s">
        <v>12</v>
      </c>
      <c r="C45" t="s">
        <v>6</v>
      </c>
      <c r="D45" t="s">
        <v>15</v>
      </c>
      <c r="E45" t="s">
        <v>11</v>
      </c>
      <c r="F45" s="6">
        <v>5.1759999999999984</v>
      </c>
      <c r="G45">
        <v>4</v>
      </c>
      <c r="H45" s="4">
        <v>0.8</v>
      </c>
      <c r="I45" s="6">
        <v>-7.7640000000000011</v>
      </c>
      <c r="K45" s="11">
        <v>500</v>
      </c>
      <c r="L45">
        <v>1</v>
      </c>
      <c r="T45" t="s">
        <v>58</v>
      </c>
      <c r="U45">
        <v>43945.905000000006</v>
      </c>
    </row>
    <row r="46" spans="1:21" ht="16.2" thickBot="1" x14ac:dyDescent="0.35">
      <c r="A46" s="1">
        <v>42516</v>
      </c>
      <c r="B46" t="s">
        <v>18</v>
      </c>
      <c r="C46" t="s">
        <v>6</v>
      </c>
      <c r="D46" t="s">
        <v>15</v>
      </c>
      <c r="E46" t="s">
        <v>8</v>
      </c>
      <c r="F46" s="6">
        <v>388.42999999999995</v>
      </c>
      <c r="G46">
        <v>5</v>
      </c>
      <c r="H46" s="4">
        <v>0.3</v>
      </c>
      <c r="I46" s="6">
        <v>-88.783999999999978</v>
      </c>
      <c r="K46" s="11">
        <v>4500</v>
      </c>
      <c r="L46">
        <v>25</v>
      </c>
      <c r="T46" s="14" t="s">
        <v>59</v>
      </c>
      <c r="U46" s="14">
        <v>200</v>
      </c>
    </row>
    <row r="47" spans="1:21" x14ac:dyDescent="0.3">
      <c r="A47" s="1">
        <v>42519</v>
      </c>
      <c r="B47" t="s">
        <v>12</v>
      </c>
      <c r="C47" t="s">
        <v>6</v>
      </c>
      <c r="D47" t="s">
        <v>7</v>
      </c>
      <c r="E47" t="s">
        <v>11</v>
      </c>
      <c r="F47" s="6">
        <v>4.4479999999999995</v>
      </c>
      <c r="G47">
        <v>2</v>
      </c>
      <c r="H47" s="4">
        <v>0.2</v>
      </c>
      <c r="I47" s="6">
        <v>0.3335999999999999</v>
      </c>
    </row>
    <row r="48" spans="1:21" x14ac:dyDescent="0.3">
      <c r="A48" s="1">
        <v>42994</v>
      </c>
      <c r="B48" t="s">
        <v>5</v>
      </c>
      <c r="C48" t="s">
        <v>14</v>
      </c>
      <c r="D48" t="s">
        <v>7</v>
      </c>
      <c r="E48" t="s">
        <v>13</v>
      </c>
      <c r="F48" s="6">
        <v>18</v>
      </c>
      <c r="G48">
        <v>1</v>
      </c>
      <c r="H48" s="4">
        <v>0</v>
      </c>
      <c r="I48" s="6">
        <v>3.2399999999999984</v>
      </c>
    </row>
    <row r="49" spans="1:12" x14ac:dyDescent="0.3">
      <c r="A49" s="1">
        <v>41993</v>
      </c>
      <c r="B49" t="s">
        <v>17</v>
      </c>
      <c r="C49" t="s">
        <v>14</v>
      </c>
      <c r="D49" t="s">
        <v>7</v>
      </c>
      <c r="E49" t="s">
        <v>11</v>
      </c>
      <c r="F49" s="6">
        <v>122.48</v>
      </c>
      <c r="G49">
        <v>2</v>
      </c>
      <c r="H49" s="4">
        <v>0</v>
      </c>
      <c r="I49" s="6">
        <v>0</v>
      </c>
    </row>
    <row r="50" spans="1:12" x14ac:dyDescent="0.3">
      <c r="A50" s="1">
        <v>42237</v>
      </c>
      <c r="B50" t="s">
        <v>12</v>
      </c>
      <c r="C50" t="s">
        <v>9</v>
      </c>
      <c r="D50" t="s">
        <v>10</v>
      </c>
      <c r="E50" t="s">
        <v>8</v>
      </c>
      <c r="F50" s="6">
        <v>586.39800000000002</v>
      </c>
      <c r="G50">
        <v>6</v>
      </c>
      <c r="H50" s="4">
        <v>0.15</v>
      </c>
      <c r="I50" s="6">
        <v>34.493999999999971</v>
      </c>
    </row>
    <row r="51" spans="1:12" ht="21" x14ac:dyDescent="0.4">
      <c r="A51" s="1">
        <v>42296</v>
      </c>
      <c r="B51" t="s">
        <v>17</v>
      </c>
      <c r="C51" t="s">
        <v>6</v>
      </c>
      <c r="D51" t="s">
        <v>16</v>
      </c>
      <c r="E51" t="s">
        <v>11</v>
      </c>
      <c r="F51" s="6">
        <v>34.44</v>
      </c>
      <c r="G51">
        <v>3</v>
      </c>
      <c r="H51" s="4">
        <v>0</v>
      </c>
      <c r="I51" s="6">
        <v>17.22</v>
      </c>
      <c r="K51" s="12" t="s">
        <v>21</v>
      </c>
    </row>
    <row r="52" spans="1:12" x14ac:dyDescent="0.3">
      <c r="A52" s="1">
        <v>41966</v>
      </c>
      <c r="B52" t="s">
        <v>12</v>
      </c>
      <c r="C52" t="s">
        <v>9</v>
      </c>
      <c r="D52" t="s">
        <v>16</v>
      </c>
      <c r="E52" t="s">
        <v>11</v>
      </c>
      <c r="F52" s="6">
        <v>62.808000000000007</v>
      </c>
      <c r="G52">
        <v>3</v>
      </c>
      <c r="H52" s="4">
        <v>0.2</v>
      </c>
      <c r="I52" s="6">
        <v>21.197700000000001</v>
      </c>
      <c r="K52" s="7" t="s">
        <v>44</v>
      </c>
      <c r="L52" t="s">
        <v>43</v>
      </c>
    </row>
    <row r="53" spans="1:12" x14ac:dyDescent="0.3">
      <c r="A53" s="1">
        <v>41684</v>
      </c>
      <c r="B53" t="s">
        <v>5</v>
      </c>
      <c r="C53" t="s">
        <v>6</v>
      </c>
      <c r="D53" t="s">
        <v>15</v>
      </c>
      <c r="E53" t="s">
        <v>11</v>
      </c>
      <c r="F53" s="6">
        <v>16.176000000000002</v>
      </c>
      <c r="G53">
        <v>3</v>
      </c>
      <c r="H53" s="4">
        <v>0.2</v>
      </c>
      <c r="I53" s="6">
        <v>6.0659999999999989</v>
      </c>
      <c r="K53" s="9" t="s">
        <v>6</v>
      </c>
      <c r="L53">
        <v>107</v>
      </c>
    </row>
    <row r="54" spans="1:12" x14ac:dyDescent="0.3">
      <c r="A54" s="1">
        <v>42572</v>
      </c>
      <c r="B54" t="s">
        <v>12</v>
      </c>
      <c r="C54" t="s">
        <v>6</v>
      </c>
      <c r="D54" t="s">
        <v>7</v>
      </c>
      <c r="E54" t="s">
        <v>11</v>
      </c>
      <c r="F54" s="6">
        <v>6.2640000000000002</v>
      </c>
      <c r="G54">
        <v>3</v>
      </c>
      <c r="H54" s="4">
        <v>0.2</v>
      </c>
      <c r="I54" s="6">
        <v>2.0358000000000001</v>
      </c>
      <c r="K54" s="9" t="s">
        <v>9</v>
      </c>
      <c r="L54">
        <v>59</v>
      </c>
    </row>
    <row r="55" spans="1:12" x14ac:dyDescent="0.3">
      <c r="A55" s="1">
        <v>42173</v>
      </c>
      <c r="B55" t="s">
        <v>17</v>
      </c>
      <c r="C55" t="s">
        <v>9</v>
      </c>
      <c r="D55" t="s">
        <v>7</v>
      </c>
      <c r="E55" t="s">
        <v>11</v>
      </c>
      <c r="F55" s="6">
        <v>20.736000000000004</v>
      </c>
      <c r="G55">
        <v>4</v>
      </c>
      <c r="H55" s="4">
        <v>0.2</v>
      </c>
      <c r="I55" s="6">
        <v>7.2576000000000001</v>
      </c>
      <c r="K55" s="9" t="s">
        <v>14</v>
      </c>
      <c r="L55">
        <v>34</v>
      </c>
    </row>
    <row r="56" spans="1:12" x14ac:dyDescent="0.3">
      <c r="A56" s="1">
        <v>42422</v>
      </c>
      <c r="B56" t="s">
        <v>12</v>
      </c>
      <c r="C56" t="s">
        <v>6</v>
      </c>
      <c r="D56" t="s">
        <v>10</v>
      </c>
      <c r="E56" t="s">
        <v>13</v>
      </c>
      <c r="F56" s="6">
        <v>445.96000000000004</v>
      </c>
      <c r="G56">
        <v>5</v>
      </c>
      <c r="H56" s="4">
        <v>0.2</v>
      </c>
      <c r="I56" s="6">
        <v>55.744999999999948</v>
      </c>
      <c r="K56" s="9" t="s">
        <v>25</v>
      </c>
      <c r="L56">
        <v>200</v>
      </c>
    </row>
    <row r="57" spans="1:12" x14ac:dyDescent="0.3">
      <c r="A57" s="1">
        <v>41855</v>
      </c>
      <c r="B57" t="s">
        <v>5</v>
      </c>
      <c r="C57" t="s">
        <v>6</v>
      </c>
      <c r="D57" t="s">
        <v>10</v>
      </c>
      <c r="E57" t="s">
        <v>11</v>
      </c>
      <c r="F57" s="6">
        <v>1089.75</v>
      </c>
      <c r="G57">
        <v>3</v>
      </c>
      <c r="H57" s="4">
        <v>0</v>
      </c>
      <c r="I57" s="6">
        <v>305.13000000000011</v>
      </c>
    </row>
    <row r="58" spans="1:12" x14ac:dyDescent="0.3">
      <c r="A58" s="1">
        <v>42988</v>
      </c>
      <c r="B58" t="s">
        <v>5</v>
      </c>
      <c r="C58" t="s">
        <v>6</v>
      </c>
      <c r="D58" t="s">
        <v>15</v>
      </c>
      <c r="E58" t="s">
        <v>11</v>
      </c>
      <c r="F58" s="6">
        <v>24.18</v>
      </c>
      <c r="G58">
        <v>2</v>
      </c>
      <c r="H58" s="4">
        <v>0</v>
      </c>
      <c r="I58" s="6">
        <v>7.2539999999999978</v>
      </c>
    </row>
    <row r="59" spans="1:12" x14ac:dyDescent="0.3">
      <c r="A59" s="1">
        <v>42883</v>
      </c>
      <c r="B59" t="s">
        <v>5</v>
      </c>
      <c r="C59" t="s">
        <v>9</v>
      </c>
      <c r="D59" t="s">
        <v>15</v>
      </c>
      <c r="E59" t="s">
        <v>8</v>
      </c>
      <c r="F59" s="6">
        <v>106.869</v>
      </c>
      <c r="G59">
        <v>3</v>
      </c>
      <c r="H59" s="4">
        <v>0.3</v>
      </c>
      <c r="I59" s="6">
        <v>-29.007299999999994</v>
      </c>
    </row>
    <row r="60" spans="1:12" x14ac:dyDescent="0.3">
      <c r="A60" s="1">
        <v>42210</v>
      </c>
      <c r="B60" t="s">
        <v>12</v>
      </c>
      <c r="C60" t="s">
        <v>14</v>
      </c>
      <c r="D60" t="s">
        <v>16</v>
      </c>
      <c r="E60" t="s">
        <v>11</v>
      </c>
      <c r="F60" s="6">
        <v>25.176000000000005</v>
      </c>
      <c r="G60">
        <v>4</v>
      </c>
      <c r="H60" s="4">
        <v>0.7</v>
      </c>
      <c r="I60" s="6">
        <v>-18.462400000000002</v>
      </c>
    </row>
    <row r="61" spans="1:12" x14ac:dyDescent="0.3">
      <c r="A61" s="1">
        <v>42684</v>
      </c>
      <c r="B61" t="s">
        <v>12</v>
      </c>
      <c r="C61" t="s">
        <v>9</v>
      </c>
      <c r="D61" t="s">
        <v>15</v>
      </c>
      <c r="E61" t="s">
        <v>11</v>
      </c>
      <c r="F61" s="6">
        <v>81.96</v>
      </c>
      <c r="G61">
        <v>2</v>
      </c>
      <c r="H61" s="4">
        <v>0</v>
      </c>
      <c r="I61" s="6">
        <v>39.340799999999994</v>
      </c>
    </row>
    <row r="62" spans="1:12" x14ac:dyDescent="0.3">
      <c r="A62" s="1">
        <v>42714</v>
      </c>
      <c r="B62" t="s">
        <v>17</v>
      </c>
      <c r="C62" t="s">
        <v>14</v>
      </c>
      <c r="D62" t="s">
        <v>10</v>
      </c>
      <c r="E62" t="s">
        <v>11</v>
      </c>
      <c r="F62" s="6">
        <v>80.28</v>
      </c>
      <c r="G62">
        <v>12</v>
      </c>
      <c r="H62" s="4">
        <v>0</v>
      </c>
      <c r="I62" s="6">
        <v>36.928799999999995</v>
      </c>
    </row>
    <row r="63" spans="1:12" x14ac:dyDescent="0.3">
      <c r="A63" s="1">
        <v>41825</v>
      </c>
      <c r="B63" t="s">
        <v>17</v>
      </c>
      <c r="C63" t="s">
        <v>6</v>
      </c>
      <c r="D63" t="s">
        <v>7</v>
      </c>
      <c r="E63" t="s">
        <v>11</v>
      </c>
      <c r="F63" s="6">
        <v>19.440000000000001</v>
      </c>
      <c r="G63">
        <v>3</v>
      </c>
      <c r="H63" s="4">
        <v>0</v>
      </c>
      <c r="I63" s="6">
        <v>9.3312000000000008</v>
      </c>
    </row>
    <row r="64" spans="1:12" x14ac:dyDescent="0.3">
      <c r="A64" s="1">
        <v>42936</v>
      </c>
      <c r="B64" t="s">
        <v>12</v>
      </c>
      <c r="C64" t="s">
        <v>9</v>
      </c>
      <c r="D64" t="s">
        <v>15</v>
      </c>
      <c r="E64" t="s">
        <v>11</v>
      </c>
      <c r="F64" s="6">
        <v>14.62</v>
      </c>
      <c r="G64">
        <v>2</v>
      </c>
      <c r="H64" s="4">
        <v>0</v>
      </c>
      <c r="I64" s="6">
        <v>6.8713999999999995</v>
      </c>
    </row>
    <row r="65" spans="1:12" x14ac:dyDescent="0.3">
      <c r="A65" s="1">
        <v>42541</v>
      </c>
      <c r="B65" t="s">
        <v>17</v>
      </c>
      <c r="C65" t="s">
        <v>6</v>
      </c>
      <c r="D65" t="s">
        <v>10</v>
      </c>
      <c r="E65" t="s">
        <v>11</v>
      </c>
      <c r="F65" s="6">
        <v>21.78</v>
      </c>
      <c r="G65">
        <v>2</v>
      </c>
      <c r="H65" s="4">
        <v>0</v>
      </c>
      <c r="I65" s="6">
        <v>5.6628000000000007</v>
      </c>
    </row>
    <row r="66" spans="1:12" x14ac:dyDescent="0.3">
      <c r="A66" s="1">
        <v>41810</v>
      </c>
      <c r="B66" t="s">
        <v>12</v>
      </c>
      <c r="C66" t="s">
        <v>6</v>
      </c>
      <c r="D66" t="s">
        <v>15</v>
      </c>
      <c r="E66" t="s">
        <v>11</v>
      </c>
      <c r="F66" s="6">
        <v>11.648000000000001</v>
      </c>
      <c r="G66">
        <v>2</v>
      </c>
      <c r="H66" s="4">
        <v>0.2</v>
      </c>
      <c r="I66" s="6">
        <v>4.0768000000000004</v>
      </c>
    </row>
    <row r="67" spans="1:12" x14ac:dyDescent="0.3">
      <c r="A67" s="1">
        <v>42044</v>
      </c>
      <c r="B67" t="s">
        <v>5</v>
      </c>
      <c r="C67" t="s">
        <v>9</v>
      </c>
      <c r="D67" t="s">
        <v>15</v>
      </c>
      <c r="E67" t="s">
        <v>13</v>
      </c>
      <c r="F67" s="6">
        <v>20.8</v>
      </c>
      <c r="G67">
        <v>2</v>
      </c>
      <c r="H67" s="4">
        <v>0.2</v>
      </c>
      <c r="I67" s="6">
        <v>6.4999999999999991</v>
      </c>
    </row>
    <row r="68" spans="1:12" x14ac:dyDescent="0.3">
      <c r="A68" s="1">
        <v>42845</v>
      </c>
      <c r="B68" t="s">
        <v>17</v>
      </c>
      <c r="C68" t="s">
        <v>14</v>
      </c>
      <c r="D68" t="s">
        <v>16</v>
      </c>
      <c r="E68" t="s">
        <v>13</v>
      </c>
      <c r="F68" s="6">
        <v>122.38199999999999</v>
      </c>
      <c r="G68">
        <v>3</v>
      </c>
      <c r="H68" s="4">
        <v>0.4</v>
      </c>
      <c r="I68" s="6">
        <v>-24.476399999999998</v>
      </c>
    </row>
    <row r="69" spans="1:12" ht="21" x14ac:dyDescent="0.4">
      <c r="A69" s="1">
        <v>41997</v>
      </c>
      <c r="B69" t="s">
        <v>17</v>
      </c>
      <c r="C69" t="s">
        <v>6</v>
      </c>
      <c r="D69" t="s">
        <v>7</v>
      </c>
      <c r="E69" t="s">
        <v>11</v>
      </c>
      <c r="F69" s="6">
        <v>9.5680000000000014</v>
      </c>
      <c r="G69">
        <v>2</v>
      </c>
      <c r="H69" s="4">
        <v>0.2</v>
      </c>
      <c r="I69" s="6">
        <v>3.4683999999999999</v>
      </c>
      <c r="K69" s="12" t="s">
        <v>0</v>
      </c>
    </row>
    <row r="70" spans="1:12" x14ac:dyDescent="0.3">
      <c r="A70" s="1">
        <v>41914</v>
      </c>
      <c r="B70" t="s">
        <v>17</v>
      </c>
      <c r="C70" t="s">
        <v>9</v>
      </c>
      <c r="D70" t="s">
        <v>10</v>
      </c>
      <c r="E70" t="s">
        <v>11</v>
      </c>
      <c r="F70" s="6">
        <v>4.6719999999999997</v>
      </c>
      <c r="G70">
        <v>2</v>
      </c>
      <c r="H70" s="4">
        <v>0.2</v>
      </c>
      <c r="I70" s="6">
        <v>1.4599999999999997</v>
      </c>
      <c r="K70" s="7" t="s">
        <v>0</v>
      </c>
      <c r="L70" t="s">
        <v>45</v>
      </c>
    </row>
    <row r="71" spans="1:12" x14ac:dyDescent="0.3">
      <c r="A71" s="1">
        <v>42982</v>
      </c>
      <c r="B71" t="s">
        <v>12</v>
      </c>
      <c r="C71" t="s">
        <v>6</v>
      </c>
      <c r="D71" t="s">
        <v>10</v>
      </c>
      <c r="E71" t="s">
        <v>11</v>
      </c>
      <c r="F71" s="6">
        <v>421.1</v>
      </c>
      <c r="G71">
        <v>2</v>
      </c>
      <c r="H71" s="4">
        <v>0</v>
      </c>
      <c r="I71" s="6">
        <v>105.27499999999998</v>
      </c>
      <c r="K71" s="9" t="s">
        <v>15</v>
      </c>
      <c r="L71">
        <v>49</v>
      </c>
    </row>
    <row r="72" spans="1:12" x14ac:dyDescent="0.3">
      <c r="A72" s="1">
        <v>42013</v>
      </c>
      <c r="B72" t="s">
        <v>12</v>
      </c>
      <c r="C72" t="s">
        <v>6</v>
      </c>
      <c r="D72" t="s">
        <v>7</v>
      </c>
      <c r="E72" t="s">
        <v>11</v>
      </c>
      <c r="F72" s="6">
        <v>51.550000000000004</v>
      </c>
      <c r="G72">
        <v>5</v>
      </c>
      <c r="H72" s="4">
        <v>0</v>
      </c>
      <c r="I72" s="6">
        <v>24.2285</v>
      </c>
      <c r="K72" s="9" t="s">
        <v>16</v>
      </c>
      <c r="L72">
        <v>52</v>
      </c>
    </row>
    <row r="73" spans="1:12" x14ac:dyDescent="0.3">
      <c r="A73" s="1">
        <v>42833</v>
      </c>
      <c r="B73" t="s">
        <v>12</v>
      </c>
      <c r="C73" t="s">
        <v>14</v>
      </c>
      <c r="D73" t="s">
        <v>10</v>
      </c>
      <c r="E73" t="s">
        <v>11</v>
      </c>
      <c r="F73" s="6">
        <v>244.54999999999998</v>
      </c>
      <c r="G73">
        <v>5</v>
      </c>
      <c r="H73" s="4">
        <v>0</v>
      </c>
      <c r="I73" s="6">
        <v>114.93849999999998</v>
      </c>
      <c r="K73" s="9" t="s">
        <v>7</v>
      </c>
      <c r="L73">
        <v>41</v>
      </c>
    </row>
    <row r="74" spans="1:12" x14ac:dyDescent="0.3">
      <c r="A74" s="1">
        <v>42927</v>
      </c>
      <c r="B74" t="s">
        <v>5</v>
      </c>
      <c r="C74" t="s">
        <v>6</v>
      </c>
      <c r="D74" t="s">
        <v>16</v>
      </c>
      <c r="E74" t="s">
        <v>13</v>
      </c>
      <c r="F74" s="6">
        <v>132.60000000000002</v>
      </c>
      <c r="G74">
        <v>6</v>
      </c>
      <c r="H74" s="4">
        <v>0</v>
      </c>
      <c r="I74" s="6">
        <v>17.238000000000007</v>
      </c>
      <c r="K74" s="9" t="s">
        <v>10</v>
      </c>
      <c r="L74">
        <v>58</v>
      </c>
    </row>
    <row r="75" spans="1:12" x14ac:dyDescent="0.3">
      <c r="A75" s="1">
        <v>42998</v>
      </c>
      <c r="B75" t="s">
        <v>12</v>
      </c>
      <c r="C75" t="s">
        <v>6</v>
      </c>
      <c r="D75" t="s">
        <v>16</v>
      </c>
      <c r="E75" t="s">
        <v>13</v>
      </c>
      <c r="F75" s="6">
        <v>59.97</v>
      </c>
      <c r="G75">
        <v>3</v>
      </c>
      <c r="H75" s="4">
        <v>0</v>
      </c>
      <c r="I75" s="6">
        <v>20.389799999999994</v>
      </c>
      <c r="K75" s="9" t="s">
        <v>25</v>
      </c>
      <c r="L75">
        <v>200</v>
      </c>
    </row>
    <row r="76" spans="1:12" x14ac:dyDescent="0.3">
      <c r="A76" s="1">
        <v>42628</v>
      </c>
      <c r="B76" t="s">
        <v>12</v>
      </c>
      <c r="C76" t="s">
        <v>9</v>
      </c>
      <c r="D76" t="s">
        <v>10</v>
      </c>
      <c r="E76" t="s">
        <v>8</v>
      </c>
      <c r="F76" s="6">
        <v>1128.3899999999999</v>
      </c>
      <c r="G76">
        <v>3</v>
      </c>
      <c r="H76" s="4">
        <v>0</v>
      </c>
      <c r="I76" s="6">
        <v>259.52970000000005</v>
      </c>
    </row>
    <row r="77" spans="1:12" x14ac:dyDescent="0.3">
      <c r="A77" s="1">
        <v>42716</v>
      </c>
      <c r="B77" t="s">
        <v>12</v>
      </c>
      <c r="C77" t="s">
        <v>6</v>
      </c>
      <c r="D77" t="s">
        <v>7</v>
      </c>
      <c r="E77" t="s">
        <v>13</v>
      </c>
      <c r="F77" s="6">
        <v>249.95000000000002</v>
      </c>
      <c r="G77">
        <v>5</v>
      </c>
      <c r="H77" s="4">
        <v>0</v>
      </c>
      <c r="I77" s="6">
        <v>19.995999999999974</v>
      </c>
    </row>
    <row r="78" spans="1:12" x14ac:dyDescent="0.3">
      <c r="A78" s="1">
        <v>42968</v>
      </c>
      <c r="B78" t="s">
        <v>12</v>
      </c>
      <c r="C78" t="s">
        <v>6</v>
      </c>
      <c r="D78" t="s">
        <v>15</v>
      </c>
      <c r="E78" t="s">
        <v>11</v>
      </c>
      <c r="F78" s="6">
        <v>37.24</v>
      </c>
      <c r="G78">
        <v>4</v>
      </c>
      <c r="H78" s="4">
        <v>0</v>
      </c>
      <c r="I78" s="6">
        <v>10.799599999999998</v>
      </c>
    </row>
    <row r="79" spans="1:12" x14ac:dyDescent="0.3">
      <c r="A79" s="1">
        <v>42572</v>
      </c>
      <c r="B79" t="s">
        <v>12</v>
      </c>
      <c r="C79" t="s">
        <v>6</v>
      </c>
      <c r="D79" t="s">
        <v>7</v>
      </c>
      <c r="E79" t="s">
        <v>8</v>
      </c>
      <c r="F79" s="6">
        <v>363.92</v>
      </c>
      <c r="G79">
        <v>5</v>
      </c>
      <c r="H79" s="4">
        <v>0.2</v>
      </c>
      <c r="I79" s="6">
        <v>0</v>
      </c>
    </row>
    <row r="80" spans="1:12" x14ac:dyDescent="0.3">
      <c r="A80" s="1">
        <v>41890</v>
      </c>
      <c r="B80" t="s">
        <v>12</v>
      </c>
      <c r="C80" t="s">
        <v>6</v>
      </c>
      <c r="D80" t="s">
        <v>15</v>
      </c>
      <c r="E80" t="s">
        <v>11</v>
      </c>
      <c r="F80" s="6">
        <v>275.928</v>
      </c>
      <c r="G80">
        <v>3</v>
      </c>
      <c r="H80" s="4">
        <v>0.2</v>
      </c>
      <c r="I80" s="6">
        <v>-58.634699999999995</v>
      </c>
    </row>
    <row r="81" spans="1:12" x14ac:dyDescent="0.3">
      <c r="A81" s="1">
        <v>43002</v>
      </c>
      <c r="B81" t="s">
        <v>12</v>
      </c>
      <c r="C81" t="s">
        <v>14</v>
      </c>
      <c r="D81" t="s">
        <v>7</v>
      </c>
      <c r="E81" t="s">
        <v>11</v>
      </c>
      <c r="F81" s="6">
        <v>14.28</v>
      </c>
      <c r="G81">
        <v>4</v>
      </c>
      <c r="H81" s="4">
        <v>0</v>
      </c>
      <c r="I81" s="6">
        <v>3.7127999999999997</v>
      </c>
    </row>
    <row r="82" spans="1:12" x14ac:dyDescent="0.3">
      <c r="A82" s="1">
        <v>41891</v>
      </c>
      <c r="B82" t="s">
        <v>5</v>
      </c>
      <c r="C82" t="s">
        <v>6</v>
      </c>
      <c r="D82" t="s">
        <v>16</v>
      </c>
      <c r="E82" t="s">
        <v>8</v>
      </c>
      <c r="F82" s="6">
        <v>17.472000000000001</v>
      </c>
      <c r="G82">
        <v>3</v>
      </c>
      <c r="H82" s="4">
        <v>0.2</v>
      </c>
      <c r="I82" s="6">
        <v>5.023200000000001</v>
      </c>
    </row>
    <row r="83" spans="1:12" x14ac:dyDescent="0.3">
      <c r="A83" s="1">
        <v>41676</v>
      </c>
      <c r="B83" t="s">
        <v>5</v>
      </c>
      <c r="C83" t="s">
        <v>6</v>
      </c>
      <c r="D83" t="s">
        <v>15</v>
      </c>
      <c r="E83" t="s">
        <v>11</v>
      </c>
      <c r="F83" s="6">
        <v>8.9519999999999982</v>
      </c>
      <c r="G83">
        <v>2</v>
      </c>
      <c r="H83" s="4">
        <v>0.8</v>
      </c>
      <c r="I83" s="6">
        <v>-14.770800000000001</v>
      </c>
    </row>
    <row r="84" spans="1:12" x14ac:dyDescent="0.3">
      <c r="A84" s="1">
        <v>42237</v>
      </c>
      <c r="B84" t="s">
        <v>17</v>
      </c>
      <c r="C84" t="s">
        <v>14</v>
      </c>
      <c r="D84" t="s">
        <v>10</v>
      </c>
      <c r="E84" t="s">
        <v>8</v>
      </c>
      <c r="F84" s="6">
        <v>544.00800000000004</v>
      </c>
      <c r="G84">
        <v>3</v>
      </c>
      <c r="H84" s="4">
        <v>0.2</v>
      </c>
      <c r="I84" s="6">
        <v>40.800600000000003</v>
      </c>
    </row>
    <row r="85" spans="1:12" x14ac:dyDescent="0.3">
      <c r="A85" s="1">
        <v>42105</v>
      </c>
      <c r="B85" t="s">
        <v>12</v>
      </c>
      <c r="C85" t="s">
        <v>6</v>
      </c>
      <c r="D85" t="s">
        <v>7</v>
      </c>
      <c r="E85" t="s">
        <v>8</v>
      </c>
      <c r="F85" s="6">
        <v>67.36</v>
      </c>
      <c r="G85">
        <v>2</v>
      </c>
      <c r="H85" s="4">
        <v>0.2</v>
      </c>
      <c r="I85" s="6">
        <v>10.103999999999996</v>
      </c>
    </row>
    <row r="86" spans="1:12" ht="21" x14ac:dyDescent="0.4">
      <c r="A86" s="1">
        <v>42604</v>
      </c>
      <c r="B86" t="s">
        <v>12</v>
      </c>
      <c r="C86" t="s">
        <v>9</v>
      </c>
      <c r="D86" t="s">
        <v>10</v>
      </c>
      <c r="E86" t="s">
        <v>11</v>
      </c>
      <c r="F86" s="6">
        <v>5.76</v>
      </c>
      <c r="G86">
        <v>2</v>
      </c>
      <c r="H86" s="4">
        <v>0</v>
      </c>
      <c r="I86" s="6">
        <v>1.6703999999999999</v>
      </c>
      <c r="K86" s="12" t="s">
        <v>20</v>
      </c>
    </row>
    <row r="87" spans="1:12" x14ac:dyDescent="0.3">
      <c r="A87" s="1">
        <v>42000</v>
      </c>
      <c r="B87" t="s">
        <v>12</v>
      </c>
      <c r="C87" t="s">
        <v>14</v>
      </c>
      <c r="D87" t="s">
        <v>10</v>
      </c>
      <c r="E87" t="s">
        <v>11</v>
      </c>
      <c r="F87" s="6">
        <v>37.055999999999997</v>
      </c>
      <c r="G87">
        <v>3</v>
      </c>
      <c r="H87" s="4">
        <v>0.2</v>
      </c>
      <c r="I87" s="6">
        <v>13.896000000000001</v>
      </c>
      <c r="K87" s="7" t="s">
        <v>46</v>
      </c>
      <c r="L87" t="s">
        <v>47</v>
      </c>
    </row>
    <row r="88" spans="1:12" x14ac:dyDescent="0.3">
      <c r="A88" s="1">
        <v>42331</v>
      </c>
      <c r="B88" t="s">
        <v>12</v>
      </c>
      <c r="C88" t="s">
        <v>9</v>
      </c>
      <c r="D88" t="s">
        <v>15</v>
      </c>
      <c r="E88" t="s">
        <v>11</v>
      </c>
      <c r="F88" s="6">
        <v>335.52</v>
      </c>
      <c r="G88">
        <v>4</v>
      </c>
      <c r="H88" s="4">
        <v>0.2</v>
      </c>
      <c r="I88" s="6">
        <v>117.43199999999999</v>
      </c>
      <c r="K88" s="9" t="s">
        <v>8</v>
      </c>
      <c r="L88">
        <v>44</v>
      </c>
    </row>
    <row r="89" spans="1:12" x14ac:dyDescent="0.3">
      <c r="A89" s="1">
        <v>41742</v>
      </c>
      <c r="B89" t="s">
        <v>5</v>
      </c>
      <c r="C89" t="s">
        <v>9</v>
      </c>
      <c r="D89" t="s">
        <v>16</v>
      </c>
      <c r="E89" t="s">
        <v>11</v>
      </c>
      <c r="F89" s="6">
        <v>509.97000000000008</v>
      </c>
      <c r="G89">
        <v>10</v>
      </c>
      <c r="H89" s="4">
        <v>0.7</v>
      </c>
      <c r="I89" s="6">
        <v>-407.97599999999989</v>
      </c>
      <c r="K89" s="9" t="s">
        <v>11</v>
      </c>
      <c r="L89">
        <v>125</v>
      </c>
    </row>
    <row r="90" spans="1:12" x14ac:dyDescent="0.3">
      <c r="A90" s="1">
        <v>42684</v>
      </c>
      <c r="B90" t="s">
        <v>5</v>
      </c>
      <c r="C90" t="s">
        <v>6</v>
      </c>
      <c r="D90" t="s">
        <v>10</v>
      </c>
      <c r="E90" t="s">
        <v>11</v>
      </c>
      <c r="F90" s="6">
        <v>67.710000000000008</v>
      </c>
      <c r="G90">
        <v>3</v>
      </c>
      <c r="H90" s="4">
        <v>0</v>
      </c>
      <c r="I90" s="6">
        <v>32.500799999999998</v>
      </c>
      <c r="K90" s="9" t="s">
        <v>13</v>
      </c>
      <c r="L90">
        <v>31</v>
      </c>
    </row>
    <row r="91" spans="1:12" x14ac:dyDescent="0.3">
      <c r="A91" s="1">
        <v>41770</v>
      </c>
      <c r="B91" t="s">
        <v>12</v>
      </c>
      <c r="C91" t="s">
        <v>6</v>
      </c>
      <c r="D91" t="s">
        <v>15</v>
      </c>
      <c r="E91" t="s">
        <v>8</v>
      </c>
      <c r="F91" s="6">
        <v>66.112000000000009</v>
      </c>
      <c r="G91">
        <v>4</v>
      </c>
      <c r="H91" s="4">
        <v>0.6</v>
      </c>
      <c r="I91" s="6">
        <v>-84.292799999999986</v>
      </c>
      <c r="K91" s="9" t="s">
        <v>25</v>
      </c>
      <c r="L91">
        <v>200</v>
      </c>
    </row>
    <row r="92" spans="1:12" x14ac:dyDescent="0.3">
      <c r="A92" s="1">
        <v>42772</v>
      </c>
      <c r="B92" t="s">
        <v>17</v>
      </c>
      <c r="C92" t="s">
        <v>6</v>
      </c>
      <c r="D92" t="s">
        <v>7</v>
      </c>
      <c r="E92" t="s">
        <v>8</v>
      </c>
      <c r="F92" s="6">
        <v>359.96999999999997</v>
      </c>
      <c r="G92">
        <v>3</v>
      </c>
      <c r="H92" s="4">
        <v>0</v>
      </c>
      <c r="I92" s="6">
        <v>79.193399999999968</v>
      </c>
    </row>
    <row r="93" spans="1:12" x14ac:dyDescent="0.3">
      <c r="A93" s="1">
        <v>42636</v>
      </c>
      <c r="B93" t="s">
        <v>5</v>
      </c>
      <c r="C93" t="s">
        <v>6</v>
      </c>
      <c r="D93" t="s">
        <v>7</v>
      </c>
      <c r="E93" t="s">
        <v>8</v>
      </c>
      <c r="F93" s="6">
        <v>368.96999999999997</v>
      </c>
      <c r="G93">
        <v>3</v>
      </c>
      <c r="H93" s="4">
        <v>0</v>
      </c>
      <c r="I93" s="6">
        <v>81.173400000000001</v>
      </c>
    </row>
    <row r="94" spans="1:12" x14ac:dyDescent="0.3">
      <c r="A94" s="1">
        <v>42079</v>
      </c>
      <c r="B94" t="s">
        <v>5</v>
      </c>
      <c r="C94" t="s">
        <v>6</v>
      </c>
      <c r="D94" t="s">
        <v>10</v>
      </c>
      <c r="E94" t="s">
        <v>8</v>
      </c>
      <c r="F94" s="6">
        <v>171.96</v>
      </c>
      <c r="G94">
        <v>2</v>
      </c>
      <c r="H94" s="4">
        <v>0</v>
      </c>
      <c r="I94" s="6">
        <v>44.709600000000009</v>
      </c>
    </row>
    <row r="95" spans="1:12" x14ac:dyDescent="0.3">
      <c r="A95" s="1">
        <v>42127</v>
      </c>
      <c r="B95" t="s">
        <v>12</v>
      </c>
      <c r="C95" t="s">
        <v>6</v>
      </c>
      <c r="D95" t="s">
        <v>16</v>
      </c>
      <c r="E95" t="s">
        <v>11</v>
      </c>
      <c r="F95" s="6">
        <v>7.9680000000000009</v>
      </c>
      <c r="G95">
        <v>2</v>
      </c>
      <c r="H95" s="4">
        <v>0.2</v>
      </c>
      <c r="I95" s="6">
        <v>2.8884000000000007</v>
      </c>
    </row>
    <row r="96" spans="1:12" x14ac:dyDescent="0.3">
      <c r="A96" s="1">
        <v>41700</v>
      </c>
      <c r="B96" t="s">
        <v>12</v>
      </c>
      <c r="C96" t="s">
        <v>14</v>
      </c>
      <c r="D96" t="s">
        <v>16</v>
      </c>
      <c r="E96" t="s">
        <v>11</v>
      </c>
      <c r="F96" s="6">
        <v>36.4</v>
      </c>
      <c r="G96">
        <v>5</v>
      </c>
      <c r="H96" s="4">
        <v>0</v>
      </c>
      <c r="I96" s="6">
        <v>17.472000000000001</v>
      </c>
    </row>
    <row r="97" spans="1:15" x14ac:dyDescent="0.3">
      <c r="A97" s="1">
        <v>43014</v>
      </c>
      <c r="B97" t="s">
        <v>12</v>
      </c>
      <c r="C97" t="s">
        <v>14</v>
      </c>
      <c r="D97" t="s">
        <v>10</v>
      </c>
      <c r="E97" t="s">
        <v>11</v>
      </c>
      <c r="F97" s="6">
        <v>37.94</v>
      </c>
      <c r="G97">
        <v>2</v>
      </c>
      <c r="H97" s="4">
        <v>0</v>
      </c>
      <c r="I97" s="6">
        <v>18.211199999999998</v>
      </c>
    </row>
    <row r="98" spans="1:15" x14ac:dyDescent="0.3">
      <c r="A98" s="1">
        <v>42164</v>
      </c>
      <c r="B98" t="s">
        <v>5</v>
      </c>
      <c r="C98" t="s">
        <v>6</v>
      </c>
      <c r="D98" t="s">
        <v>10</v>
      </c>
      <c r="E98" t="s">
        <v>8</v>
      </c>
      <c r="F98" s="6">
        <v>355.36</v>
      </c>
      <c r="G98">
        <v>4</v>
      </c>
      <c r="H98" s="4">
        <v>0</v>
      </c>
      <c r="I98" s="6">
        <v>92.393599999999992</v>
      </c>
    </row>
    <row r="99" spans="1:15" x14ac:dyDescent="0.3">
      <c r="A99" s="1">
        <v>42736</v>
      </c>
      <c r="B99" t="s">
        <v>17</v>
      </c>
      <c r="C99" t="s">
        <v>14</v>
      </c>
      <c r="D99" t="s">
        <v>15</v>
      </c>
      <c r="E99" t="s">
        <v>11</v>
      </c>
      <c r="F99" s="6">
        <v>3.6</v>
      </c>
      <c r="G99">
        <v>2</v>
      </c>
      <c r="H99" s="4">
        <v>0</v>
      </c>
      <c r="I99" s="6">
        <v>1.728</v>
      </c>
    </row>
    <row r="100" spans="1:15" x14ac:dyDescent="0.3">
      <c r="A100" s="1">
        <v>42520</v>
      </c>
      <c r="B100" t="s">
        <v>12</v>
      </c>
      <c r="C100" t="s">
        <v>9</v>
      </c>
      <c r="D100" t="s">
        <v>10</v>
      </c>
      <c r="E100" t="s">
        <v>11</v>
      </c>
      <c r="F100" s="6">
        <v>14.952000000000004</v>
      </c>
      <c r="G100">
        <v>2</v>
      </c>
      <c r="H100" s="4">
        <v>0.7</v>
      </c>
      <c r="I100" s="6">
        <v>-11.961599999999997</v>
      </c>
    </row>
    <row r="101" spans="1:15" x14ac:dyDescent="0.3">
      <c r="A101" s="1">
        <v>42573</v>
      </c>
      <c r="B101" t="s">
        <v>12</v>
      </c>
      <c r="C101" t="s">
        <v>9</v>
      </c>
      <c r="D101" t="s">
        <v>16</v>
      </c>
      <c r="E101" t="s">
        <v>11</v>
      </c>
      <c r="F101" s="6">
        <v>51.84</v>
      </c>
      <c r="G101">
        <v>8</v>
      </c>
      <c r="H101" s="4">
        <v>0</v>
      </c>
      <c r="I101" s="6">
        <v>24.883200000000002</v>
      </c>
    </row>
    <row r="102" spans="1:15" x14ac:dyDescent="0.3">
      <c r="A102" s="1">
        <v>41852</v>
      </c>
      <c r="B102" t="s">
        <v>12</v>
      </c>
      <c r="C102" t="s">
        <v>9</v>
      </c>
      <c r="D102" t="s">
        <v>7</v>
      </c>
      <c r="E102" t="s">
        <v>11</v>
      </c>
      <c r="F102" s="6">
        <v>17.544</v>
      </c>
      <c r="G102">
        <v>3</v>
      </c>
      <c r="H102" s="4">
        <v>0.2</v>
      </c>
      <c r="I102" s="6">
        <v>5.9210999999999983</v>
      </c>
    </row>
    <row r="103" spans="1:15" ht="21.6" thickBot="1" x14ac:dyDescent="0.45">
      <c r="A103" s="1">
        <v>42744</v>
      </c>
      <c r="B103" t="s">
        <v>12</v>
      </c>
      <c r="C103" t="s">
        <v>6</v>
      </c>
      <c r="D103" t="s">
        <v>16</v>
      </c>
      <c r="E103" t="s">
        <v>11</v>
      </c>
      <c r="F103" s="6">
        <v>274.49100000000004</v>
      </c>
      <c r="G103">
        <v>3</v>
      </c>
      <c r="H103" s="4">
        <v>0.7</v>
      </c>
      <c r="I103" s="6">
        <v>-228.74250000000006</v>
      </c>
      <c r="K103" s="12" t="s">
        <v>2</v>
      </c>
    </row>
    <row r="104" spans="1:15" x14ac:dyDescent="0.3">
      <c r="A104" s="1">
        <v>42099</v>
      </c>
      <c r="B104" t="s">
        <v>12</v>
      </c>
      <c r="C104" t="s">
        <v>14</v>
      </c>
      <c r="D104" t="s">
        <v>16</v>
      </c>
      <c r="E104" t="s">
        <v>13</v>
      </c>
      <c r="F104" s="6">
        <v>41.988</v>
      </c>
      <c r="G104">
        <v>2</v>
      </c>
      <c r="H104" s="4">
        <v>0.4</v>
      </c>
      <c r="I104" s="6">
        <v>-9.7972000000000037</v>
      </c>
      <c r="K104" s="7" t="s">
        <v>41</v>
      </c>
      <c r="L104" t="s">
        <v>48</v>
      </c>
      <c r="N104" s="15" t="s">
        <v>2</v>
      </c>
      <c r="O104" s="15"/>
    </row>
    <row r="105" spans="1:15" x14ac:dyDescent="0.3">
      <c r="A105" s="1">
        <v>42475</v>
      </c>
      <c r="B105" t="s">
        <v>12</v>
      </c>
      <c r="C105" t="s">
        <v>9</v>
      </c>
      <c r="D105" t="s">
        <v>15</v>
      </c>
      <c r="E105" t="s">
        <v>11</v>
      </c>
      <c r="F105" s="6">
        <v>33.488000000000007</v>
      </c>
      <c r="G105">
        <v>7</v>
      </c>
      <c r="H105" s="4">
        <v>0.2</v>
      </c>
      <c r="I105" s="6">
        <v>5.8603999999999967</v>
      </c>
      <c r="K105" s="9">
        <v>1</v>
      </c>
      <c r="L105">
        <v>15</v>
      </c>
    </row>
    <row r="106" spans="1:15" x14ac:dyDescent="0.3">
      <c r="A106" s="1">
        <v>41842</v>
      </c>
      <c r="B106" t="s">
        <v>5</v>
      </c>
      <c r="C106" t="s">
        <v>6</v>
      </c>
      <c r="D106" t="s">
        <v>10</v>
      </c>
      <c r="E106" t="s">
        <v>11</v>
      </c>
      <c r="F106" s="6">
        <v>236.5</v>
      </c>
      <c r="G106">
        <v>10</v>
      </c>
      <c r="H106" s="4">
        <v>0</v>
      </c>
      <c r="I106" s="6">
        <v>68.584999999999994</v>
      </c>
      <c r="K106" s="9">
        <v>2</v>
      </c>
      <c r="L106">
        <v>47</v>
      </c>
    </row>
    <row r="107" spans="1:15" x14ac:dyDescent="0.3">
      <c r="A107" s="1">
        <v>42764</v>
      </c>
      <c r="B107" t="s">
        <v>12</v>
      </c>
      <c r="C107" t="s">
        <v>6</v>
      </c>
      <c r="D107" t="s">
        <v>10</v>
      </c>
      <c r="E107" t="s">
        <v>11</v>
      </c>
      <c r="F107" s="6">
        <v>119.61600000000001</v>
      </c>
      <c r="G107">
        <v>8</v>
      </c>
      <c r="H107" s="4">
        <v>0.2</v>
      </c>
      <c r="I107" s="6">
        <v>40.370399999999997</v>
      </c>
      <c r="K107" s="9">
        <v>3</v>
      </c>
      <c r="L107">
        <v>45</v>
      </c>
      <c r="N107" t="s">
        <v>50</v>
      </c>
      <c r="O107">
        <v>3.85</v>
      </c>
    </row>
    <row r="108" spans="1:15" x14ac:dyDescent="0.3">
      <c r="A108" s="1">
        <v>42337</v>
      </c>
      <c r="B108" t="s">
        <v>12</v>
      </c>
      <c r="C108" t="s">
        <v>9</v>
      </c>
      <c r="D108" t="s">
        <v>15</v>
      </c>
      <c r="E108" t="s">
        <v>11</v>
      </c>
      <c r="F108" s="6">
        <v>19.920000000000002</v>
      </c>
      <c r="G108">
        <v>4</v>
      </c>
      <c r="H108" s="4">
        <v>0</v>
      </c>
      <c r="I108" s="6">
        <v>9.3624000000000009</v>
      </c>
      <c r="K108" s="9">
        <v>4</v>
      </c>
      <c r="L108">
        <v>28</v>
      </c>
      <c r="N108" t="s">
        <v>51</v>
      </c>
      <c r="O108">
        <v>3</v>
      </c>
    </row>
    <row r="109" spans="1:15" x14ac:dyDescent="0.3">
      <c r="A109" s="1">
        <v>42041</v>
      </c>
      <c r="B109" t="s">
        <v>12</v>
      </c>
      <c r="C109" t="s">
        <v>6</v>
      </c>
      <c r="D109" t="s">
        <v>16</v>
      </c>
      <c r="E109" t="s">
        <v>8</v>
      </c>
      <c r="F109" s="6">
        <v>1268.82</v>
      </c>
      <c r="G109">
        <v>9</v>
      </c>
      <c r="H109" s="4">
        <v>0</v>
      </c>
      <c r="I109" s="6">
        <v>266.45219999999989</v>
      </c>
      <c r="K109" s="9">
        <v>5</v>
      </c>
      <c r="L109">
        <v>29</v>
      </c>
      <c r="N109" t="s">
        <v>52</v>
      </c>
      <c r="O109">
        <v>2</v>
      </c>
    </row>
    <row r="110" spans="1:15" x14ac:dyDescent="0.3">
      <c r="A110" s="1">
        <v>42894</v>
      </c>
      <c r="B110" t="s">
        <v>5</v>
      </c>
      <c r="C110" t="s">
        <v>9</v>
      </c>
      <c r="D110" t="s">
        <v>15</v>
      </c>
      <c r="E110" t="s">
        <v>11</v>
      </c>
      <c r="F110" s="6">
        <v>85.055999999999997</v>
      </c>
      <c r="G110">
        <v>3</v>
      </c>
      <c r="H110" s="4">
        <v>0.2</v>
      </c>
      <c r="I110" s="6">
        <v>28.706399999999991</v>
      </c>
      <c r="K110" s="9">
        <v>6</v>
      </c>
      <c r="L110">
        <v>14</v>
      </c>
      <c r="N110" t="s">
        <v>53</v>
      </c>
      <c r="O110">
        <v>2.1728105135142801</v>
      </c>
    </row>
    <row r="111" spans="1:15" x14ac:dyDescent="0.3">
      <c r="A111" s="1">
        <v>42041</v>
      </c>
      <c r="B111" t="s">
        <v>12</v>
      </c>
      <c r="C111" t="s">
        <v>6</v>
      </c>
      <c r="D111" t="s">
        <v>16</v>
      </c>
      <c r="E111" t="s">
        <v>8</v>
      </c>
      <c r="F111" s="6">
        <v>283.92</v>
      </c>
      <c r="G111">
        <v>4</v>
      </c>
      <c r="H111" s="4">
        <v>0</v>
      </c>
      <c r="I111" s="6">
        <v>82.336799999999982</v>
      </c>
      <c r="K111" s="9">
        <v>7</v>
      </c>
      <c r="L111">
        <v>10</v>
      </c>
      <c r="N111" t="s">
        <v>54</v>
      </c>
      <c r="O111">
        <v>4.7211055276381906</v>
      </c>
    </row>
    <row r="112" spans="1:15" x14ac:dyDescent="0.3">
      <c r="A112" s="1">
        <v>42615</v>
      </c>
      <c r="B112" t="s">
        <v>18</v>
      </c>
      <c r="C112" t="s">
        <v>6</v>
      </c>
      <c r="D112" t="s">
        <v>15</v>
      </c>
      <c r="E112" t="s">
        <v>11</v>
      </c>
      <c r="F112" s="6">
        <v>1.81</v>
      </c>
      <c r="G112">
        <v>1</v>
      </c>
      <c r="H112" s="4">
        <v>0</v>
      </c>
      <c r="I112" s="6">
        <v>0.65159999999999996</v>
      </c>
      <c r="K112" s="9">
        <v>8</v>
      </c>
      <c r="L112">
        <v>3</v>
      </c>
      <c r="N112" t="s">
        <v>55</v>
      </c>
      <c r="O112">
        <v>12</v>
      </c>
    </row>
    <row r="113" spans="1:15" x14ac:dyDescent="0.3">
      <c r="A113" s="1">
        <v>43085</v>
      </c>
      <c r="B113" t="s">
        <v>12</v>
      </c>
      <c r="C113" t="s">
        <v>6</v>
      </c>
      <c r="D113" t="s">
        <v>15</v>
      </c>
      <c r="E113" t="s">
        <v>11</v>
      </c>
      <c r="F113" s="6">
        <v>10.8</v>
      </c>
      <c r="G113">
        <v>5</v>
      </c>
      <c r="H113" s="4">
        <v>0</v>
      </c>
      <c r="I113" s="6">
        <v>5.1839999999999993</v>
      </c>
      <c r="K113" s="9">
        <v>9</v>
      </c>
      <c r="L113">
        <v>4</v>
      </c>
      <c r="N113" t="s">
        <v>56</v>
      </c>
      <c r="O113">
        <v>1</v>
      </c>
    </row>
    <row r="114" spans="1:15" x14ac:dyDescent="0.3">
      <c r="A114" s="1">
        <v>43050</v>
      </c>
      <c r="B114" t="s">
        <v>5</v>
      </c>
      <c r="C114" t="s">
        <v>14</v>
      </c>
      <c r="D114" t="s">
        <v>10</v>
      </c>
      <c r="E114" t="s">
        <v>8</v>
      </c>
      <c r="F114" s="6">
        <v>34.92</v>
      </c>
      <c r="G114">
        <v>4</v>
      </c>
      <c r="H114" s="4">
        <v>0</v>
      </c>
      <c r="I114" s="6">
        <v>11.872799999999998</v>
      </c>
      <c r="K114" s="9">
        <v>10</v>
      </c>
      <c r="L114">
        <v>3</v>
      </c>
      <c r="N114" t="s">
        <v>57</v>
      </c>
      <c r="O114">
        <v>13</v>
      </c>
    </row>
    <row r="115" spans="1:15" x14ac:dyDescent="0.3">
      <c r="A115" s="1">
        <v>42621</v>
      </c>
      <c r="B115" t="s">
        <v>5</v>
      </c>
      <c r="C115" t="s">
        <v>6</v>
      </c>
      <c r="D115" t="s">
        <v>15</v>
      </c>
      <c r="E115" t="s">
        <v>13</v>
      </c>
      <c r="F115" s="6">
        <v>57.584000000000003</v>
      </c>
      <c r="G115">
        <v>2</v>
      </c>
      <c r="H115" s="4">
        <v>0.2</v>
      </c>
      <c r="I115" s="6">
        <v>0.71979999999999933</v>
      </c>
      <c r="K115" s="9">
        <v>12</v>
      </c>
      <c r="L115">
        <v>1</v>
      </c>
      <c r="N115" t="s">
        <v>58</v>
      </c>
      <c r="O115">
        <v>770</v>
      </c>
    </row>
    <row r="116" spans="1:15" ht="16.2" thickBot="1" x14ac:dyDescent="0.35">
      <c r="A116" s="1">
        <v>42782</v>
      </c>
      <c r="B116" t="s">
        <v>12</v>
      </c>
      <c r="C116" t="s">
        <v>6</v>
      </c>
      <c r="D116" t="s">
        <v>15</v>
      </c>
      <c r="E116" t="s">
        <v>11</v>
      </c>
      <c r="F116" s="6">
        <v>18.368000000000002</v>
      </c>
      <c r="G116">
        <v>2</v>
      </c>
      <c r="H116" s="4">
        <v>0.2</v>
      </c>
      <c r="I116" s="6">
        <v>6.1991999999999994</v>
      </c>
      <c r="K116" s="9">
        <v>13</v>
      </c>
      <c r="L116">
        <v>1</v>
      </c>
      <c r="N116" s="14" t="s">
        <v>59</v>
      </c>
      <c r="O116" s="14">
        <v>200</v>
      </c>
    </row>
    <row r="117" spans="1:15" x14ac:dyDescent="0.3">
      <c r="A117" s="1">
        <v>42993</v>
      </c>
      <c r="B117" t="s">
        <v>12</v>
      </c>
      <c r="C117" t="s">
        <v>6</v>
      </c>
      <c r="D117" t="s">
        <v>10</v>
      </c>
      <c r="E117" t="s">
        <v>8</v>
      </c>
      <c r="F117" s="6">
        <v>529.9</v>
      </c>
      <c r="G117">
        <v>5</v>
      </c>
      <c r="H117" s="4">
        <v>0</v>
      </c>
      <c r="I117" s="6">
        <v>105.97999999999999</v>
      </c>
      <c r="K117" s="9" t="s">
        <v>25</v>
      </c>
      <c r="L117">
        <v>200</v>
      </c>
    </row>
    <row r="118" spans="1:15" x14ac:dyDescent="0.3">
      <c r="A118" s="1">
        <v>42275</v>
      </c>
      <c r="B118" t="s">
        <v>5</v>
      </c>
      <c r="C118" t="s">
        <v>6</v>
      </c>
      <c r="D118" t="s">
        <v>16</v>
      </c>
      <c r="E118" t="s">
        <v>13</v>
      </c>
      <c r="F118" s="6">
        <v>307.98</v>
      </c>
      <c r="G118">
        <v>2</v>
      </c>
      <c r="H118" s="4">
        <v>0</v>
      </c>
      <c r="I118" s="6">
        <v>89.314199999999971</v>
      </c>
    </row>
    <row r="119" spans="1:15" x14ac:dyDescent="0.3">
      <c r="A119" s="1">
        <v>42919</v>
      </c>
      <c r="B119" t="s">
        <v>12</v>
      </c>
      <c r="C119" t="s">
        <v>14</v>
      </c>
      <c r="D119" t="s">
        <v>16</v>
      </c>
      <c r="E119" t="s">
        <v>13</v>
      </c>
      <c r="F119" s="6">
        <v>258.89999999999998</v>
      </c>
      <c r="G119">
        <v>10</v>
      </c>
      <c r="H119" s="4">
        <v>0</v>
      </c>
      <c r="I119" s="6">
        <v>93.203999999999994</v>
      </c>
    </row>
    <row r="120" spans="1:15" x14ac:dyDescent="0.3">
      <c r="A120" s="1">
        <v>42845</v>
      </c>
      <c r="B120" t="s">
        <v>17</v>
      </c>
      <c r="C120" t="s">
        <v>14</v>
      </c>
      <c r="D120" t="s">
        <v>16</v>
      </c>
      <c r="E120" t="s">
        <v>11</v>
      </c>
      <c r="F120" s="6">
        <v>848.5440000000001</v>
      </c>
      <c r="G120">
        <v>4</v>
      </c>
      <c r="H120" s="4">
        <v>0.2</v>
      </c>
      <c r="I120" s="6">
        <v>-21.213600000000099</v>
      </c>
    </row>
    <row r="121" spans="1:15" ht="21.6" thickBot="1" x14ac:dyDescent="0.45">
      <c r="A121" s="1">
        <v>41926</v>
      </c>
      <c r="B121" t="s">
        <v>17</v>
      </c>
      <c r="C121" t="s">
        <v>6</v>
      </c>
      <c r="D121" t="s">
        <v>16</v>
      </c>
      <c r="E121" t="s">
        <v>8</v>
      </c>
      <c r="F121" s="6">
        <v>1628.82</v>
      </c>
      <c r="G121">
        <v>9</v>
      </c>
      <c r="H121" s="4">
        <v>0</v>
      </c>
      <c r="I121" s="6">
        <v>260.61120000000017</v>
      </c>
      <c r="K121" s="12" t="s">
        <v>3</v>
      </c>
    </row>
    <row r="122" spans="1:15" x14ac:dyDescent="0.3">
      <c r="A122" s="1">
        <v>41933</v>
      </c>
      <c r="B122" t="s">
        <v>12</v>
      </c>
      <c r="C122" t="s">
        <v>9</v>
      </c>
      <c r="D122" t="s">
        <v>7</v>
      </c>
      <c r="E122" t="s">
        <v>11</v>
      </c>
      <c r="F122" s="6">
        <v>2.84</v>
      </c>
      <c r="G122">
        <v>1</v>
      </c>
      <c r="H122" s="4">
        <v>0</v>
      </c>
      <c r="I122" s="6">
        <v>0.88039999999999985</v>
      </c>
      <c r="K122" s="7" t="s">
        <v>3</v>
      </c>
      <c r="L122" t="s">
        <v>49</v>
      </c>
      <c r="N122" s="15" t="s">
        <v>3</v>
      </c>
      <c r="O122" s="15"/>
    </row>
    <row r="123" spans="1:15" x14ac:dyDescent="0.3">
      <c r="A123" s="1">
        <v>43097</v>
      </c>
      <c r="B123" t="s">
        <v>12</v>
      </c>
      <c r="C123" t="s">
        <v>9</v>
      </c>
      <c r="D123" t="s">
        <v>15</v>
      </c>
      <c r="E123" t="s">
        <v>11</v>
      </c>
      <c r="F123" s="6">
        <v>1.6799999999999995</v>
      </c>
      <c r="G123">
        <v>5</v>
      </c>
      <c r="H123" s="4">
        <v>0.8</v>
      </c>
      <c r="I123" s="6">
        <v>-2.6880000000000015</v>
      </c>
      <c r="K123" s="13">
        <v>0</v>
      </c>
      <c r="L123">
        <v>102</v>
      </c>
    </row>
    <row r="124" spans="1:15" x14ac:dyDescent="0.3">
      <c r="A124" s="1">
        <v>42631</v>
      </c>
      <c r="B124" t="s">
        <v>12</v>
      </c>
      <c r="C124" t="s">
        <v>6</v>
      </c>
      <c r="D124" t="s">
        <v>7</v>
      </c>
      <c r="E124" t="s">
        <v>11</v>
      </c>
      <c r="F124" s="6">
        <v>3</v>
      </c>
      <c r="G124">
        <v>1</v>
      </c>
      <c r="H124" s="4">
        <v>0.2</v>
      </c>
      <c r="I124" s="6">
        <v>1.0499999999999998</v>
      </c>
      <c r="K124" s="13">
        <v>0.1</v>
      </c>
      <c r="L124">
        <v>1</v>
      </c>
    </row>
    <row r="125" spans="1:15" x14ac:dyDescent="0.3">
      <c r="A125" s="1">
        <v>41860</v>
      </c>
      <c r="B125" t="s">
        <v>12</v>
      </c>
      <c r="C125" t="s">
        <v>14</v>
      </c>
      <c r="D125" t="s">
        <v>10</v>
      </c>
      <c r="E125" t="s">
        <v>13</v>
      </c>
      <c r="F125" s="6">
        <v>1091.1680000000001</v>
      </c>
      <c r="G125">
        <v>4</v>
      </c>
      <c r="H125" s="4">
        <v>0.2</v>
      </c>
      <c r="I125" s="6">
        <v>68.197999999999979</v>
      </c>
      <c r="K125" s="13">
        <v>0.15</v>
      </c>
      <c r="L125">
        <v>1</v>
      </c>
      <c r="N125" t="s">
        <v>50</v>
      </c>
      <c r="O125">
        <v>0.14324999999999988</v>
      </c>
    </row>
    <row r="126" spans="1:15" x14ac:dyDescent="0.3">
      <c r="A126" s="1">
        <v>42824</v>
      </c>
      <c r="B126" t="s">
        <v>12</v>
      </c>
      <c r="C126" t="s">
        <v>6</v>
      </c>
      <c r="D126" t="s">
        <v>16</v>
      </c>
      <c r="E126" t="s">
        <v>11</v>
      </c>
      <c r="F126" s="6">
        <v>5.7150000000000016</v>
      </c>
      <c r="G126">
        <v>5</v>
      </c>
      <c r="H126" s="4">
        <v>0.7</v>
      </c>
      <c r="I126" s="6">
        <v>-4.7625000000000011</v>
      </c>
      <c r="K126" s="13">
        <v>0.2</v>
      </c>
      <c r="L126">
        <v>72</v>
      </c>
      <c r="N126" t="s">
        <v>51</v>
      </c>
      <c r="O126">
        <v>0</v>
      </c>
    </row>
    <row r="127" spans="1:15" x14ac:dyDescent="0.3">
      <c r="A127" s="1">
        <v>43085</v>
      </c>
      <c r="B127" t="s">
        <v>5</v>
      </c>
      <c r="C127" t="s">
        <v>9</v>
      </c>
      <c r="D127" t="s">
        <v>10</v>
      </c>
      <c r="E127" t="s">
        <v>8</v>
      </c>
      <c r="F127" s="6">
        <v>81.567999999999998</v>
      </c>
      <c r="G127">
        <v>2</v>
      </c>
      <c r="H127" s="4">
        <v>0.2</v>
      </c>
      <c r="I127" s="6">
        <v>9.1763999999999974</v>
      </c>
      <c r="K127" s="13">
        <v>0.3</v>
      </c>
      <c r="L127">
        <v>5</v>
      </c>
      <c r="N127" t="s">
        <v>52</v>
      </c>
      <c r="O127">
        <v>0</v>
      </c>
    </row>
    <row r="128" spans="1:15" x14ac:dyDescent="0.3">
      <c r="A128" s="1">
        <v>42656</v>
      </c>
      <c r="B128" t="s">
        <v>12</v>
      </c>
      <c r="C128" t="s">
        <v>6</v>
      </c>
      <c r="D128" t="s">
        <v>15</v>
      </c>
      <c r="E128" t="s">
        <v>8</v>
      </c>
      <c r="F128" s="6">
        <v>139.91999999999999</v>
      </c>
      <c r="G128">
        <v>5</v>
      </c>
      <c r="H128" s="4">
        <v>0.6</v>
      </c>
      <c r="I128" s="6">
        <v>-150.41399999999999</v>
      </c>
      <c r="K128" s="13">
        <v>0.4</v>
      </c>
      <c r="L128">
        <v>2</v>
      </c>
      <c r="N128" t="s">
        <v>53</v>
      </c>
      <c r="O128">
        <v>0.19706881562147824</v>
      </c>
    </row>
    <row r="129" spans="1:15" x14ac:dyDescent="0.3">
      <c r="A129" s="1">
        <v>43058</v>
      </c>
      <c r="B129" t="s">
        <v>17</v>
      </c>
      <c r="C129" t="s">
        <v>6</v>
      </c>
      <c r="D129" t="s">
        <v>15</v>
      </c>
      <c r="E129" t="s">
        <v>8</v>
      </c>
      <c r="F129" s="6">
        <v>191.05799999999999</v>
      </c>
      <c r="G129">
        <v>3</v>
      </c>
      <c r="H129" s="4">
        <v>0.3</v>
      </c>
      <c r="I129" s="6">
        <v>-46.399800000000013</v>
      </c>
      <c r="K129" s="13">
        <v>0.6</v>
      </c>
      <c r="L129">
        <v>6</v>
      </c>
      <c r="N129" t="s">
        <v>54</v>
      </c>
      <c r="O129">
        <v>3.8836118090452183E-2</v>
      </c>
    </row>
    <row r="130" spans="1:15" x14ac:dyDescent="0.3">
      <c r="A130" s="1">
        <v>41876</v>
      </c>
      <c r="B130" t="s">
        <v>12</v>
      </c>
      <c r="C130" t="s">
        <v>9</v>
      </c>
      <c r="D130" t="s">
        <v>10</v>
      </c>
      <c r="E130" t="s">
        <v>8</v>
      </c>
      <c r="F130" s="6">
        <v>6.28</v>
      </c>
      <c r="G130">
        <v>1</v>
      </c>
      <c r="H130" s="4">
        <v>0</v>
      </c>
      <c r="I130" s="6">
        <v>2.6376000000000004</v>
      </c>
      <c r="K130" s="13">
        <v>0.7</v>
      </c>
      <c r="L130">
        <v>7</v>
      </c>
      <c r="N130" t="s">
        <v>55</v>
      </c>
      <c r="O130">
        <v>0.8</v>
      </c>
    </row>
    <row r="131" spans="1:15" x14ac:dyDescent="0.3">
      <c r="A131" s="1">
        <v>42068</v>
      </c>
      <c r="B131" t="s">
        <v>5</v>
      </c>
      <c r="C131" t="s">
        <v>6</v>
      </c>
      <c r="D131" t="s">
        <v>15</v>
      </c>
      <c r="E131" t="s">
        <v>11</v>
      </c>
      <c r="F131" s="6">
        <v>60.415999999999997</v>
      </c>
      <c r="G131">
        <v>2</v>
      </c>
      <c r="H131" s="4">
        <v>0.2</v>
      </c>
      <c r="I131" s="6">
        <v>6.0416000000000025</v>
      </c>
      <c r="K131" s="13">
        <v>0.8</v>
      </c>
      <c r="L131">
        <v>4</v>
      </c>
      <c r="N131" t="s">
        <v>56</v>
      </c>
      <c r="O131">
        <v>0</v>
      </c>
    </row>
    <row r="132" spans="1:15" x14ac:dyDescent="0.3">
      <c r="A132" s="1">
        <v>42694</v>
      </c>
      <c r="B132" t="s">
        <v>12</v>
      </c>
      <c r="C132" t="s">
        <v>6</v>
      </c>
      <c r="D132" t="s">
        <v>15</v>
      </c>
      <c r="E132" t="s">
        <v>13</v>
      </c>
      <c r="F132" s="6">
        <v>944.93000000000006</v>
      </c>
      <c r="G132">
        <v>7</v>
      </c>
      <c r="H132" s="4">
        <v>0</v>
      </c>
      <c r="I132" s="6">
        <v>236.23250000000002</v>
      </c>
      <c r="K132" s="13" t="s">
        <v>25</v>
      </c>
      <c r="L132">
        <v>200</v>
      </c>
      <c r="N132" t="s">
        <v>57</v>
      </c>
      <c r="O132">
        <v>0.8</v>
      </c>
    </row>
    <row r="133" spans="1:15" x14ac:dyDescent="0.3">
      <c r="A133" s="1">
        <v>43070</v>
      </c>
      <c r="B133" t="s">
        <v>17</v>
      </c>
      <c r="C133" t="s">
        <v>6</v>
      </c>
      <c r="D133" t="s">
        <v>16</v>
      </c>
      <c r="E133" t="s">
        <v>11</v>
      </c>
      <c r="F133" s="6">
        <v>37.392000000000003</v>
      </c>
      <c r="G133">
        <v>3</v>
      </c>
      <c r="H133" s="4">
        <v>0.2</v>
      </c>
      <c r="I133" s="6">
        <v>2.336999999999998</v>
      </c>
      <c r="N133" t="s">
        <v>58</v>
      </c>
      <c r="O133">
        <v>28.649999999999974</v>
      </c>
    </row>
    <row r="134" spans="1:15" ht="16.2" thickBot="1" x14ac:dyDescent="0.35">
      <c r="A134" s="1">
        <v>41985</v>
      </c>
      <c r="B134" t="s">
        <v>5</v>
      </c>
      <c r="C134" t="s">
        <v>6</v>
      </c>
      <c r="D134" t="s">
        <v>10</v>
      </c>
      <c r="E134" t="s">
        <v>8</v>
      </c>
      <c r="F134" s="6">
        <v>764.6880000000001</v>
      </c>
      <c r="G134">
        <v>6</v>
      </c>
      <c r="H134" s="4">
        <v>0.2</v>
      </c>
      <c r="I134" s="6">
        <v>95.585999999999899</v>
      </c>
      <c r="N134" s="14" t="s">
        <v>59</v>
      </c>
      <c r="O134" s="14">
        <v>200</v>
      </c>
    </row>
    <row r="135" spans="1:15" x14ac:dyDescent="0.3">
      <c r="A135" s="1">
        <v>42608</v>
      </c>
      <c r="B135" t="s">
        <v>12</v>
      </c>
      <c r="C135" t="s">
        <v>9</v>
      </c>
      <c r="D135" t="s">
        <v>16</v>
      </c>
      <c r="E135" t="s">
        <v>11</v>
      </c>
      <c r="F135" s="6">
        <v>5.4719999999999995</v>
      </c>
      <c r="G135">
        <v>3</v>
      </c>
      <c r="H135" s="4">
        <v>0.2</v>
      </c>
      <c r="I135" s="6">
        <v>1.6416000000000004</v>
      </c>
    </row>
    <row r="136" spans="1:15" x14ac:dyDescent="0.3">
      <c r="A136" s="1">
        <v>42576</v>
      </c>
      <c r="B136" t="s">
        <v>12</v>
      </c>
      <c r="C136" t="s">
        <v>6</v>
      </c>
      <c r="D136" t="s">
        <v>10</v>
      </c>
      <c r="E136" t="s">
        <v>8</v>
      </c>
      <c r="F136" s="6">
        <v>255.76</v>
      </c>
      <c r="G136">
        <v>4</v>
      </c>
      <c r="H136" s="4">
        <v>0</v>
      </c>
      <c r="I136" s="6">
        <v>81.843199999999996</v>
      </c>
    </row>
    <row r="137" spans="1:15" ht="21" x14ac:dyDescent="0.4">
      <c r="A137" s="1">
        <v>42943</v>
      </c>
      <c r="B137" t="s">
        <v>5</v>
      </c>
      <c r="C137" t="s">
        <v>6</v>
      </c>
      <c r="D137" t="s">
        <v>7</v>
      </c>
      <c r="E137" t="s">
        <v>8</v>
      </c>
      <c r="F137" s="6">
        <v>194.84800000000001</v>
      </c>
      <c r="G137">
        <v>4</v>
      </c>
      <c r="H137" s="4">
        <v>0.2</v>
      </c>
      <c r="I137" s="6">
        <v>12.177999999999983</v>
      </c>
      <c r="K137" s="12" t="s">
        <v>4</v>
      </c>
    </row>
    <row r="138" spans="1:15" ht="16.2" thickBot="1" x14ac:dyDescent="0.35">
      <c r="A138" s="1">
        <v>41765</v>
      </c>
      <c r="B138" t="s">
        <v>12</v>
      </c>
      <c r="C138" t="s">
        <v>14</v>
      </c>
      <c r="D138" t="s">
        <v>10</v>
      </c>
      <c r="E138" t="s">
        <v>11</v>
      </c>
      <c r="F138" s="6">
        <v>5.78</v>
      </c>
      <c r="G138">
        <v>2</v>
      </c>
      <c r="H138" s="4">
        <v>0</v>
      </c>
      <c r="I138" s="6">
        <v>2.7166000000000001</v>
      </c>
      <c r="K138" s="6"/>
    </row>
    <row r="139" spans="1:15" x14ac:dyDescent="0.3">
      <c r="A139" s="1">
        <v>42845</v>
      </c>
      <c r="B139" t="s">
        <v>17</v>
      </c>
      <c r="C139" t="s">
        <v>9</v>
      </c>
      <c r="D139" t="s">
        <v>16</v>
      </c>
      <c r="E139" t="s">
        <v>8</v>
      </c>
      <c r="F139" s="6">
        <v>51.967999999999996</v>
      </c>
      <c r="G139">
        <v>2</v>
      </c>
      <c r="H139" s="4">
        <v>0.2</v>
      </c>
      <c r="I139" s="6">
        <v>10.393599999999998</v>
      </c>
      <c r="K139" s="7" t="s">
        <v>20</v>
      </c>
      <c r="L139" t="s">
        <v>64</v>
      </c>
      <c r="N139" s="15" t="s">
        <v>4</v>
      </c>
      <c r="O139" s="15"/>
    </row>
    <row r="140" spans="1:15" x14ac:dyDescent="0.3">
      <c r="A140" s="1">
        <v>41888</v>
      </c>
      <c r="B140" t="s">
        <v>17</v>
      </c>
      <c r="C140" t="s">
        <v>9</v>
      </c>
      <c r="D140" t="s">
        <v>10</v>
      </c>
      <c r="E140" t="s">
        <v>8</v>
      </c>
      <c r="F140" s="6">
        <v>41.88</v>
      </c>
      <c r="G140">
        <v>6</v>
      </c>
      <c r="H140" s="4">
        <v>0</v>
      </c>
      <c r="I140" s="6">
        <v>12.145199999999997</v>
      </c>
      <c r="K140" s="9" t="s">
        <v>8</v>
      </c>
      <c r="L140">
        <v>501.49569999999989</v>
      </c>
    </row>
    <row r="141" spans="1:15" x14ac:dyDescent="0.3">
      <c r="A141" s="1">
        <v>42272</v>
      </c>
      <c r="B141" t="s">
        <v>12</v>
      </c>
      <c r="C141" t="s">
        <v>9</v>
      </c>
      <c r="D141" t="s">
        <v>7</v>
      </c>
      <c r="E141" t="s">
        <v>11</v>
      </c>
      <c r="F141" s="6">
        <v>10.48</v>
      </c>
      <c r="G141">
        <v>1</v>
      </c>
      <c r="H141" s="4">
        <v>0.2</v>
      </c>
      <c r="I141" s="6">
        <v>3.7989999999999995</v>
      </c>
      <c r="K141" s="9" t="s">
        <v>11</v>
      </c>
      <c r="L141">
        <v>2934.765800000001</v>
      </c>
    </row>
    <row r="142" spans="1:15" x14ac:dyDescent="0.3">
      <c r="A142" s="1">
        <v>41785</v>
      </c>
      <c r="B142" t="s">
        <v>12</v>
      </c>
      <c r="C142" t="s">
        <v>9</v>
      </c>
      <c r="D142" t="s">
        <v>10</v>
      </c>
      <c r="E142" t="s">
        <v>13</v>
      </c>
      <c r="F142" s="6">
        <v>201.584</v>
      </c>
      <c r="G142">
        <v>2</v>
      </c>
      <c r="H142" s="4">
        <v>0.2</v>
      </c>
      <c r="I142" s="6">
        <v>20.158400000000015</v>
      </c>
      <c r="K142" s="9" t="s">
        <v>13</v>
      </c>
      <c r="L142">
        <v>2585.3674999999989</v>
      </c>
      <c r="N142" t="s">
        <v>50</v>
      </c>
      <c r="O142">
        <v>30.10814499999999</v>
      </c>
    </row>
    <row r="143" spans="1:15" x14ac:dyDescent="0.3">
      <c r="A143" s="1">
        <v>41659</v>
      </c>
      <c r="B143" t="s">
        <v>12</v>
      </c>
      <c r="C143" t="s">
        <v>6</v>
      </c>
      <c r="D143" t="s">
        <v>10</v>
      </c>
      <c r="E143" t="s">
        <v>11</v>
      </c>
      <c r="F143" s="6">
        <v>19.36</v>
      </c>
      <c r="G143">
        <v>2</v>
      </c>
      <c r="H143" s="4">
        <v>0</v>
      </c>
      <c r="I143" s="6">
        <v>9.2927999999999997</v>
      </c>
      <c r="K143" s="9" t="s">
        <v>25</v>
      </c>
      <c r="L143">
        <v>6021.6289999999999</v>
      </c>
      <c r="N143" t="s">
        <v>51</v>
      </c>
      <c r="O143">
        <v>9.3468000000000018</v>
      </c>
    </row>
    <row r="144" spans="1:15" x14ac:dyDescent="0.3">
      <c r="A144" s="1">
        <v>42043</v>
      </c>
      <c r="B144" t="s">
        <v>17</v>
      </c>
      <c r="C144" t="s">
        <v>6</v>
      </c>
      <c r="D144" t="s">
        <v>15</v>
      </c>
      <c r="E144" t="s">
        <v>11</v>
      </c>
      <c r="F144" s="6">
        <v>5.81</v>
      </c>
      <c r="G144">
        <v>1</v>
      </c>
      <c r="H144" s="4">
        <v>0</v>
      </c>
      <c r="I144" s="6">
        <v>1.8010999999999999</v>
      </c>
      <c r="N144" t="s">
        <v>52</v>
      </c>
      <c r="O144">
        <v>0</v>
      </c>
    </row>
    <row r="145" spans="1:15" x14ac:dyDescent="0.3">
      <c r="A145" s="1">
        <v>42717</v>
      </c>
      <c r="B145" t="s">
        <v>12</v>
      </c>
      <c r="C145" t="s">
        <v>9</v>
      </c>
      <c r="D145" t="s">
        <v>10</v>
      </c>
      <c r="E145" t="s">
        <v>11</v>
      </c>
      <c r="F145" s="6">
        <v>6.0960000000000001</v>
      </c>
      <c r="G145">
        <v>2</v>
      </c>
      <c r="H145" s="4">
        <v>0.2</v>
      </c>
      <c r="I145" s="6">
        <v>2.2098</v>
      </c>
      <c r="N145" t="s">
        <v>53</v>
      </c>
      <c r="O145">
        <v>115.74067459709845</v>
      </c>
    </row>
    <row r="146" spans="1:15" x14ac:dyDescent="0.3">
      <c r="A146" s="1">
        <v>42851</v>
      </c>
      <c r="B146" t="s">
        <v>17</v>
      </c>
      <c r="C146" t="s">
        <v>6</v>
      </c>
      <c r="D146" t="s">
        <v>15</v>
      </c>
      <c r="E146" t="s">
        <v>8</v>
      </c>
      <c r="F146" s="6">
        <v>1.988</v>
      </c>
      <c r="G146">
        <v>1</v>
      </c>
      <c r="H146" s="4">
        <v>0.6</v>
      </c>
      <c r="I146" s="6">
        <v>-1.4413</v>
      </c>
      <c r="N146" t="s">
        <v>54</v>
      </c>
      <c r="O146">
        <v>13395.90375619143</v>
      </c>
    </row>
    <row r="147" spans="1:15" x14ac:dyDescent="0.3">
      <c r="A147" s="1">
        <v>42885</v>
      </c>
      <c r="B147" t="s">
        <v>17</v>
      </c>
      <c r="C147" t="s">
        <v>6</v>
      </c>
      <c r="D147" t="s">
        <v>7</v>
      </c>
      <c r="E147" t="s">
        <v>8</v>
      </c>
      <c r="F147" s="6">
        <v>8.01</v>
      </c>
      <c r="G147">
        <v>3</v>
      </c>
      <c r="H147" s="4">
        <v>0</v>
      </c>
      <c r="I147" s="6">
        <v>3.0438000000000001</v>
      </c>
      <c r="N147" t="s">
        <v>55</v>
      </c>
      <c r="O147">
        <v>1352.9624999999996</v>
      </c>
    </row>
    <row r="148" spans="1:15" x14ac:dyDescent="0.3">
      <c r="A148" s="1">
        <v>42800</v>
      </c>
      <c r="B148" t="s">
        <v>5</v>
      </c>
      <c r="C148" t="s">
        <v>9</v>
      </c>
      <c r="D148" t="s">
        <v>10</v>
      </c>
      <c r="E148" t="s">
        <v>11</v>
      </c>
      <c r="F148" s="6">
        <v>67.78</v>
      </c>
      <c r="G148">
        <v>2</v>
      </c>
      <c r="H148" s="4">
        <v>0</v>
      </c>
      <c r="I148" s="6">
        <v>16.945</v>
      </c>
      <c r="N148" t="s">
        <v>56</v>
      </c>
      <c r="O148">
        <v>-407.97599999999989</v>
      </c>
    </row>
    <row r="149" spans="1:15" x14ac:dyDescent="0.3">
      <c r="A149" s="1">
        <v>41897</v>
      </c>
      <c r="B149" t="s">
        <v>12</v>
      </c>
      <c r="C149" t="s">
        <v>6</v>
      </c>
      <c r="D149" t="s">
        <v>16</v>
      </c>
      <c r="E149" t="s">
        <v>11</v>
      </c>
      <c r="F149" s="6">
        <v>14.940000000000001</v>
      </c>
      <c r="G149">
        <v>3</v>
      </c>
      <c r="H149" s="4">
        <v>0</v>
      </c>
      <c r="I149" s="6">
        <v>7.0218000000000007</v>
      </c>
      <c r="N149" t="s">
        <v>57</v>
      </c>
      <c r="O149">
        <v>944.98649999999986</v>
      </c>
    </row>
    <row r="150" spans="1:15" x14ac:dyDescent="0.3">
      <c r="A150" s="1">
        <v>43063</v>
      </c>
      <c r="B150" t="s">
        <v>5</v>
      </c>
      <c r="C150" t="s">
        <v>9</v>
      </c>
      <c r="D150" t="s">
        <v>7</v>
      </c>
      <c r="E150" t="s">
        <v>13</v>
      </c>
      <c r="F150" s="6">
        <v>79.099999999999994</v>
      </c>
      <c r="G150">
        <v>2</v>
      </c>
      <c r="H150" s="4">
        <v>0</v>
      </c>
      <c r="I150" s="6">
        <v>39.549999999999997</v>
      </c>
      <c r="N150" t="s">
        <v>58</v>
      </c>
      <c r="O150">
        <v>6021.6289999999981</v>
      </c>
    </row>
    <row r="151" spans="1:15" ht="16.2" thickBot="1" x14ac:dyDescent="0.35">
      <c r="A151" s="1">
        <v>42913</v>
      </c>
      <c r="B151" t="s">
        <v>5</v>
      </c>
      <c r="C151" t="s">
        <v>9</v>
      </c>
      <c r="D151" t="s">
        <v>10</v>
      </c>
      <c r="E151" t="s">
        <v>8</v>
      </c>
      <c r="F151" s="6">
        <v>126.30000000000001</v>
      </c>
      <c r="G151">
        <v>3</v>
      </c>
      <c r="H151" s="4">
        <v>0</v>
      </c>
      <c r="I151" s="6">
        <v>40.415999999999997</v>
      </c>
      <c r="N151" s="14" t="s">
        <v>59</v>
      </c>
      <c r="O151" s="14">
        <v>200</v>
      </c>
    </row>
    <row r="152" spans="1:15" x14ac:dyDescent="0.3">
      <c r="A152" s="1">
        <v>42227</v>
      </c>
      <c r="B152" t="s">
        <v>12</v>
      </c>
      <c r="C152" t="s">
        <v>6</v>
      </c>
      <c r="D152" t="s">
        <v>7</v>
      </c>
      <c r="E152" t="s">
        <v>8</v>
      </c>
      <c r="F152" s="6">
        <v>46.152000000000001</v>
      </c>
      <c r="G152">
        <v>3</v>
      </c>
      <c r="H152" s="4">
        <v>0.2</v>
      </c>
      <c r="I152" s="6">
        <v>12.114900000000002</v>
      </c>
      <c r="K152" s="11"/>
    </row>
    <row r="153" spans="1:15" x14ac:dyDescent="0.3">
      <c r="A153" s="1">
        <v>41829</v>
      </c>
      <c r="B153" t="s">
        <v>12</v>
      </c>
      <c r="C153" t="s">
        <v>14</v>
      </c>
      <c r="D153" t="s">
        <v>10</v>
      </c>
      <c r="E153" t="s">
        <v>11</v>
      </c>
      <c r="F153" s="6">
        <v>23.92</v>
      </c>
      <c r="G153">
        <v>4</v>
      </c>
      <c r="H153" s="4">
        <v>0</v>
      </c>
      <c r="I153" s="6">
        <v>4.066399999999998</v>
      </c>
    </row>
    <row r="154" spans="1:15" x14ac:dyDescent="0.3">
      <c r="A154" s="1">
        <v>41968</v>
      </c>
      <c r="B154" t="s">
        <v>5</v>
      </c>
      <c r="C154" t="s">
        <v>9</v>
      </c>
      <c r="D154" t="s">
        <v>10</v>
      </c>
      <c r="E154" t="s">
        <v>11</v>
      </c>
      <c r="F154" s="6">
        <v>26.76</v>
      </c>
      <c r="G154">
        <v>4</v>
      </c>
      <c r="H154" s="4">
        <v>0</v>
      </c>
      <c r="I154" s="6">
        <v>12.3096</v>
      </c>
    </row>
    <row r="155" spans="1:15" ht="16.2" thickBot="1" x14ac:dyDescent="0.35">
      <c r="A155" s="1">
        <v>42331</v>
      </c>
      <c r="B155" t="s">
        <v>5</v>
      </c>
      <c r="C155" t="s">
        <v>6</v>
      </c>
      <c r="D155" t="s">
        <v>16</v>
      </c>
      <c r="E155" t="s">
        <v>11</v>
      </c>
      <c r="F155" s="6">
        <v>13.12</v>
      </c>
      <c r="G155">
        <v>4</v>
      </c>
      <c r="H155" s="4">
        <v>0</v>
      </c>
      <c r="I155" s="6">
        <v>5.6416000000000004</v>
      </c>
    </row>
    <row r="156" spans="1:15" x14ac:dyDescent="0.3">
      <c r="A156" s="1">
        <v>42618</v>
      </c>
      <c r="B156" t="s">
        <v>5</v>
      </c>
      <c r="C156" t="s">
        <v>6</v>
      </c>
      <c r="D156" t="s">
        <v>15</v>
      </c>
      <c r="E156" t="s">
        <v>11</v>
      </c>
      <c r="F156" s="6">
        <v>70.949999999999989</v>
      </c>
      <c r="G156">
        <v>3</v>
      </c>
      <c r="H156" s="4">
        <v>0</v>
      </c>
      <c r="I156" s="6">
        <v>20.575499999999998</v>
      </c>
      <c r="K156" s="15"/>
      <c r="L156" s="15"/>
    </row>
    <row r="157" spans="1:15" x14ac:dyDescent="0.3">
      <c r="A157" s="1">
        <v>42493</v>
      </c>
      <c r="B157" t="s">
        <v>17</v>
      </c>
      <c r="C157" t="s">
        <v>6</v>
      </c>
      <c r="D157" t="s">
        <v>16</v>
      </c>
      <c r="E157" t="s">
        <v>13</v>
      </c>
      <c r="F157" s="6">
        <v>224.93700000000004</v>
      </c>
      <c r="G157">
        <v>3</v>
      </c>
      <c r="H157" s="4">
        <v>0.7</v>
      </c>
      <c r="I157" s="6">
        <v>-164.9538</v>
      </c>
    </row>
    <row r="158" spans="1:15" x14ac:dyDescent="0.3">
      <c r="A158" s="1">
        <v>42565</v>
      </c>
      <c r="B158" t="s">
        <v>12</v>
      </c>
      <c r="C158" t="s">
        <v>6</v>
      </c>
      <c r="D158" t="s">
        <v>7</v>
      </c>
      <c r="E158" t="s">
        <v>11</v>
      </c>
      <c r="F158" s="6">
        <v>36.4</v>
      </c>
      <c r="G158">
        <v>5</v>
      </c>
      <c r="H158" s="4">
        <v>0</v>
      </c>
      <c r="I158" s="6">
        <v>17.107999999999997</v>
      </c>
    </row>
    <row r="159" spans="1:15" x14ac:dyDescent="0.3">
      <c r="A159" s="1">
        <v>43002</v>
      </c>
      <c r="B159" t="s">
        <v>17</v>
      </c>
      <c r="C159" t="s">
        <v>6</v>
      </c>
      <c r="D159" t="s">
        <v>7</v>
      </c>
      <c r="E159" t="s">
        <v>11</v>
      </c>
      <c r="F159" s="6">
        <v>40.29</v>
      </c>
      <c r="G159">
        <v>3</v>
      </c>
      <c r="H159" s="4">
        <v>0</v>
      </c>
      <c r="I159" s="6">
        <v>10.0725</v>
      </c>
    </row>
    <row r="160" spans="1:15" x14ac:dyDescent="0.3">
      <c r="A160" s="1">
        <v>42860</v>
      </c>
      <c r="B160" t="s">
        <v>18</v>
      </c>
      <c r="C160" t="s">
        <v>6</v>
      </c>
      <c r="D160" t="s">
        <v>16</v>
      </c>
      <c r="E160" t="s">
        <v>11</v>
      </c>
      <c r="F160" s="6">
        <v>6.68</v>
      </c>
      <c r="G160">
        <v>1</v>
      </c>
      <c r="H160" s="4">
        <v>0</v>
      </c>
      <c r="I160" s="6">
        <v>3.2063999999999999</v>
      </c>
    </row>
    <row r="161" spans="1:12" x14ac:dyDescent="0.3">
      <c r="A161" s="1">
        <v>42671</v>
      </c>
      <c r="B161" t="s">
        <v>18</v>
      </c>
      <c r="C161" t="s">
        <v>6</v>
      </c>
      <c r="D161" t="s">
        <v>7</v>
      </c>
      <c r="E161" t="s">
        <v>8</v>
      </c>
      <c r="F161" s="6">
        <v>165.048</v>
      </c>
      <c r="G161">
        <v>3</v>
      </c>
      <c r="H161" s="4">
        <v>0.2</v>
      </c>
      <c r="I161" s="6">
        <v>41.262</v>
      </c>
    </row>
    <row r="162" spans="1:12" x14ac:dyDescent="0.3">
      <c r="A162" s="1">
        <v>42353</v>
      </c>
      <c r="B162" t="s">
        <v>12</v>
      </c>
      <c r="C162" t="s">
        <v>14</v>
      </c>
      <c r="D162" t="s">
        <v>16</v>
      </c>
      <c r="E162" t="s">
        <v>11</v>
      </c>
      <c r="F162" s="6">
        <v>3.28</v>
      </c>
      <c r="G162">
        <v>1</v>
      </c>
      <c r="H162" s="4">
        <v>0</v>
      </c>
      <c r="I162" s="6">
        <v>1.4104000000000001</v>
      </c>
    </row>
    <row r="163" spans="1:12" x14ac:dyDescent="0.3">
      <c r="A163" s="1">
        <v>42456</v>
      </c>
      <c r="B163" t="s">
        <v>12</v>
      </c>
      <c r="C163" t="s">
        <v>9</v>
      </c>
      <c r="D163" t="s">
        <v>7</v>
      </c>
      <c r="E163" t="s">
        <v>8</v>
      </c>
      <c r="F163" s="6">
        <v>20.239999999999998</v>
      </c>
      <c r="G163">
        <v>1</v>
      </c>
      <c r="H163" s="4">
        <v>0</v>
      </c>
      <c r="I163" s="6">
        <v>8.7032000000000007</v>
      </c>
    </row>
    <row r="164" spans="1:12" x14ac:dyDescent="0.3">
      <c r="A164" s="1">
        <v>42541</v>
      </c>
      <c r="B164" t="s">
        <v>12</v>
      </c>
      <c r="C164" t="s">
        <v>9</v>
      </c>
      <c r="D164" t="s">
        <v>15</v>
      </c>
      <c r="E164" t="s">
        <v>8</v>
      </c>
      <c r="F164" s="6">
        <v>57.69</v>
      </c>
      <c r="G164">
        <v>3</v>
      </c>
      <c r="H164" s="4">
        <v>0</v>
      </c>
      <c r="I164" s="6">
        <v>23.652900000000002</v>
      </c>
    </row>
    <row r="165" spans="1:12" x14ac:dyDescent="0.3">
      <c r="A165" s="1">
        <v>41903</v>
      </c>
      <c r="B165" t="s">
        <v>12</v>
      </c>
      <c r="C165" t="s">
        <v>6</v>
      </c>
      <c r="D165" t="s">
        <v>10</v>
      </c>
      <c r="E165" t="s">
        <v>13</v>
      </c>
      <c r="F165" s="6">
        <v>239.98400000000004</v>
      </c>
      <c r="G165">
        <v>2</v>
      </c>
      <c r="H165" s="4">
        <v>0.2</v>
      </c>
      <c r="I165" s="6">
        <v>23.998400000000004</v>
      </c>
    </row>
    <row r="166" spans="1:12" x14ac:dyDescent="0.3">
      <c r="A166" s="1">
        <v>42318</v>
      </c>
      <c r="B166" t="s">
        <v>12</v>
      </c>
      <c r="C166" t="s">
        <v>6</v>
      </c>
      <c r="D166" t="s">
        <v>10</v>
      </c>
      <c r="E166" t="s">
        <v>13</v>
      </c>
      <c r="F166" s="6">
        <v>79.900000000000006</v>
      </c>
      <c r="G166">
        <v>2</v>
      </c>
      <c r="H166" s="4">
        <v>0</v>
      </c>
      <c r="I166" s="6">
        <v>35.156000000000006</v>
      </c>
    </row>
    <row r="167" spans="1:12" x14ac:dyDescent="0.3">
      <c r="A167" s="1">
        <v>42710</v>
      </c>
      <c r="B167" t="s">
        <v>12</v>
      </c>
      <c r="C167" t="s">
        <v>14</v>
      </c>
      <c r="D167" t="s">
        <v>10</v>
      </c>
      <c r="E167" t="s">
        <v>11</v>
      </c>
      <c r="F167" s="6">
        <v>13.86</v>
      </c>
      <c r="G167">
        <v>7</v>
      </c>
      <c r="H167" s="4">
        <v>0</v>
      </c>
      <c r="I167" s="6">
        <v>0</v>
      </c>
    </row>
    <row r="168" spans="1:12" ht="16.2" thickBot="1" x14ac:dyDescent="0.35">
      <c r="A168" s="1">
        <v>41848</v>
      </c>
      <c r="B168" t="s">
        <v>18</v>
      </c>
      <c r="C168" t="s">
        <v>6</v>
      </c>
      <c r="D168" t="s">
        <v>7</v>
      </c>
      <c r="E168" t="s">
        <v>11</v>
      </c>
      <c r="F168" s="6">
        <v>14.320000000000002</v>
      </c>
      <c r="G168">
        <v>5</v>
      </c>
      <c r="H168" s="4">
        <v>0.2</v>
      </c>
      <c r="I168" s="6">
        <v>5.1910000000000007</v>
      </c>
      <c r="K168" s="14"/>
      <c r="L168" s="14"/>
    </row>
    <row r="169" spans="1:12" x14ac:dyDescent="0.3">
      <c r="A169" s="1">
        <v>42469</v>
      </c>
      <c r="B169" t="s">
        <v>5</v>
      </c>
      <c r="C169" t="s">
        <v>14</v>
      </c>
      <c r="D169" t="s">
        <v>15</v>
      </c>
      <c r="E169" t="s">
        <v>11</v>
      </c>
      <c r="F169" s="6">
        <v>5.28</v>
      </c>
      <c r="G169">
        <v>2</v>
      </c>
      <c r="H169" s="4">
        <v>0</v>
      </c>
      <c r="I169" s="6">
        <v>2.4287999999999998</v>
      </c>
    </row>
    <row r="170" spans="1:12" x14ac:dyDescent="0.3">
      <c r="A170" s="1">
        <v>42565</v>
      </c>
      <c r="B170" t="s">
        <v>17</v>
      </c>
      <c r="C170" t="s">
        <v>6</v>
      </c>
      <c r="D170" t="s">
        <v>16</v>
      </c>
      <c r="E170" t="s">
        <v>11</v>
      </c>
      <c r="F170" s="6">
        <v>11.632</v>
      </c>
      <c r="G170">
        <v>2</v>
      </c>
      <c r="H170" s="4">
        <v>0.2</v>
      </c>
      <c r="I170" s="6">
        <v>1.0178000000000007</v>
      </c>
    </row>
    <row r="171" spans="1:12" x14ac:dyDescent="0.3">
      <c r="A171" s="1">
        <v>42812</v>
      </c>
      <c r="B171" t="s">
        <v>12</v>
      </c>
      <c r="C171" t="s">
        <v>6</v>
      </c>
      <c r="D171" t="s">
        <v>10</v>
      </c>
      <c r="E171" t="s">
        <v>11</v>
      </c>
      <c r="F171" s="6">
        <v>46.2</v>
      </c>
      <c r="G171">
        <v>4</v>
      </c>
      <c r="H171" s="4">
        <v>0</v>
      </c>
      <c r="I171" s="6">
        <v>21.251999999999999</v>
      </c>
    </row>
    <row r="172" spans="1:12" x14ac:dyDescent="0.3">
      <c r="A172" s="1">
        <v>42614</v>
      </c>
      <c r="B172" t="s">
        <v>12</v>
      </c>
      <c r="C172" t="s">
        <v>6</v>
      </c>
      <c r="D172" t="s">
        <v>15</v>
      </c>
      <c r="E172" t="s">
        <v>11</v>
      </c>
      <c r="F172" s="6">
        <v>376.74</v>
      </c>
      <c r="G172">
        <v>4</v>
      </c>
      <c r="H172" s="4">
        <v>0.1</v>
      </c>
      <c r="I172" s="6">
        <v>71.161999999999978</v>
      </c>
    </row>
    <row r="173" spans="1:12" x14ac:dyDescent="0.3">
      <c r="A173" s="1">
        <v>42197</v>
      </c>
      <c r="B173" t="s">
        <v>5</v>
      </c>
      <c r="C173" t="s">
        <v>6</v>
      </c>
      <c r="D173" t="s">
        <v>15</v>
      </c>
      <c r="E173" t="s">
        <v>8</v>
      </c>
      <c r="F173" s="6">
        <v>7.76</v>
      </c>
      <c r="G173">
        <v>1</v>
      </c>
      <c r="H173" s="4">
        <v>0.6</v>
      </c>
      <c r="I173" s="6">
        <v>-2.1340000000000003</v>
      </c>
    </row>
    <row r="174" spans="1:12" x14ac:dyDescent="0.3">
      <c r="A174" s="1">
        <v>42633</v>
      </c>
      <c r="B174" t="s">
        <v>12</v>
      </c>
      <c r="C174" t="s">
        <v>9</v>
      </c>
      <c r="D174" t="s">
        <v>7</v>
      </c>
      <c r="E174" t="s">
        <v>8</v>
      </c>
      <c r="F174" s="6">
        <v>98.391999999999996</v>
      </c>
      <c r="G174">
        <v>1</v>
      </c>
      <c r="H174" s="4">
        <v>0.2</v>
      </c>
      <c r="I174" s="6">
        <v>-11.069100000000006</v>
      </c>
    </row>
    <row r="175" spans="1:12" x14ac:dyDescent="0.3">
      <c r="A175" s="1">
        <v>43066</v>
      </c>
      <c r="B175" t="s">
        <v>12</v>
      </c>
      <c r="C175" t="s">
        <v>9</v>
      </c>
      <c r="D175" t="s">
        <v>15</v>
      </c>
      <c r="E175" t="s">
        <v>11</v>
      </c>
      <c r="F175" s="6">
        <v>158.28</v>
      </c>
      <c r="G175">
        <v>6</v>
      </c>
      <c r="H175" s="4">
        <v>0</v>
      </c>
      <c r="I175" s="6">
        <v>72.808799999999991</v>
      </c>
    </row>
    <row r="176" spans="1:12"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sheetData>
  <pageMargins left="0.7" right="0.7" top="0.75" bottom="0.75" header="0.3" footer="0.3"/>
  <pageSetup orientation="portrait"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20E7A-0429-4B4B-839B-3F2C6EA3F20E}">
  <sheetPr codeName="Sheet5"/>
  <dimension ref="D3:AF8"/>
  <sheetViews>
    <sheetView showGridLines="0" showRowColHeaders="0" zoomScale="60" zoomScaleNormal="44" workbookViewId="0">
      <selection activeCell="Y46" sqref="Y46"/>
    </sheetView>
  </sheetViews>
  <sheetFormatPr defaultRowHeight="15.6" x14ac:dyDescent="0.3"/>
  <sheetData>
    <row r="3" spans="4:32" x14ac:dyDescent="0.3">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4:32" x14ac:dyDescent="0.3">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4:32" ht="33.6" x14ac:dyDescent="0.65">
      <c r="D5" s="17"/>
      <c r="E5" s="17"/>
      <c r="F5" s="17"/>
      <c r="G5" s="17"/>
      <c r="H5" s="17"/>
      <c r="I5" s="18" t="s">
        <v>65</v>
      </c>
      <c r="J5" s="17"/>
      <c r="K5" s="17"/>
      <c r="L5" s="17"/>
      <c r="M5" s="17"/>
      <c r="N5" s="17"/>
      <c r="O5" s="17"/>
      <c r="P5" s="17"/>
      <c r="Q5" s="17"/>
      <c r="R5" s="17"/>
      <c r="S5" s="17"/>
      <c r="T5" s="17"/>
      <c r="U5" s="17"/>
      <c r="V5" s="17"/>
      <c r="W5" s="17"/>
      <c r="X5" s="17"/>
      <c r="Y5" s="17"/>
      <c r="Z5" s="17"/>
      <c r="AA5" s="17"/>
      <c r="AB5" s="17"/>
      <c r="AC5" s="17"/>
      <c r="AD5" s="17"/>
      <c r="AE5" s="17"/>
      <c r="AF5" s="17"/>
    </row>
    <row r="6" spans="4:32" x14ac:dyDescent="0.3">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4:32" x14ac:dyDescent="0.3">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4:32" x14ac:dyDescent="0.3">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sheetData>
  <sheetProtection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8A1B-B590-4F4B-8278-AE55AFD479D8}">
  <sheetPr codeName="Sheet6"/>
  <dimension ref="A3:F17"/>
  <sheetViews>
    <sheetView workbookViewId="0">
      <selection activeCell="H20" sqref="H20"/>
    </sheetView>
  </sheetViews>
  <sheetFormatPr defaultRowHeight="15.6" x14ac:dyDescent="0.3"/>
  <cols>
    <col min="1" max="1" width="14.69921875" bestFit="1" customWidth="1"/>
    <col min="2" max="2" width="15.19921875" bestFit="1" customWidth="1"/>
    <col min="3" max="3" width="4.3984375" bestFit="1" customWidth="1"/>
    <col min="4" max="4" width="5.796875" bestFit="1" customWidth="1"/>
    <col min="5" max="5" width="5.19921875" bestFit="1" customWidth="1"/>
    <col min="6" max="6" width="10.8984375" bestFit="1" customWidth="1"/>
    <col min="7" max="7" width="14.59765625" bestFit="1" customWidth="1"/>
    <col min="8" max="8" width="13" bestFit="1" customWidth="1"/>
    <col min="9" max="9" width="14.59765625" bestFit="1" customWidth="1"/>
    <col min="10" max="10" width="17.8984375" bestFit="1" customWidth="1"/>
    <col min="11" max="11" width="19.5" bestFit="1" customWidth="1"/>
  </cols>
  <sheetData>
    <row r="3" spans="1:6" x14ac:dyDescent="0.3">
      <c r="A3" s="7" t="s">
        <v>63</v>
      </c>
      <c r="B3" s="7" t="s">
        <v>60</v>
      </c>
    </row>
    <row r="4" spans="1:6" x14ac:dyDescent="0.3">
      <c r="A4" s="7" t="s">
        <v>24</v>
      </c>
      <c r="B4" t="s">
        <v>15</v>
      </c>
      <c r="C4" t="s">
        <v>16</v>
      </c>
      <c r="D4" t="s">
        <v>7</v>
      </c>
      <c r="E4" t="s">
        <v>10</v>
      </c>
      <c r="F4" t="s">
        <v>25</v>
      </c>
    </row>
    <row r="5" spans="1:6" x14ac:dyDescent="0.3">
      <c r="A5" s="8" t="s">
        <v>26</v>
      </c>
      <c r="B5" s="110">
        <v>0</v>
      </c>
      <c r="C5" s="110">
        <v>0.7</v>
      </c>
      <c r="D5" s="110">
        <v>0</v>
      </c>
      <c r="E5" s="110">
        <v>0.2</v>
      </c>
      <c r="F5" s="110">
        <v>0.89999999999999991</v>
      </c>
    </row>
    <row r="6" spans="1:6" x14ac:dyDescent="0.3">
      <c r="A6" s="8" t="s">
        <v>27</v>
      </c>
      <c r="B6" s="110">
        <v>1.4000000000000001</v>
      </c>
      <c r="C6" s="110">
        <v>0</v>
      </c>
      <c r="D6" s="110">
        <v>0</v>
      </c>
      <c r="E6" s="110">
        <v>0.2</v>
      </c>
      <c r="F6" s="110">
        <v>1.6</v>
      </c>
    </row>
    <row r="7" spans="1:6" x14ac:dyDescent="0.3">
      <c r="A7" s="8" t="s">
        <v>28</v>
      </c>
      <c r="B7" s="110">
        <v>0.4</v>
      </c>
      <c r="C7" s="110">
        <v>0.7</v>
      </c>
      <c r="D7" s="110">
        <v>0</v>
      </c>
      <c r="E7" s="110">
        <v>0</v>
      </c>
      <c r="F7" s="110">
        <v>1.1000000000000001</v>
      </c>
    </row>
    <row r="8" spans="1:6" x14ac:dyDescent="0.3">
      <c r="A8" s="8" t="s">
        <v>29</v>
      </c>
      <c r="B8" s="110">
        <v>0.8</v>
      </c>
      <c r="C8" s="110">
        <v>1.9</v>
      </c>
      <c r="D8" s="110">
        <v>0.4</v>
      </c>
      <c r="E8" s="110">
        <v>0.2</v>
      </c>
      <c r="F8" s="110">
        <v>3.3000000000000003</v>
      </c>
    </row>
    <row r="9" spans="1:6" x14ac:dyDescent="0.3">
      <c r="A9" s="8" t="s">
        <v>30</v>
      </c>
      <c r="B9" s="110">
        <v>1.2</v>
      </c>
      <c r="C9" s="110">
        <v>1.0999999999999999</v>
      </c>
      <c r="D9" s="110">
        <v>0.2</v>
      </c>
      <c r="E9" s="110">
        <v>0.89999999999999991</v>
      </c>
      <c r="F9" s="110">
        <v>3.4</v>
      </c>
    </row>
    <row r="10" spans="1:6" x14ac:dyDescent="0.3">
      <c r="A10" s="8" t="s">
        <v>31</v>
      </c>
      <c r="B10" s="110">
        <v>0.60000000000000009</v>
      </c>
      <c r="C10" s="110">
        <v>0.2</v>
      </c>
      <c r="D10" s="110">
        <v>0.4</v>
      </c>
      <c r="E10" s="110">
        <v>0.4</v>
      </c>
      <c r="F10" s="110">
        <v>1.6</v>
      </c>
    </row>
    <row r="11" spans="1:6" x14ac:dyDescent="0.3">
      <c r="A11" s="8" t="s">
        <v>32</v>
      </c>
      <c r="B11" s="110">
        <v>0.8</v>
      </c>
      <c r="C11" s="110">
        <v>0.89999999999999991</v>
      </c>
      <c r="D11" s="110">
        <v>0.8</v>
      </c>
      <c r="E11" s="110">
        <v>0</v>
      </c>
      <c r="F11" s="110">
        <v>2.5</v>
      </c>
    </row>
    <row r="12" spans="1:6" x14ac:dyDescent="0.3">
      <c r="A12" s="8" t="s">
        <v>33</v>
      </c>
      <c r="B12" s="110">
        <v>0</v>
      </c>
      <c r="C12" s="110">
        <v>0.5</v>
      </c>
      <c r="D12" s="110">
        <v>0.8</v>
      </c>
      <c r="E12" s="110">
        <v>0.95</v>
      </c>
      <c r="F12" s="110">
        <v>2.25</v>
      </c>
    </row>
    <row r="13" spans="1:6" x14ac:dyDescent="0.3">
      <c r="A13" s="8" t="s">
        <v>34</v>
      </c>
      <c r="B13" s="110">
        <v>1.2</v>
      </c>
      <c r="C13" s="110">
        <v>0.4</v>
      </c>
      <c r="D13" s="110">
        <v>1</v>
      </c>
      <c r="E13" s="110">
        <v>0.4</v>
      </c>
      <c r="F13" s="110">
        <v>3</v>
      </c>
    </row>
    <row r="14" spans="1:6" x14ac:dyDescent="0.3">
      <c r="A14" s="8" t="s">
        <v>35</v>
      </c>
      <c r="B14" s="110">
        <v>1.6</v>
      </c>
      <c r="C14" s="110">
        <v>0</v>
      </c>
      <c r="D14" s="110">
        <v>0.2</v>
      </c>
      <c r="E14" s="110">
        <v>1.1000000000000001</v>
      </c>
      <c r="F14" s="110">
        <v>2.9000000000000004</v>
      </c>
    </row>
    <row r="15" spans="1:6" x14ac:dyDescent="0.3">
      <c r="A15" s="8" t="s">
        <v>36</v>
      </c>
      <c r="B15" s="110">
        <v>1.3</v>
      </c>
      <c r="C15" s="110">
        <v>1</v>
      </c>
      <c r="D15" s="110">
        <v>0.2</v>
      </c>
      <c r="E15" s="110">
        <v>0</v>
      </c>
      <c r="F15" s="110">
        <v>2.5</v>
      </c>
    </row>
    <row r="16" spans="1:6" x14ac:dyDescent="0.3">
      <c r="A16" s="8" t="s">
        <v>37</v>
      </c>
      <c r="B16" s="110">
        <v>2</v>
      </c>
      <c r="C16" s="110">
        <v>0.2</v>
      </c>
      <c r="D16" s="110">
        <v>0.2</v>
      </c>
      <c r="E16" s="110">
        <v>1.2</v>
      </c>
      <c r="F16" s="110">
        <v>3.6000000000000005</v>
      </c>
    </row>
    <row r="17" spans="1:6" x14ac:dyDescent="0.3">
      <c r="A17" s="8" t="s">
        <v>25</v>
      </c>
      <c r="B17" s="110">
        <v>11.3</v>
      </c>
      <c r="C17" s="110">
        <v>7.6000000000000005</v>
      </c>
      <c r="D17" s="110">
        <v>4.2</v>
      </c>
      <c r="E17" s="110">
        <v>5.55</v>
      </c>
      <c r="F17" s="110">
        <v>28.65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F77E5-1F8E-45AC-AF97-223EE97CFC6B}">
  <sheetPr codeName="Sheet7"/>
  <dimension ref="A3:F9"/>
  <sheetViews>
    <sheetView workbookViewId="0">
      <selection activeCell="O15" sqref="O15"/>
    </sheetView>
  </sheetViews>
  <sheetFormatPr defaultRowHeight="15.6" x14ac:dyDescent="0.3"/>
  <cols>
    <col min="1" max="1" width="13.296875" bestFit="1" customWidth="1"/>
    <col min="2" max="2" width="15.19921875" bestFit="1" customWidth="1"/>
    <col min="3" max="3" width="4.3984375" bestFit="1" customWidth="1"/>
    <col min="4" max="4" width="5.796875" bestFit="1" customWidth="1"/>
    <col min="5" max="5" width="5.19921875" bestFit="1" customWidth="1"/>
    <col min="6" max="6" width="10.8984375" bestFit="1" customWidth="1"/>
  </cols>
  <sheetData>
    <row r="3" spans="1:6" x14ac:dyDescent="0.3">
      <c r="A3" s="7" t="s">
        <v>62</v>
      </c>
      <c r="B3" s="7" t="s">
        <v>60</v>
      </c>
    </row>
    <row r="4" spans="1:6" x14ac:dyDescent="0.3">
      <c r="A4" s="7" t="s">
        <v>24</v>
      </c>
      <c r="B4" t="s">
        <v>15</v>
      </c>
      <c r="C4" t="s">
        <v>16</v>
      </c>
      <c r="D4" t="s">
        <v>7</v>
      </c>
      <c r="E4" t="s">
        <v>10</v>
      </c>
      <c r="F4" t="s">
        <v>25</v>
      </c>
    </row>
    <row r="5" spans="1:6" x14ac:dyDescent="0.3">
      <c r="A5" s="9" t="s">
        <v>17</v>
      </c>
      <c r="B5" s="110">
        <v>5</v>
      </c>
      <c r="C5" s="110">
        <v>13</v>
      </c>
      <c r="D5" s="110">
        <v>8</v>
      </c>
      <c r="E5" s="110">
        <v>9</v>
      </c>
      <c r="F5" s="110">
        <v>35</v>
      </c>
    </row>
    <row r="6" spans="1:6" x14ac:dyDescent="0.3">
      <c r="A6" s="9" t="s">
        <v>18</v>
      </c>
      <c r="B6" s="110">
        <v>2</v>
      </c>
      <c r="C6" s="110">
        <v>5</v>
      </c>
      <c r="D6" s="110">
        <v>3</v>
      </c>
      <c r="E6" s="110">
        <v>2</v>
      </c>
      <c r="F6" s="110">
        <v>12</v>
      </c>
    </row>
    <row r="7" spans="1:6" x14ac:dyDescent="0.3">
      <c r="A7" s="9" t="s">
        <v>5</v>
      </c>
      <c r="B7" s="110">
        <v>15</v>
      </c>
      <c r="C7" s="110">
        <v>8</v>
      </c>
      <c r="D7" s="110">
        <v>8</v>
      </c>
      <c r="E7" s="110">
        <v>12</v>
      </c>
      <c r="F7" s="110">
        <v>43</v>
      </c>
    </row>
    <row r="8" spans="1:6" x14ac:dyDescent="0.3">
      <c r="A8" s="9" t="s">
        <v>12</v>
      </c>
      <c r="B8" s="110">
        <v>27</v>
      </c>
      <c r="C8" s="110">
        <v>26</v>
      </c>
      <c r="D8" s="110">
        <v>22</v>
      </c>
      <c r="E8" s="110">
        <v>35</v>
      </c>
      <c r="F8" s="110">
        <v>110</v>
      </c>
    </row>
    <row r="9" spans="1:6" x14ac:dyDescent="0.3">
      <c r="A9" s="9" t="s">
        <v>25</v>
      </c>
      <c r="B9" s="110">
        <v>49</v>
      </c>
      <c r="C9" s="110">
        <v>52</v>
      </c>
      <c r="D9" s="110">
        <v>41</v>
      </c>
      <c r="E9" s="110">
        <v>58</v>
      </c>
      <c r="F9" s="110">
        <v>200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DA777-F738-41B8-AE89-CD78E492F926}">
  <sheetPr codeName="Sheet8"/>
  <dimension ref="A3:B7"/>
  <sheetViews>
    <sheetView workbookViewId="0">
      <selection activeCell="M17" sqref="M17"/>
    </sheetView>
  </sheetViews>
  <sheetFormatPr defaultRowHeight="15.6" x14ac:dyDescent="0.3"/>
  <cols>
    <col min="1" max="1" width="12.19921875" bestFit="1" customWidth="1"/>
    <col min="2" max="2" width="13" bestFit="1" customWidth="1"/>
  </cols>
  <sheetData>
    <row r="3" spans="1:2" x14ac:dyDescent="0.3">
      <c r="A3" s="7" t="s">
        <v>24</v>
      </c>
      <c r="B3" t="s">
        <v>62</v>
      </c>
    </row>
    <row r="4" spans="1:2" x14ac:dyDescent="0.3">
      <c r="A4" s="9" t="s">
        <v>6</v>
      </c>
      <c r="B4" s="110">
        <v>107</v>
      </c>
    </row>
    <row r="5" spans="1:2" x14ac:dyDescent="0.3">
      <c r="A5" s="9" t="s">
        <v>9</v>
      </c>
      <c r="B5" s="110">
        <v>59</v>
      </c>
    </row>
    <row r="6" spans="1:2" x14ac:dyDescent="0.3">
      <c r="A6" s="9" t="s">
        <v>14</v>
      </c>
      <c r="B6" s="110">
        <v>34</v>
      </c>
    </row>
    <row r="7" spans="1:2" x14ac:dyDescent="0.3">
      <c r="A7" s="9" t="s">
        <v>25</v>
      </c>
      <c r="B7" s="110">
        <v>200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4C439-288C-4008-97FB-ED62EE606249}">
  <sheetPr codeName="Sheet9"/>
  <dimension ref="A3:F17"/>
  <sheetViews>
    <sheetView workbookViewId="0">
      <selection activeCell="O5" sqref="O5"/>
    </sheetView>
  </sheetViews>
  <sheetFormatPr defaultRowHeight="15.6" x14ac:dyDescent="0.3"/>
  <cols>
    <col min="1" max="1" width="12.19921875" bestFit="1" customWidth="1"/>
    <col min="2" max="2" width="15.19921875" bestFit="1" customWidth="1"/>
    <col min="3" max="3" width="11.09765625" bestFit="1" customWidth="1"/>
    <col min="4" max="4" width="10.09765625" bestFit="1" customWidth="1"/>
    <col min="5" max="6" width="11.09765625" bestFit="1" customWidth="1"/>
  </cols>
  <sheetData>
    <row r="3" spans="1:6" x14ac:dyDescent="0.3">
      <c r="A3" s="7" t="s">
        <v>61</v>
      </c>
      <c r="B3" s="7" t="s">
        <v>60</v>
      </c>
    </row>
    <row r="4" spans="1:6" x14ac:dyDescent="0.3">
      <c r="A4" s="7" t="s">
        <v>24</v>
      </c>
      <c r="B4" t="s">
        <v>15</v>
      </c>
      <c r="C4" t="s">
        <v>16</v>
      </c>
      <c r="D4" t="s">
        <v>7</v>
      </c>
      <c r="E4" t="s">
        <v>10</v>
      </c>
      <c r="F4" t="s">
        <v>25</v>
      </c>
    </row>
    <row r="5" spans="1:6" x14ac:dyDescent="0.3">
      <c r="A5" s="8" t="s">
        <v>26</v>
      </c>
      <c r="B5" s="16">
        <v>3.6</v>
      </c>
      <c r="C5" s="16">
        <v>274.49100000000004</v>
      </c>
      <c r="D5" s="16">
        <v>57.220000000000006</v>
      </c>
      <c r="E5" s="16">
        <v>145.45599999999999</v>
      </c>
      <c r="F5" s="16">
        <v>480.76700000000005</v>
      </c>
    </row>
    <row r="6" spans="1:6" x14ac:dyDescent="0.3">
      <c r="A6" s="8" t="s">
        <v>27</v>
      </c>
      <c r="B6" s="16">
        <v>70.105999999999995</v>
      </c>
      <c r="C6" s="16">
        <v>1552.74</v>
      </c>
      <c r="D6" s="16">
        <v>359.96999999999997</v>
      </c>
      <c r="E6" s="16">
        <v>445.96000000000004</v>
      </c>
      <c r="F6" s="16">
        <v>2428.7759999999998</v>
      </c>
    </row>
    <row r="7" spans="1:6" x14ac:dyDescent="0.3">
      <c r="A7" s="8" t="s">
        <v>28</v>
      </c>
      <c r="B7" s="16">
        <v>128.20999999999998</v>
      </c>
      <c r="C7" s="16">
        <v>131.935</v>
      </c>
      <c r="D7" s="16">
        <v>167</v>
      </c>
      <c r="E7" s="16">
        <v>285.94</v>
      </c>
      <c r="F7" s="16">
        <v>713.08500000000004</v>
      </c>
    </row>
    <row r="8" spans="1:6" x14ac:dyDescent="0.3">
      <c r="A8" s="8" t="s">
        <v>29</v>
      </c>
      <c r="B8" s="16">
        <v>40.756000000000007</v>
      </c>
      <c r="C8" s="16">
        <v>1574.8520000000003</v>
      </c>
      <c r="D8" s="16">
        <v>196.91199999999998</v>
      </c>
      <c r="E8" s="16">
        <v>1164.31</v>
      </c>
      <c r="F8" s="16">
        <v>2976.8300000000004</v>
      </c>
    </row>
    <row r="9" spans="1:6" x14ac:dyDescent="0.3">
      <c r="A9" s="8" t="s">
        <v>30</v>
      </c>
      <c r="B9" s="16">
        <v>561.41099999999994</v>
      </c>
      <c r="C9" s="16">
        <v>249.95300000000003</v>
      </c>
      <c r="D9" s="16">
        <v>12.457999999999998</v>
      </c>
      <c r="E9" s="16">
        <v>222.316</v>
      </c>
      <c r="F9" s="16">
        <v>1046.1379999999999</v>
      </c>
    </row>
    <row r="10" spans="1:6" x14ac:dyDescent="0.3">
      <c r="A10" s="8" t="s">
        <v>31</v>
      </c>
      <c r="B10" s="16">
        <v>514.37000000000012</v>
      </c>
      <c r="C10" s="16">
        <v>402.56</v>
      </c>
      <c r="D10" s="16">
        <v>498.59199999999998</v>
      </c>
      <c r="E10" s="16">
        <v>599.87200000000007</v>
      </c>
      <c r="F10" s="16">
        <v>2015.394</v>
      </c>
    </row>
    <row r="11" spans="1:6" x14ac:dyDescent="0.3">
      <c r="A11" s="8" t="s">
        <v>32</v>
      </c>
      <c r="B11" s="16">
        <v>912.42000000000007</v>
      </c>
      <c r="C11" s="16">
        <v>1230.6880000000001</v>
      </c>
      <c r="D11" s="16">
        <v>648.15200000000004</v>
      </c>
      <c r="E11" s="16">
        <v>562.16</v>
      </c>
      <c r="F11" s="16">
        <v>3353.42</v>
      </c>
    </row>
    <row r="12" spans="1:6" x14ac:dyDescent="0.3">
      <c r="A12" s="8" t="s">
        <v>33</v>
      </c>
      <c r="B12" s="16">
        <v>37.24</v>
      </c>
      <c r="C12" s="16">
        <v>792.21600000000001</v>
      </c>
      <c r="D12" s="16">
        <v>4462.6960000000008</v>
      </c>
      <c r="E12" s="16">
        <v>3441.3240000000001</v>
      </c>
      <c r="F12" s="16">
        <v>8733.4760000000006</v>
      </c>
    </row>
    <row r="13" spans="1:6" x14ac:dyDescent="0.3">
      <c r="A13" s="8" t="s">
        <v>34</v>
      </c>
      <c r="B13" s="16">
        <v>1571.877</v>
      </c>
      <c r="C13" s="16">
        <v>1683.3780000000002</v>
      </c>
      <c r="D13" s="16">
        <v>627.09199999999987</v>
      </c>
      <c r="E13" s="16">
        <v>5379.0640000000003</v>
      </c>
      <c r="F13" s="16">
        <v>9261.4110000000001</v>
      </c>
    </row>
    <row r="14" spans="1:6" x14ac:dyDescent="0.3">
      <c r="A14" s="8" t="s">
        <v>35</v>
      </c>
      <c r="B14" s="16">
        <v>172.79199999999997</v>
      </c>
      <c r="C14" s="16">
        <v>1674.9299999999998</v>
      </c>
      <c r="D14" s="16">
        <v>1562.838</v>
      </c>
      <c r="E14" s="16">
        <v>340.964</v>
      </c>
      <c r="F14" s="16">
        <v>3751.5239999999994</v>
      </c>
    </row>
    <row r="15" spans="1:6" x14ac:dyDescent="0.3">
      <c r="A15" s="8" t="s">
        <v>36</v>
      </c>
      <c r="B15" s="16">
        <v>1872.4479999999999</v>
      </c>
      <c r="C15" s="16">
        <v>704.34</v>
      </c>
      <c r="D15" s="16">
        <v>86.61999999999999</v>
      </c>
      <c r="E15" s="16">
        <v>209.29000000000002</v>
      </c>
      <c r="F15" s="16">
        <v>2872.6979999999999</v>
      </c>
    </row>
    <row r="16" spans="1:6" x14ac:dyDescent="0.3">
      <c r="A16" s="8" t="s">
        <v>37</v>
      </c>
      <c r="B16" s="16">
        <v>53.783999999999999</v>
      </c>
      <c r="C16" s="16">
        <v>2800.8919999999998</v>
      </c>
      <c r="D16" s="16">
        <v>381.99800000000005</v>
      </c>
      <c r="E16" s="16">
        <v>3075.712</v>
      </c>
      <c r="F16" s="16">
        <v>6312.3860000000004</v>
      </c>
    </row>
    <row r="17" spans="1:6" x14ac:dyDescent="0.3">
      <c r="A17" s="8" t="s">
        <v>25</v>
      </c>
      <c r="B17" s="16">
        <v>5939.0139999999992</v>
      </c>
      <c r="C17" s="16">
        <v>13072.975</v>
      </c>
      <c r="D17" s="16">
        <v>9061.5480000000007</v>
      </c>
      <c r="E17" s="16">
        <v>15872.368</v>
      </c>
      <c r="F17" s="16">
        <v>43945.904999999992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8CF9-3926-40BD-875A-525214776F6D}">
  <sheetPr codeName="Sheet10"/>
  <dimension ref="A3:F8"/>
  <sheetViews>
    <sheetView workbookViewId="0">
      <selection activeCell="F25" sqref="F25"/>
    </sheetView>
  </sheetViews>
  <sheetFormatPr defaultRowHeight="15.6" x14ac:dyDescent="0.3"/>
  <cols>
    <col min="1" max="1" width="13.296875" bestFit="1" customWidth="1"/>
    <col min="2" max="2" width="15.19921875" bestFit="1" customWidth="1"/>
    <col min="3" max="5" width="9.8984375" bestFit="1" customWidth="1"/>
    <col min="6" max="6" width="10.8984375" bestFit="1" customWidth="1"/>
  </cols>
  <sheetData>
    <row r="3" spans="1:6" x14ac:dyDescent="0.3">
      <c r="A3" s="7" t="s">
        <v>64</v>
      </c>
      <c r="B3" s="7" t="s">
        <v>60</v>
      </c>
    </row>
    <row r="4" spans="1:6" x14ac:dyDescent="0.3">
      <c r="A4" s="7" t="s">
        <v>24</v>
      </c>
      <c r="B4" t="s">
        <v>15</v>
      </c>
      <c r="C4" t="s">
        <v>16</v>
      </c>
      <c r="D4" t="s">
        <v>7</v>
      </c>
      <c r="E4" t="s">
        <v>10</v>
      </c>
      <c r="F4" t="s">
        <v>25</v>
      </c>
    </row>
    <row r="5" spans="1:6" x14ac:dyDescent="0.3">
      <c r="A5" s="9" t="s">
        <v>8</v>
      </c>
      <c r="B5" s="110">
        <v>-526.31919999999991</v>
      </c>
      <c r="C5" s="110">
        <v>353.40319999999991</v>
      </c>
      <c r="D5" s="110">
        <v>236.70359999999994</v>
      </c>
      <c r="E5" s="110">
        <v>437.70810000000006</v>
      </c>
      <c r="F5" s="110">
        <v>501.4957</v>
      </c>
    </row>
    <row r="6" spans="1:6" x14ac:dyDescent="0.3">
      <c r="A6" s="9" t="s">
        <v>11</v>
      </c>
      <c r="B6" s="110">
        <v>384.14279999999991</v>
      </c>
      <c r="C6" s="110">
        <v>705.32229999999959</v>
      </c>
      <c r="D6" s="110">
        <v>179.7723</v>
      </c>
      <c r="E6" s="110">
        <v>1665.5283999999997</v>
      </c>
      <c r="F6" s="110">
        <v>2934.7657999999992</v>
      </c>
    </row>
    <row r="7" spans="1:6" x14ac:dyDescent="0.3">
      <c r="A7" s="9" t="s">
        <v>13</v>
      </c>
      <c r="B7" s="110">
        <v>406.86369999999999</v>
      </c>
      <c r="C7" s="110">
        <v>148.27789999999987</v>
      </c>
      <c r="D7" s="110">
        <v>806.81560000000002</v>
      </c>
      <c r="E7" s="110">
        <v>1223.4102999999998</v>
      </c>
      <c r="F7" s="110">
        <v>2585.3674999999994</v>
      </c>
    </row>
    <row r="8" spans="1:6" x14ac:dyDescent="0.3">
      <c r="A8" s="9" t="s">
        <v>25</v>
      </c>
      <c r="B8" s="110">
        <v>264.68729999999999</v>
      </c>
      <c r="C8" s="110">
        <v>1207.0033999999994</v>
      </c>
      <c r="D8" s="110">
        <v>1223.2914999999998</v>
      </c>
      <c r="E8" s="110">
        <v>3326.6467999999995</v>
      </c>
      <c r="F8" s="110">
        <v>6021.628999999999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CA40-9E9C-453E-B10F-4B6578A4E0D1}">
  <sheetPr codeName="Sheet11"/>
  <dimension ref="A1:I201"/>
  <sheetViews>
    <sheetView topLeftCell="A2" workbookViewId="0">
      <selection activeCell="F9" sqref="F9"/>
    </sheetView>
  </sheetViews>
  <sheetFormatPr defaultRowHeight="15.6" x14ac:dyDescent="0.3"/>
  <cols>
    <col min="1" max="1" width="12" customWidth="1"/>
    <col min="2" max="2" width="13.296875" bestFit="1" customWidth="1"/>
    <col min="3" max="3" width="11.09765625" bestFit="1" customWidth="1"/>
    <col min="4" max="4" width="8.296875" customWidth="1"/>
    <col min="5" max="5" width="13.296875" bestFit="1" customWidth="1"/>
    <col min="6" max="6" width="8.8984375" bestFit="1" customWidth="1"/>
    <col min="7" max="8" width="10" customWidth="1"/>
  </cols>
  <sheetData>
    <row r="1" spans="1:9" x14ac:dyDescent="0.3">
      <c r="A1" s="2" t="s">
        <v>22</v>
      </c>
      <c r="B1" s="2" t="s">
        <v>19</v>
      </c>
      <c r="C1" s="2" t="s">
        <v>21</v>
      </c>
      <c r="D1" s="2" t="s">
        <v>0</v>
      </c>
      <c r="E1" s="2" t="s">
        <v>20</v>
      </c>
      <c r="F1" s="5" t="s">
        <v>1</v>
      </c>
      <c r="G1" s="2" t="s">
        <v>2</v>
      </c>
      <c r="H1" s="3" t="s">
        <v>3</v>
      </c>
      <c r="I1" s="5" t="s">
        <v>4</v>
      </c>
    </row>
    <row r="2" spans="1:9"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x14ac:dyDescent="0.3">
      <c r="A6" s="1">
        <v>41796</v>
      </c>
      <c r="B6" t="s">
        <v>12</v>
      </c>
      <c r="C6" t="s">
        <v>6</v>
      </c>
      <c r="D6" t="s">
        <v>7</v>
      </c>
      <c r="E6" t="s">
        <v>11</v>
      </c>
      <c r="F6" s="6">
        <v>62.015999999999998</v>
      </c>
      <c r="G6">
        <v>2</v>
      </c>
      <c r="H6" s="4">
        <v>0.2</v>
      </c>
      <c r="I6" s="6">
        <v>22.480800000000002</v>
      </c>
    </row>
    <row r="7" spans="1:9" x14ac:dyDescent="0.3">
      <c r="A7" s="1">
        <v>42838</v>
      </c>
      <c r="B7" t="s">
        <v>17</v>
      </c>
      <c r="C7" t="s">
        <v>9</v>
      </c>
      <c r="D7" t="s">
        <v>10</v>
      </c>
      <c r="E7" t="s">
        <v>11</v>
      </c>
      <c r="F7" s="6">
        <v>895.92</v>
      </c>
      <c r="G7">
        <v>5</v>
      </c>
      <c r="H7" s="4">
        <v>0.2</v>
      </c>
      <c r="I7" s="6">
        <v>302.37299999999993</v>
      </c>
    </row>
    <row r="8" spans="1:9" x14ac:dyDescent="0.3">
      <c r="A8" s="1">
        <v>42538</v>
      </c>
      <c r="B8" t="s">
        <v>17</v>
      </c>
      <c r="C8" t="s">
        <v>6</v>
      </c>
      <c r="D8" t="s">
        <v>16</v>
      </c>
      <c r="E8" t="s">
        <v>11</v>
      </c>
      <c r="F8" s="6">
        <v>32.400000000000006</v>
      </c>
      <c r="G8">
        <v>5</v>
      </c>
      <c r="H8" s="4">
        <v>0</v>
      </c>
      <c r="I8" s="6">
        <v>15.552000000000001</v>
      </c>
    </row>
    <row r="9" spans="1:9" x14ac:dyDescent="0.3">
      <c r="A9" s="1">
        <v>42982</v>
      </c>
      <c r="B9" t="s">
        <v>12</v>
      </c>
      <c r="C9" t="s">
        <v>6</v>
      </c>
      <c r="D9" t="s">
        <v>10</v>
      </c>
      <c r="E9" t="s">
        <v>11</v>
      </c>
      <c r="F9" s="6">
        <v>217.85</v>
      </c>
      <c r="G9">
        <v>5</v>
      </c>
      <c r="H9" s="4">
        <v>0</v>
      </c>
      <c r="I9" s="6">
        <v>65.35499999999999</v>
      </c>
    </row>
    <row r="10" spans="1:9" x14ac:dyDescent="0.3">
      <c r="A10" s="1">
        <v>42552</v>
      </c>
      <c r="B10" t="s">
        <v>18</v>
      </c>
      <c r="C10" t="s">
        <v>6</v>
      </c>
      <c r="D10" t="s">
        <v>7</v>
      </c>
      <c r="E10" t="s">
        <v>11</v>
      </c>
      <c r="F10" s="6">
        <v>12.96</v>
      </c>
      <c r="G10">
        <v>2</v>
      </c>
      <c r="H10" s="4">
        <v>0</v>
      </c>
      <c r="I10" s="6">
        <v>6.2208000000000006</v>
      </c>
    </row>
    <row r="11" spans="1:9" x14ac:dyDescent="0.3">
      <c r="A11" s="1">
        <v>42099</v>
      </c>
      <c r="B11" t="s">
        <v>18</v>
      </c>
      <c r="C11" t="s">
        <v>6</v>
      </c>
      <c r="D11" t="s">
        <v>10</v>
      </c>
      <c r="E11" t="s">
        <v>11</v>
      </c>
      <c r="F11" s="6">
        <v>23.84</v>
      </c>
      <c r="G11">
        <v>8</v>
      </c>
      <c r="H11" s="4">
        <v>0</v>
      </c>
      <c r="I11" s="6">
        <v>6.4368000000000016</v>
      </c>
    </row>
    <row r="12" spans="1:9" x14ac:dyDescent="0.3">
      <c r="A12" s="1">
        <v>42672</v>
      </c>
      <c r="B12" t="s">
        <v>12</v>
      </c>
      <c r="C12" t="s">
        <v>9</v>
      </c>
      <c r="D12" t="s">
        <v>16</v>
      </c>
      <c r="E12" t="s">
        <v>11</v>
      </c>
      <c r="F12" s="6">
        <v>11.67</v>
      </c>
      <c r="G12">
        <v>3</v>
      </c>
      <c r="H12" s="4">
        <v>0</v>
      </c>
      <c r="I12" s="6">
        <v>3.0342000000000002</v>
      </c>
    </row>
    <row r="13" spans="1:9" x14ac:dyDescent="0.3">
      <c r="A13" s="1">
        <v>42912</v>
      </c>
      <c r="B13" t="s">
        <v>12</v>
      </c>
      <c r="C13" t="s">
        <v>9</v>
      </c>
      <c r="D13" t="s">
        <v>16</v>
      </c>
      <c r="E13" t="s">
        <v>11</v>
      </c>
      <c r="F13" s="6">
        <v>28.4</v>
      </c>
      <c r="G13">
        <v>5</v>
      </c>
      <c r="H13" s="4">
        <v>0</v>
      </c>
      <c r="I13" s="6">
        <v>8.2359999999999989</v>
      </c>
    </row>
    <row r="14" spans="1:9" x14ac:dyDescent="0.3">
      <c r="A14" s="1">
        <v>42710</v>
      </c>
      <c r="B14" t="s">
        <v>12</v>
      </c>
      <c r="C14" t="s">
        <v>6</v>
      </c>
      <c r="D14" t="s">
        <v>10</v>
      </c>
      <c r="E14" t="s">
        <v>11</v>
      </c>
      <c r="F14" s="6">
        <v>35.89</v>
      </c>
      <c r="G14">
        <v>1</v>
      </c>
      <c r="H14" s="4">
        <v>0</v>
      </c>
      <c r="I14" s="6">
        <v>16.150499999999997</v>
      </c>
    </row>
    <row r="15" spans="1:9" x14ac:dyDescent="0.3">
      <c r="A15" s="1">
        <v>41709</v>
      </c>
      <c r="B15" t="s">
        <v>5</v>
      </c>
      <c r="C15" t="s">
        <v>9</v>
      </c>
      <c r="D15" t="s">
        <v>7</v>
      </c>
      <c r="E15" t="s">
        <v>11</v>
      </c>
      <c r="F15" s="6">
        <v>146.76</v>
      </c>
      <c r="G15">
        <v>3</v>
      </c>
      <c r="H15" s="4">
        <v>0</v>
      </c>
      <c r="I15" s="6">
        <v>38.157600000000002</v>
      </c>
    </row>
    <row r="16" spans="1:9" x14ac:dyDescent="0.3">
      <c r="A16" s="1">
        <v>42639</v>
      </c>
      <c r="B16" t="s">
        <v>12</v>
      </c>
      <c r="C16" t="s">
        <v>9</v>
      </c>
      <c r="D16" t="s">
        <v>15</v>
      </c>
      <c r="E16" t="s">
        <v>8</v>
      </c>
      <c r="F16" s="6">
        <v>454.96499999999997</v>
      </c>
      <c r="G16">
        <v>5</v>
      </c>
      <c r="H16" s="4">
        <v>0.3</v>
      </c>
      <c r="I16" s="6">
        <v>-136.48950000000002</v>
      </c>
    </row>
    <row r="17" spans="1:9" x14ac:dyDescent="0.3">
      <c r="A17" s="1">
        <v>41863</v>
      </c>
      <c r="B17" t="s">
        <v>12</v>
      </c>
      <c r="C17" t="s">
        <v>14</v>
      </c>
      <c r="D17" t="s">
        <v>7</v>
      </c>
      <c r="E17" t="s">
        <v>11</v>
      </c>
      <c r="F17" s="6">
        <v>31.104000000000006</v>
      </c>
      <c r="G17">
        <v>6</v>
      </c>
      <c r="H17" s="4">
        <v>0.2</v>
      </c>
      <c r="I17" s="6">
        <v>10.8864</v>
      </c>
    </row>
    <row r="18" spans="1:9" x14ac:dyDescent="0.3">
      <c r="A18" s="1">
        <v>42248</v>
      </c>
      <c r="B18" t="s">
        <v>12</v>
      </c>
      <c r="C18" t="s">
        <v>14</v>
      </c>
      <c r="D18" t="s">
        <v>16</v>
      </c>
      <c r="E18" t="s">
        <v>11</v>
      </c>
      <c r="F18" s="6">
        <v>114.60000000000001</v>
      </c>
      <c r="G18">
        <v>5</v>
      </c>
      <c r="H18" s="4">
        <v>0</v>
      </c>
      <c r="I18" s="6">
        <v>51.57</v>
      </c>
    </row>
    <row r="19" spans="1:9" x14ac:dyDescent="0.3">
      <c r="A19" s="1">
        <v>42295</v>
      </c>
      <c r="B19" t="s">
        <v>12</v>
      </c>
      <c r="C19" t="s">
        <v>14</v>
      </c>
      <c r="D19" t="s">
        <v>15</v>
      </c>
      <c r="E19" t="s">
        <v>13</v>
      </c>
      <c r="F19" s="6">
        <v>27.695999999999998</v>
      </c>
      <c r="G19">
        <v>3</v>
      </c>
      <c r="H19" s="4">
        <v>0.2</v>
      </c>
      <c r="I19" s="6">
        <v>3.4619999999999997</v>
      </c>
    </row>
    <row r="20" spans="1:9" x14ac:dyDescent="0.3">
      <c r="A20" s="1">
        <v>42205</v>
      </c>
      <c r="B20" t="s">
        <v>5</v>
      </c>
      <c r="C20" t="s">
        <v>6</v>
      </c>
      <c r="D20" t="s">
        <v>15</v>
      </c>
      <c r="E20" t="s">
        <v>11</v>
      </c>
      <c r="F20" s="6">
        <v>26.400000000000002</v>
      </c>
      <c r="G20">
        <v>5</v>
      </c>
      <c r="H20" s="4">
        <v>0</v>
      </c>
      <c r="I20" s="6">
        <v>11.879999999999999</v>
      </c>
    </row>
    <row r="21" spans="1:9" x14ac:dyDescent="0.3">
      <c r="A21" s="1">
        <v>42315</v>
      </c>
      <c r="B21" t="s">
        <v>5</v>
      </c>
      <c r="C21" t="s">
        <v>9</v>
      </c>
      <c r="D21" t="s">
        <v>16</v>
      </c>
      <c r="E21" t="s">
        <v>11</v>
      </c>
      <c r="F21" s="6">
        <v>7.3</v>
      </c>
      <c r="G21">
        <v>2</v>
      </c>
      <c r="H21" s="4">
        <v>0</v>
      </c>
      <c r="I21" s="6">
        <v>3.4309999999999996</v>
      </c>
    </row>
    <row r="22" spans="1:9" x14ac:dyDescent="0.3">
      <c r="A22" s="1">
        <v>42336</v>
      </c>
      <c r="B22" t="s">
        <v>12</v>
      </c>
      <c r="C22" t="s">
        <v>6</v>
      </c>
      <c r="D22" t="s">
        <v>16</v>
      </c>
      <c r="E22" t="s">
        <v>11</v>
      </c>
      <c r="F22" s="6">
        <v>3.008</v>
      </c>
      <c r="G22">
        <v>2</v>
      </c>
      <c r="H22" s="4">
        <v>0.2</v>
      </c>
      <c r="I22" s="6">
        <v>0.56399999999999983</v>
      </c>
    </row>
    <row r="23" spans="1:9" x14ac:dyDescent="0.3">
      <c r="A23" s="1">
        <v>42559</v>
      </c>
      <c r="B23" t="s">
        <v>5</v>
      </c>
      <c r="C23" t="s">
        <v>9</v>
      </c>
      <c r="D23" t="s">
        <v>15</v>
      </c>
      <c r="E23" t="s">
        <v>13</v>
      </c>
      <c r="F23" s="6">
        <v>863.6400000000001</v>
      </c>
      <c r="G23">
        <v>9</v>
      </c>
      <c r="H23" s="4">
        <v>0.2</v>
      </c>
      <c r="I23" s="6">
        <v>107.95499999999998</v>
      </c>
    </row>
    <row r="24" spans="1:9" x14ac:dyDescent="0.3">
      <c r="A24" s="1">
        <v>41818</v>
      </c>
      <c r="B24" t="s">
        <v>12</v>
      </c>
      <c r="C24" t="s">
        <v>6</v>
      </c>
      <c r="D24" t="s">
        <v>16</v>
      </c>
      <c r="E24" t="s">
        <v>11</v>
      </c>
      <c r="F24" s="6">
        <v>335.52</v>
      </c>
      <c r="G24">
        <v>4</v>
      </c>
      <c r="H24" s="4">
        <v>0.2</v>
      </c>
      <c r="I24" s="6">
        <v>117.43199999999999</v>
      </c>
    </row>
    <row r="25" spans="1:9" x14ac:dyDescent="0.3">
      <c r="A25" s="1">
        <v>41979</v>
      </c>
      <c r="B25" t="s">
        <v>17</v>
      </c>
      <c r="C25" t="s">
        <v>9</v>
      </c>
      <c r="D25" t="s">
        <v>10</v>
      </c>
      <c r="E25" t="s">
        <v>11</v>
      </c>
      <c r="F25" s="6">
        <v>1261.33</v>
      </c>
      <c r="G25">
        <v>7</v>
      </c>
      <c r="H25" s="4">
        <v>0</v>
      </c>
      <c r="I25" s="6">
        <v>327.94580000000002</v>
      </c>
    </row>
    <row r="26" spans="1:9" x14ac:dyDescent="0.3">
      <c r="A26" s="1">
        <v>42168</v>
      </c>
      <c r="B26" t="s">
        <v>17</v>
      </c>
      <c r="C26" t="s">
        <v>6</v>
      </c>
      <c r="D26" t="s">
        <v>10</v>
      </c>
      <c r="E26" t="s">
        <v>11</v>
      </c>
      <c r="F26" s="6">
        <v>36.624000000000002</v>
      </c>
      <c r="G26">
        <v>3</v>
      </c>
      <c r="H26" s="4">
        <v>0.2</v>
      </c>
      <c r="I26" s="6">
        <v>13.734</v>
      </c>
    </row>
    <row r="27" spans="1:9" x14ac:dyDescent="0.3">
      <c r="A27" s="1">
        <v>42554</v>
      </c>
      <c r="B27" t="s">
        <v>12</v>
      </c>
      <c r="C27" t="s">
        <v>9</v>
      </c>
      <c r="D27" t="s">
        <v>16</v>
      </c>
      <c r="E27" t="s">
        <v>11</v>
      </c>
      <c r="F27" s="6">
        <v>706.86</v>
      </c>
      <c r="G27">
        <v>7</v>
      </c>
      <c r="H27" s="4">
        <v>0</v>
      </c>
      <c r="I27" s="6">
        <v>197.92079999999999</v>
      </c>
    </row>
    <row r="28" spans="1:9" x14ac:dyDescent="0.3">
      <c r="A28" s="1">
        <v>43052</v>
      </c>
      <c r="B28" t="s">
        <v>17</v>
      </c>
      <c r="C28" t="s">
        <v>9</v>
      </c>
      <c r="D28" t="s">
        <v>16</v>
      </c>
      <c r="E28" t="s">
        <v>13</v>
      </c>
      <c r="F28" s="6">
        <v>60.864000000000004</v>
      </c>
      <c r="G28">
        <v>4</v>
      </c>
      <c r="H28" s="4">
        <v>0.2</v>
      </c>
      <c r="I28" s="6">
        <v>9.1295999999999964</v>
      </c>
    </row>
    <row r="29" spans="1:9" x14ac:dyDescent="0.3">
      <c r="A29" s="1">
        <v>42727</v>
      </c>
      <c r="B29" t="s">
        <v>5</v>
      </c>
      <c r="C29" t="s">
        <v>9</v>
      </c>
      <c r="D29" t="s">
        <v>15</v>
      </c>
      <c r="E29" t="s">
        <v>8</v>
      </c>
      <c r="F29" s="6">
        <v>2.3280000000000003</v>
      </c>
      <c r="G29">
        <v>2</v>
      </c>
      <c r="H29" s="4">
        <v>0.6</v>
      </c>
      <c r="I29" s="6">
        <v>-0.75660000000000016</v>
      </c>
    </row>
    <row r="30" spans="1:9" x14ac:dyDescent="0.3">
      <c r="A30" s="1">
        <v>43028</v>
      </c>
      <c r="B30" t="s">
        <v>5</v>
      </c>
      <c r="C30" t="s">
        <v>9</v>
      </c>
      <c r="D30" t="s">
        <v>10</v>
      </c>
      <c r="E30" t="s">
        <v>11</v>
      </c>
      <c r="F30" s="6">
        <v>20.928000000000001</v>
      </c>
      <c r="G30">
        <v>4</v>
      </c>
      <c r="H30" s="4">
        <v>0.2</v>
      </c>
      <c r="I30" s="6">
        <v>7.5864000000000003</v>
      </c>
    </row>
    <row r="31" spans="1:9" x14ac:dyDescent="0.3">
      <c r="A31" s="1">
        <v>43070</v>
      </c>
      <c r="B31" t="s">
        <v>12</v>
      </c>
      <c r="C31" t="s">
        <v>6</v>
      </c>
      <c r="D31" t="s">
        <v>10</v>
      </c>
      <c r="E31" t="s">
        <v>11</v>
      </c>
      <c r="F31" s="6">
        <v>45.36</v>
      </c>
      <c r="G31">
        <v>7</v>
      </c>
      <c r="H31" s="4">
        <v>0</v>
      </c>
      <c r="I31" s="6">
        <v>21.772800000000004</v>
      </c>
    </row>
    <row r="32" spans="1:9" x14ac:dyDescent="0.3">
      <c r="A32" s="1">
        <v>41961</v>
      </c>
      <c r="B32" t="s">
        <v>12</v>
      </c>
      <c r="C32" t="s">
        <v>9</v>
      </c>
      <c r="D32" t="s">
        <v>15</v>
      </c>
      <c r="E32" t="s">
        <v>11</v>
      </c>
      <c r="F32" s="6">
        <v>14.479999999999997</v>
      </c>
      <c r="G32">
        <v>5</v>
      </c>
      <c r="H32" s="4">
        <v>0.8</v>
      </c>
      <c r="I32" s="6">
        <v>-23.89200000000001</v>
      </c>
    </row>
    <row r="33" spans="1:9" x14ac:dyDescent="0.3">
      <c r="A33" s="1">
        <v>42068</v>
      </c>
      <c r="B33" t="s">
        <v>12</v>
      </c>
      <c r="C33" t="s">
        <v>6</v>
      </c>
      <c r="D33" t="s">
        <v>15</v>
      </c>
      <c r="E33" t="s">
        <v>11</v>
      </c>
      <c r="F33" s="6">
        <v>7.1039999999999992</v>
      </c>
      <c r="G33">
        <v>6</v>
      </c>
      <c r="H33" s="4">
        <v>0.2</v>
      </c>
      <c r="I33" s="6">
        <v>2.4863999999999997</v>
      </c>
    </row>
    <row r="34" spans="1:9" x14ac:dyDescent="0.3">
      <c r="A34" s="1">
        <v>43038</v>
      </c>
      <c r="B34" t="s">
        <v>12</v>
      </c>
      <c r="C34" t="s">
        <v>6</v>
      </c>
      <c r="D34" t="s">
        <v>10</v>
      </c>
      <c r="E34" t="s">
        <v>11</v>
      </c>
      <c r="F34" s="6">
        <v>43.86</v>
      </c>
      <c r="G34">
        <v>6</v>
      </c>
      <c r="H34" s="4">
        <v>0</v>
      </c>
      <c r="I34" s="6">
        <v>20.614199999999997</v>
      </c>
    </row>
    <row r="35" spans="1:9" x14ac:dyDescent="0.3">
      <c r="A35" s="1">
        <v>42194</v>
      </c>
      <c r="B35" t="s">
        <v>12</v>
      </c>
      <c r="C35" t="s">
        <v>6</v>
      </c>
      <c r="D35" t="s">
        <v>16</v>
      </c>
      <c r="E35" t="s">
        <v>11</v>
      </c>
      <c r="F35" s="6">
        <v>43.68</v>
      </c>
      <c r="G35">
        <v>6</v>
      </c>
      <c r="H35" s="4">
        <v>0</v>
      </c>
      <c r="I35" s="6">
        <v>21.403200000000002</v>
      </c>
    </row>
    <row r="36" spans="1:9" x14ac:dyDescent="0.3">
      <c r="A36" s="1">
        <v>42068</v>
      </c>
      <c r="B36" t="s">
        <v>12</v>
      </c>
      <c r="C36" t="s">
        <v>6</v>
      </c>
      <c r="D36" t="s">
        <v>15</v>
      </c>
      <c r="E36" t="s">
        <v>11</v>
      </c>
      <c r="F36" s="6">
        <v>60.69</v>
      </c>
      <c r="G36">
        <v>7</v>
      </c>
      <c r="H36" s="4">
        <v>0</v>
      </c>
      <c r="I36" s="6">
        <v>16.386300000000002</v>
      </c>
    </row>
    <row r="37" spans="1:9" x14ac:dyDescent="0.3">
      <c r="A37" s="1">
        <v>43002</v>
      </c>
      <c r="B37" t="s">
        <v>18</v>
      </c>
      <c r="C37" t="s">
        <v>9</v>
      </c>
      <c r="D37" t="s">
        <v>16</v>
      </c>
      <c r="E37" t="s">
        <v>13</v>
      </c>
      <c r="F37" s="6">
        <v>391.98</v>
      </c>
      <c r="G37">
        <v>2</v>
      </c>
      <c r="H37" s="4">
        <v>0</v>
      </c>
      <c r="I37" s="6">
        <v>109.75440000000003</v>
      </c>
    </row>
    <row r="38" spans="1:9" x14ac:dyDescent="0.3">
      <c r="A38" s="1">
        <v>42970</v>
      </c>
      <c r="B38" t="s">
        <v>5</v>
      </c>
      <c r="C38" t="s">
        <v>6</v>
      </c>
      <c r="D38" t="s">
        <v>7</v>
      </c>
      <c r="E38" t="s">
        <v>13</v>
      </c>
      <c r="F38" s="6">
        <v>4367.8960000000006</v>
      </c>
      <c r="G38">
        <v>13</v>
      </c>
      <c r="H38" s="4">
        <v>0.2</v>
      </c>
      <c r="I38" s="6">
        <v>327.59220000000005</v>
      </c>
    </row>
    <row r="39" spans="1:9" x14ac:dyDescent="0.3">
      <c r="A39" s="1">
        <v>42986</v>
      </c>
      <c r="B39" t="s">
        <v>17</v>
      </c>
      <c r="C39" t="s">
        <v>14</v>
      </c>
      <c r="D39" t="s">
        <v>7</v>
      </c>
      <c r="E39" t="s">
        <v>11</v>
      </c>
      <c r="F39" s="6">
        <v>61.68</v>
      </c>
      <c r="G39">
        <v>5</v>
      </c>
      <c r="H39" s="4">
        <v>0.2</v>
      </c>
      <c r="I39" s="6">
        <v>5.3970000000000073</v>
      </c>
    </row>
    <row r="40" spans="1:9" x14ac:dyDescent="0.3">
      <c r="A40" s="1">
        <v>42706</v>
      </c>
      <c r="B40" t="s">
        <v>12</v>
      </c>
      <c r="C40" t="s">
        <v>14</v>
      </c>
      <c r="D40" t="s">
        <v>16</v>
      </c>
      <c r="E40" t="s">
        <v>11</v>
      </c>
      <c r="F40" s="6">
        <v>2079.4</v>
      </c>
      <c r="G40">
        <v>5</v>
      </c>
      <c r="H40" s="4">
        <v>0</v>
      </c>
      <c r="I40" s="6">
        <v>582.23199999999997</v>
      </c>
    </row>
    <row r="41" spans="1:9" x14ac:dyDescent="0.3">
      <c r="A41" s="1">
        <v>42269</v>
      </c>
      <c r="B41" t="s">
        <v>12</v>
      </c>
      <c r="C41" t="s">
        <v>14</v>
      </c>
      <c r="D41" t="s">
        <v>7</v>
      </c>
      <c r="E41" t="s">
        <v>11</v>
      </c>
      <c r="F41" s="6">
        <v>12</v>
      </c>
      <c r="G41">
        <v>4</v>
      </c>
      <c r="H41" s="4">
        <v>0.2</v>
      </c>
      <c r="I41" s="6">
        <v>4.1999999999999993</v>
      </c>
    </row>
    <row r="42" spans="1:9" x14ac:dyDescent="0.3">
      <c r="A42" s="1">
        <v>41930</v>
      </c>
      <c r="B42" t="s">
        <v>5</v>
      </c>
      <c r="C42" t="s">
        <v>9</v>
      </c>
      <c r="D42" t="s">
        <v>7</v>
      </c>
      <c r="E42" t="s">
        <v>13</v>
      </c>
      <c r="F42" s="6">
        <v>1394.95</v>
      </c>
      <c r="G42">
        <v>5</v>
      </c>
      <c r="H42" s="4">
        <v>0</v>
      </c>
      <c r="I42" s="6">
        <v>362.68699999999995</v>
      </c>
    </row>
    <row r="43" spans="1:9" x14ac:dyDescent="0.3">
      <c r="A43" s="1">
        <v>42718</v>
      </c>
      <c r="B43" t="s">
        <v>17</v>
      </c>
      <c r="C43" t="s">
        <v>9</v>
      </c>
      <c r="D43" t="s">
        <v>10</v>
      </c>
      <c r="E43" t="s">
        <v>8</v>
      </c>
      <c r="F43" s="6">
        <v>81.424000000000007</v>
      </c>
      <c r="G43">
        <v>2</v>
      </c>
      <c r="H43" s="4">
        <v>0.2</v>
      </c>
      <c r="I43" s="6">
        <v>-9.1601999999999961</v>
      </c>
    </row>
    <row r="44" spans="1:9" x14ac:dyDescent="0.3">
      <c r="A44" s="1">
        <v>42073</v>
      </c>
      <c r="B44" t="s">
        <v>18</v>
      </c>
      <c r="C44" t="s">
        <v>9</v>
      </c>
      <c r="D44" t="s">
        <v>16</v>
      </c>
      <c r="E44" t="s">
        <v>11</v>
      </c>
      <c r="F44" s="6">
        <v>89.820000000000007</v>
      </c>
      <c r="G44">
        <v>6</v>
      </c>
      <c r="H44" s="4">
        <v>0</v>
      </c>
      <c r="I44" s="6">
        <v>25.149600000000007</v>
      </c>
    </row>
    <row r="45" spans="1:9" x14ac:dyDescent="0.3">
      <c r="A45" s="1">
        <v>42299</v>
      </c>
      <c r="B45" t="s">
        <v>12</v>
      </c>
      <c r="C45" t="s">
        <v>6</v>
      </c>
      <c r="D45" t="s">
        <v>15</v>
      </c>
      <c r="E45" t="s">
        <v>11</v>
      </c>
      <c r="F45" s="6">
        <v>5.1759999999999984</v>
      </c>
      <c r="G45">
        <v>4</v>
      </c>
      <c r="H45" s="4">
        <v>0.8</v>
      </c>
      <c r="I45" s="6">
        <v>-7.7640000000000011</v>
      </c>
    </row>
    <row r="46" spans="1:9" x14ac:dyDescent="0.3">
      <c r="A46" s="1">
        <v>42516</v>
      </c>
      <c r="B46" t="s">
        <v>18</v>
      </c>
      <c r="C46" t="s">
        <v>6</v>
      </c>
      <c r="D46" t="s">
        <v>15</v>
      </c>
      <c r="E46" t="s">
        <v>8</v>
      </c>
      <c r="F46" s="6">
        <v>388.42999999999995</v>
      </c>
      <c r="G46">
        <v>5</v>
      </c>
      <c r="H46" s="4">
        <v>0.3</v>
      </c>
      <c r="I46" s="6">
        <v>-88.783999999999978</v>
      </c>
    </row>
    <row r="47" spans="1:9" x14ac:dyDescent="0.3">
      <c r="A47" s="1">
        <v>42519</v>
      </c>
      <c r="B47" t="s">
        <v>12</v>
      </c>
      <c r="C47" t="s">
        <v>6</v>
      </c>
      <c r="D47" t="s">
        <v>7</v>
      </c>
      <c r="E47" t="s">
        <v>11</v>
      </c>
      <c r="F47" s="6">
        <v>4.4479999999999995</v>
      </c>
      <c r="G47">
        <v>2</v>
      </c>
      <c r="H47" s="4">
        <v>0.2</v>
      </c>
      <c r="I47" s="6">
        <v>0.3335999999999999</v>
      </c>
    </row>
    <row r="48" spans="1:9" x14ac:dyDescent="0.3">
      <c r="A48" s="1">
        <v>42994</v>
      </c>
      <c r="B48" t="s">
        <v>5</v>
      </c>
      <c r="C48" t="s">
        <v>14</v>
      </c>
      <c r="D48" t="s">
        <v>7</v>
      </c>
      <c r="E48" t="s">
        <v>13</v>
      </c>
      <c r="F48" s="6">
        <v>18</v>
      </c>
      <c r="G48">
        <v>1</v>
      </c>
      <c r="H48" s="4">
        <v>0</v>
      </c>
      <c r="I48" s="6">
        <v>3.2399999999999984</v>
      </c>
    </row>
    <row r="49" spans="1:9" x14ac:dyDescent="0.3">
      <c r="A49" s="1">
        <v>41993</v>
      </c>
      <c r="B49" t="s">
        <v>17</v>
      </c>
      <c r="C49" t="s">
        <v>14</v>
      </c>
      <c r="D49" t="s">
        <v>7</v>
      </c>
      <c r="E49" t="s">
        <v>11</v>
      </c>
      <c r="F49" s="6">
        <v>122.48</v>
      </c>
      <c r="G49">
        <v>2</v>
      </c>
      <c r="H49" s="4">
        <v>0</v>
      </c>
      <c r="I49" s="6">
        <v>0</v>
      </c>
    </row>
    <row r="50" spans="1:9" x14ac:dyDescent="0.3">
      <c r="A50" s="1">
        <v>42237</v>
      </c>
      <c r="B50" t="s">
        <v>12</v>
      </c>
      <c r="C50" t="s">
        <v>9</v>
      </c>
      <c r="D50" t="s">
        <v>10</v>
      </c>
      <c r="E50" t="s">
        <v>8</v>
      </c>
      <c r="F50" s="6">
        <v>586.39800000000002</v>
      </c>
      <c r="G50">
        <v>6</v>
      </c>
      <c r="H50" s="4">
        <v>0.15</v>
      </c>
      <c r="I50" s="6">
        <v>34.493999999999971</v>
      </c>
    </row>
    <row r="51" spans="1:9" x14ac:dyDescent="0.3">
      <c r="A51" s="1">
        <v>42296</v>
      </c>
      <c r="B51" t="s">
        <v>17</v>
      </c>
      <c r="C51" t="s">
        <v>6</v>
      </c>
      <c r="D51" t="s">
        <v>16</v>
      </c>
      <c r="E51" t="s">
        <v>11</v>
      </c>
      <c r="F51" s="6">
        <v>34.44</v>
      </c>
      <c r="G51">
        <v>3</v>
      </c>
      <c r="H51" s="4">
        <v>0</v>
      </c>
      <c r="I51" s="6">
        <v>17.22</v>
      </c>
    </row>
    <row r="52" spans="1:9" x14ac:dyDescent="0.3">
      <c r="A52" s="1">
        <v>41966</v>
      </c>
      <c r="B52" t="s">
        <v>12</v>
      </c>
      <c r="C52" t="s">
        <v>9</v>
      </c>
      <c r="D52" t="s">
        <v>16</v>
      </c>
      <c r="E52" t="s">
        <v>11</v>
      </c>
      <c r="F52" s="6">
        <v>62.808000000000007</v>
      </c>
      <c r="G52">
        <v>3</v>
      </c>
      <c r="H52" s="4">
        <v>0.2</v>
      </c>
      <c r="I52" s="6">
        <v>21.197700000000001</v>
      </c>
    </row>
    <row r="53" spans="1:9" x14ac:dyDescent="0.3">
      <c r="A53" s="1">
        <v>41684</v>
      </c>
      <c r="B53" t="s">
        <v>5</v>
      </c>
      <c r="C53" t="s">
        <v>6</v>
      </c>
      <c r="D53" t="s">
        <v>15</v>
      </c>
      <c r="E53" t="s">
        <v>11</v>
      </c>
      <c r="F53" s="6">
        <v>16.176000000000002</v>
      </c>
      <c r="G53">
        <v>3</v>
      </c>
      <c r="H53" s="4">
        <v>0.2</v>
      </c>
      <c r="I53" s="6">
        <v>6.0659999999999989</v>
      </c>
    </row>
    <row r="54" spans="1:9" x14ac:dyDescent="0.3">
      <c r="A54" s="1">
        <v>42572</v>
      </c>
      <c r="B54" t="s">
        <v>12</v>
      </c>
      <c r="C54" t="s">
        <v>6</v>
      </c>
      <c r="D54" t="s">
        <v>7</v>
      </c>
      <c r="E54" t="s">
        <v>11</v>
      </c>
      <c r="F54" s="6">
        <v>6.2640000000000002</v>
      </c>
      <c r="G54">
        <v>3</v>
      </c>
      <c r="H54" s="4">
        <v>0.2</v>
      </c>
      <c r="I54" s="6">
        <v>2.0358000000000001</v>
      </c>
    </row>
    <row r="55" spans="1:9" x14ac:dyDescent="0.3">
      <c r="A55" s="1">
        <v>42173</v>
      </c>
      <c r="B55" t="s">
        <v>17</v>
      </c>
      <c r="C55" t="s">
        <v>9</v>
      </c>
      <c r="D55" t="s">
        <v>7</v>
      </c>
      <c r="E55" t="s">
        <v>11</v>
      </c>
      <c r="F55" s="6">
        <v>20.736000000000004</v>
      </c>
      <c r="G55">
        <v>4</v>
      </c>
      <c r="H55" s="4">
        <v>0.2</v>
      </c>
      <c r="I55" s="6">
        <v>7.2576000000000001</v>
      </c>
    </row>
    <row r="56" spans="1:9" x14ac:dyDescent="0.3">
      <c r="A56" s="1">
        <v>42422</v>
      </c>
      <c r="B56" t="s">
        <v>12</v>
      </c>
      <c r="C56" t="s">
        <v>6</v>
      </c>
      <c r="D56" t="s">
        <v>10</v>
      </c>
      <c r="E56" t="s">
        <v>13</v>
      </c>
      <c r="F56" s="6">
        <v>445.96000000000004</v>
      </c>
      <c r="G56">
        <v>5</v>
      </c>
      <c r="H56" s="4">
        <v>0.2</v>
      </c>
      <c r="I56" s="6">
        <v>55.744999999999948</v>
      </c>
    </row>
    <row r="57" spans="1:9" x14ac:dyDescent="0.3">
      <c r="A57" s="1">
        <v>41855</v>
      </c>
      <c r="B57" t="s">
        <v>5</v>
      </c>
      <c r="C57" t="s">
        <v>6</v>
      </c>
      <c r="D57" t="s">
        <v>10</v>
      </c>
      <c r="E57" t="s">
        <v>11</v>
      </c>
      <c r="F57" s="6">
        <v>1089.75</v>
      </c>
      <c r="G57">
        <v>3</v>
      </c>
      <c r="H57" s="4">
        <v>0</v>
      </c>
      <c r="I57" s="6">
        <v>305.13000000000011</v>
      </c>
    </row>
    <row r="58" spans="1:9" x14ac:dyDescent="0.3">
      <c r="A58" s="1">
        <v>42988</v>
      </c>
      <c r="B58" t="s">
        <v>5</v>
      </c>
      <c r="C58" t="s">
        <v>6</v>
      </c>
      <c r="D58" t="s">
        <v>15</v>
      </c>
      <c r="E58" t="s">
        <v>11</v>
      </c>
      <c r="F58" s="6">
        <v>24.18</v>
      </c>
      <c r="G58">
        <v>2</v>
      </c>
      <c r="H58" s="4">
        <v>0</v>
      </c>
      <c r="I58" s="6">
        <v>7.2539999999999978</v>
      </c>
    </row>
    <row r="59" spans="1:9" x14ac:dyDescent="0.3">
      <c r="A59" s="1">
        <v>42883</v>
      </c>
      <c r="B59" t="s">
        <v>5</v>
      </c>
      <c r="C59" t="s">
        <v>9</v>
      </c>
      <c r="D59" t="s">
        <v>15</v>
      </c>
      <c r="E59" t="s">
        <v>8</v>
      </c>
      <c r="F59" s="6">
        <v>106.869</v>
      </c>
      <c r="G59">
        <v>3</v>
      </c>
      <c r="H59" s="4">
        <v>0.3</v>
      </c>
      <c r="I59" s="6">
        <v>-29.007299999999994</v>
      </c>
    </row>
    <row r="60" spans="1:9" x14ac:dyDescent="0.3">
      <c r="A60" s="1">
        <v>42210</v>
      </c>
      <c r="B60" t="s">
        <v>12</v>
      </c>
      <c r="C60" t="s">
        <v>14</v>
      </c>
      <c r="D60" t="s">
        <v>16</v>
      </c>
      <c r="E60" t="s">
        <v>11</v>
      </c>
      <c r="F60" s="6">
        <v>25.176000000000005</v>
      </c>
      <c r="G60">
        <v>4</v>
      </c>
      <c r="H60" s="4">
        <v>0.7</v>
      </c>
      <c r="I60" s="6">
        <v>-18.462400000000002</v>
      </c>
    </row>
    <row r="61" spans="1:9" x14ac:dyDescent="0.3">
      <c r="A61" s="1">
        <v>42684</v>
      </c>
      <c r="B61" t="s">
        <v>12</v>
      </c>
      <c r="C61" t="s">
        <v>9</v>
      </c>
      <c r="D61" t="s">
        <v>15</v>
      </c>
      <c r="E61" t="s">
        <v>11</v>
      </c>
      <c r="F61" s="6">
        <v>81.96</v>
      </c>
      <c r="G61">
        <v>2</v>
      </c>
      <c r="H61" s="4">
        <v>0</v>
      </c>
      <c r="I61" s="6">
        <v>39.340799999999994</v>
      </c>
    </row>
    <row r="62" spans="1:9" x14ac:dyDescent="0.3">
      <c r="A62" s="1">
        <v>42714</v>
      </c>
      <c r="B62" t="s">
        <v>17</v>
      </c>
      <c r="C62" t="s">
        <v>14</v>
      </c>
      <c r="D62" t="s">
        <v>10</v>
      </c>
      <c r="E62" t="s">
        <v>11</v>
      </c>
      <c r="F62" s="6">
        <v>80.28</v>
      </c>
      <c r="G62">
        <v>12</v>
      </c>
      <c r="H62" s="4">
        <v>0</v>
      </c>
      <c r="I62" s="6">
        <v>36.928799999999995</v>
      </c>
    </row>
    <row r="63" spans="1:9" x14ac:dyDescent="0.3">
      <c r="A63" s="1">
        <v>41825</v>
      </c>
      <c r="B63" t="s">
        <v>17</v>
      </c>
      <c r="C63" t="s">
        <v>6</v>
      </c>
      <c r="D63" t="s">
        <v>7</v>
      </c>
      <c r="E63" t="s">
        <v>11</v>
      </c>
      <c r="F63" s="6">
        <v>19.440000000000001</v>
      </c>
      <c r="G63">
        <v>3</v>
      </c>
      <c r="H63" s="4">
        <v>0</v>
      </c>
      <c r="I63" s="6">
        <v>9.3312000000000008</v>
      </c>
    </row>
    <row r="64" spans="1:9" x14ac:dyDescent="0.3">
      <c r="A64" s="1">
        <v>42936</v>
      </c>
      <c r="B64" t="s">
        <v>12</v>
      </c>
      <c r="C64" t="s">
        <v>9</v>
      </c>
      <c r="D64" t="s">
        <v>15</v>
      </c>
      <c r="E64" t="s">
        <v>11</v>
      </c>
      <c r="F64" s="6">
        <v>14.62</v>
      </c>
      <c r="G64">
        <v>2</v>
      </c>
      <c r="H64" s="4">
        <v>0</v>
      </c>
      <c r="I64" s="6">
        <v>6.8713999999999995</v>
      </c>
    </row>
    <row r="65" spans="1:9" x14ac:dyDescent="0.3">
      <c r="A65" s="1">
        <v>42541</v>
      </c>
      <c r="B65" t="s">
        <v>17</v>
      </c>
      <c r="C65" t="s">
        <v>6</v>
      </c>
      <c r="D65" t="s">
        <v>10</v>
      </c>
      <c r="E65" t="s">
        <v>11</v>
      </c>
      <c r="F65" s="6">
        <v>21.78</v>
      </c>
      <c r="G65">
        <v>2</v>
      </c>
      <c r="H65" s="4">
        <v>0</v>
      </c>
      <c r="I65" s="6">
        <v>5.6628000000000007</v>
      </c>
    </row>
    <row r="66" spans="1:9"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x14ac:dyDescent="0.3">
      <c r="A69" s="1">
        <v>41997</v>
      </c>
      <c r="B69" t="s">
        <v>17</v>
      </c>
      <c r="C69" t="s">
        <v>6</v>
      </c>
      <c r="D69" t="s">
        <v>7</v>
      </c>
      <c r="E69" t="s">
        <v>11</v>
      </c>
      <c r="F69" s="6">
        <v>9.5680000000000014</v>
      </c>
      <c r="G69">
        <v>2</v>
      </c>
      <c r="H69" s="4">
        <v>0.2</v>
      </c>
      <c r="I69" s="6">
        <v>3.4683999999999999</v>
      </c>
    </row>
    <row r="70" spans="1:9" x14ac:dyDescent="0.3">
      <c r="A70" s="1">
        <v>41914</v>
      </c>
      <c r="B70" t="s">
        <v>17</v>
      </c>
      <c r="C70" t="s">
        <v>9</v>
      </c>
      <c r="D70" t="s">
        <v>10</v>
      </c>
      <c r="E70" t="s">
        <v>11</v>
      </c>
      <c r="F70" s="6">
        <v>4.6719999999999997</v>
      </c>
      <c r="G70">
        <v>2</v>
      </c>
      <c r="H70" s="4">
        <v>0.2</v>
      </c>
      <c r="I70" s="6">
        <v>1.4599999999999997</v>
      </c>
    </row>
    <row r="71" spans="1:9" x14ac:dyDescent="0.3">
      <c r="A71" s="1">
        <v>42982</v>
      </c>
      <c r="B71" t="s">
        <v>12</v>
      </c>
      <c r="C71" t="s">
        <v>6</v>
      </c>
      <c r="D71" t="s">
        <v>10</v>
      </c>
      <c r="E71" t="s">
        <v>11</v>
      </c>
      <c r="F71" s="6">
        <v>421.1</v>
      </c>
      <c r="G71">
        <v>2</v>
      </c>
      <c r="H71" s="4">
        <v>0</v>
      </c>
      <c r="I71" s="6">
        <v>105.27499999999998</v>
      </c>
    </row>
    <row r="72" spans="1:9" x14ac:dyDescent="0.3">
      <c r="A72" s="1">
        <v>42013</v>
      </c>
      <c r="B72" t="s">
        <v>12</v>
      </c>
      <c r="C72" t="s">
        <v>6</v>
      </c>
      <c r="D72" t="s">
        <v>7</v>
      </c>
      <c r="E72" t="s">
        <v>11</v>
      </c>
      <c r="F72" s="6">
        <v>51.550000000000004</v>
      </c>
      <c r="G72">
        <v>5</v>
      </c>
      <c r="H72" s="4">
        <v>0</v>
      </c>
      <c r="I72" s="6">
        <v>24.2285</v>
      </c>
    </row>
    <row r="73" spans="1:9"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x14ac:dyDescent="0.3">
      <c r="A78" s="1">
        <v>42968</v>
      </c>
      <c r="B78" t="s">
        <v>12</v>
      </c>
      <c r="C78" t="s">
        <v>6</v>
      </c>
      <c r="D78" t="s">
        <v>15</v>
      </c>
      <c r="E78" t="s">
        <v>11</v>
      </c>
      <c r="F78" s="6">
        <v>37.24</v>
      </c>
      <c r="G78">
        <v>4</v>
      </c>
      <c r="H78" s="4">
        <v>0</v>
      </c>
      <c r="I78" s="6">
        <v>10.799599999999998</v>
      </c>
    </row>
    <row r="79" spans="1:9" x14ac:dyDescent="0.3">
      <c r="A79" s="1">
        <v>42572</v>
      </c>
      <c r="B79" t="s">
        <v>12</v>
      </c>
      <c r="C79" t="s">
        <v>6</v>
      </c>
      <c r="D79" t="s">
        <v>7</v>
      </c>
      <c r="E79" t="s">
        <v>8</v>
      </c>
      <c r="F79" s="6">
        <v>363.92</v>
      </c>
      <c r="G79">
        <v>5</v>
      </c>
      <c r="H79" s="4">
        <v>0.2</v>
      </c>
      <c r="I79" s="6">
        <v>0</v>
      </c>
    </row>
    <row r="80" spans="1:9" x14ac:dyDescent="0.3">
      <c r="A80" s="1">
        <v>41890</v>
      </c>
      <c r="B80" t="s">
        <v>12</v>
      </c>
      <c r="C80" t="s">
        <v>6</v>
      </c>
      <c r="D80" t="s">
        <v>15</v>
      </c>
      <c r="E80" t="s">
        <v>11</v>
      </c>
      <c r="F80" s="6">
        <v>275.928</v>
      </c>
      <c r="G80">
        <v>3</v>
      </c>
      <c r="H80" s="4">
        <v>0.2</v>
      </c>
      <c r="I80" s="6">
        <v>-58.634699999999995</v>
      </c>
    </row>
    <row r="81" spans="1:9" x14ac:dyDescent="0.3">
      <c r="A81" s="1">
        <v>43002</v>
      </c>
      <c r="B81" t="s">
        <v>12</v>
      </c>
      <c r="C81" t="s">
        <v>14</v>
      </c>
      <c r="D81" t="s">
        <v>7</v>
      </c>
      <c r="E81" t="s">
        <v>11</v>
      </c>
      <c r="F81" s="6">
        <v>14.28</v>
      </c>
      <c r="G81">
        <v>4</v>
      </c>
      <c r="H81" s="4">
        <v>0</v>
      </c>
      <c r="I81" s="6">
        <v>3.7127999999999997</v>
      </c>
    </row>
    <row r="82" spans="1:9" x14ac:dyDescent="0.3">
      <c r="A82" s="1">
        <v>41891</v>
      </c>
      <c r="B82" t="s">
        <v>5</v>
      </c>
      <c r="C82" t="s">
        <v>6</v>
      </c>
      <c r="D82" t="s">
        <v>16</v>
      </c>
      <c r="E82" t="s">
        <v>8</v>
      </c>
      <c r="F82" s="6">
        <v>17.472000000000001</v>
      </c>
      <c r="G82">
        <v>3</v>
      </c>
      <c r="H82" s="4">
        <v>0.2</v>
      </c>
      <c r="I82" s="6">
        <v>5.023200000000001</v>
      </c>
    </row>
    <row r="83" spans="1:9" x14ac:dyDescent="0.3">
      <c r="A83" s="1">
        <v>41676</v>
      </c>
      <c r="B83" t="s">
        <v>5</v>
      </c>
      <c r="C83" t="s">
        <v>6</v>
      </c>
      <c r="D83" t="s">
        <v>15</v>
      </c>
      <c r="E83" t="s">
        <v>11</v>
      </c>
      <c r="F83" s="6">
        <v>8.9519999999999982</v>
      </c>
      <c r="G83">
        <v>2</v>
      </c>
      <c r="H83" s="4">
        <v>0.8</v>
      </c>
      <c r="I83" s="6">
        <v>-14.770800000000001</v>
      </c>
    </row>
    <row r="84" spans="1:9" x14ac:dyDescent="0.3">
      <c r="A84" s="1">
        <v>42237</v>
      </c>
      <c r="B84" t="s">
        <v>17</v>
      </c>
      <c r="C84" t="s">
        <v>14</v>
      </c>
      <c r="D84" t="s">
        <v>10</v>
      </c>
      <c r="E84" t="s">
        <v>8</v>
      </c>
      <c r="F84" s="6">
        <v>544.00800000000004</v>
      </c>
      <c r="G84">
        <v>3</v>
      </c>
      <c r="H84" s="4">
        <v>0.2</v>
      </c>
      <c r="I84" s="6">
        <v>40.800600000000003</v>
      </c>
    </row>
    <row r="85" spans="1:9" x14ac:dyDescent="0.3">
      <c r="A85" s="1">
        <v>42105</v>
      </c>
      <c r="B85" t="s">
        <v>12</v>
      </c>
      <c r="C85" t="s">
        <v>6</v>
      </c>
      <c r="D85" t="s">
        <v>7</v>
      </c>
      <c r="E85" t="s">
        <v>8</v>
      </c>
      <c r="F85" s="6">
        <v>67.36</v>
      </c>
      <c r="G85">
        <v>2</v>
      </c>
      <c r="H85" s="4">
        <v>0.2</v>
      </c>
      <c r="I85" s="6">
        <v>10.103999999999996</v>
      </c>
    </row>
    <row r="86" spans="1:9" x14ac:dyDescent="0.3">
      <c r="A86" s="1">
        <v>42604</v>
      </c>
      <c r="B86" t="s">
        <v>12</v>
      </c>
      <c r="C86" t="s">
        <v>9</v>
      </c>
      <c r="D86" t="s">
        <v>10</v>
      </c>
      <c r="E86" t="s">
        <v>11</v>
      </c>
      <c r="F86" s="6">
        <v>5.76</v>
      </c>
      <c r="G86">
        <v>2</v>
      </c>
      <c r="H86" s="4">
        <v>0</v>
      </c>
      <c r="I86" s="6">
        <v>1.6703999999999999</v>
      </c>
    </row>
    <row r="87" spans="1:9" x14ac:dyDescent="0.3">
      <c r="A87" s="1">
        <v>42000</v>
      </c>
      <c r="B87" t="s">
        <v>12</v>
      </c>
      <c r="C87" t="s">
        <v>14</v>
      </c>
      <c r="D87" t="s">
        <v>10</v>
      </c>
      <c r="E87" t="s">
        <v>11</v>
      </c>
      <c r="F87" s="6">
        <v>37.055999999999997</v>
      </c>
      <c r="G87">
        <v>3</v>
      </c>
      <c r="H87" s="4">
        <v>0.2</v>
      </c>
      <c r="I87" s="6">
        <v>13.896000000000001</v>
      </c>
    </row>
    <row r="88" spans="1:9" x14ac:dyDescent="0.3">
      <c r="A88" s="1">
        <v>42331</v>
      </c>
      <c r="B88" t="s">
        <v>12</v>
      </c>
      <c r="C88" t="s">
        <v>9</v>
      </c>
      <c r="D88" t="s">
        <v>15</v>
      </c>
      <c r="E88" t="s">
        <v>11</v>
      </c>
      <c r="F88" s="6">
        <v>335.52</v>
      </c>
      <c r="G88">
        <v>4</v>
      </c>
      <c r="H88" s="4">
        <v>0.2</v>
      </c>
      <c r="I88" s="6">
        <v>117.43199999999999</v>
      </c>
    </row>
    <row r="89" spans="1:9" x14ac:dyDescent="0.3">
      <c r="A89" s="1">
        <v>41742</v>
      </c>
      <c r="B89" t="s">
        <v>5</v>
      </c>
      <c r="C89" t="s">
        <v>9</v>
      </c>
      <c r="D89" t="s">
        <v>16</v>
      </c>
      <c r="E89" t="s">
        <v>11</v>
      </c>
      <c r="F89" s="6">
        <v>509.97000000000008</v>
      </c>
      <c r="G89">
        <v>10</v>
      </c>
      <c r="H89" s="4">
        <v>0.7</v>
      </c>
      <c r="I89" s="6">
        <v>-407.97599999999989</v>
      </c>
    </row>
    <row r="90" spans="1:9" x14ac:dyDescent="0.3">
      <c r="A90" s="1">
        <v>42684</v>
      </c>
      <c r="B90" t="s">
        <v>5</v>
      </c>
      <c r="C90" t="s">
        <v>6</v>
      </c>
      <c r="D90" t="s">
        <v>10</v>
      </c>
      <c r="E90" t="s">
        <v>11</v>
      </c>
      <c r="F90" s="6">
        <v>67.710000000000008</v>
      </c>
      <c r="G90">
        <v>3</v>
      </c>
      <c r="H90" s="4">
        <v>0</v>
      </c>
      <c r="I90" s="6">
        <v>32.500799999999998</v>
      </c>
    </row>
    <row r="91" spans="1:9" x14ac:dyDescent="0.3">
      <c r="A91" s="1">
        <v>41770</v>
      </c>
      <c r="B91" t="s">
        <v>12</v>
      </c>
      <c r="C91" t="s">
        <v>6</v>
      </c>
      <c r="D91" t="s">
        <v>15</v>
      </c>
      <c r="E91" t="s">
        <v>8</v>
      </c>
      <c r="F91" s="6">
        <v>66.112000000000009</v>
      </c>
      <c r="G91">
        <v>4</v>
      </c>
      <c r="H91" s="4">
        <v>0.6</v>
      </c>
      <c r="I91" s="6">
        <v>-84.292799999999986</v>
      </c>
    </row>
    <row r="92" spans="1:9" x14ac:dyDescent="0.3">
      <c r="A92" s="1">
        <v>42772</v>
      </c>
      <c r="B92" t="s">
        <v>17</v>
      </c>
      <c r="C92" t="s">
        <v>6</v>
      </c>
      <c r="D92" t="s">
        <v>7</v>
      </c>
      <c r="E92" t="s">
        <v>8</v>
      </c>
      <c r="F92" s="6">
        <v>359.96999999999997</v>
      </c>
      <c r="G92">
        <v>3</v>
      </c>
      <c r="H92" s="4">
        <v>0</v>
      </c>
      <c r="I92" s="6">
        <v>79.193399999999968</v>
      </c>
    </row>
    <row r="93" spans="1:9" x14ac:dyDescent="0.3">
      <c r="A93" s="1">
        <v>42636</v>
      </c>
      <c r="B93" t="s">
        <v>5</v>
      </c>
      <c r="C93" t="s">
        <v>6</v>
      </c>
      <c r="D93" t="s">
        <v>7</v>
      </c>
      <c r="E93" t="s">
        <v>8</v>
      </c>
      <c r="F93" s="6">
        <v>368.96999999999997</v>
      </c>
      <c r="G93">
        <v>3</v>
      </c>
      <c r="H93" s="4">
        <v>0</v>
      </c>
      <c r="I93" s="6">
        <v>81.173400000000001</v>
      </c>
    </row>
    <row r="94" spans="1:9" x14ac:dyDescent="0.3">
      <c r="A94" s="1">
        <v>42079</v>
      </c>
      <c r="B94" t="s">
        <v>5</v>
      </c>
      <c r="C94" t="s">
        <v>6</v>
      </c>
      <c r="D94" t="s">
        <v>10</v>
      </c>
      <c r="E94" t="s">
        <v>8</v>
      </c>
      <c r="F94" s="6">
        <v>171.96</v>
      </c>
      <c r="G94">
        <v>2</v>
      </c>
      <c r="H94" s="4">
        <v>0</v>
      </c>
      <c r="I94" s="6">
        <v>44.709600000000009</v>
      </c>
    </row>
    <row r="95" spans="1:9" x14ac:dyDescent="0.3">
      <c r="A95" s="1">
        <v>42127</v>
      </c>
      <c r="B95" t="s">
        <v>12</v>
      </c>
      <c r="C95" t="s">
        <v>6</v>
      </c>
      <c r="D95" t="s">
        <v>16</v>
      </c>
      <c r="E95" t="s">
        <v>11</v>
      </c>
      <c r="F95" s="6">
        <v>7.9680000000000009</v>
      </c>
      <c r="G95">
        <v>2</v>
      </c>
      <c r="H95" s="4">
        <v>0.2</v>
      </c>
      <c r="I95" s="6">
        <v>2.8884000000000007</v>
      </c>
    </row>
    <row r="96" spans="1:9" x14ac:dyDescent="0.3">
      <c r="A96" s="1">
        <v>41700</v>
      </c>
      <c r="B96" t="s">
        <v>12</v>
      </c>
      <c r="C96" t="s">
        <v>14</v>
      </c>
      <c r="D96" t="s">
        <v>16</v>
      </c>
      <c r="E96" t="s">
        <v>11</v>
      </c>
      <c r="F96" s="6">
        <v>36.4</v>
      </c>
      <c r="G96">
        <v>5</v>
      </c>
      <c r="H96" s="4">
        <v>0</v>
      </c>
      <c r="I96" s="6">
        <v>17.472000000000001</v>
      </c>
    </row>
    <row r="97" spans="1:9" x14ac:dyDescent="0.3">
      <c r="A97" s="1">
        <v>43014</v>
      </c>
      <c r="B97" t="s">
        <v>12</v>
      </c>
      <c r="C97" t="s">
        <v>14</v>
      </c>
      <c r="D97" t="s">
        <v>10</v>
      </c>
      <c r="E97" t="s">
        <v>11</v>
      </c>
      <c r="F97" s="6">
        <v>37.94</v>
      </c>
      <c r="G97">
        <v>2</v>
      </c>
      <c r="H97" s="4">
        <v>0</v>
      </c>
      <c r="I97" s="6">
        <v>18.211199999999998</v>
      </c>
    </row>
    <row r="98" spans="1:9" x14ac:dyDescent="0.3">
      <c r="A98" s="1">
        <v>42164</v>
      </c>
      <c r="B98" t="s">
        <v>5</v>
      </c>
      <c r="C98" t="s">
        <v>6</v>
      </c>
      <c r="D98" t="s">
        <v>10</v>
      </c>
      <c r="E98" t="s">
        <v>8</v>
      </c>
      <c r="F98" s="6">
        <v>355.36</v>
      </c>
      <c r="G98">
        <v>4</v>
      </c>
      <c r="H98" s="4">
        <v>0</v>
      </c>
      <c r="I98" s="6">
        <v>92.393599999999992</v>
      </c>
    </row>
    <row r="99" spans="1:9" x14ac:dyDescent="0.3">
      <c r="A99" s="1">
        <v>42736</v>
      </c>
      <c r="B99" t="s">
        <v>17</v>
      </c>
      <c r="C99" t="s">
        <v>14</v>
      </c>
      <c r="D99" t="s">
        <v>15</v>
      </c>
      <c r="E99" t="s">
        <v>11</v>
      </c>
      <c r="F99" s="6">
        <v>3.6</v>
      </c>
      <c r="G99">
        <v>2</v>
      </c>
      <c r="H99" s="4">
        <v>0</v>
      </c>
      <c r="I99" s="6">
        <v>1.728</v>
      </c>
    </row>
    <row r="100" spans="1:9" x14ac:dyDescent="0.3">
      <c r="A100" s="1">
        <v>42520</v>
      </c>
      <c r="B100" t="s">
        <v>12</v>
      </c>
      <c r="C100" t="s">
        <v>9</v>
      </c>
      <c r="D100" t="s">
        <v>10</v>
      </c>
      <c r="E100" t="s">
        <v>11</v>
      </c>
      <c r="F100" s="6">
        <v>14.952000000000004</v>
      </c>
      <c r="G100">
        <v>2</v>
      </c>
      <c r="H100" s="4">
        <v>0.7</v>
      </c>
      <c r="I100" s="6">
        <v>-11.961599999999997</v>
      </c>
    </row>
    <row r="101" spans="1:9" x14ac:dyDescent="0.3">
      <c r="A101" s="1">
        <v>42573</v>
      </c>
      <c r="B101" t="s">
        <v>12</v>
      </c>
      <c r="C101" t="s">
        <v>9</v>
      </c>
      <c r="D101" t="s">
        <v>16</v>
      </c>
      <c r="E101" t="s">
        <v>11</v>
      </c>
      <c r="F101" s="6">
        <v>51.84</v>
      </c>
      <c r="G101">
        <v>8</v>
      </c>
      <c r="H101" s="4">
        <v>0</v>
      </c>
      <c r="I101" s="6">
        <v>24.883200000000002</v>
      </c>
    </row>
    <row r="102" spans="1:9" x14ac:dyDescent="0.3">
      <c r="A102" s="1">
        <v>41852</v>
      </c>
      <c r="B102" t="s">
        <v>12</v>
      </c>
      <c r="C102" t="s">
        <v>9</v>
      </c>
      <c r="D102" t="s">
        <v>7</v>
      </c>
      <c r="E102" t="s">
        <v>11</v>
      </c>
      <c r="F102" s="6">
        <v>17.544</v>
      </c>
      <c r="G102">
        <v>3</v>
      </c>
      <c r="H102" s="4">
        <v>0.2</v>
      </c>
      <c r="I102" s="6">
        <v>5.9210999999999983</v>
      </c>
    </row>
    <row r="103" spans="1:9"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x14ac:dyDescent="0.3">
      <c r="A105" s="1">
        <v>42475</v>
      </c>
      <c r="B105" t="s">
        <v>12</v>
      </c>
      <c r="C105" t="s">
        <v>9</v>
      </c>
      <c r="D105" t="s">
        <v>15</v>
      </c>
      <c r="E105" t="s">
        <v>11</v>
      </c>
      <c r="F105" s="6">
        <v>33.488000000000007</v>
      </c>
      <c r="G105">
        <v>7</v>
      </c>
      <c r="H105" s="4">
        <v>0.2</v>
      </c>
      <c r="I105" s="6">
        <v>5.8603999999999967</v>
      </c>
    </row>
    <row r="106" spans="1:9" x14ac:dyDescent="0.3">
      <c r="A106" s="1">
        <v>41842</v>
      </c>
      <c r="B106" t="s">
        <v>5</v>
      </c>
      <c r="C106" t="s">
        <v>6</v>
      </c>
      <c r="D106" t="s">
        <v>10</v>
      </c>
      <c r="E106" t="s">
        <v>11</v>
      </c>
      <c r="F106" s="6">
        <v>236.5</v>
      </c>
      <c r="G106">
        <v>10</v>
      </c>
      <c r="H106" s="4">
        <v>0</v>
      </c>
      <c r="I106" s="6">
        <v>68.584999999999994</v>
      </c>
    </row>
    <row r="107" spans="1:9" x14ac:dyDescent="0.3">
      <c r="A107" s="1">
        <v>42764</v>
      </c>
      <c r="B107" t="s">
        <v>12</v>
      </c>
      <c r="C107" t="s">
        <v>6</v>
      </c>
      <c r="D107" t="s">
        <v>10</v>
      </c>
      <c r="E107" t="s">
        <v>11</v>
      </c>
      <c r="F107" s="6">
        <v>119.61600000000001</v>
      </c>
      <c r="G107">
        <v>8</v>
      </c>
      <c r="H107" s="4">
        <v>0.2</v>
      </c>
      <c r="I107" s="6">
        <v>40.370399999999997</v>
      </c>
    </row>
    <row r="108" spans="1:9" x14ac:dyDescent="0.3">
      <c r="A108" s="1">
        <v>42337</v>
      </c>
      <c r="B108" t="s">
        <v>12</v>
      </c>
      <c r="C108" t="s">
        <v>9</v>
      </c>
      <c r="D108" t="s">
        <v>15</v>
      </c>
      <c r="E108" t="s">
        <v>11</v>
      </c>
      <c r="F108" s="6">
        <v>19.920000000000002</v>
      </c>
      <c r="G108">
        <v>4</v>
      </c>
      <c r="H108" s="4">
        <v>0</v>
      </c>
      <c r="I108" s="6">
        <v>9.3624000000000009</v>
      </c>
    </row>
    <row r="109" spans="1:9" x14ac:dyDescent="0.3">
      <c r="A109" s="1">
        <v>42041</v>
      </c>
      <c r="B109" t="s">
        <v>12</v>
      </c>
      <c r="C109" t="s">
        <v>6</v>
      </c>
      <c r="D109" t="s">
        <v>16</v>
      </c>
      <c r="E109" t="s">
        <v>8</v>
      </c>
      <c r="F109" s="6">
        <v>1268.82</v>
      </c>
      <c r="G109">
        <v>9</v>
      </c>
      <c r="H109" s="4">
        <v>0</v>
      </c>
      <c r="I109" s="6">
        <v>266.45219999999989</v>
      </c>
    </row>
    <row r="110" spans="1:9" x14ac:dyDescent="0.3">
      <c r="A110" s="1">
        <v>42894</v>
      </c>
      <c r="B110" t="s">
        <v>5</v>
      </c>
      <c r="C110" t="s">
        <v>9</v>
      </c>
      <c r="D110" t="s">
        <v>15</v>
      </c>
      <c r="E110" t="s">
        <v>11</v>
      </c>
      <c r="F110" s="6">
        <v>85.055999999999997</v>
      </c>
      <c r="G110">
        <v>3</v>
      </c>
      <c r="H110" s="4">
        <v>0.2</v>
      </c>
      <c r="I110" s="6">
        <v>28.706399999999991</v>
      </c>
    </row>
    <row r="111" spans="1:9" x14ac:dyDescent="0.3">
      <c r="A111" s="1">
        <v>42041</v>
      </c>
      <c r="B111" t="s">
        <v>12</v>
      </c>
      <c r="C111" t="s">
        <v>6</v>
      </c>
      <c r="D111" t="s">
        <v>16</v>
      </c>
      <c r="E111" t="s">
        <v>8</v>
      </c>
      <c r="F111" s="6">
        <v>283.92</v>
      </c>
      <c r="G111">
        <v>4</v>
      </c>
      <c r="H111" s="4">
        <v>0</v>
      </c>
      <c r="I111" s="6">
        <v>82.336799999999982</v>
      </c>
    </row>
    <row r="112" spans="1:9" x14ac:dyDescent="0.3">
      <c r="A112" s="1">
        <v>42615</v>
      </c>
      <c r="B112" t="s">
        <v>18</v>
      </c>
      <c r="C112" t="s">
        <v>6</v>
      </c>
      <c r="D112" t="s">
        <v>15</v>
      </c>
      <c r="E112" t="s">
        <v>11</v>
      </c>
      <c r="F112" s="6">
        <v>1.81</v>
      </c>
      <c r="G112">
        <v>1</v>
      </c>
      <c r="H112" s="4">
        <v>0</v>
      </c>
      <c r="I112" s="6">
        <v>0.65159999999999996</v>
      </c>
    </row>
    <row r="113" spans="1:9" x14ac:dyDescent="0.3">
      <c r="A113" s="1">
        <v>43085</v>
      </c>
      <c r="B113" t="s">
        <v>12</v>
      </c>
      <c r="C113" t="s">
        <v>6</v>
      </c>
      <c r="D113" t="s">
        <v>15</v>
      </c>
      <c r="E113" t="s">
        <v>11</v>
      </c>
      <c r="F113" s="6">
        <v>10.8</v>
      </c>
      <c r="G113">
        <v>5</v>
      </c>
      <c r="H113" s="4">
        <v>0</v>
      </c>
      <c r="I113" s="6">
        <v>5.1839999999999993</v>
      </c>
    </row>
    <row r="114" spans="1:9"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x14ac:dyDescent="0.3">
      <c r="A116" s="1">
        <v>42782</v>
      </c>
      <c r="B116" t="s">
        <v>12</v>
      </c>
      <c r="C116" t="s">
        <v>6</v>
      </c>
      <c r="D116" t="s">
        <v>15</v>
      </c>
      <c r="E116" t="s">
        <v>11</v>
      </c>
      <c r="F116" s="6">
        <v>18.368000000000002</v>
      </c>
      <c r="G116">
        <v>2</v>
      </c>
      <c r="H116" s="4">
        <v>0.2</v>
      </c>
      <c r="I116" s="6">
        <v>6.1991999999999994</v>
      </c>
    </row>
    <row r="117" spans="1:9"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x14ac:dyDescent="0.3">
      <c r="A120" s="1">
        <v>42845</v>
      </c>
      <c r="B120" t="s">
        <v>17</v>
      </c>
      <c r="C120" t="s">
        <v>14</v>
      </c>
      <c r="D120" t="s">
        <v>16</v>
      </c>
      <c r="E120" t="s">
        <v>11</v>
      </c>
      <c r="F120" s="6">
        <v>848.5440000000001</v>
      </c>
      <c r="G120">
        <v>4</v>
      </c>
      <c r="H120" s="4">
        <v>0.2</v>
      </c>
      <c r="I120" s="6">
        <v>-21.213600000000099</v>
      </c>
    </row>
    <row r="121" spans="1:9" x14ac:dyDescent="0.3">
      <c r="A121" s="1">
        <v>41926</v>
      </c>
      <c r="B121" t="s">
        <v>17</v>
      </c>
      <c r="C121" t="s">
        <v>6</v>
      </c>
      <c r="D121" t="s">
        <v>16</v>
      </c>
      <c r="E121" t="s">
        <v>8</v>
      </c>
      <c r="F121" s="6">
        <v>1628.82</v>
      </c>
      <c r="G121">
        <v>9</v>
      </c>
      <c r="H121" s="4">
        <v>0</v>
      </c>
      <c r="I121" s="6">
        <v>260.61120000000017</v>
      </c>
    </row>
    <row r="122" spans="1:9" x14ac:dyDescent="0.3">
      <c r="A122" s="1">
        <v>41933</v>
      </c>
      <c r="B122" t="s">
        <v>12</v>
      </c>
      <c r="C122" t="s">
        <v>9</v>
      </c>
      <c r="D122" t="s">
        <v>7</v>
      </c>
      <c r="E122" t="s">
        <v>11</v>
      </c>
      <c r="F122" s="6">
        <v>2.84</v>
      </c>
      <c r="G122">
        <v>1</v>
      </c>
      <c r="H122" s="4">
        <v>0</v>
      </c>
      <c r="I122" s="6">
        <v>0.88039999999999985</v>
      </c>
    </row>
    <row r="123" spans="1:9" x14ac:dyDescent="0.3">
      <c r="A123" s="1">
        <v>43097</v>
      </c>
      <c r="B123" t="s">
        <v>12</v>
      </c>
      <c r="C123" t="s">
        <v>9</v>
      </c>
      <c r="D123" t="s">
        <v>15</v>
      </c>
      <c r="E123" t="s">
        <v>11</v>
      </c>
      <c r="F123" s="6">
        <v>1.6799999999999995</v>
      </c>
      <c r="G123">
        <v>5</v>
      </c>
      <c r="H123" s="4">
        <v>0.8</v>
      </c>
      <c r="I123" s="6">
        <v>-2.6880000000000015</v>
      </c>
    </row>
    <row r="124" spans="1:9"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x14ac:dyDescent="0.3">
      <c r="A126" s="1">
        <v>42824</v>
      </c>
      <c r="B126" t="s">
        <v>12</v>
      </c>
      <c r="C126" t="s">
        <v>6</v>
      </c>
      <c r="D126" t="s">
        <v>16</v>
      </c>
      <c r="E126" t="s">
        <v>11</v>
      </c>
      <c r="F126" s="6">
        <v>5.7150000000000016</v>
      </c>
      <c r="G126">
        <v>5</v>
      </c>
      <c r="H126" s="4">
        <v>0.7</v>
      </c>
      <c r="I126" s="6">
        <v>-4.7625000000000011</v>
      </c>
    </row>
    <row r="127" spans="1:9" x14ac:dyDescent="0.3">
      <c r="A127" s="1">
        <v>43085</v>
      </c>
      <c r="B127" t="s">
        <v>5</v>
      </c>
      <c r="C127" t="s">
        <v>9</v>
      </c>
      <c r="D127" t="s">
        <v>10</v>
      </c>
      <c r="E127" t="s">
        <v>8</v>
      </c>
      <c r="F127" s="6">
        <v>81.567999999999998</v>
      </c>
      <c r="G127">
        <v>2</v>
      </c>
      <c r="H127" s="4">
        <v>0.2</v>
      </c>
      <c r="I127" s="6">
        <v>9.1763999999999974</v>
      </c>
    </row>
    <row r="128" spans="1:9" x14ac:dyDescent="0.3">
      <c r="A128" s="1">
        <v>42656</v>
      </c>
      <c r="B128" t="s">
        <v>12</v>
      </c>
      <c r="C128" t="s">
        <v>6</v>
      </c>
      <c r="D128" t="s">
        <v>15</v>
      </c>
      <c r="E128" t="s">
        <v>8</v>
      </c>
      <c r="F128" s="6">
        <v>139.91999999999999</v>
      </c>
      <c r="G128">
        <v>5</v>
      </c>
      <c r="H128" s="4">
        <v>0.6</v>
      </c>
      <c r="I128" s="6">
        <v>-150.41399999999999</v>
      </c>
    </row>
    <row r="129" spans="1:9" x14ac:dyDescent="0.3">
      <c r="A129" s="1">
        <v>43058</v>
      </c>
      <c r="B129" t="s">
        <v>17</v>
      </c>
      <c r="C129" t="s">
        <v>6</v>
      </c>
      <c r="D129" t="s">
        <v>15</v>
      </c>
      <c r="E129" t="s">
        <v>8</v>
      </c>
      <c r="F129" s="6">
        <v>191.05799999999999</v>
      </c>
      <c r="G129">
        <v>3</v>
      </c>
      <c r="H129" s="4">
        <v>0.3</v>
      </c>
      <c r="I129" s="6">
        <v>-46.399800000000013</v>
      </c>
    </row>
    <row r="130" spans="1:9" x14ac:dyDescent="0.3">
      <c r="A130" s="1">
        <v>41876</v>
      </c>
      <c r="B130" t="s">
        <v>12</v>
      </c>
      <c r="C130" t="s">
        <v>9</v>
      </c>
      <c r="D130" t="s">
        <v>10</v>
      </c>
      <c r="E130" t="s">
        <v>8</v>
      </c>
      <c r="F130" s="6">
        <v>6.28</v>
      </c>
      <c r="G130">
        <v>1</v>
      </c>
      <c r="H130" s="4">
        <v>0</v>
      </c>
      <c r="I130" s="6">
        <v>2.6376000000000004</v>
      </c>
    </row>
    <row r="131" spans="1:9"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x14ac:dyDescent="0.3">
      <c r="A133" s="1">
        <v>43070</v>
      </c>
      <c r="B133" t="s">
        <v>17</v>
      </c>
      <c r="C133" t="s">
        <v>6</v>
      </c>
      <c r="D133" t="s">
        <v>16</v>
      </c>
      <c r="E133" t="s">
        <v>11</v>
      </c>
      <c r="F133" s="6">
        <v>37.392000000000003</v>
      </c>
      <c r="G133">
        <v>3</v>
      </c>
      <c r="H133" s="4">
        <v>0.2</v>
      </c>
      <c r="I133" s="6">
        <v>2.336999999999998</v>
      </c>
    </row>
    <row r="134" spans="1:9" x14ac:dyDescent="0.3">
      <c r="A134" s="1">
        <v>41985</v>
      </c>
      <c r="B134" t="s">
        <v>5</v>
      </c>
      <c r="C134" t="s">
        <v>6</v>
      </c>
      <c r="D134" t="s">
        <v>10</v>
      </c>
      <c r="E134" t="s">
        <v>8</v>
      </c>
      <c r="F134" s="6">
        <v>764.6880000000001</v>
      </c>
      <c r="G134">
        <v>6</v>
      </c>
      <c r="H134" s="4">
        <v>0.2</v>
      </c>
      <c r="I134" s="6">
        <v>95.585999999999899</v>
      </c>
    </row>
    <row r="135" spans="1:9" x14ac:dyDescent="0.3">
      <c r="A135" s="1">
        <v>42608</v>
      </c>
      <c r="B135" t="s">
        <v>12</v>
      </c>
      <c r="C135" t="s">
        <v>9</v>
      </c>
      <c r="D135" t="s">
        <v>16</v>
      </c>
      <c r="E135" t="s">
        <v>11</v>
      </c>
      <c r="F135" s="6">
        <v>5.4719999999999995</v>
      </c>
      <c r="G135">
        <v>3</v>
      </c>
      <c r="H135" s="4">
        <v>0.2</v>
      </c>
      <c r="I135" s="6">
        <v>1.6416000000000004</v>
      </c>
    </row>
    <row r="136" spans="1:9" x14ac:dyDescent="0.3">
      <c r="A136" s="1">
        <v>42576</v>
      </c>
      <c r="B136" t="s">
        <v>12</v>
      </c>
      <c r="C136" t="s">
        <v>6</v>
      </c>
      <c r="D136" t="s">
        <v>10</v>
      </c>
      <c r="E136" t="s">
        <v>8</v>
      </c>
      <c r="F136" s="6">
        <v>255.76</v>
      </c>
      <c r="G136">
        <v>4</v>
      </c>
      <c r="H136" s="4">
        <v>0</v>
      </c>
      <c r="I136" s="6">
        <v>81.843199999999996</v>
      </c>
    </row>
    <row r="137" spans="1:9" x14ac:dyDescent="0.3">
      <c r="A137" s="1">
        <v>42943</v>
      </c>
      <c r="B137" t="s">
        <v>5</v>
      </c>
      <c r="C137" t="s">
        <v>6</v>
      </c>
      <c r="D137" t="s">
        <v>7</v>
      </c>
      <c r="E137" t="s">
        <v>8</v>
      </c>
      <c r="F137" s="6">
        <v>194.84800000000001</v>
      </c>
      <c r="G137">
        <v>4</v>
      </c>
      <c r="H137" s="4">
        <v>0.2</v>
      </c>
      <c r="I137" s="6">
        <v>12.177999999999983</v>
      </c>
    </row>
    <row r="138" spans="1:9" x14ac:dyDescent="0.3">
      <c r="A138" s="1">
        <v>41765</v>
      </c>
      <c r="B138" t="s">
        <v>12</v>
      </c>
      <c r="C138" t="s">
        <v>14</v>
      </c>
      <c r="D138" t="s">
        <v>10</v>
      </c>
      <c r="E138" t="s">
        <v>11</v>
      </c>
      <c r="F138" s="6">
        <v>5.78</v>
      </c>
      <c r="G138">
        <v>2</v>
      </c>
      <c r="H138" s="4">
        <v>0</v>
      </c>
      <c r="I138" s="6">
        <v>2.7166000000000001</v>
      </c>
    </row>
    <row r="139" spans="1:9" x14ac:dyDescent="0.3">
      <c r="A139" s="1">
        <v>42845</v>
      </c>
      <c r="B139" t="s">
        <v>17</v>
      </c>
      <c r="C139" t="s">
        <v>9</v>
      </c>
      <c r="D139" t="s">
        <v>16</v>
      </c>
      <c r="E139" t="s">
        <v>8</v>
      </c>
      <c r="F139" s="6">
        <v>51.967999999999996</v>
      </c>
      <c r="G139">
        <v>2</v>
      </c>
      <c r="H139" s="4">
        <v>0.2</v>
      </c>
      <c r="I139" s="6">
        <v>10.393599999999998</v>
      </c>
    </row>
    <row r="140" spans="1:9" x14ac:dyDescent="0.3">
      <c r="A140" s="1">
        <v>41888</v>
      </c>
      <c r="B140" t="s">
        <v>17</v>
      </c>
      <c r="C140" t="s">
        <v>9</v>
      </c>
      <c r="D140" t="s">
        <v>10</v>
      </c>
      <c r="E140" t="s">
        <v>8</v>
      </c>
      <c r="F140" s="6">
        <v>41.88</v>
      </c>
      <c r="G140">
        <v>6</v>
      </c>
      <c r="H140" s="4">
        <v>0</v>
      </c>
      <c r="I140" s="6">
        <v>12.145199999999997</v>
      </c>
    </row>
    <row r="141" spans="1:9"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x14ac:dyDescent="0.3">
      <c r="A143" s="1">
        <v>41659</v>
      </c>
      <c r="B143" t="s">
        <v>12</v>
      </c>
      <c r="C143" t="s">
        <v>6</v>
      </c>
      <c r="D143" t="s">
        <v>10</v>
      </c>
      <c r="E143" t="s">
        <v>11</v>
      </c>
      <c r="F143" s="6">
        <v>19.36</v>
      </c>
      <c r="G143">
        <v>2</v>
      </c>
      <c r="H143" s="4">
        <v>0</v>
      </c>
      <c r="I143" s="6">
        <v>9.2927999999999997</v>
      </c>
    </row>
    <row r="144" spans="1:9" x14ac:dyDescent="0.3">
      <c r="A144" s="1">
        <v>42043</v>
      </c>
      <c r="B144" t="s">
        <v>17</v>
      </c>
      <c r="C144" t="s">
        <v>6</v>
      </c>
      <c r="D144" t="s">
        <v>15</v>
      </c>
      <c r="E144" t="s">
        <v>11</v>
      </c>
      <c r="F144" s="6">
        <v>5.81</v>
      </c>
      <c r="G144">
        <v>1</v>
      </c>
      <c r="H144" s="4">
        <v>0</v>
      </c>
      <c r="I144" s="6">
        <v>1.8010999999999999</v>
      </c>
    </row>
    <row r="145" spans="1:9" x14ac:dyDescent="0.3">
      <c r="A145" s="1">
        <v>42717</v>
      </c>
      <c r="B145" t="s">
        <v>12</v>
      </c>
      <c r="C145" t="s">
        <v>9</v>
      </c>
      <c r="D145" t="s">
        <v>10</v>
      </c>
      <c r="E145" t="s">
        <v>11</v>
      </c>
      <c r="F145" s="6">
        <v>6.0960000000000001</v>
      </c>
      <c r="G145">
        <v>2</v>
      </c>
      <c r="H145" s="4">
        <v>0.2</v>
      </c>
      <c r="I145" s="6">
        <v>2.2098</v>
      </c>
    </row>
    <row r="146" spans="1:9" x14ac:dyDescent="0.3">
      <c r="A146" s="1">
        <v>42851</v>
      </c>
      <c r="B146" t="s">
        <v>17</v>
      </c>
      <c r="C146" t="s">
        <v>6</v>
      </c>
      <c r="D146" t="s">
        <v>15</v>
      </c>
      <c r="E146" t="s">
        <v>8</v>
      </c>
      <c r="F146" s="6">
        <v>1.988</v>
      </c>
      <c r="G146">
        <v>1</v>
      </c>
      <c r="H146" s="4">
        <v>0.6</v>
      </c>
      <c r="I146" s="6">
        <v>-1.4413</v>
      </c>
    </row>
    <row r="147" spans="1:9" x14ac:dyDescent="0.3">
      <c r="A147" s="1">
        <v>42885</v>
      </c>
      <c r="B147" t="s">
        <v>17</v>
      </c>
      <c r="C147" t="s">
        <v>6</v>
      </c>
      <c r="D147" t="s">
        <v>7</v>
      </c>
      <c r="E147" t="s">
        <v>8</v>
      </c>
      <c r="F147" s="6">
        <v>8.01</v>
      </c>
      <c r="G147">
        <v>3</v>
      </c>
      <c r="H147" s="4">
        <v>0</v>
      </c>
      <c r="I147" s="6">
        <v>3.0438000000000001</v>
      </c>
    </row>
    <row r="148" spans="1:9" x14ac:dyDescent="0.3">
      <c r="A148" s="1">
        <v>42800</v>
      </c>
      <c r="B148" t="s">
        <v>5</v>
      </c>
      <c r="C148" t="s">
        <v>9</v>
      </c>
      <c r="D148" t="s">
        <v>10</v>
      </c>
      <c r="E148" t="s">
        <v>11</v>
      </c>
      <c r="F148" s="6">
        <v>67.78</v>
      </c>
      <c r="G148">
        <v>2</v>
      </c>
      <c r="H148" s="4">
        <v>0</v>
      </c>
      <c r="I148" s="6">
        <v>16.945</v>
      </c>
    </row>
    <row r="149" spans="1:9"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x14ac:dyDescent="0.3">
      <c r="A151" s="1">
        <v>42913</v>
      </c>
      <c r="B151" t="s">
        <v>5</v>
      </c>
      <c r="C151" t="s">
        <v>9</v>
      </c>
      <c r="D151" t="s">
        <v>10</v>
      </c>
      <c r="E151" t="s">
        <v>8</v>
      </c>
      <c r="F151" s="6">
        <v>126.30000000000001</v>
      </c>
      <c r="G151">
        <v>3</v>
      </c>
      <c r="H151" s="4">
        <v>0</v>
      </c>
      <c r="I151" s="6">
        <v>40.415999999999997</v>
      </c>
    </row>
    <row r="152" spans="1:9" x14ac:dyDescent="0.3">
      <c r="A152" s="1">
        <v>42227</v>
      </c>
      <c r="B152" t="s">
        <v>12</v>
      </c>
      <c r="C152" t="s">
        <v>6</v>
      </c>
      <c r="D152" t="s">
        <v>7</v>
      </c>
      <c r="E152" t="s">
        <v>8</v>
      </c>
      <c r="F152" s="6">
        <v>46.152000000000001</v>
      </c>
      <c r="G152">
        <v>3</v>
      </c>
      <c r="H152" s="4">
        <v>0.2</v>
      </c>
      <c r="I152" s="6">
        <v>12.114900000000002</v>
      </c>
    </row>
    <row r="153" spans="1:9" x14ac:dyDescent="0.3">
      <c r="A153" s="1">
        <v>41829</v>
      </c>
      <c r="B153" t="s">
        <v>12</v>
      </c>
      <c r="C153" t="s">
        <v>14</v>
      </c>
      <c r="D153" t="s">
        <v>10</v>
      </c>
      <c r="E153" t="s">
        <v>11</v>
      </c>
      <c r="F153" s="6">
        <v>23.92</v>
      </c>
      <c r="G153">
        <v>4</v>
      </c>
      <c r="H153" s="4">
        <v>0</v>
      </c>
      <c r="I153" s="6">
        <v>4.066399999999998</v>
      </c>
    </row>
    <row r="154" spans="1:9" x14ac:dyDescent="0.3">
      <c r="A154" s="1">
        <v>41968</v>
      </c>
      <c r="B154" t="s">
        <v>5</v>
      </c>
      <c r="C154" t="s">
        <v>9</v>
      </c>
      <c r="D154" t="s">
        <v>10</v>
      </c>
      <c r="E154" t="s">
        <v>11</v>
      </c>
      <c r="F154" s="6">
        <v>26.76</v>
      </c>
      <c r="G154">
        <v>4</v>
      </c>
      <c r="H154" s="4">
        <v>0</v>
      </c>
      <c r="I154" s="6">
        <v>12.3096</v>
      </c>
    </row>
    <row r="155" spans="1:9" x14ac:dyDescent="0.3">
      <c r="A155" s="1">
        <v>42331</v>
      </c>
      <c r="B155" t="s">
        <v>5</v>
      </c>
      <c r="C155" t="s">
        <v>6</v>
      </c>
      <c r="D155" t="s">
        <v>16</v>
      </c>
      <c r="E155" t="s">
        <v>11</v>
      </c>
      <c r="F155" s="6">
        <v>13.12</v>
      </c>
      <c r="G155">
        <v>4</v>
      </c>
      <c r="H155" s="4">
        <v>0</v>
      </c>
      <c r="I155" s="6">
        <v>5.6416000000000004</v>
      </c>
    </row>
    <row r="156" spans="1:9"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x14ac:dyDescent="0.3">
      <c r="A158" s="1">
        <v>42565</v>
      </c>
      <c r="B158" t="s">
        <v>12</v>
      </c>
      <c r="C158" t="s">
        <v>6</v>
      </c>
      <c r="D158" t="s">
        <v>7</v>
      </c>
      <c r="E158" t="s">
        <v>11</v>
      </c>
      <c r="F158" s="6">
        <v>36.4</v>
      </c>
      <c r="G158">
        <v>5</v>
      </c>
      <c r="H158" s="4">
        <v>0</v>
      </c>
      <c r="I158" s="6">
        <v>17.107999999999997</v>
      </c>
    </row>
    <row r="159" spans="1:9" x14ac:dyDescent="0.3">
      <c r="A159" s="1">
        <v>43002</v>
      </c>
      <c r="B159" t="s">
        <v>17</v>
      </c>
      <c r="C159" t="s">
        <v>6</v>
      </c>
      <c r="D159" t="s">
        <v>7</v>
      </c>
      <c r="E159" t="s">
        <v>11</v>
      </c>
      <c r="F159" s="6">
        <v>40.29</v>
      </c>
      <c r="G159">
        <v>3</v>
      </c>
      <c r="H159" s="4">
        <v>0</v>
      </c>
      <c r="I159" s="6">
        <v>10.0725</v>
      </c>
    </row>
    <row r="160" spans="1:9" x14ac:dyDescent="0.3">
      <c r="A160" s="1">
        <v>42860</v>
      </c>
      <c r="B160" t="s">
        <v>18</v>
      </c>
      <c r="C160" t="s">
        <v>6</v>
      </c>
      <c r="D160" t="s">
        <v>16</v>
      </c>
      <c r="E160" t="s">
        <v>11</v>
      </c>
      <c r="F160" s="6">
        <v>6.68</v>
      </c>
      <c r="G160">
        <v>1</v>
      </c>
      <c r="H160" s="4">
        <v>0</v>
      </c>
      <c r="I160" s="6">
        <v>3.2063999999999999</v>
      </c>
    </row>
    <row r="161" spans="1:9" x14ac:dyDescent="0.3">
      <c r="A161" s="1">
        <v>42671</v>
      </c>
      <c r="B161" t="s">
        <v>18</v>
      </c>
      <c r="C161" t="s">
        <v>6</v>
      </c>
      <c r="D161" t="s">
        <v>7</v>
      </c>
      <c r="E161" t="s">
        <v>8</v>
      </c>
      <c r="F161" s="6">
        <v>165.048</v>
      </c>
      <c r="G161">
        <v>3</v>
      </c>
      <c r="H161" s="4">
        <v>0.2</v>
      </c>
      <c r="I161" s="6">
        <v>41.262</v>
      </c>
    </row>
    <row r="162" spans="1:9" x14ac:dyDescent="0.3">
      <c r="A162" s="1">
        <v>42353</v>
      </c>
      <c r="B162" t="s">
        <v>12</v>
      </c>
      <c r="C162" t="s">
        <v>14</v>
      </c>
      <c r="D162" t="s">
        <v>16</v>
      </c>
      <c r="E162" t="s">
        <v>11</v>
      </c>
      <c r="F162" s="6">
        <v>3.28</v>
      </c>
      <c r="G162">
        <v>1</v>
      </c>
      <c r="H162" s="4">
        <v>0</v>
      </c>
      <c r="I162" s="6">
        <v>1.4104000000000001</v>
      </c>
    </row>
    <row r="163" spans="1:9" x14ac:dyDescent="0.3">
      <c r="A163" s="1">
        <v>42456</v>
      </c>
      <c r="B163" t="s">
        <v>12</v>
      </c>
      <c r="C163" t="s">
        <v>9</v>
      </c>
      <c r="D163" t="s">
        <v>7</v>
      </c>
      <c r="E163" t="s">
        <v>8</v>
      </c>
      <c r="F163" s="6">
        <v>20.239999999999998</v>
      </c>
      <c r="G163">
        <v>1</v>
      </c>
      <c r="H163" s="4">
        <v>0</v>
      </c>
      <c r="I163" s="6">
        <v>8.7032000000000007</v>
      </c>
    </row>
    <row r="164" spans="1:9"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x14ac:dyDescent="0.3">
      <c r="A167" s="1">
        <v>42710</v>
      </c>
      <c r="B167" t="s">
        <v>12</v>
      </c>
      <c r="C167" t="s">
        <v>14</v>
      </c>
      <c r="D167" t="s">
        <v>10</v>
      </c>
      <c r="E167" t="s">
        <v>11</v>
      </c>
      <c r="F167" s="6">
        <v>13.86</v>
      </c>
      <c r="G167">
        <v>7</v>
      </c>
      <c r="H167" s="4">
        <v>0</v>
      </c>
      <c r="I167" s="6">
        <v>0</v>
      </c>
    </row>
    <row r="168" spans="1:9" x14ac:dyDescent="0.3">
      <c r="A168" s="1">
        <v>41848</v>
      </c>
      <c r="B168" t="s">
        <v>18</v>
      </c>
      <c r="C168" t="s">
        <v>6</v>
      </c>
      <c r="D168" t="s">
        <v>7</v>
      </c>
      <c r="E168" t="s">
        <v>11</v>
      </c>
      <c r="F168" s="6">
        <v>14.320000000000002</v>
      </c>
      <c r="G168">
        <v>5</v>
      </c>
      <c r="H168" s="4">
        <v>0.2</v>
      </c>
      <c r="I168" s="6">
        <v>5.1910000000000007</v>
      </c>
    </row>
    <row r="169" spans="1:9" x14ac:dyDescent="0.3">
      <c r="A169" s="1">
        <v>42469</v>
      </c>
      <c r="B169" t="s">
        <v>5</v>
      </c>
      <c r="C169" t="s">
        <v>14</v>
      </c>
      <c r="D169" t="s">
        <v>15</v>
      </c>
      <c r="E169" t="s">
        <v>11</v>
      </c>
      <c r="F169" s="6">
        <v>5.28</v>
      </c>
      <c r="G169">
        <v>2</v>
      </c>
      <c r="H169" s="4">
        <v>0</v>
      </c>
      <c r="I169" s="6">
        <v>2.4287999999999998</v>
      </c>
    </row>
    <row r="170" spans="1:9" x14ac:dyDescent="0.3">
      <c r="A170" s="1">
        <v>42565</v>
      </c>
      <c r="B170" t="s">
        <v>17</v>
      </c>
      <c r="C170" t="s">
        <v>6</v>
      </c>
      <c r="D170" t="s">
        <v>16</v>
      </c>
      <c r="E170" t="s">
        <v>11</v>
      </c>
      <c r="F170" s="6">
        <v>11.632</v>
      </c>
      <c r="G170">
        <v>2</v>
      </c>
      <c r="H170" s="4">
        <v>0.2</v>
      </c>
      <c r="I170" s="6">
        <v>1.0178000000000007</v>
      </c>
    </row>
    <row r="171" spans="1:9" x14ac:dyDescent="0.3">
      <c r="A171" s="1">
        <v>42812</v>
      </c>
      <c r="B171" t="s">
        <v>12</v>
      </c>
      <c r="C171" t="s">
        <v>6</v>
      </c>
      <c r="D171" t="s">
        <v>10</v>
      </c>
      <c r="E171" t="s">
        <v>11</v>
      </c>
      <c r="F171" s="6">
        <v>46.2</v>
      </c>
      <c r="G171">
        <v>4</v>
      </c>
      <c r="H171" s="4">
        <v>0</v>
      </c>
      <c r="I171" s="6">
        <v>21.251999999999999</v>
      </c>
    </row>
    <row r="172" spans="1:9" x14ac:dyDescent="0.3">
      <c r="A172" s="1">
        <v>42614</v>
      </c>
      <c r="B172" t="s">
        <v>12</v>
      </c>
      <c r="C172" t="s">
        <v>6</v>
      </c>
      <c r="D172" t="s">
        <v>15</v>
      </c>
      <c r="E172" t="s">
        <v>11</v>
      </c>
      <c r="F172" s="6">
        <v>376.74</v>
      </c>
      <c r="G172">
        <v>4</v>
      </c>
      <c r="H172" s="4">
        <v>0.1</v>
      </c>
      <c r="I172" s="6">
        <v>71.161999999999978</v>
      </c>
    </row>
    <row r="173" spans="1:9" x14ac:dyDescent="0.3">
      <c r="A173" s="1">
        <v>42197</v>
      </c>
      <c r="B173" t="s">
        <v>5</v>
      </c>
      <c r="C173" t="s">
        <v>6</v>
      </c>
      <c r="D173" t="s">
        <v>15</v>
      </c>
      <c r="E173" t="s">
        <v>8</v>
      </c>
      <c r="F173" s="6">
        <v>7.76</v>
      </c>
      <c r="G173">
        <v>1</v>
      </c>
      <c r="H173" s="4">
        <v>0.6</v>
      </c>
      <c r="I173" s="6">
        <v>-2.1340000000000003</v>
      </c>
    </row>
    <row r="174" spans="1:9" x14ac:dyDescent="0.3">
      <c r="A174" s="1">
        <v>42633</v>
      </c>
      <c r="B174" t="s">
        <v>12</v>
      </c>
      <c r="C174" t="s">
        <v>9</v>
      </c>
      <c r="D174" t="s">
        <v>7</v>
      </c>
      <c r="E174" t="s">
        <v>8</v>
      </c>
      <c r="F174" s="6">
        <v>98.391999999999996</v>
      </c>
      <c r="G174">
        <v>1</v>
      </c>
      <c r="H174" s="4">
        <v>0.2</v>
      </c>
      <c r="I174" s="6">
        <v>-11.069100000000006</v>
      </c>
    </row>
    <row r="175" spans="1:9" x14ac:dyDescent="0.3">
      <c r="A175" s="1">
        <v>43066</v>
      </c>
      <c r="B175" t="s">
        <v>12</v>
      </c>
      <c r="C175" t="s">
        <v>9</v>
      </c>
      <c r="D175" t="s">
        <v>15</v>
      </c>
      <c r="E175" t="s">
        <v>11</v>
      </c>
      <c r="F175" s="6">
        <v>158.28</v>
      </c>
      <c r="G175">
        <v>6</v>
      </c>
      <c r="H175" s="4">
        <v>0</v>
      </c>
      <c r="I175" s="6">
        <v>72.808799999999991</v>
      </c>
    </row>
    <row r="176" spans="1:9"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5CB15-E370-452B-8076-438E0AE16B57}">
  <dimension ref="A1:N377"/>
  <sheetViews>
    <sheetView topLeftCell="A320" zoomScale="82" workbookViewId="0">
      <selection activeCell="F321" sqref="F321"/>
    </sheetView>
  </sheetViews>
  <sheetFormatPr defaultRowHeight="15.6" x14ac:dyDescent="0.3"/>
  <cols>
    <col min="1" max="1" width="12" customWidth="1"/>
    <col min="2" max="2" width="11.59765625" customWidth="1"/>
    <col min="3" max="3" width="9.796875" customWidth="1"/>
    <col min="5" max="5" width="10" customWidth="1"/>
    <col min="6" max="6" width="15.69921875" bestFit="1" customWidth="1"/>
    <col min="7" max="8" width="10" customWidth="1"/>
    <col min="12" max="12" width="21.3984375" bestFit="1" customWidth="1"/>
    <col min="13" max="13" width="15" bestFit="1" customWidth="1"/>
  </cols>
  <sheetData>
    <row r="1" spans="1:9" x14ac:dyDescent="0.3">
      <c r="A1" s="2" t="s">
        <v>22</v>
      </c>
      <c r="B1" s="2" t="s">
        <v>19</v>
      </c>
      <c r="C1" s="2" t="s">
        <v>21</v>
      </c>
      <c r="D1" s="2" t="s">
        <v>0</v>
      </c>
      <c r="E1" s="2" t="s">
        <v>20</v>
      </c>
      <c r="F1" s="5" t="s">
        <v>1</v>
      </c>
      <c r="G1" s="2" t="s">
        <v>2</v>
      </c>
      <c r="H1" s="3" t="s">
        <v>3</v>
      </c>
      <c r="I1" s="5" t="s">
        <v>4</v>
      </c>
    </row>
    <row r="2" spans="1:9"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x14ac:dyDescent="0.3">
      <c r="A6" s="1">
        <v>41796</v>
      </c>
      <c r="B6" t="s">
        <v>12</v>
      </c>
      <c r="C6" t="s">
        <v>6</v>
      </c>
      <c r="D6" t="s">
        <v>7</v>
      </c>
      <c r="E6" t="s">
        <v>11</v>
      </c>
      <c r="F6" s="6">
        <v>62.015999999999998</v>
      </c>
      <c r="G6">
        <v>2</v>
      </c>
      <c r="H6" s="4">
        <v>0.2</v>
      </c>
      <c r="I6" s="6">
        <v>22.480800000000002</v>
      </c>
    </row>
    <row r="7" spans="1:9" x14ac:dyDescent="0.3">
      <c r="A7" s="1">
        <v>42838</v>
      </c>
      <c r="B7" t="s">
        <v>17</v>
      </c>
      <c r="C7" t="s">
        <v>9</v>
      </c>
      <c r="D7" t="s">
        <v>10</v>
      </c>
      <c r="E7" t="s">
        <v>11</v>
      </c>
      <c r="F7" s="6">
        <v>895.92</v>
      </c>
      <c r="G7">
        <v>5</v>
      </c>
      <c r="H7" s="4">
        <v>0.2</v>
      </c>
      <c r="I7" s="6">
        <v>302.37299999999993</v>
      </c>
    </row>
    <row r="8" spans="1:9" x14ac:dyDescent="0.3">
      <c r="A8" s="1">
        <v>42538</v>
      </c>
      <c r="B8" t="s">
        <v>17</v>
      </c>
      <c r="C8" t="s">
        <v>6</v>
      </c>
      <c r="D8" t="s">
        <v>16</v>
      </c>
      <c r="E8" t="s">
        <v>11</v>
      </c>
      <c r="F8" s="6">
        <v>32.400000000000006</v>
      </c>
      <c r="G8">
        <v>5</v>
      </c>
      <c r="H8" s="4">
        <v>0</v>
      </c>
      <c r="I8" s="6">
        <v>15.552000000000001</v>
      </c>
    </row>
    <row r="9" spans="1:9" x14ac:dyDescent="0.3">
      <c r="A9" s="1">
        <v>42982</v>
      </c>
      <c r="B9" t="s">
        <v>12</v>
      </c>
      <c r="C9" t="s">
        <v>6</v>
      </c>
      <c r="D9" t="s">
        <v>10</v>
      </c>
      <c r="E9" t="s">
        <v>11</v>
      </c>
      <c r="F9" s="6">
        <v>217.85</v>
      </c>
      <c r="G9">
        <v>5</v>
      </c>
      <c r="H9" s="4">
        <v>0</v>
      </c>
      <c r="I9" s="6">
        <v>65.35499999999999</v>
      </c>
    </row>
    <row r="10" spans="1:9" x14ac:dyDescent="0.3">
      <c r="A10" s="1">
        <v>42552</v>
      </c>
      <c r="B10" t="s">
        <v>18</v>
      </c>
      <c r="C10" t="s">
        <v>6</v>
      </c>
      <c r="D10" t="s">
        <v>7</v>
      </c>
      <c r="E10" t="s">
        <v>11</v>
      </c>
      <c r="F10" s="6">
        <v>12.96</v>
      </c>
      <c r="G10">
        <v>2</v>
      </c>
      <c r="H10" s="4">
        <v>0</v>
      </c>
      <c r="I10" s="6">
        <v>6.2208000000000006</v>
      </c>
    </row>
    <row r="11" spans="1:9" x14ac:dyDescent="0.3">
      <c r="A11" s="1">
        <v>42099</v>
      </c>
      <c r="B11" t="s">
        <v>18</v>
      </c>
      <c r="C11" t="s">
        <v>6</v>
      </c>
      <c r="D11" t="s">
        <v>10</v>
      </c>
      <c r="E11" t="s">
        <v>11</v>
      </c>
      <c r="F11" s="6">
        <v>23.84</v>
      </c>
      <c r="G11">
        <v>8</v>
      </c>
      <c r="H11" s="4">
        <v>0</v>
      </c>
      <c r="I11" s="6">
        <v>6.4368000000000016</v>
      </c>
    </row>
    <row r="12" spans="1:9" x14ac:dyDescent="0.3">
      <c r="A12" s="1">
        <v>42672</v>
      </c>
      <c r="B12" t="s">
        <v>12</v>
      </c>
      <c r="C12" t="s">
        <v>9</v>
      </c>
      <c r="D12" t="s">
        <v>16</v>
      </c>
      <c r="E12" t="s">
        <v>11</v>
      </c>
      <c r="F12" s="6">
        <v>11.67</v>
      </c>
      <c r="G12">
        <v>3</v>
      </c>
      <c r="H12" s="4">
        <v>0</v>
      </c>
      <c r="I12" s="6">
        <v>3.0342000000000002</v>
      </c>
    </row>
    <row r="13" spans="1:9" x14ac:dyDescent="0.3">
      <c r="A13" s="1">
        <v>42912</v>
      </c>
      <c r="B13" t="s">
        <v>12</v>
      </c>
      <c r="C13" t="s">
        <v>9</v>
      </c>
      <c r="D13" t="s">
        <v>16</v>
      </c>
      <c r="E13" t="s">
        <v>11</v>
      </c>
      <c r="F13" s="6">
        <v>28.4</v>
      </c>
      <c r="G13">
        <v>5</v>
      </c>
      <c r="H13" s="4">
        <v>0</v>
      </c>
      <c r="I13" s="6">
        <v>8.2359999999999989</v>
      </c>
    </row>
    <row r="14" spans="1:9" x14ac:dyDescent="0.3">
      <c r="A14" s="1">
        <v>42710</v>
      </c>
      <c r="B14" t="s">
        <v>12</v>
      </c>
      <c r="C14" t="s">
        <v>6</v>
      </c>
      <c r="D14" t="s">
        <v>10</v>
      </c>
      <c r="E14" t="s">
        <v>11</v>
      </c>
      <c r="F14" s="6">
        <v>35.89</v>
      </c>
      <c r="G14">
        <v>1</v>
      </c>
      <c r="H14" s="4">
        <v>0</v>
      </c>
      <c r="I14" s="6">
        <v>16.150499999999997</v>
      </c>
    </row>
    <row r="15" spans="1:9" x14ac:dyDescent="0.3">
      <c r="A15" s="1">
        <v>41709</v>
      </c>
      <c r="B15" t="s">
        <v>5</v>
      </c>
      <c r="C15" t="s">
        <v>9</v>
      </c>
      <c r="D15" t="s">
        <v>7</v>
      </c>
      <c r="E15" t="s">
        <v>11</v>
      </c>
      <c r="F15" s="6">
        <v>146.76</v>
      </c>
      <c r="G15">
        <v>3</v>
      </c>
      <c r="H15" s="4">
        <v>0</v>
      </c>
      <c r="I15" s="6">
        <v>38.157600000000002</v>
      </c>
    </row>
    <row r="16" spans="1:9" x14ac:dyDescent="0.3">
      <c r="A16" s="1">
        <v>42639</v>
      </c>
      <c r="B16" t="s">
        <v>12</v>
      </c>
      <c r="C16" t="s">
        <v>9</v>
      </c>
      <c r="D16" t="s">
        <v>15</v>
      </c>
      <c r="E16" t="s">
        <v>8</v>
      </c>
      <c r="F16" s="6">
        <v>454.96499999999997</v>
      </c>
      <c r="G16">
        <v>5</v>
      </c>
      <c r="H16" s="4">
        <v>0.3</v>
      </c>
      <c r="I16" s="6">
        <v>-136.48950000000002</v>
      </c>
    </row>
    <row r="17" spans="1:9" x14ac:dyDescent="0.3">
      <c r="A17" s="1">
        <v>41863</v>
      </c>
      <c r="B17" t="s">
        <v>12</v>
      </c>
      <c r="C17" t="s">
        <v>14</v>
      </c>
      <c r="D17" t="s">
        <v>7</v>
      </c>
      <c r="E17" t="s">
        <v>11</v>
      </c>
      <c r="F17" s="6">
        <v>31.104000000000006</v>
      </c>
      <c r="G17">
        <v>6</v>
      </c>
      <c r="H17" s="4">
        <v>0.2</v>
      </c>
      <c r="I17" s="6">
        <v>10.8864</v>
      </c>
    </row>
    <row r="18" spans="1:9" x14ac:dyDescent="0.3">
      <c r="A18" s="1">
        <v>42248</v>
      </c>
      <c r="B18" t="s">
        <v>12</v>
      </c>
      <c r="C18" t="s">
        <v>14</v>
      </c>
      <c r="D18" t="s">
        <v>16</v>
      </c>
      <c r="E18" t="s">
        <v>11</v>
      </c>
      <c r="F18" s="6">
        <v>114.60000000000001</v>
      </c>
      <c r="G18">
        <v>5</v>
      </c>
      <c r="H18" s="4">
        <v>0</v>
      </c>
      <c r="I18" s="6">
        <v>51.57</v>
      </c>
    </row>
    <row r="19" spans="1:9" x14ac:dyDescent="0.3">
      <c r="A19" s="1">
        <v>42295</v>
      </c>
      <c r="B19" t="s">
        <v>12</v>
      </c>
      <c r="C19" t="s">
        <v>14</v>
      </c>
      <c r="D19" t="s">
        <v>15</v>
      </c>
      <c r="E19" t="s">
        <v>13</v>
      </c>
      <c r="F19" s="6">
        <v>27.695999999999998</v>
      </c>
      <c r="G19">
        <v>3</v>
      </c>
      <c r="H19" s="4">
        <v>0.2</v>
      </c>
      <c r="I19" s="6">
        <v>3.4619999999999997</v>
      </c>
    </row>
    <row r="20" spans="1:9" x14ac:dyDescent="0.3">
      <c r="A20" s="1">
        <v>42205</v>
      </c>
      <c r="B20" t="s">
        <v>5</v>
      </c>
      <c r="C20" t="s">
        <v>6</v>
      </c>
      <c r="D20" t="s">
        <v>15</v>
      </c>
      <c r="E20" t="s">
        <v>11</v>
      </c>
      <c r="F20" s="6">
        <v>26.400000000000002</v>
      </c>
      <c r="G20">
        <v>5</v>
      </c>
      <c r="H20" s="4">
        <v>0</v>
      </c>
      <c r="I20" s="6">
        <v>11.879999999999999</v>
      </c>
    </row>
    <row r="21" spans="1:9" x14ac:dyDescent="0.3">
      <c r="A21" s="1">
        <v>42315</v>
      </c>
      <c r="B21" t="s">
        <v>5</v>
      </c>
      <c r="C21" t="s">
        <v>9</v>
      </c>
      <c r="D21" t="s">
        <v>16</v>
      </c>
      <c r="E21" t="s">
        <v>11</v>
      </c>
      <c r="F21" s="6">
        <v>7.3</v>
      </c>
      <c r="G21">
        <v>2</v>
      </c>
      <c r="H21" s="4">
        <v>0</v>
      </c>
      <c r="I21" s="6">
        <v>3.4309999999999996</v>
      </c>
    </row>
    <row r="22" spans="1:9" x14ac:dyDescent="0.3">
      <c r="A22" s="1">
        <v>42336</v>
      </c>
      <c r="B22" t="s">
        <v>12</v>
      </c>
      <c r="C22" t="s">
        <v>6</v>
      </c>
      <c r="D22" t="s">
        <v>16</v>
      </c>
      <c r="E22" t="s">
        <v>11</v>
      </c>
      <c r="F22" s="6">
        <v>3.008</v>
      </c>
      <c r="G22">
        <v>2</v>
      </c>
      <c r="H22" s="4">
        <v>0.2</v>
      </c>
      <c r="I22" s="6">
        <v>0.56399999999999983</v>
      </c>
    </row>
    <row r="23" spans="1:9" x14ac:dyDescent="0.3">
      <c r="A23" s="1">
        <v>42559</v>
      </c>
      <c r="B23" t="s">
        <v>5</v>
      </c>
      <c r="C23" t="s">
        <v>9</v>
      </c>
      <c r="D23" t="s">
        <v>15</v>
      </c>
      <c r="E23" t="s">
        <v>13</v>
      </c>
      <c r="F23" s="6">
        <v>863.6400000000001</v>
      </c>
      <c r="G23">
        <v>9</v>
      </c>
      <c r="H23" s="4">
        <v>0.2</v>
      </c>
      <c r="I23" s="6">
        <v>107.95499999999998</v>
      </c>
    </row>
    <row r="24" spans="1:9" x14ac:dyDescent="0.3">
      <c r="A24" s="1">
        <v>41818</v>
      </c>
      <c r="B24" t="s">
        <v>12</v>
      </c>
      <c r="C24" t="s">
        <v>6</v>
      </c>
      <c r="D24" t="s">
        <v>16</v>
      </c>
      <c r="E24" t="s">
        <v>11</v>
      </c>
      <c r="F24" s="6">
        <v>335.52</v>
      </c>
      <c r="G24">
        <v>4</v>
      </c>
      <c r="H24" s="4">
        <v>0.2</v>
      </c>
      <c r="I24" s="6">
        <v>117.43199999999999</v>
      </c>
    </row>
    <row r="25" spans="1:9" x14ac:dyDescent="0.3">
      <c r="A25" s="1">
        <v>41979</v>
      </c>
      <c r="B25" t="s">
        <v>17</v>
      </c>
      <c r="C25" t="s">
        <v>9</v>
      </c>
      <c r="D25" t="s">
        <v>10</v>
      </c>
      <c r="E25" t="s">
        <v>11</v>
      </c>
      <c r="F25" s="6">
        <v>1261.33</v>
      </c>
      <c r="G25">
        <v>7</v>
      </c>
      <c r="H25" s="4">
        <v>0</v>
      </c>
      <c r="I25" s="6">
        <v>327.94580000000002</v>
      </c>
    </row>
    <row r="26" spans="1:9" x14ac:dyDescent="0.3">
      <c r="A26" s="1">
        <v>42168</v>
      </c>
      <c r="B26" t="s">
        <v>17</v>
      </c>
      <c r="C26" t="s">
        <v>6</v>
      </c>
      <c r="D26" t="s">
        <v>10</v>
      </c>
      <c r="E26" t="s">
        <v>11</v>
      </c>
      <c r="F26" s="6">
        <v>36.624000000000002</v>
      </c>
      <c r="G26">
        <v>3</v>
      </c>
      <c r="H26" s="4">
        <v>0.2</v>
      </c>
      <c r="I26" s="6">
        <v>13.734</v>
      </c>
    </row>
    <row r="27" spans="1:9" x14ac:dyDescent="0.3">
      <c r="A27" s="1">
        <v>42554</v>
      </c>
      <c r="B27" t="s">
        <v>12</v>
      </c>
      <c r="C27" t="s">
        <v>9</v>
      </c>
      <c r="D27" t="s">
        <v>16</v>
      </c>
      <c r="E27" t="s">
        <v>11</v>
      </c>
      <c r="F27" s="6">
        <v>706.86</v>
      </c>
      <c r="G27">
        <v>7</v>
      </c>
      <c r="H27" s="4">
        <v>0</v>
      </c>
      <c r="I27" s="6">
        <v>197.92079999999999</v>
      </c>
    </row>
    <row r="28" spans="1:9" x14ac:dyDescent="0.3">
      <c r="A28" s="1">
        <v>43052</v>
      </c>
      <c r="B28" t="s">
        <v>17</v>
      </c>
      <c r="C28" t="s">
        <v>9</v>
      </c>
      <c r="D28" t="s">
        <v>16</v>
      </c>
      <c r="E28" t="s">
        <v>13</v>
      </c>
      <c r="F28" s="6">
        <v>60.864000000000004</v>
      </c>
      <c r="G28">
        <v>4</v>
      </c>
      <c r="H28" s="4">
        <v>0.2</v>
      </c>
      <c r="I28" s="6">
        <v>9.1295999999999964</v>
      </c>
    </row>
    <row r="29" spans="1:9" x14ac:dyDescent="0.3">
      <c r="A29" s="1">
        <v>42727</v>
      </c>
      <c r="B29" t="s">
        <v>5</v>
      </c>
      <c r="C29" t="s">
        <v>9</v>
      </c>
      <c r="D29" t="s">
        <v>15</v>
      </c>
      <c r="E29" t="s">
        <v>8</v>
      </c>
      <c r="F29" s="6">
        <v>2.3280000000000003</v>
      </c>
      <c r="G29">
        <v>2</v>
      </c>
      <c r="H29" s="4">
        <v>0.6</v>
      </c>
      <c r="I29" s="6">
        <v>-0.75660000000000016</v>
      </c>
    </row>
    <row r="30" spans="1:9" x14ac:dyDescent="0.3">
      <c r="A30" s="1">
        <v>43028</v>
      </c>
      <c r="B30" t="s">
        <v>5</v>
      </c>
      <c r="C30" t="s">
        <v>9</v>
      </c>
      <c r="D30" t="s">
        <v>10</v>
      </c>
      <c r="E30" t="s">
        <v>11</v>
      </c>
      <c r="F30" s="6">
        <v>20.928000000000001</v>
      </c>
      <c r="G30">
        <v>4</v>
      </c>
      <c r="H30" s="4">
        <v>0.2</v>
      </c>
      <c r="I30" s="6">
        <v>7.5864000000000003</v>
      </c>
    </row>
    <row r="31" spans="1:9" x14ac:dyDescent="0.3">
      <c r="A31" s="1">
        <v>43070</v>
      </c>
      <c r="B31" t="s">
        <v>12</v>
      </c>
      <c r="C31" t="s">
        <v>6</v>
      </c>
      <c r="D31" t="s">
        <v>10</v>
      </c>
      <c r="E31" t="s">
        <v>11</v>
      </c>
      <c r="F31" s="6">
        <v>45.36</v>
      </c>
      <c r="G31">
        <v>7</v>
      </c>
      <c r="H31" s="4">
        <v>0</v>
      </c>
      <c r="I31" s="6">
        <v>21.772800000000004</v>
      </c>
    </row>
    <row r="32" spans="1:9" x14ac:dyDescent="0.3">
      <c r="A32" s="1">
        <v>41961</v>
      </c>
      <c r="B32" t="s">
        <v>12</v>
      </c>
      <c r="C32" t="s">
        <v>9</v>
      </c>
      <c r="D32" t="s">
        <v>15</v>
      </c>
      <c r="E32" t="s">
        <v>11</v>
      </c>
      <c r="F32" s="6">
        <v>14.479999999999997</v>
      </c>
      <c r="G32">
        <v>5</v>
      </c>
      <c r="H32" s="4">
        <v>0.8</v>
      </c>
      <c r="I32" s="6">
        <v>-23.89200000000001</v>
      </c>
    </row>
    <row r="33" spans="1:9" x14ac:dyDescent="0.3">
      <c r="A33" s="1">
        <v>42068</v>
      </c>
      <c r="B33" t="s">
        <v>12</v>
      </c>
      <c r="C33" t="s">
        <v>6</v>
      </c>
      <c r="D33" t="s">
        <v>15</v>
      </c>
      <c r="E33" t="s">
        <v>11</v>
      </c>
      <c r="F33" s="6">
        <v>7.1039999999999992</v>
      </c>
      <c r="G33">
        <v>6</v>
      </c>
      <c r="H33" s="4">
        <v>0.2</v>
      </c>
      <c r="I33" s="6">
        <v>2.4863999999999997</v>
      </c>
    </row>
    <row r="34" spans="1:9" x14ac:dyDescent="0.3">
      <c r="A34" s="1">
        <v>43038</v>
      </c>
      <c r="B34" t="s">
        <v>12</v>
      </c>
      <c r="C34" t="s">
        <v>6</v>
      </c>
      <c r="D34" t="s">
        <v>10</v>
      </c>
      <c r="E34" t="s">
        <v>11</v>
      </c>
      <c r="F34" s="6">
        <v>43.86</v>
      </c>
      <c r="G34">
        <v>6</v>
      </c>
      <c r="H34" s="4">
        <v>0</v>
      </c>
      <c r="I34" s="6">
        <v>20.614199999999997</v>
      </c>
    </row>
    <row r="35" spans="1:9" x14ac:dyDescent="0.3">
      <c r="A35" s="1">
        <v>42194</v>
      </c>
      <c r="B35" t="s">
        <v>12</v>
      </c>
      <c r="C35" t="s">
        <v>6</v>
      </c>
      <c r="D35" t="s">
        <v>16</v>
      </c>
      <c r="E35" t="s">
        <v>11</v>
      </c>
      <c r="F35" s="6">
        <v>43.68</v>
      </c>
      <c r="G35">
        <v>6</v>
      </c>
      <c r="H35" s="4">
        <v>0</v>
      </c>
      <c r="I35" s="6">
        <v>21.403200000000002</v>
      </c>
    </row>
    <row r="36" spans="1:9" x14ac:dyDescent="0.3">
      <c r="A36" s="1">
        <v>42068</v>
      </c>
      <c r="B36" t="s">
        <v>12</v>
      </c>
      <c r="C36" t="s">
        <v>6</v>
      </c>
      <c r="D36" t="s">
        <v>15</v>
      </c>
      <c r="E36" t="s">
        <v>11</v>
      </c>
      <c r="F36" s="6">
        <v>60.69</v>
      </c>
      <c r="G36">
        <v>7</v>
      </c>
      <c r="H36" s="4">
        <v>0</v>
      </c>
      <c r="I36" s="6">
        <v>16.386300000000002</v>
      </c>
    </row>
    <row r="37" spans="1:9" x14ac:dyDescent="0.3">
      <c r="A37" s="1">
        <v>43002</v>
      </c>
      <c r="B37" t="s">
        <v>18</v>
      </c>
      <c r="C37" t="s">
        <v>9</v>
      </c>
      <c r="D37" t="s">
        <v>16</v>
      </c>
      <c r="E37" t="s">
        <v>13</v>
      </c>
      <c r="F37" s="6">
        <v>391.98</v>
      </c>
      <c r="G37">
        <v>2</v>
      </c>
      <c r="H37" s="4">
        <v>0</v>
      </c>
      <c r="I37" s="6">
        <v>109.75440000000003</v>
      </c>
    </row>
    <row r="38" spans="1:9" x14ac:dyDescent="0.3">
      <c r="A38" s="1">
        <v>42970</v>
      </c>
      <c r="B38" t="s">
        <v>5</v>
      </c>
      <c r="C38" t="s">
        <v>6</v>
      </c>
      <c r="D38" t="s">
        <v>7</v>
      </c>
      <c r="E38" t="s">
        <v>13</v>
      </c>
      <c r="F38" s="6">
        <v>4367.8960000000006</v>
      </c>
      <c r="G38">
        <v>13</v>
      </c>
      <c r="H38" s="4">
        <v>0.2</v>
      </c>
      <c r="I38" s="6">
        <v>327.59220000000005</v>
      </c>
    </row>
    <row r="39" spans="1:9" x14ac:dyDescent="0.3">
      <c r="A39" s="1">
        <v>42986</v>
      </c>
      <c r="B39" t="s">
        <v>17</v>
      </c>
      <c r="C39" t="s">
        <v>14</v>
      </c>
      <c r="D39" t="s">
        <v>7</v>
      </c>
      <c r="E39" t="s">
        <v>11</v>
      </c>
      <c r="F39" s="6">
        <v>61.68</v>
      </c>
      <c r="G39">
        <v>5</v>
      </c>
      <c r="H39" s="4">
        <v>0.2</v>
      </c>
      <c r="I39" s="6">
        <v>5.3970000000000073</v>
      </c>
    </row>
    <row r="40" spans="1:9" x14ac:dyDescent="0.3">
      <c r="A40" s="1">
        <v>42706</v>
      </c>
      <c r="B40" t="s">
        <v>12</v>
      </c>
      <c r="C40" t="s">
        <v>14</v>
      </c>
      <c r="D40" t="s">
        <v>16</v>
      </c>
      <c r="E40" t="s">
        <v>11</v>
      </c>
      <c r="F40" s="6">
        <v>2079.4</v>
      </c>
      <c r="G40">
        <v>5</v>
      </c>
      <c r="H40" s="4">
        <v>0</v>
      </c>
      <c r="I40" s="6">
        <v>582.23199999999997</v>
      </c>
    </row>
    <row r="41" spans="1:9" x14ac:dyDescent="0.3">
      <c r="A41" s="1">
        <v>42269</v>
      </c>
      <c r="B41" t="s">
        <v>12</v>
      </c>
      <c r="C41" t="s">
        <v>14</v>
      </c>
      <c r="D41" t="s">
        <v>7</v>
      </c>
      <c r="E41" t="s">
        <v>11</v>
      </c>
      <c r="F41" s="6">
        <v>12</v>
      </c>
      <c r="G41">
        <v>4</v>
      </c>
      <c r="H41" s="4">
        <v>0.2</v>
      </c>
      <c r="I41" s="6">
        <v>4.1999999999999993</v>
      </c>
    </row>
    <row r="42" spans="1:9" x14ac:dyDescent="0.3">
      <c r="A42" s="1">
        <v>41930</v>
      </c>
      <c r="B42" t="s">
        <v>5</v>
      </c>
      <c r="C42" t="s">
        <v>9</v>
      </c>
      <c r="D42" t="s">
        <v>7</v>
      </c>
      <c r="E42" t="s">
        <v>13</v>
      </c>
      <c r="F42" s="6">
        <v>1394.95</v>
      </c>
      <c r="G42">
        <v>5</v>
      </c>
      <c r="H42" s="4">
        <v>0</v>
      </c>
      <c r="I42" s="6">
        <v>362.68699999999995</v>
      </c>
    </row>
    <row r="43" spans="1:9" x14ac:dyDescent="0.3">
      <c r="A43" s="1">
        <v>42718</v>
      </c>
      <c r="B43" t="s">
        <v>17</v>
      </c>
      <c r="C43" t="s">
        <v>9</v>
      </c>
      <c r="D43" t="s">
        <v>10</v>
      </c>
      <c r="E43" t="s">
        <v>8</v>
      </c>
      <c r="F43" s="6">
        <v>81.424000000000007</v>
      </c>
      <c r="G43">
        <v>2</v>
      </c>
      <c r="H43" s="4">
        <v>0.2</v>
      </c>
      <c r="I43" s="6">
        <v>-9.1601999999999961</v>
      </c>
    </row>
    <row r="44" spans="1:9" x14ac:dyDescent="0.3">
      <c r="A44" s="1">
        <v>42073</v>
      </c>
      <c r="B44" t="s">
        <v>18</v>
      </c>
      <c r="C44" t="s">
        <v>9</v>
      </c>
      <c r="D44" t="s">
        <v>16</v>
      </c>
      <c r="E44" t="s">
        <v>11</v>
      </c>
      <c r="F44" s="6">
        <v>89.820000000000007</v>
      </c>
      <c r="G44">
        <v>6</v>
      </c>
      <c r="H44" s="4">
        <v>0</v>
      </c>
      <c r="I44" s="6">
        <v>25.149600000000007</v>
      </c>
    </row>
    <row r="45" spans="1:9" x14ac:dyDescent="0.3">
      <c r="A45" s="1">
        <v>42299</v>
      </c>
      <c r="B45" t="s">
        <v>12</v>
      </c>
      <c r="C45" t="s">
        <v>6</v>
      </c>
      <c r="D45" t="s">
        <v>15</v>
      </c>
      <c r="E45" t="s">
        <v>11</v>
      </c>
      <c r="F45" s="6">
        <v>5.1759999999999984</v>
      </c>
      <c r="G45">
        <v>4</v>
      </c>
      <c r="H45" s="4">
        <v>0.8</v>
      </c>
      <c r="I45" s="6">
        <v>-7.7640000000000011</v>
      </c>
    </row>
    <row r="46" spans="1:9" x14ac:dyDescent="0.3">
      <c r="A46" s="1">
        <v>42516</v>
      </c>
      <c r="B46" t="s">
        <v>18</v>
      </c>
      <c r="C46" t="s">
        <v>6</v>
      </c>
      <c r="D46" t="s">
        <v>15</v>
      </c>
      <c r="E46" t="s">
        <v>8</v>
      </c>
      <c r="F46" s="6">
        <v>388.42999999999995</v>
      </c>
      <c r="G46">
        <v>5</v>
      </c>
      <c r="H46" s="4">
        <v>0.3</v>
      </c>
      <c r="I46" s="6">
        <v>-88.783999999999978</v>
      </c>
    </row>
    <row r="47" spans="1:9" x14ac:dyDescent="0.3">
      <c r="A47" s="1">
        <v>42519</v>
      </c>
      <c r="B47" t="s">
        <v>12</v>
      </c>
      <c r="C47" t="s">
        <v>6</v>
      </c>
      <c r="D47" t="s">
        <v>7</v>
      </c>
      <c r="E47" t="s">
        <v>11</v>
      </c>
      <c r="F47" s="6">
        <v>4.4479999999999995</v>
      </c>
      <c r="G47">
        <v>2</v>
      </c>
      <c r="H47" s="4">
        <v>0.2</v>
      </c>
      <c r="I47" s="6">
        <v>0.3335999999999999</v>
      </c>
    </row>
    <row r="48" spans="1:9" x14ac:dyDescent="0.3">
      <c r="A48" s="1">
        <v>42994</v>
      </c>
      <c r="B48" t="s">
        <v>5</v>
      </c>
      <c r="C48" t="s">
        <v>14</v>
      </c>
      <c r="D48" t="s">
        <v>7</v>
      </c>
      <c r="E48" t="s">
        <v>13</v>
      </c>
      <c r="F48" s="6">
        <v>18</v>
      </c>
      <c r="G48">
        <v>1</v>
      </c>
      <c r="H48" s="4">
        <v>0</v>
      </c>
      <c r="I48" s="6">
        <v>3.2399999999999984</v>
      </c>
    </row>
    <row r="49" spans="1:9" x14ac:dyDescent="0.3">
      <c r="A49" s="1">
        <v>41993</v>
      </c>
      <c r="B49" t="s">
        <v>17</v>
      </c>
      <c r="C49" t="s">
        <v>14</v>
      </c>
      <c r="D49" t="s">
        <v>7</v>
      </c>
      <c r="E49" t="s">
        <v>11</v>
      </c>
      <c r="F49" s="6">
        <v>122.48</v>
      </c>
      <c r="G49">
        <v>2</v>
      </c>
      <c r="H49" s="4">
        <v>0</v>
      </c>
      <c r="I49" s="6">
        <v>0</v>
      </c>
    </row>
    <row r="50" spans="1:9" x14ac:dyDescent="0.3">
      <c r="A50" s="1">
        <v>42237</v>
      </c>
      <c r="B50" t="s">
        <v>12</v>
      </c>
      <c r="C50" t="s">
        <v>9</v>
      </c>
      <c r="D50" t="s">
        <v>10</v>
      </c>
      <c r="E50" t="s">
        <v>8</v>
      </c>
      <c r="F50" s="6">
        <v>586.39800000000002</v>
      </c>
      <c r="G50">
        <v>6</v>
      </c>
      <c r="H50" s="4">
        <v>0.15</v>
      </c>
      <c r="I50" s="6">
        <v>34.493999999999971</v>
      </c>
    </row>
    <row r="51" spans="1:9" x14ac:dyDescent="0.3">
      <c r="A51" s="1">
        <v>42296</v>
      </c>
      <c r="B51" t="s">
        <v>17</v>
      </c>
      <c r="C51" t="s">
        <v>6</v>
      </c>
      <c r="D51" t="s">
        <v>16</v>
      </c>
      <c r="E51" t="s">
        <v>11</v>
      </c>
      <c r="F51" s="6">
        <v>34.44</v>
      </c>
      <c r="G51">
        <v>3</v>
      </c>
      <c r="H51" s="4">
        <v>0</v>
      </c>
      <c r="I51" s="6">
        <v>17.22</v>
      </c>
    </row>
    <row r="52" spans="1:9" x14ac:dyDescent="0.3">
      <c r="A52" s="1">
        <v>41966</v>
      </c>
      <c r="B52" t="s">
        <v>12</v>
      </c>
      <c r="C52" t="s">
        <v>9</v>
      </c>
      <c r="D52" t="s">
        <v>16</v>
      </c>
      <c r="E52" t="s">
        <v>11</v>
      </c>
      <c r="F52" s="6">
        <v>62.808000000000007</v>
      </c>
      <c r="G52">
        <v>3</v>
      </c>
      <c r="H52" s="4">
        <v>0.2</v>
      </c>
      <c r="I52" s="6">
        <v>21.197700000000001</v>
      </c>
    </row>
    <row r="53" spans="1:9" x14ac:dyDescent="0.3">
      <c r="A53" s="1">
        <v>41684</v>
      </c>
      <c r="B53" t="s">
        <v>5</v>
      </c>
      <c r="C53" t="s">
        <v>6</v>
      </c>
      <c r="D53" t="s">
        <v>15</v>
      </c>
      <c r="E53" t="s">
        <v>11</v>
      </c>
      <c r="F53" s="6">
        <v>16.176000000000002</v>
      </c>
      <c r="G53">
        <v>3</v>
      </c>
      <c r="H53" s="4">
        <v>0.2</v>
      </c>
      <c r="I53" s="6">
        <v>6.0659999999999989</v>
      </c>
    </row>
    <row r="54" spans="1:9" x14ac:dyDescent="0.3">
      <c r="A54" s="1">
        <v>42572</v>
      </c>
      <c r="B54" t="s">
        <v>12</v>
      </c>
      <c r="C54" t="s">
        <v>6</v>
      </c>
      <c r="D54" t="s">
        <v>7</v>
      </c>
      <c r="E54" t="s">
        <v>11</v>
      </c>
      <c r="F54" s="6">
        <v>6.2640000000000002</v>
      </c>
      <c r="G54">
        <v>3</v>
      </c>
      <c r="H54" s="4">
        <v>0.2</v>
      </c>
      <c r="I54" s="6">
        <v>2.0358000000000001</v>
      </c>
    </row>
    <row r="55" spans="1:9" x14ac:dyDescent="0.3">
      <c r="A55" s="1">
        <v>42173</v>
      </c>
      <c r="B55" t="s">
        <v>17</v>
      </c>
      <c r="C55" t="s">
        <v>9</v>
      </c>
      <c r="D55" t="s">
        <v>7</v>
      </c>
      <c r="E55" t="s">
        <v>11</v>
      </c>
      <c r="F55" s="6">
        <v>20.736000000000004</v>
      </c>
      <c r="G55">
        <v>4</v>
      </c>
      <c r="H55" s="4">
        <v>0.2</v>
      </c>
      <c r="I55" s="6">
        <v>7.2576000000000001</v>
      </c>
    </row>
    <row r="56" spans="1:9" x14ac:dyDescent="0.3">
      <c r="A56" s="1">
        <v>42422</v>
      </c>
      <c r="B56" t="s">
        <v>12</v>
      </c>
      <c r="C56" t="s">
        <v>6</v>
      </c>
      <c r="D56" t="s">
        <v>10</v>
      </c>
      <c r="E56" t="s">
        <v>13</v>
      </c>
      <c r="F56" s="6">
        <v>445.96000000000004</v>
      </c>
      <c r="G56">
        <v>5</v>
      </c>
      <c r="H56" s="4">
        <v>0.2</v>
      </c>
      <c r="I56" s="6">
        <v>55.744999999999948</v>
      </c>
    </row>
    <row r="57" spans="1:9" x14ac:dyDescent="0.3">
      <c r="A57" s="1">
        <v>41855</v>
      </c>
      <c r="B57" t="s">
        <v>5</v>
      </c>
      <c r="C57" t="s">
        <v>6</v>
      </c>
      <c r="D57" t="s">
        <v>10</v>
      </c>
      <c r="E57" t="s">
        <v>11</v>
      </c>
      <c r="F57" s="6">
        <v>1089.75</v>
      </c>
      <c r="G57">
        <v>3</v>
      </c>
      <c r="H57" s="4">
        <v>0</v>
      </c>
      <c r="I57" s="6">
        <v>305.13000000000011</v>
      </c>
    </row>
    <row r="58" spans="1:9" x14ac:dyDescent="0.3">
      <c r="A58" s="1">
        <v>42988</v>
      </c>
      <c r="B58" t="s">
        <v>5</v>
      </c>
      <c r="C58" t="s">
        <v>6</v>
      </c>
      <c r="D58" t="s">
        <v>15</v>
      </c>
      <c r="E58" t="s">
        <v>11</v>
      </c>
      <c r="F58" s="6">
        <v>24.18</v>
      </c>
      <c r="G58">
        <v>2</v>
      </c>
      <c r="H58" s="4">
        <v>0</v>
      </c>
      <c r="I58" s="6">
        <v>7.2539999999999978</v>
      </c>
    </row>
    <row r="59" spans="1:9" x14ac:dyDescent="0.3">
      <c r="A59" s="1">
        <v>42883</v>
      </c>
      <c r="B59" t="s">
        <v>5</v>
      </c>
      <c r="C59" t="s">
        <v>9</v>
      </c>
      <c r="D59" t="s">
        <v>15</v>
      </c>
      <c r="E59" t="s">
        <v>8</v>
      </c>
      <c r="F59" s="6">
        <v>106.869</v>
      </c>
      <c r="G59">
        <v>3</v>
      </c>
      <c r="H59" s="4">
        <v>0.3</v>
      </c>
      <c r="I59" s="6">
        <v>-29.007299999999994</v>
      </c>
    </row>
    <row r="60" spans="1:9" x14ac:dyDescent="0.3">
      <c r="A60" s="1">
        <v>42210</v>
      </c>
      <c r="B60" t="s">
        <v>12</v>
      </c>
      <c r="C60" t="s">
        <v>14</v>
      </c>
      <c r="D60" t="s">
        <v>16</v>
      </c>
      <c r="E60" t="s">
        <v>11</v>
      </c>
      <c r="F60" s="6">
        <v>25.176000000000005</v>
      </c>
      <c r="G60">
        <v>4</v>
      </c>
      <c r="H60" s="4">
        <v>0.7</v>
      </c>
      <c r="I60" s="6">
        <v>-18.462400000000002</v>
      </c>
    </row>
    <row r="61" spans="1:9" x14ac:dyDescent="0.3">
      <c r="A61" s="1">
        <v>42684</v>
      </c>
      <c r="B61" t="s">
        <v>12</v>
      </c>
      <c r="C61" t="s">
        <v>9</v>
      </c>
      <c r="D61" t="s">
        <v>15</v>
      </c>
      <c r="E61" t="s">
        <v>11</v>
      </c>
      <c r="F61" s="6">
        <v>81.96</v>
      </c>
      <c r="G61">
        <v>2</v>
      </c>
      <c r="H61" s="4">
        <v>0</v>
      </c>
      <c r="I61" s="6">
        <v>39.340799999999994</v>
      </c>
    </row>
    <row r="62" spans="1:9" x14ac:dyDescent="0.3">
      <c r="A62" s="1">
        <v>42714</v>
      </c>
      <c r="B62" t="s">
        <v>17</v>
      </c>
      <c r="C62" t="s">
        <v>14</v>
      </c>
      <c r="D62" t="s">
        <v>10</v>
      </c>
      <c r="E62" t="s">
        <v>11</v>
      </c>
      <c r="F62" s="6">
        <v>80.28</v>
      </c>
      <c r="G62">
        <v>12</v>
      </c>
      <c r="H62" s="4">
        <v>0</v>
      </c>
      <c r="I62" s="6">
        <v>36.928799999999995</v>
      </c>
    </row>
    <row r="63" spans="1:9" x14ac:dyDescent="0.3">
      <c r="A63" s="1">
        <v>41825</v>
      </c>
      <c r="B63" t="s">
        <v>17</v>
      </c>
      <c r="C63" t="s">
        <v>6</v>
      </c>
      <c r="D63" t="s">
        <v>7</v>
      </c>
      <c r="E63" t="s">
        <v>11</v>
      </c>
      <c r="F63" s="6">
        <v>19.440000000000001</v>
      </c>
      <c r="G63">
        <v>3</v>
      </c>
      <c r="H63" s="4">
        <v>0</v>
      </c>
      <c r="I63" s="6">
        <v>9.3312000000000008</v>
      </c>
    </row>
    <row r="64" spans="1:9" x14ac:dyDescent="0.3">
      <c r="A64" s="1">
        <v>42936</v>
      </c>
      <c r="B64" t="s">
        <v>12</v>
      </c>
      <c r="C64" t="s">
        <v>9</v>
      </c>
      <c r="D64" t="s">
        <v>15</v>
      </c>
      <c r="E64" t="s">
        <v>11</v>
      </c>
      <c r="F64" s="6">
        <v>14.62</v>
      </c>
      <c r="G64">
        <v>2</v>
      </c>
      <c r="H64" s="4">
        <v>0</v>
      </c>
      <c r="I64" s="6">
        <v>6.8713999999999995</v>
      </c>
    </row>
    <row r="65" spans="1:9" x14ac:dyDescent="0.3">
      <c r="A65" s="1">
        <v>42541</v>
      </c>
      <c r="B65" t="s">
        <v>17</v>
      </c>
      <c r="C65" t="s">
        <v>6</v>
      </c>
      <c r="D65" t="s">
        <v>10</v>
      </c>
      <c r="E65" t="s">
        <v>11</v>
      </c>
      <c r="F65" s="6">
        <v>21.78</v>
      </c>
      <c r="G65">
        <v>2</v>
      </c>
      <c r="H65" s="4">
        <v>0</v>
      </c>
      <c r="I65" s="6">
        <v>5.6628000000000007</v>
      </c>
    </row>
    <row r="66" spans="1:9"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x14ac:dyDescent="0.3">
      <c r="A69" s="1">
        <v>41997</v>
      </c>
      <c r="B69" t="s">
        <v>17</v>
      </c>
      <c r="C69" t="s">
        <v>6</v>
      </c>
      <c r="D69" t="s">
        <v>7</v>
      </c>
      <c r="E69" t="s">
        <v>11</v>
      </c>
      <c r="F69" s="6">
        <v>9.5680000000000014</v>
      </c>
      <c r="G69">
        <v>2</v>
      </c>
      <c r="H69" s="4">
        <v>0.2</v>
      </c>
      <c r="I69" s="6">
        <v>3.4683999999999999</v>
      </c>
    </row>
    <row r="70" spans="1:9" x14ac:dyDescent="0.3">
      <c r="A70" s="1">
        <v>41914</v>
      </c>
      <c r="B70" t="s">
        <v>17</v>
      </c>
      <c r="C70" t="s">
        <v>9</v>
      </c>
      <c r="D70" t="s">
        <v>10</v>
      </c>
      <c r="E70" t="s">
        <v>11</v>
      </c>
      <c r="F70" s="6">
        <v>4.6719999999999997</v>
      </c>
      <c r="G70">
        <v>2</v>
      </c>
      <c r="H70" s="4">
        <v>0.2</v>
      </c>
      <c r="I70" s="6">
        <v>1.4599999999999997</v>
      </c>
    </row>
    <row r="71" spans="1:9" x14ac:dyDescent="0.3">
      <c r="A71" s="1">
        <v>42982</v>
      </c>
      <c r="B71" t="s">
        <v>12</v>
      </c>
      <c r="C71" t="s">
        <v>6</v>
      </c>
      <c r="D71" t="s">
        <v>10</v>
      </c>
      <c r="E71" t="s">
        <v>11</v>
      </c>
      <c r="F71" s="6">
        <v>421.1</v>
      </c>
      <c r="G71">
        <v>2</v>
      </c>
      <c r="H71" s="4">
        <v>0</v>
      </c>
      <c r="I71" s="6">
        <v>105.27499999999998</v>
      </c>
    </row>
    <row r="72" spans="1:9" x14ac:dyDescent="0.3">
      <c r="A72" s="1">
        <v>42013</v>
      </c>
      <c r="B72" t="s">
        <v>12</v>
      </c>
      <c r="C72" t="s">
        <v>6</v>
      </c>
      <c r="D72" t="s">
        <v>7</v>
      </c>
      <c r="E72" t="s">
        <v>11</v>
      </c>
      <c r="F72" s="6">
        <v>51.550000000000004</v>
      </c>
      <c r="G72">
        <v>5</v>
      </c>
      <c r="H72" s="4">
        <v>0</v>
      </c>
      <c r="I72" s="6">
        <v>24.2285</v>
      </c>
    </row>
    <row r="73" spans="1:9"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x14ac:dyDescent="0.3">
      <c r="A78" s="1">
        <v>42968</v>
      </c>
      <c r="B78" t="s">
        <v>12</v>
      </c>
      <c r="C78" t="s">
        <v>6</v>
      </c>
      <c r="D78" t="s">
        <v>15</v>
      </c>
      <c r="E78" t="s">
        <v>11</v>
      </c>
      <c r="F78" s="6">
        <v>37.24</v>
      </c>
      <c r="G78">
        <v>4</v>
      </c>
      <c r="H78" s="4">
        <v>0</v>
      </c>
      <c r="I78" s="6">
        <v>10.799599999999998</v>
      </c>
    </row>
    <row r="79" spans="1:9" x14ac:dyDescent="0.3">
      <c r="A79" s="1">
        <v>42572</v>
      </c>
      <c r="B79" t="s">
        <v>12</v>
      </c>
      <c r="C79" t="s">
        <v>6</v>
      </c>
      <c r="D79" t="s">
        <v>7</v>
      </c>
      <c r="E79" t="s">
        <v>8</v>
      </c>
      <c r="F79" s="6">
        <v>363.92</v>
      </c>
      <c r="G79">
        <v>5</v>
      </c>
      <c r="H79" s="4">
        <v>0.2</v>
      </c>
      <c r="I79" s="6">
        <v>0</v>
      </c>
    </row>
    <row r="80" spans="1:9" x14ac:dyDescent="0.3">
      <c r="A80" s="1">
        <v>41890</v>
      </c>
      <c r="B80" t="s">
        <v>12</v>
      </c>
      <c r="C80" t="s">
        <v>6</v>
      </c>
      <c r="D80" t="s">
        <v>15</v>
      </c>
      <c r="E80" t="s">
        <v>11</v>
      </c>
      <c r="F80" s="6">
        <v>275.928</v>
      </c>
      <c r="G80">
        <v>3</v>
      </c>
      <c r="H80" s="4">
        <v>0.2</v>
      </c>
      <c r="I80" s="6">
        <v>-58.634699999999995</v>
      </c>
    </row>
    <row r="81" spans="1:9" x14ac:dyDescent="0.3">
      <c r="A81" s="1">
        <v>43002</v>
      </c>
      <c r="B81" t="s">
        <v>12</v>
      </c>
      <c r="C81" t="s">
        <v>14</v>
      </c>
      <c r="D81" t="s">
        <v>7</v>
      </c>
      <c r="E81" t="s">
        <v>11</v>
      </c>
      <c r="F81" s="6">
        <v>14.28</v>
      </c>
      <c r="G81">
        <v>4</v>
      </c>
      <c r="H81" s="4">
        <v>0</v>
      </c>
      <c r="I81" s="6">
        <v>3.7127999999999997</v>
      </c>
    </row>
    <row r="82" spans="1:9" x14ac:dyDescent="0.3">
      <c r="A82" s="1">
        <v>41891</v>
      </c>
      <c r="B82" t="s">
        <v>5</v>
      </c>
      <c r="C82" t="s">
        <v>6</v>
      </c>
      <c r="D82" t="s">
        <v>16</v>
      </c>
      <c r="E82" t="s">
        <v>8</v>
      </c>
      <c r="F82" s="6">
        <v>17.472000000000001</v>
      </c>
      <c r="G82">
        <v>3</v>
      </c>
      <c r="H82" s="4">
        <v>0.2</v>
      </c>
      <c r="I82" s="6">
        <v>5.023200000000001</v>
      </c>
    </row>
    <row r="83" spans="1:9" x14ac:dyDescent="0.3">
      <c r="A83" s="1">
        <v>41676</v>
      </c>
      <c r="B83" t="s">
        <v>5</v>
      </c>
      <c r="C83" t="s">
        <v>6</v>
      </c>
      <c r="D83" t="s">
        <v>15</v>
      </c>
      <c r="E83" t="s">
        <v>11</v>
      </c>
      <c r="F83" s="6">
        <v>8.9519999999999982</v>
      </c>
      <c r="G83">
        <v>2</v>
      </c>
      <c r="H83" s="4">
        <v>0.8</v>
      </c>
      <c r="I83" s="6">
        <v>-14.770800000000001</v>
      </c>
    </row>
    <row r="84" spans="1:9" x14ac:dyDescent="0.3">
      <c r="A84" s="1">
        <v>42237</v>
      </c>
      <c r="B84" t="s">
        <v>17</v>
      </c>
      <c r="C84" t="s">
        <v>14</v>
      </c>
      <c r="D84" t="s">
        <v>10</v>
      </c>
      <c r="E84" t="s">
        <v>8</v>
      </c>
      <c r="F84" s="6">
        <v>544.00800000000004</v>
      </c>
      <c r="G84">
        <v>3</v>
      </c>
      <c r="H84" s="4">
        <v>0.2</v>
      </c>
      <c r="I84" s="6">
        <v>40.800600000000003</v>
      </c>
    </row>
    <row r="85" spans="1:9" x14ac:dyDescent="0.3">
      <c r="A85" s="1">
        <v>42105</v>
      </c>
      <c r="B85" t="s">
        <v>12</v>
      </c>
      <c r="C85" t="s">
        <v>6</v>
      </c>
      <c r="D85" t="s">
        <v>7</v>
      </c>
      <c r="E85" t="s">
        <v>8</v>
      </c>
      <c r="F85" s="6">
        <v>67.36</v>
      </c>
      <c r="G85">
        <v>2</v>
      </c>
      <c r="H85" s="4">
        <v>0.2</v>
      </c>
      <c r="I85" s="6">
        <v>10.103999999999996</v>
      </c>
    </row>
    <row r="86" spans="1:9" x14ac:dyDescent="0.3">
      <c r="A86" s="1">
        <v>42604</v>
      </c>
      <c r="B86" t="s">
        <v>12</v>
      </c>
      <c r="C86" t="s">
        <v>9</v>
      </c>
      <c r="D86" t="s">
        <v>10</v>
      </c>
      <c r="E86" t="s">
        <v>11</v>
      </c>
      <c r="F86" s="6">
        <v>5.76</v>
      </c>
      <c r="G86">
        <v>2</v>
      </c>
      <c r="H86" s="4">
        <v>0</v>
      </c>
      <c r="I86" s="6">
        <v>1.6703999999999999</v>
      </c>
    </row>
    <row r="87" spans="1:9" x14ac:dyDescent="0.3">
      <c r="A87" s="1">
        <v>42000</v>
      </c>
      <c r="B87" t="s">
        <v>12</v>
      </c>
      <c r="C87" t="s">
        <v>14</v>
      </c>
      <c r="D87" t="s">
        <v>10</v>
      </c>
      <c r="E87" t="s">
        <v>11</v>
      </c>
      <c r="F87" s="6">
        <v>37.055999999999997</v>
      </c>
      <c r="G87">
        <v>3</v>
      </c>
      <c r="H87" s="4">
        <v>0.2</v>
      </c>
      <c r="I87" s="6">
        <v>13.896000000000001</v>
      </c>
    </row>
    <row r="88" spans="1:9" x14ac:dyDescent="0.3">
      <c r="A88" s="1">
        <v>42331</v>
      </c>
      <c r="B88" t="s">
        <v>12</v>
      </c>
      <c r="C88" t="s">
        <v>9</v>
      </c>
      <c r="D88" t="s">
        <v>15</v>
      </c>
      <c r="E88" t="s">
        <v>11</v>
      </c>
      <c r="F88" s="6">
        <v>335.52</v>
      </c>
      <c r="G88">
        <v>4</v>
      </c>
      <c r="H88" s="4">
        <v>0.2</v>
      </c>
      <c r="I88" s="6">
        <v>117.43199999999999</v>
      </c>
    </row>
    <row r="89" spans="1:9" x14ac:dyDescent="0.3">
      <c r="A89" s="1">
        <v>41742</v>
      </c>
      <c r="B89" t="s">
        <v>5</v>
      </c>
      <c r="C89" t="s">
        <v>9</v>
      </c>
      <c r="D89" t="s">
        <v>16</v>
      </c>
      <c r="E89" t="s">
        <v>11</v>
      </c>
      <c r="F89" s="6">
        <v>509.97000000000008</v>
      </c>
      <c r="G89">
        <v>10</v>
      </c>
      <c r="H89" s="4">
        <v>0.7</v>
      </c>
      <c r="I89" s="6">
        <v>-407.97599999999989</v>
      </c>
    </row>
    <row r="90" spans="1:9" x14ac:dyDescent="0.3">
      <c r="A90" s="1">
        <v>42684</v>
      </c>
      <c r="B90" t="s">
        <v>5</v>
      </c>
      <c r="C90" t="s">
        <v>6</v>
      </c>
      <c r="D90" t="s">
        <v>10</v>
      </c>
      <c r="E90" t="s">
        <v>11</v>
      </c>
      <c r="F90" s="6">
        <v>67.710000000000008</v>
      </c>
      <c r="G90">
        <v>3</v>
      </c>
      <c r="H90" s="4">
        <v>0</v>
      </c>
      <c r="I90" s="6">
        <v>32.500799999999998</v>
      </c>
    </row>
    <row r="91" spans="1:9" x14ac:dyDescent="0.3">
      <c r="A91" s="1">
        <v>41770</v>
      </c>
      <c r="B91" t="s">
        <v>12</v>
      </c>
      <c r="C91" t="s">
        <v>6</v>
      </c>
      <c r="D91" t="s">
        <v>15</v>
      </c>
      <c r="E91" t="s">
        <v>8</v>
      </c>
      <c r="F91" s="6">
        <v>66.112000000000009</v>
      </c>
      <c r="G91">
        <v>4</v>
      </c>
      <c r="H91" s="4">
        <v>0.6</v>
      </c>
      <c r="I91" s="6">
        <v>-84.292799999999986</v>
      </c>
    </row>
    <row r="92" spans="1:9" x14ac:dyDescent="0.3">
      <c r="A92" s="1">
        <v>42772</v>
      </c>
      <c r="B92" t="s">
        <v>17</v>
      </c>
      <c r="C92" t="s">
        <v>6</v>
      </c>
      <c r="D92" t="s">
        <v>7</v>
      </c>
      <c r="E92" t="s">
        <v>8</v>
      </c>
      <c r="F92" s="6">
        <v>359.96999999999997</v>
      </c>
      <c r="G92">
        <v>3</v>
      </c>
      <c r="H92" s="4">
        <v>0</v>
      </c>
      <c r="I92" s="6">
        <v>79.193399999999968</v>
      </c>
    </row>
    <row r="93" spans="1:9" x14ac:dyDescent="0.3">
      <c r="A93" s="1">
        <v>42636</v>
      </c>
      <c r="B93" t="s">
        <v>5</v>
      </c>
      <c r="C93" t="s">
        <v>6</v>
      </c>
      <c r="D93" t="s">
        <v>7</v>
      </c>
      <c r="E93" t="s">
        <v>8</v>
      </c>
      <c r="F93" s="6">
        <v>368.96999999999997</v>
      </c>
      <c r="G93">
        <v>3</v>
      </c>
      <c r="H93" s="4">
        <v>0</v>
      </c>
      <c r="I93" s="6">
        <v>81.173400000000001</v>
      </c>
    </row>
    <row r="94" spans="1:9" x14ac:dyDescent="0.3">
      <c r="A94" s="1">
        <v>42079</v>
      </c>
      <c r="B94" t="s">
        <v>5</v>
      </c>
      <c r="C94" t="s">
        <v>6</v>
      </c>
      <c r="D94" t="s">
        <v>10</v>
      </c>
      <c r="E94" t="s">
        <v>8</v>
      </c>
      <c r="F94" s="6">
        <v>171.96</v>
      </c>
      <c r="G94">
        <v>2</v>
      </c>
      <c r="H94" s="4">
        <v>0</v>
      </c>
      <c r="I94" s="6">
        <v>44.709600000000009</v>
      </c>
    </row>
    <row r="95" spans="1:9" x14ac:dyDescent="0.3">
      <c r="A95" s="1">
        <v>42127</v>
      </c>
      <c r="B95" t="s">
        <v>12</v>
      </c>
      <c r="C95" t="s">
        <v>6</v>
      </c>
      <c r="D95" t="s">
        <v>16</v>
      </c>
      <c r="E95" t="s">
        <v>11</v>
      </c>
      <c r="F95" s="6">
        <v>7.9680000000000009</v>
      </c>
      <c r="G95">
        <v>2</v>
      </c>
      <c r="H95" s="4">
        <v>0.2</v>
      </c>
      <c r="I95" s="6">
        <v>2.8884000000000007</v>
      </c>
    </row>
    <row r="96" spans="1:9" x14ac:dyDescent="0.3">
      <c r="A96" s="1">
        <v>41700</v>
      </c>
      <c r="B96" t="s">
        <v>12</v>
      </c>
      <c r="C96" t="s">
        <v>14</v>
      </c>
      <c r="D96" t="s">
        <v>16</v>
      </c>
      <c r="E96" t="s">
        <v>11</v>
      </c>
      <c r="F96" s="6">
        <v>36.4</v>
      </c>
      <c r="G96">
        <v>5</v>
      </c>
      <c r="H96" s="4">
        <v>0</v>
      </c>
      <c r="I96" s="6">
        <v>17.472000000000001</v>
      </c>
    </row>
    <row r="97" spans="1:9" x14ac:dyDescent="0.3">
      <c r="A97" s="1">
        <v>43014</v>
      </c>
      <c r="B97" t="s">
        <v>12</v>
      </c>
      <c r="C97" t="s">
        <v>14</v>
      </c>
      <c r="D97" t="s">
        <v>10</v>
      </c>
      <c r="E97" t="s">
        <v>11</v>
      </c>
      <c r="F97" s="6">
        <v>37.94</v>
      </c>
      <c r="G97">
        <v>2</v>
      </c>
      <c r="H97" s="4">
        <v>0</v>
      </c>
      <c r="I97" s="6">
        <v>18.211199999999998</v>
      </c>
    </row>
    <row r="98" spans="1:9" x14ac:dyDescent="0.3">
      <c r="A98" s="1">
        <v>42164</v>
      </c>
      <c r="B98" t="s">
        <v>5</v>
      </c>
      <c r="C98" t="s">
        <v>6</v>
      </c>
      <c r="D98" t="s">
        <v>10</v>
      </c>
      <c r="E98" t="s">
        <v>8</v>
      </c>
      <c r="F98" s="6">
        <v>355.36</v>
      </c>
      <c r="G98">
        <v>4</v>
      </c>
      <c r="H98" s="4">
        <v>0</v>
      </c>
      <c r="I98" s="6">
        <v>92.393599999999992</v>
      </c>
    </row>
    <row r="99" spans="1:9" x14ac:dyDescent="0.3">
      <c r="A99" s="1">
        <v>42736</v>
      </c>
      <c r="B99" t="s">
        <v>17</v>
      </c>
      <c r="C99" t="s">
        <v>14</v>
      </c>
      <c r="D99" t="s">
        <v>15</v>
      </c>
      <c r="E99" t="s">
        <v>11</v>
      </c>
      <c r="F99" s="6">
        <v>3.6</v>
      </c>
      <c r="G99">
        <v>2</v>
      </c>
      <c r="H99" s="4">
        <v>0</v>
      </c>
      <c r="I99" s="6">
        <v>1.728</v>
      </c>
    </row>
    <row r="100" spans="1:9" x14ac:dyDescent="0.3">
      <c r="A100" s="1">
        <v>42520</v>
      </c>
      <c r="B100" t="s">
        <v>12</v>
      </c>
      <c r="C100" t="s">
        <v>9</v>
      </c>
      <c r="D100" t="s">
        <v>10</v>
      </c>
      <c r="E100" t="s">
        <v>11</v>
      </c>
      <c r="F100" s="6">
        <v>14.952000000000004</v>
      </c>
      <c r="G100">
        <v>2</v>
      </c>
      <c r="H100" s="4">
        <v>0.7</v>
      </c>
      <c r="I100" s="6">
        <v>-11.961599999999997</v>
      </c>
    </row>
    <row r="101" spans="1:9" x14ac:dyDescent="0.3">
      <c r="A101" s="1">
        <v>42573</v>
      </c>
      <c r="B101" t="s">
        <v>12</v>
      </c>
      <c r="C101" t="s">
        <v>9</v>
      </c>
      <c r="D101" t="s">
        <v>16</v>
      </c>
      <c r="E101" t="s">
        <v>11</v>
      </c>
      <c r="F101" s="6">
        <v>51.84</v>
      </c>
      <c r="G101">
        <v>8</v>
      </c>
      <c r="H101" s="4">
        <v>0</v>
      </c>
      <c r="I101" s="6">
        <v>24.883200000000002</v>
      </c>
    </row>
    <row r="102" spans="1:9" x14ac:dyDescent="0.3">
      <c r="A102" s="1">
        <v>41852</v>
      </c>
      <c r="B102" t="s">
        <v>12</v>
      </c>
      <c r="C102" t="s">
        <v>9</v>
      </c>
      <c r="D102" t="s">
        <v>7</v>
      </c>
      <c r="E102" t="s">
        <v>11</v>
      </c>
      <c r="F102" s="6">
        <v>17.544</v>
      </c>
      <c r="G102">
        <v>3</v>
      </c>
      <c r="H102" s="4">
        <v>0.2</v>
      </c>
      <c r="I102" s="6">
        <v>5.9210999999999983</v>
      </c>
    </row>
    <row r="103" spans="1:9"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x14ac:dyDescent="0.3">
      <c r="A105" s="1">
        <v>42475</v>
      </c>
      <c r="B105" t="s">
        <v>12</v>
      </c>
      <c r="C105" t="s">
        <v>9</v>
      </c>
      <c r="D105" t="s">
        <v>15</v>
      </c>
      <c r="E105" t="s">
        <v>11</v>
      </c>
      <c r="F105" s="6">
        <v>33.488000000000007</v>
      </c>
      <c r="G105">
        <v>7</v>
      </c>
      <c r="H105" s="4">
        <v>0.2</v>
      </c>
      <c r="I105" s="6">
        <v>5.8603999999999967</v>
      </c>
    </row>
    <row r="106" spans="1:9" x14ac:dyDescent="0.3">
      <c r="A106" s="1">
        <v>41842</v>
      </c>
      <c r="B106" t="s">
        <v>5</v>
      </c>
      <c r="C106" t="s">
        <v>6</v>
      </c>
      <c r="D106" t="s">
        <v>10</v>
      </c>
      <c r="E106" t="s">
        <v>11</v>
      </c>
      <c r="F106" s="6">
        <v>236.5</v>
      </c>
      <c r="G106">
        <v>10</v>
      </c>
      <c r="H106" s="4">
        <v>0</v>
      </c>
      <c r="I106" s="6">
        <v>68.584999999999994</v>
      </c>
    </row>
    <row r="107" spans="1:9" x14ac:dyDescent="0.3">
      <c r="A107" s="1">
        <v>42764</v>
      </c>
      <c r="B107" t="s">
        <v>12</v>
      </c>
      <c r="C107" t="s">
        <v>6</v>
      </c>
      <c r="D107" t="s">
        <v>10</v>
      </c>
      <c r="E107" t="s">
        <v>11</v>
      </c>
      <c r="F107" s="6">
        <v>119.61600000000001</v>
      </c>
      <c r="G107">
        <v>8</v>
      </c>
      <c r="H107" s="4">
        <v>0.2</v>
      </c>
      <c r="I107" s="6">
        <v>40.370399999999997</v>
      </c>
    </row>
    <row r="108" spans="1:9" x14ac:dyDescent="0.3">
      <c r="A108" s="1">
        <v>42337</v>
      </c>
      <c r="B108" t="s">
        <v>12</v>
      </c>
      <c r="C108" t="s">
        <v>9</v>
      </c>
      <c r="D108" t="s">
        <v>15</v>
      </c>
      <c r="E108" t="s">
        <v>11</v>
      </c>
      <c r="F108" s="6">
        <v>19.920000000000002</v>
      </c>
      <c r="G108">
        <v>4</v>
      </c>
      <c r="H108" s="4">
        <v>0</v>
      </c>
      <c r="I108" s="6">
        <v>9.3624000000000009</v>
      </c>
    </row>
    <row r="109" spans="1:9" x14ac:dyDescent="0.3">
      <c r="A109" s="1">
        <v>42041</v>
      </c>
      <c r="B109" t="s">
        <v>12</v>
      </c>
      <c r="C109" t="s">
        <v>6</v>
      </c>
      <c r="D109" t="s">
        <v>16</v>
      </c>
      <c r="E109" t="s">
        <v>8</v>
      </c>
      <c r="F109" s="6">
        <v>1268.82</v>
      </c>
      <c r="G109">
        <v>9</v>
      </c>
      <c r="H109" s="4">
        <v>0</v>
      </c>
      <c r="I109" s="6">
        <v>266.45219999999989</v>
      </c>
    </row>
    <row r="110" spans="1:9" x14ac:dyDescent="0.3">
      <c r="A110" s="1">
        <v>42894</v>
      </c>
      <c r="B110" t="s">
        <v>5</v>
      </c>
      <c r="C110" t="s">
        <v>9</v>
      </c>
      <c r="D110" t="s">
        <v>15</v>
      </c>
      <c r="E110" t="s">
        <v>11</v>
      </c>
      <c r="F110" s="6">
        <v>85.055999999999997</v>
      </c>
      <c r="G110">
        <v>3</v>
      </c>
      <c r="H110" s="4">
        <v>0.2</v>
      </c>
      <c r="I110" s="6">
        <v>28.706399999999991</v>
      </c>
    </row>
    <row r="111" spans="1:9" x14ac:dyDescent="0.3">
      <c r="A111" s="1">
        <v>42041</v>
      </c>
      <c r="B111" t="s">
        <v>12</v>
      </c>
      <c r="C111" t="s">
        <v>6</v>
      </c>
      <c r="D111" t="s">
        <v>16</v>
      </c>
      <c r="E111" t="s">
        <v>8</v>
      </c>
      <c r="F111" s="6">
        <v>283.92</v>
      </c>
      <c r="G111">
        <v>4</v>
      </c>
      <c r="H111" s="4">
        <v>0</v>
      </c>
      <c r="I111" s="6">
        <v>82.336799999999982</v>
      </c>
    </row>
    <row r="112" spans="1:9" x14ac:dyDescent="0.3">
      <c r="A112" s="1">
        <v>42615</v>
      </c>
      <c r="B112" t="s">
        <v>18</v>
      </c>
      <c r="C112" t="s">
        <v>6</v>
      </c>
      <c r="D112" t="s">
        <v>15</v>
      </c>
      <c r="E112" t="s">
        <v>11</v>
      </c>
      <c r="F112" s="6">
        <v>1.81</v>
      </c>
      <c r="G112">
        <v>1</v>
      </c>
      <c r="H112" s="4">
        <v>0</v>
      </c>
      <c r="I112" s="6">
        <v>0.65159999999999996</v>
      </c>
    </row>
    <row r="113" spans="1:9" x14ac:dyDescent="0.3">
      <c r="A113" s="1">
        <v>43085</v>
      </c>
      <c r="B113" t="s">
        <v>12</v>
      </c>
      <c r="C113" t="s">
        <v>6</v>
      </c>
      <c r="D113" t="s">
        <v>15</v>
      </c>
      <c r="E113" t="s">
        <v>11</v>
      </c>
      <c r="F113" s="6">
        <v>10.8</v>
      </c>
      <c r="G113">
        <v>5</v>
      </c>
      <c r="H113" s="4">
        <v>0</v>
      </c>
      <c r="I113" s="6">
        <v>5.1839999999999993</v>
      </c>
    </row>
    <row r="114" spans="1:9"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x14ac:dyDescent="0.3">
      <c r="A116" s="1">
        <v>42782</v>
      </c>
      <c r="B116" t="s">
        <v>12</v>
      </c>
      <c r="C116" t="s">
        <v>6</v>
      </c>
      <c r="D116" t="s">
        <v>15</v>
      </c>
      <c r="E116" t="s">
        <v>11</v>
      </c>
      <c r="F116" s="6">
        <v>18.368000000000002</v>
      </c>
      <c r="G116">
        <v>2</v>
      </c>
      <c r="H116" s="4">
        <v>0.2</v>
      </c>
      <c r="I116" s="6">
        <v>6.1991999999999994</v>
      </c>
    </row>
    <row r="117" spans="1:9"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x14ac:dyDescent="0.3">
      <c r="A120" s="1">
        <v>42845</v>
      </c>
      <c r="B120" t="s">
        <v>17</v>
      </c>
      <c r="C120" t="s">
        <v>14</v>
      </c>
      <c r="D120" t="s">
        <v>16</v>
      </c>
      <c r="E120" t="s">
        <v>11</v>
      </c>
      <c r="F120" s="6">
        <v>848.5440000000001</v>
      </c>
      <c r="G120">
        <v>4</v>
      </c>
      <c r="H120" s="4">
        <v>0.2</v>
      </c>
      <c r="I120" s="6">
        <v>-21.213600000000099</v>
      </c>
    </row>
    <row r="121" spans="1:9" x14ac:dyDescent="0.3">
      <c r="A121" s="1">
        <v>41926</v>
      </c>
      <c r="B121" t="s">
        <v>17</v>
      </c>
      <c r="C121" t="s">
        <v>6</v>
      </c>
      <c r="D121" t="s">
        <v>16</v>
      </c>
      <c r="E121" t="s">
        <v>8</v>
      </c>
      <c r="F121" s="6">
        <v>1628.82</v>
      </c>
      <c r="G121">
        <v>9</v>
      </c>
      <c r="H121" s="4">
        <v>0</v>
      </c>
      <c r="I121" s="6">
        <v>260.61120000000017</v>
      </c>
    </row>
    <row r="122" spans="1:9" x14ac:dyDescent="0.3">
      <c r="A122" s="1">
        <v>41933</v>
      </c>
      <c r="B122" t="s">
        <v>12</v>
      </c>
      <c r="C122" t="s">
        <v>9</v>
      </c>
      <c r="D122" t="s">
        <v>7</v>
      </c>
      <c r="E122" t="s">
        <v>11</v>
      </c>
      <c r="F122" s="6">
        <v>2.84</v>
      </c>
      <c r="G122">
        <v>1</v>
      </c>
      <c r="H122" s="4">
        <v>0</v>
      </c>
      <c r="I122" s="6">
        <v>0.88039999999999985</v>
      </c>
    </row>
    <row r="123" spans="1:9" x14ac:dyDescent="0.3">
      <c r="A123" s="1">
        <v>43097</v>
      </c>
      <c r="B123" t="s">
        <v>12</v>
      </c>
      <c r="C123" t="s">
        <v>9</v>
      </c>
      <c r="D123" t="s">
        <v>15</v>
      </c>
      <c r="E123" t="s">
        <v>11</v>
      </c>
      <c r="F123" s="6">
        <v>1.6799999999999995</v>
      </c>
      <c r="G123">
        <v>5</v>
      </c>
      <c r="H123" s="4">
        <v>0.8</v>
      </c>
      <c r="I123" s="6">
        <v>-2.6880000000000015</v>
      </c>
    </row>
    <row r="124" spans="1:9"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x14ac:dyDescent="0.3">
      <c r="A126" s="1">
        <v>42824</v>
      </c>
      <c r="B126" t="s">
        <v>12</v>
      </c>
      <c r="C126" t="s">
        <v>6</v>
      </c>
      <c r="D126" t="s">
        <v>16</v>
      </c>
      <c r="E126" t="s">
        <v>11</v>
      </c>
      <c r="F126" s="6">
        <v>5.7150000000000016</v>
      </c>
      <c r="G126">
        <v>5</v>
      </c>
      <c r="H126" s="4">
        <v>0.7</v>
      </c>
      <c r="I126" s="6">
        <v>-4.7625000000000011</v>
      </c>
    </row>
    <row r="127" spans="1:9" x14ac:dyDescent="0.3">
      <c r="A127" s="1">
        <v>43085</v>
      </c>
      <c r="B127" t="s">
        <v>5</v>
      </c>
      <c r="C127" t="s">
        <v>9</v>
      </c>
      <c r="D127" t="s">
        <v>10</v>
      </c>
      <c r="E127" t="s">
        <v>8</v>
      </c>
      <c r="F127" s="6">
        <v>81.567999999999998</v>
      </c>
      <c r="G127">
        <v>2</v>
      </c>
      <c r="H127" s="4">
        <v>0.2</v>
      </c>
      <c r="I127" s="6">
        <v>9.1763999999999974</v>
      </c>
    </row>
    <row r="128" spans="1:9" x14ac:dyDescent="0.3">
      <c r="A128" s="1">
        <v>42656</v>
      </c>
      <c r="B128" t="s">
        <v>12</v>
      </c>
      <c r="C128" t="s">
        <v>6</v>
      </c>
      <c r="D128" t="s">
        <v>15</v>
      </c>
      <c r="E128" t="s">
        <v>8</v>
      </c>
      <c r="F128" s="6">
        <v>139.91999999999999</v>
      </c>
      <c r="G128">
        <v>5</v>
      </c>
      <c r="H128" s="4">
        <v>0.6</v>
      </c>
      <c r="I128" s="6">
        <v>-150.41399999999999</v>
      </c>
    </row>
    <row r="129" spans="1:9" x14ac:dyDescent="0.3">
      <c r="A129" s="1">
        <v>43058</v>
      </c>
      <c r="B129" t="s">
        <v>17</v>
      </c>
      <c r="C129" t="s">
        <v>6</v>
      </c>
      <c r="D129" t="s">
        <v>15</v>
      </c>
      <c r="E129" t="s">
        <v>8</v>
      </c>
      <c r="F129" s="6">
        <v>191.05799999999999</v>
      </c>
      <c r="G129">
        <v>3</v>
      </c>
      <c r="H129" s="4">
        <v>0.3</v>
      </c>
      <c r="I129" s="6">
        <v>-46.399800000000013</v>
      </c>
    </row>
    <row r="130" spans="1:9" x14ac:dyDescent="0.3">
      <c r="A130" s="1">
        <v>41876</v>
      </c>
      <c r="B130" t="s">
        <v>12</v>
      </c>
      <c r="C130" t="s">
        <v>9</v>
      </c>
      <c r="D130" t="s">
        <v>10</v>
      </c>
      <c r="E130" t="s">
        <v>8</v>
      </c>
      <c r="F130" s="6">
        <v>6.28</v>
      </c>
      <c r="G130">
        <v>1</v>
      </c>
      <c r="H130" s="4">
        <v>0</v>
      </c>
      <c r="I130" s="6">
        <v>2.6376000000000004</v>
      </c>
    </row>
    <row r="131" spans="1:9"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x14ac:dyDescent="0.3">
      <c r="A133" s="1">
        <v>43070</v>
      </c>
      <c r="B133" t="s">
        <v>17</v>
      </c>
      <c r="C133" t="s">
        <v>6</v>
      </c>
      <c r="D133" t="s">
        <v>16</v>
      </c>
      <c r="E133" t="s">
        <v>11</v>
      </c>
      <c r="F133" s="6">
        <v>37.392000000000003</v>
      </c>
      <c r="G133">
        <v>3</v>
      </c>
      <c r="H133" s="4">
        <v>0.2</v>
      </c>
      <c r="I133" s="6">
        <v>2.336999999999998</v>
      </c>
    </row>
    <row r="134" spans="1:9" x14ac:dyDescent="0.3">
      <c r="A134" s="1">
        <v>41985</v>
      </c>
      <c r="B134" t="s">
        <v>5</v>
      </c>
      <c r="C134" t="s">
        <v>6</v>
      </c>
      <c r="D134" t="s">
        <v>10</v>
      </c>
      <c r="E134" t="s">
        <v>8</v>
      </c>
      <c r="F134" s="6">
        <v>764.6880000000001</v>
      </c>
      <c r="G134">
        <v>6</v>
      </c>
      <c r="H134" s="4">
        <v>0.2</v>
      </c>
      <c r="I134" s="6">
        <v>95.585999999999899</v>
      </c>
    </row>
    <row r="135" spans="1:9" x14ac:dyDescent="0.3">
      <c r="A135" s="1">
        <v>42608</v>
      </c>
      <c r="B135" t="s">
        <v>12</v>
      </c>
      <c r="C135" t="s">
        <v>9</v>
      </c>
      <c r="D135" t="s">
        <v>16</v>
      </c>
      <c r="E135" t="s">
        <v>11</v>
      </c>
      <c r="F135" s="6">
        <v>5.4719999999999995</v>
      </c>
      <c r="G135">
        <v>3</v>
      </c>
      <c r="H135" s="4">
        <v>0.2</v>
      </c>
      <c r="I135" s="6">
        <v>1.6416000000000004</v>
      </c>
    </row>
    <row r="136" spans="1:9" x14ac:dyDescent="0.3">
      <c r="A136" s="1">
        <v>42576</v>
      </c>
      <c r="B136" t="s">
        <v>12</v>
      </c>
      <c r="C136" t="s">
        <v>6</v>
      </c>
      <c r="D136" t="s">
        <v>10</v>
      </c>
      <c r="E136" t="s">
        <v>8</v>
      </c>
      <c r="F136" s="6">
        <v>255.76</v>
      </c>
      <c r="G136">
        <v>4</v>
      </c>
      <c r="H136" s="4">
        <v>0</v>
      </c>
      <c r="I136" s="6">
        <v>81.843199999999996</v>
      </c>
    </row>
    <row r="137" spans="1:9" x14ac:dyDescent="0.3">
      <c r="A137" s="1">
        <v>42943</v>
      </c>
      <c r="B137" t="s">
        <v>5</v>
      </c>
      <c r="C137" t="s">
        <v>6</v>
      </c>
      <c r="D137" t="s">
        <v>7</v>
      </c>
      <c r="E137" t="s">
        <v>8</v>
      </c>
      <c r="F137" s="6">
        <v>194.84800000000001</v>
      </c>
      <c r="G137">
        <v>4</v>
      </c>
      <c r="H137" s="4">
        <v>0.2</v>
      </c>
      <c r="I137" s="6">
        <v>12.177999999999983</v>
      </c>
    </row>
    <row r="138" spans="1:9" x14ac:dyDescent="0.3">
      <c r="A138" s="1">
        <v>41765</v>
      </c>
      <c r="B138" t="s">
        <v>12</v>
      </c>
      <c r="C138" t="s">
        <v>14</v>
      </c>
      <c r="D138" t="s">
        <v>10</v>
      </c>
      <c r="E138" t="s">
        <v>11</v>
      </c>
      <c r="F138" s="6">
        <v>5.78</v>
      </c>
      <c r="G138">
        <v>2</v>
      </c>
      <c r="H138" s="4">
        <v>0</v>
      </c>
      <c r="I138" s="6">
        <v>2.7166000000000001</v>
      </c>
    </row>
    <row r="139" spans="1:9" x14ac:dyDescent="0.3">
      <c r="A139" s="1">
        <v>42845</v>
      </c>
      <c r="B139" t="s">
        <v>17</v>
      </c>
      <c r="C139" t="s">
        <v>9</v>
      </c>
      <c r="D139" t="s">
        <v>16</v>
      </c>
      <c r="E139" t="s">
        <v>8</v>
      </c>
      <c r="F139" s="6">
        <v>51.967999999999996</v>
      </c>
      <c r="G139">
        <v>2</v>
      </c>
      <c r="H139" s="4">
        <v>0.2</v>
      </c>
      <c r="I139" s="6">
        <v>10.393599999999998</v>
      </c>
    </row>
    <row r="140" spans="1:9" x14ac:dyDescent="0.3">
      <c r="A140" s="1">
        <v>41888</v>
      </c>
      <c r="B140" t="s">
        <v>17</v>
      </c>
      <c r="C140" t="s">
        <v>9</v>
      </c>
      <c r="D140" t="s">
        <v>10</v>
      </c>
      <c r="E140" t="s">
        <v>8</v>
      </c>
      <c r="F140" s="6">
        <v>41.88</v>
      </c>
      <c r="G140">
        <v>6</v>
      </c>
      <c r="H140" s="4">
        <v>0</v>
      </c>
      <c r="I140" s="6">
        <v>12.145199999999997</v>
      </c>
    </row>
    <row r="141" spans="1:9"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x14ac:dyDescent="0.3">
      <c r="A143" s="1">
        <v>41659</v>
      </c>
      <c r="B143" t="s">
        <v>12</v>
      </c>
      <c r="C143" t="s">
        <v>6</v>
      </c>
      <c r="D143" t="s">
        <v>10</v>
      </c>
      <c r="E143" t="s">
        <v>11</v>
      </c>
      <c r="F143" s="6">
        <v>19.36</v>
      </c>
      <c r="G143">
        <v>2</v>
      </c>
      <c r="H143" s="4">
        <v>0</v>
      </c>
      <c r="I143" s="6">
        <v>9.2927999999999997</v>
      </c>
    </row>
    <row r="144" spans="1:9" x14ac:dyDescent="0.3">
      <c r="A144" s="1">
        <v>42043</v>
      </c>
      <c r="B144" t="s">
        <v>17</v>
      </c>
      <c r="C144" t="s">
        <v>6</v>
      </c>
      <c r="D144" t="s">
        <v>15</v>
      </c>
      <c r="E144" t="s">
        <v>11</v>
      </c>
      <c r="F144" s="6">
        <v>5.81</v>
      </c>
      <c r="G144">
        <v>1</v>
      </c>
      <c r="H144" s="4">
        <v>0</v>
      </c>
      <c r="I144" s="6">
        <v>1.8010999999999999</v>
      </c>
    </row>
    <row r="145" spans="1:9" x14ac:dyDescent="0.3">
      <c r="A145" s="1">
        <v>42717</v>
      </c>
      <c r="B145" t="s">
        <v>12</v>
      </c>
      <c r="C145" t="s">
        <v>9</v>
      </c>
      <c r="D145" t="s">
        <v>10</v>
      </c>
      <c r="E145" t="s">
        <v>11</v>
      </c>
      <c r="F145" s="6">
        <v>6.0960000000000001</v>
      </c>
      <c r="G145">
        <v>2</v>
      </c>
      <c r="H145" s="4">
        <v>0.2</v>
      </c>
      <c r="I145" s="6">
        <v>2.2098</v>
      </c>
    </row>
    <row r="146" spans="1:9" x14ac:dyDescent="0.3">
      <c r="A146" s="1">
        <v>42851</v>
      </c>
      <c r="B146" t="s">
        <v>17</v>
      </c>
      <c r="C146" t="s">
        <v>6</v>
      </c>
      <c r="D146" t="s">
        <v>15</v>
      </c>
      <c r="E146" t="s">
        <v>8</v>
      </c>
      <c r="F146" s="6">
        <v>1.988</v>
      </c>
      <c r="G146">
        <v>1</v>
      </c>
      <c r="H146" s="4">
        <v>0.6</v>
      </c>
      <c r="I146" s="6">
        <v>-1.4413</v>
      </c>
    </row>
    <row r="147" spans="1:9" x14ac:dyDescent="0.3">
      <c r="A147" s="1">
        <v>42885</v>
      </c>
      <c r="B147" t="s">
        <v>17</v>
      </c>
      <c r="C147" t="s">
        <v>6</v>
      </c>
      <c r="D147" t="s">
        <v>7</v>
      </c>
      <c r="E147" t="s">
        <v>8</v>
      </c>
      <c r="F147" s="6">
        <v>8.01</v>
      </c>
      <c r="G147">
        <v>3</v>
      </c>
      <c r="H147" s="4">
        <v>0</v>
      </c>
      <c r="I147" s="6">
        <v>3.0438000000000001</v>
      </c>
    </row>
    <row r="148" spans="1:9" x14ac:dyDescent="0.3">
      <c r="A148" s="1">
        <v>42800</v>
      </c>
      <c r="B148" t="s">
        <v>5</v>
      </c>
      <c r="C148" t="s">
        <v>9</v>
      </c>
      <c r="D148" t="s">
        <v>10</v>
      </c>
      <c r="E148" t="s">
        <v>11</v>
      </c>
      <c r="F148" s="6">
        <v>67.78</v>
      </c>
      <c r="G148">
        <v>2</v>
      </c>
      <c r="H148" s="4">
        <v>0</v>
      </c>
      <c r="I148" s="6">
        <v>16.945</v>
      </c>
    </row>
    <row r="149" spans="1:9"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x14ac:dyDescent="0.3">
      <c r="A151" s="1">
        <v>42913</v>
      </c>
      <c r="B151" t="s">
        <v>5</v>
      </c>
      <c r="C151" t="s">
        <v>9</v>
      </c>
      <c r="D151" t="s">
        <v>10</v>
      </c>
      <c r="E151" t="s">
        <v>8</v>
      </c>
      <c r="F151" s="6">
        <v>126.30000000000001</v>
      </c>
      <c r="G151">
        <v>3</v>
      </c>
      <c r="H151" s="4">
        <v>0</v>
      </c>
      <c r="I151" s="6">
        <v>40.415999999999997</v>
      </c>
    </row>
    <row r="152" spans="1:9" x14ac:dyDescent="0.3">
      <c r="A152" s="1">
        <v>42227</v>
      </c>
      <c r="B152" t="s">
        <v>12</v>
      </c>
      <c r="C152" t="s">
        <v>6</v>
      </c>
      <c r="D152" t="s">
        <v>7</v>
      </c>
      <c r="E152" t="s">
        <v>8</v>
      </c>
      <c r="F152" s="6">
        <v>46.152000000000001</v>
      </c>
      <c r="G152">
        <v>3</v>
      </c>
      <c r="H152" s="4">
        <v>0.2</v>
      </c>
      <c r="I152" s="6">
        <v>12.114900000000002</v>
      </c>
    </row>
    <row r="153" spans="1:9" x14ac:dyDescent="0.3">
      <c r="A153" s="1">
        <v>41829</v>
      </c>
      <c r="B153" t="s">
        <v>12</v>
      </c>
      <c r="C153" t="s">
        <v>14</v>
      </c>
      <c r="D153" t="s">
        <v>10</v>
      </c>
      <c r="E153" t="s">
        <v>11</v>
      </c>
      <c r="F153" s="6">
        <v>23.92</v>
      </c>
      <c r="G153">
        <v>4</v>
      </c>
      <c r="H153" s="4">
        <v>0</v>
      </c>
      <c r="I153" s="6">
        <v>4.066399999999998</v>
      </c>
    </row>
    <row r="154" spans="1:9" x14ac:dyDescent="0.3">
      <c r="A154" s="1">
        <v>41968</v>
      </c>
      <c r="B154" t="s">
        <v>5</v>
      </c>
      <c r="C154" t="s">
        <v>9</v>
      </c>
      <c r="D154" t="s">
        <v>10</v>
      </c>
      <c r="E154" t="s">
        <v>11</v>
      </c>
      <c r="F154" s="6">
        <v>26.76</v>
      </c>
      <c r="G154">
        <v>4</v>
      </c>
      <c r="H154" s="4">
        <v>0</v>
      </c>
      <c r="I154" s="6">
        <v>12.3096</v>
      </c>
    </row>
    <row r="155" spans="1:9" x14ac:dyDescent="0.3">
      <c r="A155" s="1">
        <v>42331</v>
      </c>
      <c r="B155" t="s">
        <v>5</v>
      </c>
      <c r="C155" t="s">
        <v>6</v>
      </c>
      <c r="D155" t="s">
        <v>16</v>
      </c>
      <c r="E155" t="s">
        <v>11</v>
      </c>
      <c r="F155" s="6">
        <v>13.12</v>
      </c>
      <c r="G155">
        <v>4</v>
      </c>
      <c r="H155" s="4">
        <v>0</v>
      </c>
      <c r="I155" s="6">
        <v>5.6416000000000004</v>
      </c>
    </row>
    <row r="156" spans="1:9"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x14ac:dyDescent="0.3">
      <c r="A158" s="1">
        <v>42565</v>
      </c>
      <c r="B158" t="s">
        <v>12</v>
      </c>
      <c r="C158" t="s">
        <v>6</v>
      </c>
      <c r="D158" t="s">
        <v>7</v>
      </c>
      <c r="E158" t="s">
        <v>11</v>
      </c>
      <c r="F158" s="6">
        <v>36.4</v>
      </c>
      <c r="G158">
        <v>5</v>
      </c>
      <c r="H158" s="4">
        <v>0</v>
      </c>
      <c r="I158" s="6">
        <v>17.107999999999997</v>
      </c>
    </row>
    <row r="159" spans="1:9" x14ac:dyDescent="0.3">
      <c r="A159" s="1">
        <v>43002</v>
      </c>
      <c r="B159" t="s">
        <v>17</v>
      </c>
      <c r="C159" t="s">
        <v>6</v>
      </c>
      <c r="D159" t="s">
        <v>7</v>
      </c>
      <c r="E159" t="s">
        <v>11</v>
      </c>
      <c r="F159" s="6">
        <v>40.29</v>
      </c>
      <c r="G159">
        <v>3</v>
      </c>
      <c r="H159" s="4">
        <v>0</v>
      </c>
      <c r="I159" s="6">
        <v>10.0725</v>
      </c>
    </row>
    <row r="160" spans="1:9" x14ac:dyDescent="0.3">
      <c r="A160" s="1">
        <v>42860</v>
      </c>
      <c r="B160" t="s">
        <v>18</v>
      </c>
      <c r="C160" t="s">
        <v>6</v>
      </c>
      <c r="D160" t="s">
        <v>16</v>
      </c>
      <c r="E160" t="s">
        <v>11</v>
      </c>
      <c r="F160" s="6">
        <v>6.68</v>
      </c>
      <c r="G160">
        <v>1</v>
      </c>
      <c r="H160" s="4">
        <v>0</v>
      </c>
      <c r="I160" s="6">
        <v>3.2063999999999999</v>
      </c>
    </row>
    <row r="161" spans="1:9" x14ac:dyDescent="0.3">
      <c r="A161" s="1">
        <v>42671</v>
      </c>
      <c r="B161" t="s">
        <v>18</v>
      </c>
      <c r="C161" t="s">
        <v>6</v>
      </c>
      <c r="D161" t="s">
        <v>7</v>
      </c>
      <c r="E161" t="s">
        <v>8</v>
      </c>
      <c r="F161" s="6">
        <v>165.048</v>
      </c>
      <c r="G161">
        <v>3</v>
      </c>
      <c r="H161" s="4">
        <v>0.2</v>
      </c>
      <c r="I161" s="6">
        <v>41.262</v>
      </c>
    </row>
    <row r="162" spans="1:9" x14ac:dyDescent="0.3">
      <c r="A162" s="1">
        <v>42353</v>
      </c>
      <c r="B162" t="s">
        <v>12</v>
      </c>
      <c r="C162" t="s">
        <v>14</v>
      </c>
      <c r="D162" t="s">
        <v>16</v>
      </c>
      <c r="E162" t="s">
        <v>11</v>
      </c>
      <c r="F162" s="6">
        <v>3.28</v>
      </c>
      <c r="G162">
        <v>1</v>
      </c>
      <c r="H162" s="4">
        <v>0</v>
      </c>
      <c r="I162" s="6">
        <v>1.4104000000000001</v>
      </c>
    </row>
    <row r="163" spans="1:9" x14ac:dyDescent="0.3">
      <c r="A163" s="1">
        <v>42456</v>
      </c>
      <c r="B163" t="s">
        <v>12</v>
      </c>
      <c r="C163" t="s">
        <v>9</v>
      </c>
      <c r="D163" t="s">
        <v>7</v>
      </c>
      <c r="E163" t="s">
        <v>8</v>
      </c>
      <c r="F163" s="6">
        <v>20.239999999999998</v>
      </c>
      <c r="G163">
        <v>1</v>
      </c>
      <c r="H163" s="4">
        <v>0</v>
      </c>
      <c r="I163" s="6">
        <v>8.7032000000000007</v>
      </c>
    </row>
    <row r="164" spans="1:9"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x14ac:dyDescent="0.3">
      <c r="A167" s="1">
        <v>42710</v>
      </c>
      <c r="B167" t="s">
        <v>12</v>
      </c>
      <c r="C167" t="s">
        <v>14</v>
      </c>
      <c r="D167" t="s">
        <v>10</v>
      </c>
      <c r="E167" t="s">
        <v>11</v>
      </c>
      <c r="F167" s="6">
        <v>13.86</v>
      </c>
      <c r="G167">
        <v>7</v>
      </c>
      <c r="H167" s="4">
        <v>0</v>
      </c>
      <c r="I167" s="6">
        <v>0</v>
      </c>
    </row>
    <row r="168" spans="1:9" x14ac:dyDescent="0.3">
      <c r="A168" s="1">
        <v>41848</v>
      </c>
      <c r="B168" t="s">
        <v>18</v>
      </c>
      <c r="C168" t="s">
        <v>6</v>
      </c>
      <c r="D168" t="s">
        <v>7</v>
      </c>
      <c r="E168" t="s">
        <v>11</v>
      </c>
      <c r="F168" s="6">
        <v>14.320000000000002</v>
      </c>
      <c r="G168">
        <v>5</v>
      </c>
      <c r="H168" s="4">
        <v>0.2</v>
      </c>
      <c r="I168" s="6">
        <v>5.1910000000000007</v>
      </c>
    </row>
    <row r="169" spans="1:9" x14ac:dyDescent="0.3">
      <c r="A169" s="1">
        <v>42469</v>
      </c>
      <c r="B169" t="s">
        <v>5</v>
      </c>
      <c r="C169" t="s">
        <v>14</v>
      </c>
      <c r="D169" t="s">
        <v>15</v>
      </c>
      <c r="E169" t="s">
        <v>11</v>
      </c>
      <c r="F169" s="6">
        <v>5.28</v>
      </c>
      <c r="G169">
        <v>2</v>
      </c>
      <c r="H169" s="4">
        <v>0</v>
      </c>
      <c r="I169" s="6">
        <v>2.4287999999999998</v>
      </c>
    </row>
    <row r="170" spans="1:9" x14ac:dyDescent="0.3">
      <c r="A170" s="1">
        <v>42565</v>
      </c>
      <c r="B170" t="s">
        <v>17</v>
      </c>
      <c r="C170" t="s">
        <v>6</v>
      </c>
      <c r="D170" t="s">
        <v>16</v>
      </c>
      <c r="E170" t="s">
        <v>11</v>
      </c>
      <c r="F170" s="6">
        <v>11.632</v>
      </c>
      <c r="G170">
        <v>2</v>
      </c>
      <c r="H170" s="4">
        <v>0.2</v>
      </c>
      <c r="I170" s="6">
        <v>1.0178000000000007</v>
      </c>
    </row>
    <row r="171" spans="1:9" x14ac:dyDescent="0.3">
      <c r="A171" s="1">
        <v>42812</v>
      </c>
      <c r="B171" t="s">
        <v>12</v>
      </c>
      <c r="C171" t="s">
        <v>6</v>
      </c>
      <c r="D171" t="s">
        <v>10</v>
      </c>
      <c r="E171" t="s">
        <v>11</v>
      </c>
      <c r="F171" s="6">
        <v>46.2</v>
      </c>
      <c r="G171">
        <v>4</v>
      </c>
      <c r="H171" s="4">
        <v>0</v>
      </c>
      <c r="I171" s="6">
        <v>21.251999999999999</v>
      </c>
    </row>
    <row r="172" spans="1:9" x14ac:dyDescent="0.3">
      <c r="A172" s="1">
        <v>42614</v>
      </c>
      <c r="B172" t="s">
        <v>12</v>
      </c>
      <c r="C172" t="s">
        <v>6</v>
      </c>
      <c r="D172" t="s">
        <v>15</v>
      </c>
      <c r="E172" t="s">
        <v>11</v>
      </c>
      <c r="F172" s="6">
        <v>376.74</v>
      </c>
      <c r="G172">
        <v>4</v>
      </c>
      <c r="H172" s="4">
        <v>0.1</v>
      </c>
      <c r="I172" s="6">
        <v>71.161999999999978</v>
      </c>
    </row>
    <row r="173" spans="1:9" x14ac:dyDescent="0.3">
      <c r="A173" s="1">
        <v>42197</v>
      </c>
      <c r="B173" t="s">
        <v>5</v>
      </c>
      <c r="C173" t="s">
        <v>6</v>
      </c>
      <c r="D173" t="s">
        <v>15</v>
      </c>
      <c r="E173" t="s">
        <v>8</v>
      </c>
      <c r="F173" s="6">
        <v>7.76</v>
      </c>
      <c r="G173">
        <v>1</v>
      </c>
      <c r="H173" s="4">
        <v>0.6</v>
      </c>
      <c r="I173" s="6">
        <v>-2.1340000000000003</v>
      </c>
    </row>
    <row r="174" spans="1:9" x14ac:dyDescent="0.3">
      <c r="A174" s="1">
        <v>42633</v>
      </c>
      <c r="B174" t="s">
        <v>12</v>
      </c>
      <c r="C174" t="s">
        <v>9</v>
      </c>
      <c r="D174" t="s">
        <v>7</v>
      </c>
      <c r="E174" t="s">
        <v>8</v>
      </c>
      <c r="F174" s="6">
        <v>98.391999999999996</v>
      </c>
      <c r="G174">
        <v>1</v>
      </c>
      <c r="H174" s="4">
        <v>0.2</v>
      </c>
      <c r="I174" s="6">
        <v>-11.069100000000006</v>
      </c>
    </row>
    <row r="175" spans="1:9" x14ac:dyDescent="0.3">
      <c r="A175" s="1">
        <v>43066</v>
      </c>
      <c r="B175" t="s">
        <v>12</v>
      </c>
      <c r="C175" t="s">
        <v>9</v>
      </c>
      <c r="D175" t="s">
        <v>15</v>
      </c>
      <c r="E175" t="s">
        <v>11</v>
      </c>
      <c r="F175" s="6">
        <v>158.28</v>
      </c>
      <c r="G175">
        <v>6</v>
      </c>
      <c r="H175" s="4">
        <v>0</v>
      </c>
      <c r="I175" s="6">
        <v>72.808799999999991</v>
      </c>
    </row>
    <row r="176" spans="1:9"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row r="209" spans="1:13" x14ac:dyDescent="0.3">
      <c r="D209" s="48"/>
    </row>
    <row r="211" spans="1:13" ht="16.2" thickBot="1" x14ac:dyDescent="0.35">
      <c r="A211" t="s">
        <v>77</v>
      </c>
    </row>
    <row r="212" spans="1:13" ht="16.2" thickBot="1" x14ac:dyDescent="0.35">
      <c r="A212" s="35" t="s">
        <v>22</v>
      </c>
      <c r="B212" s="36" t="s">
        <v>19</v>
      </c>
      <c r="C212" s="36" t="s">
        <v>21</v>
      </c>
      <c r="D212" s="36" t="s">
        <v>0</v>
      </c>
      <c r="E212" s="36" t="s">
        <v>20</v>
      </c>
      <c r="F212" s="37" t="s">
        <v>68</v>
      </c>
      <c r="G212" s="36" t="s">
        <v>2</v>
      </c>
      <c r="H212" s="38" t="s">
        <v>3</v>
      </c>
      <c r="I212" s="39" t="s">
        <v>4</v>
      </c>
      <c r="L212" s="40" t="s">
        <v>68</v>
      </c>
      <c r="M212" s="40"/>
    </row>
    <row r="213" spans="1:13" ht="16.2" thickTop="1" x14ac:dyDescent="0.3">
      <c r="A213" s="23">
        <v>42612</v>
      </c>
      <c r="B213" s="19" t="s">
        <v>17</v>
      </c>
      <c r="C213" s="19" t="s">
        <v>6</v>
      </c>
      <c r="D213" s="19" t="s">
        <v>16</v>
      </c>
      <c r="E213" s="19" t="s">
        <v>8</v>
      </c>
      <c r="F213" s="24">
        <v>786.74400000000003</v>
      </c>
      <c r="G213" s="19">
        <v>4</v>
      </c>
      <c r="H213" s="25">
        <v>0.3</v>
      </c>
      <c r="I213" s="26">
        <v>-258.50160000000011</v>
      </c>
    </row>
    <row r="214" spans="1:13" x14ac:dyDescent="0.3">
      <c r="A214" s="27">
        <v>41817</v>
      </c>
      <c r="B214" s="20" t="s">
        <v>12</v>
      </c>
      <c r="C214" s="20" t="s">
        <v>6</v>
      </c>
      <c r="D214" s="20" t="s">
        <v>7</v>
      </c>
      <c r="E214" s="20" t="s">
        <v>13</v>
      </c>
      <c r="F214" s="28">
        <v>223.96</v>
      </c>
      <c r="G214" s="20">
        <v>4</v>
      </c>
      <c r="H214" s="29">
        <v>0</v>
      </c>
      <c r="I214" s="30">
        <v>53.750400000000013</v>
      </c>
      <c r="L214" t="s">
        <v>50</v>
      </c>
      <c r="M214" s="108">
        <v>236.23870093457941</v>
      </c>
    </row>
    <row r="215" spans="1:13" x14ac:dyDescent="0.3">
      <c r="A215" s="23">
        <v>42549</v>
      </c>
      <c r="B215" s="19" t="s">
        <v>5</v>
      </c>
      <c r="C215" s="19" t="s">
        <v>6</v>
      </c>
      <c r="D215" s="19" t="s">
        <v>15</v>
      </c>
      <c r="E215" s="19" t="s">
        <v>13</v>
      </c>
      <c r="F215" s="24">
        <v>359.97600000000006</v>
      </c>
      <c r="G215" s="19">
        <v>3</v>
      </c>
      <c r="H215" s="25">
        <v>0.2</v>
      </c>
      <c r="I215" s="26">
        <v>35.997600000000006</v>
      </c>
      <c r="L215" t="s">
        <v>69</v>
      </c>
      <c r="M215">
        <v>52.900892065198818</v>
      </c>
    </row>
    <row r="216" spans="1:13" x14ac:dyDescent="0.3">
      <c r="A216" s="27">
        <v>41796</v>
      </c>
      <c r="B216" s="20" t="s">
        <v>12</v>
      </c>
      <c r="C216" s="20" t="s">
        <v>6</v>
      </c>
      <c r="D216" s="20" t="s">
        <v>7</v>
      </c>
      <c r="E216" s="20" t="s">
        <v>11</v>
      </c>
      <c r="F216" s="28">
        <v>62.015999999999998</v>
      </c>
      <c r="G216" s="20">
        <v>2</v>
      </c>
      <c r="H216" s="29">
        <v>0.2</v>
      </c>
      <c r="I216" s="30">
        <v>22.480800000000002</v>
      </c>
      <c r="L216" t="s">
        <v>51</v>
      </c>
      <c r="M216">
        <v>60.415999999999997</v>
      </c>
    </row>
    <row r="217" spans="1:13" x14ac:dyDescent="0.3">
      <c r="A217" s="23">
        <v>42538</v>
      </c>
      <c r="B217" s="19" t="s">
        <v>17</v>
      </c>
      <c r="C217" s="19" t="s">
        <v>6</v>
      </c>
      <c r="D217" s="19" t="s">
        <v>16</v>
      </c>
      <c r="E217" s="19" t="s">
        <v>11</v>
      </c>
      <c r="F217" s="24">
        <v>32.400000000000006</v>
      </c>
      <c r="G217" s="19">
        <v>5</v>
      </c>
      <c r="H217" s="25">
        <v>0</v>
      </c>
      <c r="I217" s="26">
        <v>15.552000000000001</v>
      </c>
      <c r="L217" t="s">
        <v>52</v>
      </c>
      <c r="M217" t="e">
        <v>#N/A</v>
      </c>
    </row>
    <row r="218" spans="1:13" x14ac:dyDescent="0.3">
      <c r="A218" s="27">
        <v>42982</v>
      </c>
      <c r="B218" s="20" t="s">
        <v>12</v>
      </c>
      <c r="C218" s="20" t="s">
        <v>6</v>
      </c>
      <c r="D218" s="20" t="s">
        <v>10</v>
      </c>
      <c r="E218" s="20" t="s">
        <v>11</v>
      </c>
      <c r="F218" s="28">
        <v>217.85</v>
      </c>
      <c r="G218" s="20">
        <v>5</v>
      </c>
      <c r="H218" s="29">
        <v>0</v>
      </c>
      <c r="I218" s="30">
        <v>65.35499999999999</v>
      </c>
      <c r="L218" t="s">
        <v>53</v>
      </c>
      <c r="M218">
        <v>547.21108248868484</v>
      </c>
    </row>
    <row r="219" spans="1:13" x14ac:dyDescent="0.3">
      <c r="A219" s="23">
        <v>42552</v>
      </c>
      <c r="B219" s="19" t="s">
        <v>18</v>
      </c>
      <c r="C219" s="19" t="s">
        <v>6</v>
      </c>
      <c r="D219" s="19" t="s">
        <v>7</v>
      </c>
      <c r="E219" s="19" t="s">
        <v>11</v>
      </c>
      <c r="F219" s="24">
        <v>12.96</v>
      </c>
      <c r="G219" s="19">
        <v>2</v>
      </c>
      <c r="H219" s="25">
        <v>0</v>
      </c>
      <c r="I219" s="26">
        <v>6.2208000000000006</v>
      </c>
      <c r="L219" t="s">
        <v>54</v>
      </c>
      <c r="M219">
        <v>299439.96879843826</v>
      </c>
    </row>
    <row r="220" spans="1:13" x14ac:dyDescent="0.3">
      <c r="A220" s="27">
        <v>42099</v>
      </c>
      <c r="B220" s="20" t="s">
        <v>18</v>
      </c>
      <c r="C220" s="20" t="s">
        <v>6</v>
      </c>
      <c r="D220" s="20" t="s">
        <v>10</v>
      </c>
      <c r="E220" s="20" t="s">
        <v>11</v>
      </c>
      <c r="F220" s="28">
        <v>23.84</v>
      </c>
      <c r="G220" s="20">
        <v>8</v>
      </c>
      <c r="H220" s="29">
        <v>0</v>
      </c>
      <c r="I220" s="30">
        <v>6.4368000000000016</v>
      </c>
      <c r="L220" t="s">
        <v>70</v>
      </c>
      <c r="M220">
        <v>34.837894070528954</v>
      </c>
    </row>
    <row r="221" spans="1:13" x14ac:dyDescent="0.3">
      <c r="A221" s="23">
        <v>42710</v>
      </c>
      <c r="B221" s="19" t="s">
        <v>12</v>
      </c>
      <c r="C221" s="19" t="s">
        <v>6</v>
      </c>
      <c r="D221" s="19" t="s">
        <v>10</v>
      </c>
      <c r="E221" s="19" t="s">
        <v>11</v>
      </c>
      <c r="F221" s="24">
        <v>35.89</v>
      </c>
      <c r="G221" s="19">
        <v>1</v>
      </c>
      <c r="H221" s="25">
        <v>0</v>
      </c>
      <c r="I221" s="26">
        <v>16.150499999999997</v>
      </c>
      <c r="L221" t="s">
        <v>71</v>
      </c>
      <c r="M221">
        <v>5.3977545837695935</v>
      </c>
    </row>
    <row r="222" spans="1:13" x14ac:dyDescent="0.3">
      <c r="A222" s="27">
        <v>42205</v>
      </c>
      <c r="B222" s="20" t="s">
        <v>5</v>
      </c>
      <c r="C222" s="20" t="s">
        <v>6</v>
      </c>
      <c r="D222" s="20" t="s">
        <v>15</v>
      </c>
      <c r="E222" s="20" t="s">
        <v>11</v>
      </c>
      <c r="F222" s="28">
        <v>26.400000000000002</v>
      </c>
      <c r="G222" s="20">
        <v>5</v>
      </c>
      <c r="H222" s="29">
        <v>0</v>
      </c>
      <c r="I222" s="30">
        <v>11.879999999999999</v>
      </c>
      <c r="L222" t="s">
        <v>55</v>
      </c>
      <c r="M222">
        <v>4366.0860000000002</v>
      </c>
    </row>
    <row r="223" spans="1:13" x14ac:dyDescent="0.3">
      <c r="A223" s="23">
        <v>42336</v>
      </c>
      <c r="B223" s="19" t="s">
        <v>12</v>
      </c>
      <c r="C223" s="19" t="s">
        <v>6</v>
      </c>
      <c r="D223" s="19" t="s">
        <v>16</v>
      </c>
      <c r="E223" s="19" t="s">
        <v>11</v>
      </c>
      <c r="F223" s="24">
        <v>3.008</v>
      </c>
      <c r="G223" s="19">
        <v>2</v>
      </c>
      <c r="H223" s="25">
        <v>0.2</v>
      </c>
      <c r="I223" s="26">
        <v>0.56399999999999983</v>
      </c>
      <c r="L223" t="s">
        <v>56</v>
      </c>
      <c r="M223">
        <v>1.81</v>
      </c>
    </row>
    <row r="224" spans="1:13" x14ac:dyDescent="0.3">
      <c r="A224" s="27">
        <v>41818</v>
      </c>
      <c r="B224" s="20" t="s">
        <v>12</v>
      </c>
      <c r="C224" s="20" t="s">
        <v>6</v>
      </c>
      <c r="D224" s="20" t="s">
        <v>16</v>
      </c>
      <c r="E224" s="20" t="s">
        <v>11</v>
      </c>
      <c r="F224" s="28">
        <v>335.52</v>
      </c>
      <c r="G224" s="20">
        <v>4</v>
      </c>
      <c r="H224" s="29">
        <v>0.2</v>
      </c>
      <c r="I224" s="30">
        <v>117.43199999999999</v>
      </c>
      <c r="L224" t="s">
        <v>57</v>
      </c>
      <c r="M224">
        <v>4367.8960000000006</v>
      </c>
    </row>
    <row r="225" spans="1:14" x14ac:dyDescent="0.3">
      <c r="A225" s="23">
        <v>42168</v>
      </c>
      <c r="B225" s="19" t="s">
        <v>17</v>
      </c>
      <c r="C225" s="19" t="s">
        <v>6</v>
      </c>
      <c r="D225" s="19" t="s">
        <v>10</v>
      </c>
      <c r="E225" s="19" t="s">
        <v>11</v>
      </c>
      <c r="F225" s="24">
        <v>36.624000000000002</v>
      </c>
      <c r="G225" s="19">
        <v>3</v>
      </c>
      <c r="H225" s="25">
        <v>0.2</v>
      </c>
      <c r="I225" s="26">
        <v>13.734</v>
      </c>
      <c r="L225" t="s">
        <v>58</v>
      </c>
      <c r="M225">
        <v>25277.540999999997</v>
      </c>
    </row>
    <row r="226" spans="1:14" x14ac:dyDescent="0.3">
      <c r="A226" s="27">
        <v>43070</v>
      </c>
      <c r="B226" s="20" t="s">
        <v>12</v>
      </c>
      <c r="C226" s="20" t="s">
        <v>6</v>
      </c>
      <c r="D226" s="20" t="s">
        <v>10</v>
      </c>
      <c r="E226" s="20" t="s">
        <v>11</v>
      </c>
      <c r="F226" s="28">
        <v>45.36</v>
      </c>
      <c r="G226" s="20">
        <v>7</v>
      </c>
      <c r="H226" s="29">
        <v>0</v>
      </c>
      <c r="I226" s="30">
        <v>21.772800000000004</v>
      </c>
      <c r="L226" t="s">
        <v>59</v>
      </c>
      <c r="M226">
        <v>107</v>
      </c>
    </row>
    <row r="227" spans="1:14" ht="16.2" thickBot="1" x14ac:dyDescent="0.35">
      <c r="A227" s="23">
        <v>42068</v>
      </c>
      <c r="B227" s="19" t="s">
        <v>12</v>
      </c>
      <c r="C227" s="19" t="s">
        <v>6</v>
      </c>
      <c r="D227" s="19" t="s">
        <v>15</v>
      </c>
      <c r="E227" s="19" t="s">
        <v>11</v>
      </c>
      <c r="F227" s="24">
        <v>7.1039999999999992</v>
      </c>
      <c r="G227" s="19">
        <v>6</v>
      </c>
      <c r="H227" s="25">
        <v>0.2</v>
      </c>
      <c r="I227" s="26">
        <v>2.4863999999999997</v>
      </c>
      <c r="L227" s="14" t="s">
        <v>72</v>
      </c>
      <c r="M227" s="109">
        <v>104.88116375341541</v>
      </c>
      <c r="N227" t="s">
        <v>75</v>
      </c>
    </row>
    <row r="228" spans="1:14" x14ac:dyDescent="0.3">
      <c r="A228" s="27">
        <v>43038</v>
      </c>
      <c r="B228" s="20" t="s">
        <v>12</v>
      </c>
      <c r="C228" s="20" t="s">
        <v>6</v>
      </c>
      <c r="D228" s="20" t="s">
        <v>10</v>
      </c>
      <c r="E228" s="20" t="s">
        <v>11</v>
      </c>
      <c r="F228" s="28">
        <v>43.86</v>
      </c>
      <c r="G228" s="20">
        <v>6</v>
      </c>
      <c r="H228" s="29">
        <v>0</v>
      </c>
      <c r="I228" s="30">
        <v>20.614199999999997</v>
      </c>
    </row>
    <row r="229" spans="1:14" x14ac:dyDescent="0.3">
      <c r="A229" s="23">
        <v>42194</v>
      </c>
      <c r="B229" s="19" t="s">
        <v>12</v>
      </c>
      <c r="C229" s="19" t="s">
        <v>6</v>
      </c>
      <c r="D229" s="19" t="s">
        <v>16</v>
      </c>
      <c r="E229" s="19" t="s">
        <v>11</v>
      </c>
      <c r="F229" s="24">
        <v>43.68</v>
      </c>
      <c r="G229" s="19">
        <v>6</v>
      </c>
      <c r="H229" s="25">
        <v>0</v>
      </c>
      <c r="I229" s="26">
        <v>21.403200000000002</v>
      </c>
    </row>
    <row r="230" spans="1:14" x14ac:dyDescent="0.3">
      <c r="A230" s="27">
        <v>42068</v>
      </c>
      <c r="B230" s="20" t="s">
        <v>12</v>
      </c>
      <c r="C230" s="20" t="s">
        <v>6</v>
      </c>
      <c r="D230" s="20" t="s">
        <v>15</v>
      </c>
      <c r="E230" s="20" t="s">
        <v>11</v>
      </c>
      <c r="F230" s="28">
        <v>60.69</v>
      </c>
      <c r="G230" s="20">
        <v>7</v>
      </c>
      <c r="H230" s="29">
        <v>0</v>
      </c>
      <c r="I230" s="30">
        <v>16.386300000000002</v>
      </c>
      <c r="L230" s="17" t="s">
        <v>73</v>
      </c>
      <c r="M230" s="41">
        <f>M214+M227</f>
        <v>341.11986468799483</v>
      </c>
      <c r="N230" t="str">
        <f ca="1">_xlfn.FORMULATEXT(M230)</f>
        <v>=M214+M227</v>
      </c>
    </row>
    <row r="231" spans="1:14" x14ac:dyDescent="0.3">
      <c r="A231" s="23">
        <v>42970</v>
      </c>
      <c r="B231" s="19" t="s">
        <v>5</v>
      </c>
      <c r="C231" s="19" t="s">
        <v>6</v>
      </c>
      <c r="D231" s="19" t="s">
        <v>7</v>
      </c>
      <c r="E231" s="19" t="s">
        <v>13</v>
      </c>
      <c r="F231" s="24">
        <v>4367.8960000000006</v>
      </c>
      <c r="G231" s="19">
        <v>13</v>
      </c>
      <c r="H231" s="25">
        <v>0.2</v>
      </c>
      <c r="I231" s="26">
        <v>327.59220000000005</v>
      </c>
      <c r="L231" s="17" t="s">
        <v>74</v>
      </c>
      <c r="M231" s="41">
        <f>M214-M227</f>
        <v>131.35753718116399</v>
      </c>
      <c r="N231" t="str">
        <f ca="1">_xlfn.FORMULATEXT(M231)</f>
        <v>=M214-M227</v>
      </c>
    </row>
    <row r="232" spans="1:14" x14ac:dyDescent="0.3">
      <c r="A232" s="27">
        <v>42299</v>
      </c>
      <c r="B232" s="20" t="s">
        <v>12</v>
      </c>
      <c r="C232" s="20" t="s">
        <v>6</v>
      </c>
      <c r="D232" s="20" t="s">
        <v>15</v>
      </c>
      <c r="E232" s="20" t="s">
        <v>11</v>
      </c>
      <c r="F232" s="28">
        <v>5.1759999999999984</v>
      </c>
      <c r="G232" s="20">
        <v>4</v>
      </c>
      <c r="H232" s="29">
        <v>0.8</v>
      </c>
      <c r="I232" s="30">
        <v>-7.7640000000000011</v>
      </c>
    </row>
    <row r="233" spans="1:14" x14ac:dyDescent="0.3">
      <c r="A233" s="23">
        <v>42516</v>
      </c>
      <c r="B233" s="19" t="s">
        <v>18</v>
      </c>
      <c r="C233" s="19" t="s">
        <v>6</v>
      </c>
      <c r="D233" s="19" t="s">
        <v>15</v>
      </c>
      <c r="E233" s="19" t="s">
        <v>8</v>
      </c>
      <c r="F233" s="24">
        <v>388.42999999999995</v>
      </c>
      <c r="G233" s="19">
        <v>5</v>
      </c>
      <c r="H233" s="25">
        <v>0.3</v>
      </c>
      <c r="I233" s="26">
        <v>-88.783999999999978</v>
      </c>
      <c r="L233" t="s">
        <v>145</v>
      </c>
    </row>
    <row r="234" spans="1:14" x14ac:dyDescent="0.3">
      <c r="A234" s="27">
        <v>42519</v>
      </c>
      <c r="B234" s="20" t="s">
        <v>12</v>
      </c>
      <c r="C234" s="20" t="s">
        <v>6</v>
      </c>
      <c r="D234" s="20" t="s">
        <v>7</v>
      </c>
      <c r="E234" s="20" t="s">
        <v>11</v>
      </c>
      <c r="F234" s="28">
        <v>4.4479999999999995</v>
      </c>
      <c r="G234" s="20">
        <v>2</v>
      </c>
      <c r="H234" s="29">
        <v>0.2</v>
      </c>
      <c r="I234" s="30">
        <v>0.3335999999999999</v>
      </c>
      <c r="L234" t="s">
        <v>146</v>
      </c>
    </row>
    <row r="235" spans="1:14" x14ac:dyDescent="0.3">
      <c r="A235" s="23">
        <v>42296</v>
      </c>
      <c r="B235" s="19" t="s">
        <v>17</v>
      </c>
      <c r="C235" s="19" t="s">
        <v>6</v>
      </c>
      <c r="D235" s="19" t="s">
        <v>16</v>
      </c>
      <c r="E235" s="19" t="s">
        <v>11</v>
      </c>
      <c r="F235" s="24">
        <v>34.44</v>
      </c>
      <c r="G235" s="19">
        <v>3</v>
      </c>
      <c r="H235" s="25">
        <v>0</v>
      </c>
      <c r="I235" s="26">
        <v>17.22</v>
      </c>
    </row>
    <row r="236" spans="1:14" x14ac:dyDescent="0.3">
      <c r="A236" s="27">
        <v>41684</v>
      </c>
      <c r="B236" s="20" t="s">
        <v>5</v>
      </c>
      <c r="C236" s="20" t="s">
        <v>6</v>
      </c>
      <c r="D236" s="20" t="s">
        <v>15</v>
      </c>
      <c r="E236" s="20" t="s">
        <v>11</v>
      </c>
      <c r="F236" s="28">
        <v>16.176000000000002</v>
      </c>
      <c r="G236" s="20">
        <v>3</v>
      </c>
      <c r="H236" s="29">
        <v>0.2</v>
      </c>
      <c r="I236" s="30">
        <v>6.0659999999999989</v>
      </c>
      <c r="L236" s="7" t="s">
        <v>24</v>
      </c>
      <c r="M236" t="s">
        <v>76</v>
      </c>
    </row>
    <row r="237" spans="1:14" x14ac:dyDescent="0.3">
      <c r="A237" s="23">
        <v>42572</v>
      </c>
      <c r="B237" s="19" t="s">
        <v>12</v>
      </c>
      <c r="C237" s="19" t="s">
        <v>6</v>
      </c>
      <c r="D237" s="19" t="s">
        <v>7</v>
      </c>
      <c r="E237" s="19" t="s">
        <v>11</v>
      </c>
      <c r="F237" s="24">
        <v>6.2640000000000002</v>
      </c>
      <c r="G237" s="19">
        <v>3</v>
      </c>
      <c r="H237" s="25">
        <v>0.2</v>
      </c>
      <c r="I237" s="26">
        <v>2.0358000000000001</v>
      </c>
      <c r="L237" s="42" t="s">
        <v>6</v>
      </c>
      <c r="M237" s="43">
        <v>223.73364380658683</v>
      </c>
    </row>
    <row r="238" spans="1:14" x14ac:dyDescent="0.3">
      <c r="A238" s="27">
        <v>42422</v>
      </c>
      <c r="B238" s="20" t="s">
        <v>12</v>
      </c>
      <c r="C238" s="20" t="s">
        <v>6</v>
      </c>
      <c r="D238" s="20" t="s">
        <v>10</v>
      </c>
      <c r="E238" s="20" t="s">
        <v>13</v>
      </c>
      <c r="F238" s="28">
        <v>445.96000000000004</v>
      </c>
      <c r="G238" s="20">
        <v>5</v>
      </c>
      <c r="H238" s="29">
        <v>0.2</v>
      </c>
      <c r="I238" s="30">
        <v>55.744999999999948</v>
      </c>
      <c r="L238" s="9" t="s">
        <v>25</v>
      </c>
      <c r="M238">
        <v>223.73364380658683</v>
      </c>
    </row>
    <row r="239" spans="1:14" x14ac:dyDescent="0.3">
      <c r="A239" s="23">
        <v>41855</v>
      </c>
      <c r="B239" s="19" t="s">
        <v>5</v>
      </c>
      <c r="C239" s="19" t="s">
        <v>6</v>
      </c>
      <c r="D239" s="19" t="s">
        <v>10</v>
      </c>
      <c r="E239" s="19" t="s">
        <v>11</v>
      </c>
      <c r="F239" s="24">
        <v>1089.75</v>
      </c>
      <c r="G239" s="19">
        <v>3</v>
      </c>
      <c r="H239" s="25">
        <v>0</v>
      </c>
      <c r="I239" s="26">
        <v>305.13000000000011</v>
      </c>
    </row>
    <row r="240" spans="1:14" x14ac:dyDescent="0.3">
      <c r="A240" s="27">
        <v>42988</v>
      </c>
      <c r="B240" s="20" t="s">
        <v>5</v>
      </c>
      <c r="C240" s="20" t="s">
        <v>6</v>
      </c>
      <c r="D240" s="20" t="s">
        <v>15</v>
      </c>
      <c r="E240" s="20" t="s">
        <v>11</v>
      </c>
      <c r="F240" s="28">
        <v>24.18</v>
      </c>
      <c r="G240" s="20">
        <v>2</v>
      </c>
      <c r="H240" s="29">
        <v>0</v>
      </c>
      <c r="I240" s="30">
        <v>7.2539999999999978</v>
      </c>
    </row>
    <row r="241" spans="1:9" x14ac:dyDescent="0.3">
      <c r="A241" s="23">
        <v>41825</v>
      </c>
      <c r="B241" s="19" t="s">
        <v>17</v>
      </c>
      <c r="C241" s="19" t="s">
        <v>6</v>
      </c>
      <c r="D241" s="19" t="s">
        <v>7</v>
      </c>
      <c r="E241" s="19" t="s">
        <v>11</v>
      </c>
      <c r="F241" s="24">
        <v>19.440000000000001</v>
      </c>
      <c r="G241" s="19">
        <v>3</v>
      </c>
      <c r="H241" s="25">
        <v>0</v>
      </c>
      <c r="I241" s="26">
        <v>9.3312000000000008</v>
      </c>
    </row>
    <row r="242" spans="1:9" x14ac:dyDescent="0.3">
      <c r="A242" s="27">
        <v>42541</v>
      </c>
      <c r="B242" s="20" t="s">
        <v>17</v>
      </c>
      <c r="C242" s="20" t="s">
        <v>6</v>
      </c>
      <c r="D242" s="20" t="s">
        <v>10</v>
      </c>
      <c r="E242" s="20" t="s">
        <v>11</v>
      </c>
      <c r="F242" s="28">
        <v>21.78</v>
      </c>
      <c r="G242" s="20">
        <v>2</v>
      </c>
      <c r="H242" s="29">
        <v>0</v>
      </c>
      <c r="I242" s="30">
        <v>5.6628000000000007</v>
      </c>
    </row>
    <row r="243" spans="1:9" x14ac:dyDescent="0.3">
      <c r="A243" s="23">
        <v>41810</v>
      </c>
      <c r="B243" s="19" t="s">
        <v>12</v>
      </c>
      <c r="C243" s="19" t="s">
        <v>6</v>
      </c>
      <c r="D243" s="19" t="s">
        <v>15</v>
      </c>
      <c r="E243" s="19" t="s">
        <v>11</v>
      </c>
      <c r="F243" s="24">
        <v>11.648000000000001</v>
      </c>
      <c r="G243" s="19">
        <v>2</v>
      </c>
      <c r="H243" s="25">
        <v>0.2</v>
      </c>
      <c r="I243" s="26">
        <v>4.0768000000000004</v>
      </c>
    </row>
    <row r="244" spans="1:9" x14ac:dyDescent="0.3">
      <c r="A244" s="27">
        <v>41997</v>
      </c>
      <c r="B244" s="20" t="s">
        <v>17</v>
      </c>
      <c r="C244" s="20" t="s">
        <v>6</v>
      </c>
      <c r="D244" s="20" t="s">
        <v>7</v>
      </c>
      <c r="E244" s="20" t="s">
        <v>11</v>
      </c>
      <c r="F244" s="28">
        <v>9.5680000000000014</v>
      </c>
      <c r="G244" s="20">
        <v>2</v>
      </c>
      <c r="H244" s="29">
        <v>0.2</v>
      </c>
      <c r="I244" s="30">
        <v>3.4683999999999999</v>
      </c>
    </row>
    <row r="245" spans="1:9" x14ac:dyDescent="0.3">
      <c r="A245" s="23">
        <v>42982</v>
      </c>
      <c r="B245" s="19" t="s">
        <v>12</v>
      </c>
      <c r="C245" s="19" t="s">
        <v>6</v>
      </c>
      <c r="D245" s="19" t="s">
        <v>10</v>
      </c>
      <c r="E245" s="19" t="s">
        <v>11</v>
      </c>
      <c r="F245" s="24">
        <v>421.1</v>
      </c>
      <c r="G245" s="19">
        <v>2</v>
      </c>
      <c r="H245" s="25">
        <v>0</v>
      </c>
      <c r="I245" s="26">
        <v>105.27499999999998</v>
      </c>
    </row>
    <row r="246" spans="1:9" x14ac:dyDescent="0.3">
      <c r="A246" s="27">
        <v>42013</v>
      </c>
      <c r="B246" s="20" t="s">
        <v>12</v>
      </c>
      <c r="C246" s="20" t="s">
        <v>6</v>
      </c>
      <c r="D246" s="20" t="s">
        <v>7</v>
      </c>
      <c r="E246" s="20" t="s">
        <v>11</v>
      </c>
      <c r="F246" s="28">
        <v>51.550000000000004</v>
      </c>
      <c r="G246" s="20">
        <v>5</v>
      </c>
      <c r="H246" s="29">
        <v>0</v>
      </c>
      <c r="I246" s="30">
        <v>24.2285</v>
      </c>
    </row>
    <row r="247" spans="1:9" x14ac:dyDescent="0.3">
      <c r="A247" s="23">
        <v>42927</v>
      </c>
      <c r="B247" s="19" t="s">
        <v>5</v>
      </c>
      <c r="C247" s="19" t="s">
        <v>6</v>
      </c>
      <c r="D247" s="19" t="s">
        <v>16</v>
      </c>
      <c r="E247" s="19" t="s">
        <v>13</v>
      </c>
      <c r="F247" s="24">
        <v>132.60000000000002</v>
      </c>
      <c r="G247" s="19">
        <v>6</v>
      </c>
      <c r="H247" s="25">
        <v>0</v>
      </c>
      <c r="I247" s="26">
        <v>17.238000000000007</v>
      </c>
    </row>
    <row r="248" spans="1:9" x14ac:dyDescent="0.3">
      <c r="A248" s="27">
        <v>42998</v>
      </c>
      <c r="B248" s="20" t="s">
        <v>12</v>
      </c>
      <c r="C248" s="20" t="s">
        <v>6</v>
      </c>
      <c r="D248" s="20" t="s">
        <v>16</v>
      </c>
      <c r="E248" s="20" t="s">
        <v>13</v>
      </c>
      <c r="F248" s="28">
        <v>59.97</v>
      </c>
      <c r="G248" s="20">
        <v>3</v>
      </c>
      <c r="H248" s="29">
        <v>0</v>
      </c>
      <c r="I248" s="30">
        <v>20.389799999999994</v>
      </c>
    </row>
    <row r="249" spans="1:9" x14ac:dyDescent="0.3">
      <c r="A249" s="23">
        <v>42716</v>
      </c>
      <c r="B249" s="19" t="s">
        <v>12</v>
      </c>
      <c r="C249" s="19" t="s">
        <v>6</v>
      </c>
      <c r="D249" s="19" t="s">
        <v>7</v>
      </c>
      <c r="E249" s="19" t="s">
        <v>13</v>
      </c>
      <c r="F249" s="24">
        <v>249.95000000000002</v>
      </c>
      <c r="G249" s="19">
        <v>5</v>
      </c>
      <c r="H249" s="25">
        <v>0</v>
      </c>
      <c r="I249" s="26">
        <v>19.995999999999974</v>
      </c>
    </row>
    <row r="250" spans="1:9" x14ac:dyDescent="0.3">
      <c r="A250" s="27">
        <v>42968</v>
      </c>
      <c r="B250" s="20" t="s">
        <v>12</v>
      </c>
      <c r="C250" s="20" t="s">
        <v>6</v>
      </c>
      <c r="D250" s="20" t="s">
        <v>15</v>
      </c>
      <c r="E250" s="20" t="s">
        <v>11</v>
      </c>
      <c r="F250" s="28">
        <v>37.24</v>
      </c>
      <c r="G250" s="20">
        <v>4</v>
      </c>
      <c r="H250" s="29">
        <v>0</v>
      </c>
      <c r="I250" s="30">
        <v>10.799599999999998</v>
      </c>
    </row>
    <row r="251" spans="1:9" x14ac:dyDescent="0.3">
      <c r="A251" s="23">
        <v>42572</v>
      </c>
      <c r="B251" s="19" t="s">
        <v>12</v>
      </c>
      <c r="C251" s="19" t="s">
        <v>6</v>
      </c>
      <c r="D251" s="19" t="s">
        <v>7</v>
      </c>
      <c r="E251" s="19" t="s">
        <v>8</v>
      </c>
      <c r="F251" s="24">
        <v>363.92</v>
      </c>
      <c r="G251" s="19">
        <v>5</v>
      </c>
      <c r="H251" s="25">
        <v>0.2</v>
      </c>
      <c r="I251" s="26">
        <v>0</v>
      </c>
    </row>
    <row r="252" spans="1:9" x14ac:dyDescent="0.3">
      <c r="A252" s="27">
        <v>41890</v>
      </c>
      <c r="B252" s="20" t="s">
        <v>12</v>
      </c>
      <c r="C252" s="20" t="s">
        <v>6</v>
      </c>
      <c r="D252" s="20" t="s">
        <v>15</v>
      </c>
      <c r="E252" s="20" t="s">
        <v>11</v>
      </c>
      <c r="F252" s="28">
        <v>275.928</v>
      </c>
      <c r="G252" s="20">
        <v>3</v>
      </c>
      <c r="H252" s="29">
        <v>0.2</v>
      </c>
      <c r="I252" s="30">
        <v>-58.634699999999995</v>
      </c>
    </row>
    <row r="253" spans="1:9" x14ac:dyDescent="0.3">
      <c r="A253" s="23">
        <v>41891</v>
      </c>
      <c r="B253" s="19" t="s">
        <v>5</v>
      </c>
      <c r="C253" s="19" t="s">
        <v>6</v>
      </c>
      <c r="D253" s="19" t="s">
        <v>16</v>
      </c>
      <c r="E253" s="19" t="s">
        <v>8</v>
      </c>
      <c r="F253" s="24">
        <v>17.472000000000001</v>
      </c>
      <c r="G253" s="19">
        <v>3</v>
      </c>
      <c r="H253" s="25">
        <v>0.2</v>
      </c>
      <c r="I253" s="26">
        <v>5.023200000000001</v>
      </c>
    </row>
    <row r="254" spans="1:9" x14ac:dyDescent="0.3">
      <c r="A254" s="27">
        <v>41676</v>
      </c>
      <c r="B254" s="20" t="s">
        <v>5</v>
      </c>
      <c r="C254" s="20" t="s">
        <v>6</v>
      </c>
      <c r="D254" s="20" t="s">
        <v>15</v>
      </c>
      <c r="E254" s="20" t="s">
        <v>11</v>
      </c>
      <c r="F254" s="28">
        <v>8.9519999999999982</v>
      </c>
      <c r="G254" s="20">
        <v>2</v>
      </c>
      <c r="H254" s="29">
        <v>0.8</v>
      </c>
      <c r="I254" s="30">
        <v>-14.770800000000001</v>
      </c>
    </row>
    <row r="255" spans="1:9" x14ac:dyDescent="0.3">
      <c r="A255" s="23">
        <v>42105</v>
      </c>
      <c r="B255" s="19" t="s">
        <v>12</v>
      </c>
      <c r="C255" s="19" t="s">
        <v>6</v>
      </c>
      <c r="D255" s="19" t="s">
        <v>7</v>
      </c>
      <c r="E255" s="19" t="s">
        <v>8</v>
      </c>
      <c r="F255" s="24">
        <v>67.36</v>
      </c>
      <c r="G255" s="19">
        <v>2</v>
      </c>
      <c r="H255" s="25">
        <v>0.2</v>
      </c>
      <c r="I255" s="26">
        <v>10.103999999999996</v>
      </c>
    </row>
    <row r="256" spans="1:9" x14ac:dyDescent="0.3">
      <c r="A256" s="27">
        <v>42684</v>
      </c>
      <c r="B256" s="20" t="s">
        <v>5</v>
      </c>
      <c r="C256" s="20" t="s">
        <v>6</v>
      </c>
      <c r="D256" s="20" t="s">
        <v>10</v>
      </c>
      <c r="E256" s="20" t="s">
        <v>11</v>
      </c>
      <c r="F256" s="28">
        <v>67.710000000000008</v>
      </c>
      <c r="G256" s="20">
        <v>3</v>
      </c>
      <c r="H256" s="29">
        <v>0</v>
      </c>
      <c r="I256" s="30">
        <v>32.500799999999998</v>
      </c>
    </row>
    <row r="257" spans="1:9" x14ac:dyDescent="0.3">
      <c r="A257" s="23">
        <v>41770</v>
      </c>
      <c r="B257" s="19" t="s">
        <v>12</v>
      </c>
      <c r="C257" s="19" t="s">
        <v>6</v>
      </c>
      <c r="D257" s="19" t="s">
        <v>15</v>
      </c>
      <c r="E257" s="19" t="s">
        <v>8</v>
      </c>
      <c r="F257" s="24">
        <v>66.112000000000009</v>
      </c>
      <c r="G257" s="19">
        <v>4</v>
      </c>
      <c r="H257" s="25">
        <v>0.6</v>
      </c>
      <c r="I257" s="26">
        <v>-84.292799999999986</v>
      </c>
    </row>
    <row r="258" spans="1:9" x14ac:dyDescent="0.3">
      <c r="A258" s="27">
        <v>42772</v>
      </c>
      <c r="B258" s="20" t="s">
        <v>17</v>
      </c>
      <c r="C258" s="20" t="s">
        <v>6</v>
      </c>
      <c r="D258" s="20" t="s">
        <v>7</v>
      </c>
      <c r="E258" s="20" t="s">
        <v>8</v>
      </c>
      <c r="F258" s="28">
        <v>359.96999999999997</v>
      </c>
      <c r="G258" s="20">
        <v>3</v>
      </c>
      <c r="H258" s="29">
        <v>0</v>
      </c>
      <c r="I258" s="30">
        <v>79.193399999999968</v>
      </c>
    </row>
    <row r="259" spans="1:9" x14ac:dyDescent="0.3">
      <c r="A259" s="23">
        <v>42636</v>
      </c>
      <c r="B259" s="19" t="s">
        <v>5</v>
      </c>
      <c r="C259" s="19" t="s">
        <v>6</v>
      </c>
      <c r="D259" s="19" t="s">
        <v>7</v>
      </c>
      <c r="E259" s="19" t="s">
        <v>8</v>
      </c>
      <c r="F259" s="24">
        <v>368.96999999999997</v>
      </c>
      <c r="G259" s="19">
        <v>3</v>
      </c>
      <c r="H259" s="25">
        <v>0</v>
      </c>
      <c r="I259" s="26">
        <v>81.173400000000001</v>
      </c>
    </row>
    <row r="260" spans="1:9" x14ac:dyDescent="0.3">
      <c r="A260" s="27">
        <v>42079</v>
      </c>
      <c r="B260" s="20" t="s">
        <v>5</v>
      </c>
      <c r="C260" s="20" t="s">
        <v>6</v>
      </c>
      <c r="D260" s="20" t="s">
        <v>10</v>
      </c>
      <c r="E260" s="20" t="s">
        <v>8</v>
      </c>
      <c r="F260" s="28">
        <v>171.96</v>
      </c>
      <c r="G260" s="20">
        <v>2</v>
      </c>
      <c r="H260" s="29">
        <v>0</v>
      </c>
      <c r="I260" s="30">
        <v>44.709600000000009</v>
      </c>
    </row>
    <row r="261" spans="1:9" x14ac:dyDescent="0.3">
      <c r="A261" s="23">
        <v>42127</v>
      </c>
      <c r="B261" s="19" t="s">
        <v>12</v>
      </c>
      <c r="C261" s="19" t="s">
        <v>6</v>
      </c>
      <c r="D261" s="19" t="s">
        <v>16</v>
      </c>
      <c r="E261" s="19" t="s">
        <v>11</v>
      </c>
      <c r="F261" s="24">
        <v>7.9680000000000009</v>
      </c>
      <c r="G261" s="19">
        <v>2</v>
      </c>
      <c r="H261" s="25">
        <v>0.2</v>
      </c>
      <c r="I261" s="26">
        <v>2.8884000000000007</v>
      </c>
    </row>
    <row r="262" spans="1:9" x14ac:dyDescent="0.3">
      <c r="A262" s="27">
        <v>42164</v>
      </c>
      <c r="B262" s="20" t="s">
        <v>5</v>
      </c>
      <c r="C262" s="20" t="s">
        <v>6</v>
      </c>
      <c r="D262" s="20" t="s">
        <v>10</v>
      </c>
      <c r="E262" s="20" t="s">
        <v>8</v>
      </c>
      <c r="F262" s="28">
        <v>355.36</v>
      </c>
      <c r="G262" s="20">
        <v>4</v>
      </c>
      <c r="H262" s="29">
        <v>0</v>
      </c>
      <c r="I262" s="30">
        <v>92.393599999999992</v>
      </c>
    </row>
    <row r="263" spans="1:9" x14ac:dyDescent="0.3">
      <c r="A263" s="23">
        <v>42744</v>
      </c>
      <c r="B263" s="19" t="s">
        <v>12</v>
      </c>
      <c r="C263" s="19" t="s">
        <v>6</v>
      </c>
      <c r="D263" s="19" t="s">
        <v>16</v>
      </c>
      <c r="E263" s="19" t="s">
        <v>11</v>
      </c>
      <c r="F263" s="24">
        <v>274.49100000000004</v>
      </c>
      <c r="G263" s="19">
        <v>3</v>
      </c>
      <c r="H263" s="25">
        <v>0.7</v>
      </c>
      <c r="I263" s="26">
        <v>-228.74250000000006</v>
      </c>
    </row>
    <row r="264" spans="1:9" x14ac:dyDescent="0.3">
      <c r="A264" s="27">
        <v>41842</v>
      </c>
      <c r="B264" s="20" t="s">
        <v>5</v>
      </c>
      <c r="C264" s="20" t="s">
        <v>6</v>
      </c>
      <c r="D264" s="20" t="s">
        <v>10</v>
      </c>
      <c r="E264" s="20" t="s">
        <v>11</v>
      </c>
      <c r="F264" s="28">
        <v>236.5</v>
      </c>
      <c r="G264" s="20">
        <v>10</v>
      </c>
      <c r="H264" s="29">
        <v>0</v>
      </c>
      <c r="I264" s="30">
        <v>68.584999999999994</v>
      </c>
    </row>
    <row r="265" spans="1:9" x14ac:dyDescent="0.3">
      <c r="A265" s="23">
        <v>42764</v>
      </c>
      <c r="B265" s="19" t="s">
        <v>12</v>
      </c>
      <c r="C265" s="19" t="s">
        <v>6</v>
      </c>
      <c r="D265" s="19" t="s">
        <v>10</v>
      </c>
      <c r="E265" s="19" t="s">
        <v>11</v>
      </c>
      <c r="F265" s="24">
        <v>119.61600000000001</v>
      </c>
      <c r="G265" s="19">
        <v>8</v>
      </c>
      <c r="H265" s="25">
        <v>0.2</v>
      </c>
      <c r="I265" s="26">
        <v>40.370399999999997</v>
      </c>
    </row>
    <row r="266" spans="1:9" x14ac:dyDescent="0.3">
      <c r="A266" s="27">
        <v>42041</v>
      </c>
      <c r="B266" s="20" t="s">
        <v>12</v>
      </c>
      <c r="C266" s="20" t="s">
        <v>6</v>
      </c>
      <c r="D266" s="20" t="s">
        <v>16</v>
      </c>
      <c r="E266" s="20" t="s">
        <v>8</v>
      </c>
      <c r="F266" s="28">
        <v>1268.82</v>
      </c>
      <c r="G266" s="20">
        <v>9</v>
      </c>
      <c r="H266" s="29">
        <v>0</v>
      </c>
      <c r="I266" s="30">
        <v>266.45219999999989</v>
      </c>
    </row>
    <row r="267" spans="1:9" x14ac:dyDescent="0.3">
      <c r="A267" s="23">
        <v>42041</v>
      </c>
      <c r="B267" s="19" t="s">
        <v>12</v>
      </c>
      <c r="C267" s="19" t="s">
        <v>6</v>
      </c>
      <c r="D267" s="19" t="s">
        <v>16</v>
      </c>
      <c r="E267" s="19" t="s">
        <v>8</v>
      </c>
      <c r="F267" s="24">
        <v>283.92</v>
      </c>
      <c r="G267" s="19">
        <v>4</v>
      </c>
      <c r="H267" s="25">
        <v>0</v>
      </c>
      <c r="I267" s="26">
        <v>82.336799999999982</v>
      </c>
    </row>
    <row r="268" spans="1:9" x14ac:dyDescent="0.3">
      <c r="A268" s="27">
        <v>42615</v>
      </c>
      <c r="B268" s="20" t="s">
        <v>18</v>
      </c>
      <c r="C268" s="20" t="s">
        <v>6</v>
      </c>
      <c r="D268" s="20" t="s">
        <v>15</v>
      </c>
      <c r="E268" s="20" t="s">
        <v>11</v>
      </c>
      <c r="F268" s="28">
        <v>1.81</v>
      </c>
      <c r="G268" s="20">
        <v>1</v>
      </c>
      <c r="H268" s="29">
        <v>0</v>
      </c>
      <c r="I268" s="30">
        <v>0.65159999999999996</v>
      </c>
    </row>
    <row r="269" spans="1:9" x14ac:dyDescent="0.3">
      <c r="A269" s="23">
        <v>43085</v>
      </c>
      <c r="B269" s="19" t="s">
        <v>12</v>
      </c>
      <c r="C269" s="19" t="s">
        <v>6</v>
      </c>
      <c r="D269" s="19" t="s">
        <v>15</v>
      </c>
      <c r="E269" s="19" t="s">
        <v>11</v>
      </c>
      <c r="F269" s="24">
        <v>10.8</v>
      </c>
      <c r="G269" s="19">
        <v>5</v>
      </c>
      <c r="H269" s="25">
        <v>0</v>
      </c>
      <c r="I269" s="26">
        <v>5.1839999999999993</v>
      </c>
    </row>
    <row r="270" spans="1:9" x14ac:dyDescent="0.3">
      <c r="A270" s="27">
        <v>42621</v>
      </c>
      <c r="B270" s="20" t="s">
        <v>5</v>
      </c>
      <c r="C270" s="20" t="s">
        <v>6</v>
      </c>
      <c r="D270" s="20" t="s">
        <v>15</v>
      </c>
      <c r="E270" s="20" t="s">
        <v>13</v>
      </c>
      <c r="F270" s="28">
        <v>57.584000000000003</v>
      </c>
      <c r="G270" s="20">
        <v>2</v>
      </c>
      <c r="H270" s="29">
        <v>0.2</v>
      </c>
      <c r="I270" s="30">
        <v>0.71979999999999933</v>
      </c>
    </row>
    <row r="271" spans="1:9" x14ac:dyDescent="0.3">
      <c r="A271" s="23">
        <v>42782</v>
      </c>
      <c r="B271" s="19" t="s">
        <v>12</v>
      </c>
      <c r="C271" s="19" t="s">
        <v>6</v>
      </c>
      <c r="D271" s="19" t="s">
        <v>15</v>
      </c>
      <c r="E271" s="19" t="s">
        <v>11</v>
      </c>
      <c r="F271" s="24">
        <v>18.368000000000002</v>
      </c>
      <c r="G271" s="19">
        <v>2</v>
      </c>
      <c r="H271" s="25">
        <v>0.2</v>
      </c>
      <c r="I271" s="26">
        <v>6.1991999999999994</v>
      </c>
    </row>
    <row r="272" spans="1:9" x14ac:dyDescent="0.3">
      <c r="A272" s="27">
        <v>42993</v>
      </c>
      <c r="B272" s="20" t="s">
        <v>12</v>
      </c>
      <c r="C272" s="20" t="s">
        <v>6</v>
      </c>
      <c r="D272" s="20" t="s">
        <v>10</v>
      </c>
      <c r="E272" s="20" t="s">
        <v>8</v>
      </c>
      <c r="F272" s="28">
        <v>529.9</v>
      </c>
      <c r="G272" s="20">
        <v>5</v>
      </c>
      <c r="H272" s="29">
        <v>0</v>
      </c>
      <c r="I272" s="30">
        <v>105.97999999999999</v>
      </c>
    </row>
    <row r="273" spans="1:9" x14ac:dyDescent="0.3">
      <c r="A273" s="23">
        <v>42275</v>
      </c>
      <c r="B273" s="19" t="s">
        <v>5</v>
      </c>
      <c r="C273" s="19" t="s">
        <v>6</v>
      </c>
      <c r="D273" s="19" t="s">
        <v>16</v>
      </c>
      <c r="E273" s="19" t="s">
        <v>13</v>
      </c>
      <c r="F273" s="24">
        <v>307.98</v>
      </c>
      <c r="G273" s="19">
        <v>2</v>
      </c>
      <c r="H273" s="25">
        <v>0</v>
      </c>
      <c r="I273" s="26">
        <v>89.314199999999971</v>
      </c>
    </row>
    <row r="274" spans="1:9" x14ac:dyDescent="0.3">
      <c r="A274" s="27">
        <v>41926</v>
      </c>
      <c r="B274" s="20" t="s">
        <v>17</v>
      </c>
      <c r="C274" s="20" t="s">
        <v>6</v>
      </c>
      <c r="D274" s="20" t="s">
        <v>16</v>
      </c>
      <c r="E274" s="20" t="s">
        <v>8</v>
      </c>
      <c r="F274" s="28">
        <v>1628.82</v>
      </c>
      <c r="G274" s="20">
        <v>9</v>
      </c>
      <c r="H274" s="29">
        <v>0</v>
      </c>
      <c r="I274" s="30">
        <v>260.61120000000017</v>
      </c>
    </row>
    <row r="275" spans="1:9" x14ac:dyDescent="0.3">
      <c r="A275" s="23">
        <v>42631</v>
      </c>
      <c r="B275" s="19" t="s">
        <v>12</v>
      </c>
      <c r="C275" s="19" t="s">
        <v>6</v>
      </c>
      <c r="D275" s="19" t="s">
        <v>7</v>
      </c>
      <c r="E275" s="19" t="s">
        <v>11</v>
      </c>
      <c r="F275" s="24">
        <v>3</v>
      </c>
      <c r="G275" s="19">
        <v>1</v>
      </c>
      <c r="H275" s="25">
        <v>0.2</v>
      </c>
      <c r="I275" s="26">
        <v>1.0499999999999998</v>
      </c>
    </row>
    <row r="276" spans="1:9" x14ac:dyDescent="0.3">
      <c r="A276" s="27">
        <v>42824</v>
      </c>
      <c r="B276" s="20" t="s">
        <v>12</v>
      </c>
      <c r="C276" s="20" t="s">
        <v>6</v>
      </c>
      <c r="D276" s="20" t="s">
        <v>16</v>
      </c>
      <c r="E276" s="20" t="s">
        <v>11</v>
      </c>
      <c r="F276" s="28">
        <v>5.7150000000000016</v>
      </c>
      <c r="G276" s="20">
        <v>5</v>
      </c>
      <c r="H276" s="29">
        <v>0.7</v>
      </c>
      <c r="I276" s="30">
        <v>-4.7625000000000011</v>
      </c>
    </row>
    <row r="277" spans="1:9" x14ac:dyDescent="0.3">
      <c r="A277" s="23">
        <v>42656</v>
      </c>
      <c r="B277" s="19" t="s">
        <v>12</v>
      </c>
      <c r="C277" s="19" t="s">
        <v>6</v>
      </c>
      <c r="D277" s="19" t="s">
        <v>15</v>
      </c>
      <c r="E277" s="19" t="s">
        <v>8</v>
      </c>
      <c r="F277" s="24">
        <v>139.91999999999999</v>
      </c>
      <c r="G277" s="19">
        <v>5</v>
      </c>
      <c r="H277" s="25">
        <v>0.6</v>
      </c>
      <c r="I277" s="26">
        <v>-150.41399999999999</v>
      </c>
    </row>
    <row r="278" spans="1:9" x14ac:dyDescent="0.3">
      <c r="A278" s="27">
        <v>43058</v>
      </c>
      <c r="B278" s="20" t="s">
        <v>17</v>
      </c>
      <c r="C278" s="20" t="s">
        <v>6</v>
      </c>
      <c r="D278" s="20" t="s">
        <v>15</v>
      </c>
      <c r="E278" s="20" t="s">
        <v>8</v>
      </c>
      <c r="F278" s="28">
        <v>191.05799999999999</v>
      </c>
      <c r="G278" s="20">
        <v>3</v>
      </c>
      <c r="H278" s="29">
        <v>0.3</v>
      </c>
      <c r="I278" s="30">
        <v>-46.399800000000013</v>
      </c>
    </row>
    <row r="279" spans="1:9" x14ac:dyDescent="0.3">
      <c r="A279" s="23">
        <v>42068</v>
      </c>
      <c r="B279" s="19" t="s">
        <v>5</v>
      </c>
      <c r="C279" s="19" t="s">
        <v>6</v>
      </c>
      <c r="D279" s="19" t="s">
        <v>15</v>
      </c>
      <c r="E279" s="19" t="s">
        <v>11</v>
      </c>
      <c r="F279" s="24">
        <v>60.415999999999997</v>
      </c>
      <c r="G279" s="19">
        <v>2</v>
      </c>
      <c r="H279" s="25">
        <v>0.2</v>
      </c>
      <c r="I279" s="26">
        <v>6.0416000000000025</v>
      </c>
    </row>
    <row r="280" spans="1:9" x14ac:dyDescent="0.3">
      <c r="A280" s="27">
        <v>42694</v>
      </c>
      <c r="B280" s="20" t="s">
        <v>12</v>
      </c>
      <c r="C280" s="20" t="s">
        <v>6</v>
      </c>
      <c r="D280" s="20" t="s">
        <v>15</v>
      </c>
      <c r="E280" s="20" t="s">
        <v>13</v>
      </c>
      <c r="F280" s="28">
        <v>944.93000000000006</v>
      </c>
      <c r="G280" s="20">
        <v>7</v>
      </c>
      <c r="H280" s="29">
        <v>0</v>
      </c>
      <c r="I280" s="30">
        <v>236.23250000000002</v>
      </c>
    </row>
    <row r="281" spans="1:9" x14ac:dyDescent="0.3">
      <c r="A281" s="23">
        <v>43070</v>
      </c>
      <c r="B281" s="19" t="s">
        <v>17</v>
      </c>
      <c r="C281" s="19" t="s">
        <v>6</v>
      </c>
      <c r="D281" s="19" t="s">
        <v>16</v>
      </c>
      <c r="E281" s="19" t="s">
        <v>11</v>
      </c>
      <c r="F281" s="24">
        <v>37.392000000000003</v>
      </c>
      <c r="G281" s="19">
        <v>3</v>
      </c>
      <c r="H281" s="25">
        <v>0.2</v>
      </c>
      <c r="I281" s="26">
        <v>2.336999999999998</v>
      </c>
    </row>
    <row r="282" spans="1:9" x14ac:dyDescent="0.3">
      <c r="A282" s="27">
        <v>41985</v>
      </c>
      <c r="B282" s="20" t="s">
        <v>5</v>
      </c>
      <c r="C282" s="20" t="s">
        <v>6</v>
      </c>
      <c r="D282" s="20" t="s">
        <v>10</v>
      </c>
      <c r="E282" s="20" t="s">
        <v>8</v>
      </c>
      <c r="F282" s="28">
        <v>764.6880000000001</v>
      </c>
      <c r="G282" s="20">
        <v>6</v>
      </c>
      <c r="H282" s="29">
        <v>0.2</v>
      </c>
      <c r="I282" s="30">
        <v>95.585999999999899</v>
      </c>
    </row>
    <row r="283" spans="1:9" x14ac:dyDescent="0.3">
      <c r="A283" s="23">
        <v>42576</v>
      </c>
      <c r="B283" s="19" t="s">
        <v>12</v>
      </c>
      <c r="C283" s="19" t="s">
        <v>6</v>
      </c>
      <c r="D283" s="19" t="s">
        <v>10</v>
      </c>
      <c r="E283" s="19" t="s">
        <v>8</v>
      </c>
      <c r="F283" s="24">
        <v>255.76</v>
      </c>
      <c r="G283" s="19">
        <v>4</v>
      </c>
      <c r="H283" s="25">
        <v>0</v>
      </c>
      <c r="I283" s="26">
        <v>81.843199999999996</v>
      </c>
    </row>
    <row r="284" spans="1:9" x14ac:dyDescent="0.3">
      <c r="A284" s="27">
        <v>42943</v>
      </c>
      <c r="B284" s="20" t="s">
        <v>5</v>
      </c>
      <c r="C284" s="20" t="s">
        <v>6</v>
      </c>
      <c r="D284" s="20" t="s">
        <v>7</v>
      </c>
      <c r="E284" s="20" t="s">
        <v>8</v>
      </c>
      <c r="F284" s="28">
        <v>194.84800000000001</v>
      </c>
      <c r="G284" s="20">
        <v>4</v>
      </c>
      <c r="H284" s="29">
        <v>0.2</v>
      </c>
      <c r="I284" s="30">
        <v>12.177999999999983</v>
      </c>
    </row>
    <row r="285" spans="1:9" x14ac:dyDescent="0.3">
      <c r="A285" s="23">
        <v>41659</v>
      </c>
      <c r="B285" s="19" t="s">
        <v>12</v>
      </c>
      <c r="C285" s="19" t="s">
        <v>6</v>
      </c>
      <c r="D285" s="19" t="s">
        <v>10</v>
      </c>
      <c r="E285" s="19" t="s">
        <v>11</v>
      </c>
      <c r="F285" s="24">
        <v>19.36</v>
      </c>
      <c r="G285" s="19">
        <v>2</v>
      </c>
      <c r="H285" s="25">
        <v>0</v>
      </c>
      <c r="I285" s="26">
        <v>9.2927999999999997</v>
      </c>
    </row>
    <row r="286" spans="1:9" x14ac:dyDescent="0.3">
      <c r="A286" s="27">
        <v>42043</v>
      </c>
      <c r="B286" s="20" t="s">
        <v>17</v>
      </c>
      <c r="C286" s="20" t="s">
        <v>6</v>
      </c>
      <c r="D286" s="20" t="s">
        <v>15</v>
      </c>
      <c r="E286" s="20" t="s">
        <v>11</v>
      </c>
      <c r="F286" s="28">
        <v>5.81</v>
      </c>
      <c r="G286" s="20">
        <v>1</v>
      </c>
      <c r="H286" s="29">
        <v>0</v>
      </c>
      <c r="I286" s="30">
        <v>1.8010999999999999</v>
      </c>
    </row>
    <row r="287" spans="1:9" x14ac:dyDescent="0.3">
      <c r="A287" s="23">
        <v>42851</v>
      </c>
      <c r="B287" s="19" t="s">
        <v>17</v>
      </c>
      <c r="C287" s="19" t="s">
        <v>6</v>
      </c>
      <c r="D287" s="19" t="s">
        <v>15</v>
      </c>
      <c r="E287" s="19" t="s">
        <v>8</v>
      </c>
      <c r="F287" s="24">
        <v>1.988</v>
      </c>
      <c r="G287" s="19">
        <v>1</v>
      </c>
      <c r="H287" s="25">
        <v>0.6</v>
      </c>
      <c r="I287" s="26">
        <v>-1.4413</v>
      </c>
    </row>
    <row r="288" spans="1:9" x14ac:dyDescent="0.3">
      <c r="A288" s="27">
        <v>42885</v>
      </c>
      <c r="B288" s="20" t="s">
        <v>17</v>
      </c>
      <c r="C288" s="20" t="s">
        <v>6</v>
      </c>
      <c r="D288" s="20" t="s">
        <v>7</v>
      </c>
      <c r="E288" s="20" t="s">
        <v>8</v>
      </c>
      <c r="F288" s="28">
        <v>8.01</v>
      </c>
      <c r="G288" s="20">
        <v>3</v>
      </c>
      <c r="H288" s="29">
        <v>0</v>
      </c>
      <c r="I288" s="30">
        <v>3.0438000000000001</v>
      </c>
    </row>
    <row r="289" spans="1:9" x14ac:dyDescent="0.3">
      <c r="A289" s="23">
        <v>41897</v>
      </c>
      <c r="B289" s="19" t="s">
        <v>12</v>
      </c>
      <c r="C289" s="19" t="s">
        <v>6</v>
      </c>
      <c r="D289" s="19" t="s">
        <v>16</v>
      </c>
      <c r="E289" s="19" t="s">
        <v>11</v>
      </c>
      <c r="F289" s="24">
        <v>14.940000000000001</v>
      </c>
      <c r="G289" s="19">
        <v>3</v>
      </c>
      <c r="H289" s="25">
        <v>0</v>
      </c>
      <c r="I289" s="26">
        <v>7.0218000000000007</v>
      </c>
    </row>
    <row r="290" spans="1:9" x14ac:dyDescent="0.3">
      <c r="A290" s="27">
        <v>42227</v>
      </c>
      <c r="B290" s="20" t="s">
        <v>12</v>
      </c>
      <c r="C290" s="20" t="s">
        <v>6</v>
      </c>
      <c r="D290" s="20" t="s">
        <v>7</v>
      </c>
      <c r="E290" s="20" t="s">
        <v>8</v>
      </c>
      <c r="F290" s="28">
        <v>46.152000000000001</v>
      </c>
      <c r="G290" s="20">
        <v>3</v>
      </c>
      <c r="H290" s="29">
        <v>0.2</v>
      </c>
      <c r="I290" s="30">
        <v>12.114900000000002</v>
      </c>
    </row>
    <row r="291" spans="1:9" x14ac:dyDescent="0.3">
      <c r="A291" s="23">
        <v>42331</v>
      </c>
      <c r="B291" s="19" t="s">
        <v>5</v>
      </c>
      <c r="C291" s="19" t="s">
        <v>6</v>
      </c>
      <c r="D291" s="19" t="s">
        <v>16</v>
      </c>
      <c r="E291" s="19" t="s">
        <v>11</v>
      </c>
      <c r="F291" s="24">
        <v>13.12</v>
      </c>
      <c r="G291" s="19">
        <v>4</v>
      </c>
      <c r="H291" s="25">
        <v>0</v>
      </c>
      <c r="I291" s="26">
        <v>5.6416000000000004</v>
      </c>
    </row>
    <row r="292" spans="1:9" x14ac:dyDescent="0.3">
      <c r="A292" s="27">
        <v>42618</v>
      </c>
      <c r="B292" s="20" t="s">
        <v>5</v>
      </c>
      <c r="C292" s="20" t="s">
        <v>6</v>
      </c>
      <c r="D292" s="20" t="s">
        <v>15</v>
      </c>
      <c r="E292" s="20" t="s">
        <v>11</v>
      </c>
      <c r="F292" s="28">
        <v>70.949999999999989</v>
      </c>
      <c r="G292" s="20">
        <v>3</v>
      </c>
      <c r="H292" s="29">
        <v>0</v>
      </c>
      <c r="I292" s="30">
        <v>20.575499999999998</v>
      </c>
    </row>
    <row r="293" spans="1:9" x14ac:dyDescent="0.3">
      <c r="A293" s="23">
        <v>42493</v>
      </c>
      <c r="B293" s="19" t="s">
        <v>17</v>
      </c>
      <c r="C293" s="19" t="s">
        <v>6</v>
      </c>
      <c r="D293" s="19" t="s">
        <v>16</v>
      </c>
      <c r="E293" s="19" t="s">
        <v>13</v>
      </c>
      <c r="F293" s="24">
        <v>224.93700000000004</v>
      </c>
      <c r="G293" s="19">
        <v>3</v>
      </c>
      <c r="H293" s="25">
        <v>0.7</v>
      </c>
      <c r="I293" s="26">
        <v>-164.9538</v>
      </c>
    </row>
    <row r="294" spans="1:9" x14ac:dyDescent="0.3">
      <c r="A294" s="27">
        <v>42565</v>
      </c>
      <c r="B294" s="20" t="s">
        <v>12</v>
      </c>
      <c r="C294" s="20" t="s">
        <v>6</v>
      </c>
      <c r="D294" s="20" t="s">
        <v>7</v>
      </c>
      <c r="E294" s="20" t="s">
        <v>11</v>
      </c>
      <c r="F294" s="28">
        <v>36.4</v>
      </c>
      <c r="G294" s="20">
        <v>5</v>
      </c>
      <c r="H294" s="29">
        <v>0</v>
      </c>
      <c r="I294" s="30">
        <v>17.107999999999997</v>
      </c>
    </row>
    <row r="295" spans="1:9" x14ac:dyDescent="0.3">
      <c r="A295" s="23">
        <v>43002</v>
      </c>
      <c r="B295" s="19" t="s">
        <v>17</v>
      </c>
      <c r="C295" s="19" t="s">
        <v>6</v>
      </c>
      <c r="D295" s="19" t="s">
        <v>7</v>
      </c>
      <c r="E295" s="19" t="s">
        <v>11</v>
      </c>
      <c r="F295" s="24">
        <v>40.29</v>
      </c>
      <c r="G295" s="19">
        <v>3</v>
      </c>
      <c r="H295" s="25">
        <v>0</v>
      </c>
      <c r="I295" s="26">
        <v>10.0725</v>
      </c>
    </row>
    <row r="296" spans="1:9" x14ac:dyDescent="0.3">
      <c r="A296" s="27">
        <v>42860</v>
      </c>
      <c r="B296" s="20" t="s">
        <v>18</v>
      </c>
      <c r="C296" s="20" t="s">
        <v>6</v>
      </c>
      <c r="D296" s="20" t="s">
        <v>16</v>
      </c>
      <c r="E296" s="20" t="s">
        <v>11</v>
      </c>
      <c r="F296" s="28">
        <v>6.68</v>
      </c>
      <c r="G296" s="20">
        <v>1</v>
      </c>
      <c r="H296" s="29">
        <v>0</v>
      </c>
      <c r="I296" s="30">
        <v>3.2063999999999999</v>
      </c>
    </row>
    <row r="297" spans="1:9" x14ac:dyDescent="0.3">
      <c r="A297" s="23">
        <v>42671</v>
      </c>
      <c r="B297" s="19" t="s">
        <v>18</v>
      </c>
      <c r="C297" s="19" t="s">
        <v>6</v>
      </c>
      <c r="D297" s="19" t="s">
        <v>7</v>
      </c>
      <c r="E297" s="19" t="s">
        <v>8</v>
      </c>
      <c r="F297" s="24">
        <v>165.048</v>
      </c>
      <c r="G297" s="19">
        <v>3</v>
      </c>
      <c r="H297" s="25">
        <v>0.2</v>
      </c>
      <c r="I297" s="26">
        <v>41.262</v>
      </c>
    </row>
    <row r="298" spans="1:9" x14ac:dyDescent="0.3">
      <c r="A298" s="27">
        <v>41903</v>
      </c>
      <c r="B298" s="20" t="s">
        <v>12</v>
      </c>
      <c r="C298" s="20" t="s">
        <v>6</v>
      </c>
      <c r="D298" s="20" t="s">
        <v>10</v>
      </c>
      <c r="E298" s="20" t="s">
        <v>13</v>
      </c>
      <c r="F298" s="28">
        <v>239.98400000000004</v>
      </c>
      <c r="G298" s="20">
        <v>2</v>
      </c>
      <c r="H298" s="29">
        <v>0.2</v>
      </c>
      <c r="I298" s="30">
        <v>23.998400000000004</v>
      </c>
    </row>
    <row r="299" spans="1:9" x14ac:dyDescent="0.3">
      <c r="A299" s="23">
        <v>42318</v>
      </c>
      <c r="B299" s="19" t="s">
        <v>12</v>
      </c>
      <c r="C299" s="19" t="s">
        <v>6</v>
      </c>
      <c r="D299" s="19" t="s">
        <v>10</v>
      </c>
      <c r="E299" s="19" t="s">
        <v>13</v>
      </c>
      <c r="F299" s="24">
        <v>79.900000000000006</v>
      </c>
      <c r="G299" s="19">
        <v>2</v>
      </c>
      <c r="H299" s="25">
        <v>0</v>
      </c>
      <c r="I299" s="26">
        <v>35.156000000000006</v>
      </c>
    </row>
    <row r="300" spans="1:9" x14ac:dyDescent="0.3">
      <c r="A300" s="27">
        <v>41848</v>
      </c>
      <c r="B300" s="20" t="s">
        <v>18</v>
      </c>
      <c r="C300" s="20" t="s">
        <v>6</v>
      </c>
      <c r="D300" s="20" t="s">
        <v>7</v>
      </c>
      <c r="E300" s="20" t="s">
        <v>11</v>
      </c>
      <c r="F300" s="28">
        <v>14.320000000000002</v>
      </c>
      <c r="G300" s="20">
        <v>5</v>
      </c>
      <c r="H300" s="29">
        <v>0.2</v>
      </c>
      <c r="I300" s="30">
        <v>5.1910000000000007</v>
      </c>
    </row>
    <row r="301" spans="1:9" x14ac:dyDescent="0.3">
      <c r="A301" s="23">
        <v>42565</v>
      </c>
      <c r="B301" s="19" t="s">
        <v>17</v>
      </c>
      <c r="C301" s="19" t="s">
        <v>6</v>
      </c>
      <c r="D301" s="19" t="s">
        <v>16</v>
      </c>
      <c r="E301" s="19" t="s">
        <v>11</v>
      </c>
      <c r="F301" s="24">
        <v>11.632</v>
      </c>
      <c r="G301" s="19">
        <v>2</v>
      </c>
      <c r="H301" s="25">
        <v>0.2</v>
      </c>
      <c r="I301" s="26">
        <v>1.0178000000000007</v>
      </c>
    </row>
    <row r="302" spans="1:9" x14ac:dyDescent="0.3">
      <c r="A302" s="27">
        <v>42812</v>
      </c>
      <c r="B302" s="20" t="s">
        <v>12</v>
      </c>
      <c r="C302" s="20" t="s">
        <v>6</v>
      </c>
      <c r="D302" s="20" t="s">
        <v>10</v>
      </c>
      <c r="E302" s="20" t="s">
        <v>11</v>
      </c>
      <c r="F302" s="28">
        <v>46.2</v>
      </c>
      <c r="G302" s="20">
        <v>4</v>
      </c>
      <c r="H302" s="29">
        <v>0</v>
      </c>
      <c r="I302" s="30">
        <v>21.251999999999999</v>
      </c>
    </row>
    <row r="303" spans="1:9" x14ac:dyDescent="0.3">
      <c r="A303" s="23">
        <v>42614</v>
      </c>
      <c r="B303" s="19" t="s">
        <v>12</v>
      </c>
      <c r="C303" s="19" t="s">
        <v>6</v>
      </c>
      <c r="D303" s="19" t="s">
        <v>15</v>
      </c>
      <c r="E303" s="19" t="s">
        <v>11</v>
      </c>
      <c r="F303" s="24">
        <v>376.74</v>
      </c>
      <c r="G303" s="19">
        <v>4</v>
      </c>
      <c r="H303" s="25">
        <v>0.1</v>
      </c>
      <c r="I303" s="26">
        <v>71.161999999999978</v>
      </c>
    </row>
    <row r="304" spans="1:9" x14ac:dyDescent="0.3">
      <c r="A304" s="27">
        <v>42197</v>
      </c>
      <c r="B304" s="20" t="s">
        <v>5</v>
      </c>
      <c r="C304" s="20" t="s">
        <v>6</v>
      </c>
      <c r="D304" s="20" t="s">
        <v>15</v>
      </c>
      <c r="E304" s="20" t="s">
        <v>8</v>
      </c>
      <c r="F304" s="28">
        <v>7.76</v>
      </c>
      <c r="G304" s="20">
        <v>1</v>
      </c>
      <c r="H304" s="29">
        <v>0.6</v>
      </c>
      <c r="I304" s="30">
        <v>-2.1340000000000003</v>
      </c>
    </row>
    <row r="305" spans="1:9" x14ac:dyDescent="0.3">
      <c r="A305" s="23">
        <v>42982</v>
      </c>
      <c r="B305" s="19" t="s">
        <v>12</v>
      </c>
      <c r="C305" s="19" t="s">
        <v>6</v>
      </c>
      <c r="D305" s="19" t="s">
        <v>15</v>
      </c>
      <c r="E305" s="19" t="s">
        <v>11</v>
      </c>
      <c r="F305" s="24">
        <v>10.192000000000002</v>
      </c>
      <c r="G305" s="19">
        <v>7</v>
      </c>
      <c r="H305" s="25">
        <v>0.2</v>
      </c>
      <c r="I305" s="26">
        <v>3.1849999999999992</v>
      </c>
    </row>
    <row r="306" spans="1:9" x14ac:dyDescent="0.3">
      <c r="A306" s="27">
        <v>42617</v>
      </c>
      <c r="B306" s="20" t="s">
        <v>18</v>
      </c>
      <c r="C306" s="20" t="s">
        <v>6</v>
      </c>
      <c r="D306" s="20" t="s">
        <v>10</v>
      </c>
      <c r="E306" s="20" t="s">
        <v>13</v>
      </c>
      <c r="F306" s="28">
        <v>2799.9600000000005</v>
      </c>
      <c r="G306" s="20">
        <v>5</v>
      </c>
      <c r="H306" s="29">
        <v>0.2</v>
      </c>
      <c r="I306" s="30">
        <v>944.98649999999986</v>
      </c>
    </row>
    <row r="307" spans="1:9" x14ac:dyDescent="0.3">
      <c r="A307" s="23">
        <v>42966</v>
      </c>
      <c r="B307" s="19" t="s">
        <v>12</v>
      </c>
      <c r="C307" s="19" t="s">
        <v>6</v>
      </c>
      <c r="D307" s="19" t="s">
        <v>10</v>
      </c>
      <c r="E307" s="19" t="s">
        <v>11</v>
      </c>
      <c r="F307" s="24">
        <v>102.72</v>
      </c>
      <c r="G307" s="19">
        <v>3</v>
      </c>
      <c r="H307" s="25">
        <v>0.2</v>
      </c>
      <c r="I307" s="26">
        <v>37.235999999999997</v>
      </c>
    </row>
    <row r="308" spans="1:9" x14ac:dyDescent="0.3">
      <c r="A308" s="27">
        <v>42498</v>
      </c>
      <c r="B308" s="20" t="s">
        <v>18</v>
      </c>
      <c r="C308" s="20" t="s">
        <v>6</v>
      </c>
      <c r="D308" s="20" t="s">
        <v>16</v>
      </c>
      <c r="E308" s="20" t="s">
        <v>11</v>
      </c>
      <c r="F308" s="28">
        <v>10.368000000000002</v>
      </c>
      <c r="G308" s="20">
        <v>2</v>
      </c>
      <c r="H308" s="29">
        <v>0.2</v>
      </c>
      <c r="I308" s="30">
        <v>3.6288</v>
      </c>
    </row>
    <row r="309" spans="1:9" x14ac:dyDescent="0.3">
      <c r="A309" s="23">
        <v>42705</v>
      </c>
      <c r="B309" s="19" t="s">
        <v>5</v>
      </c>
      <c r="C309" s="19" t="s">
        <v>6</v>
      </c>
      <c r="D309" s="19" t="s">
        <v>16</v>
      </c>
      <c r="E309" s="19" t="s">
        <v>11</v>
      </c>
      <c r="F309" s="24">
        <v>88.08</v>
      </c>
      <c r="G309" s="19">
        <v>6</v>
      </c>
      <c r="H309" s="25">
        <v>0</v>
      </c>
      <c r="I309" s="26">
        <v>40.516799999999996</v>
      </c>
    </row>
    <row r="310" spans="1:9" x14ac:dyDescent="0.3">
      <c r="A310" s="27">
        <v>42624</v>
      </c>
      <c r="B310" s="20" t="s">
        <v>12</v>
      </c>
      <c r="C310" s="20" t="s">
        <v>6</v>
      </c>
      <c r="D310" s="20" t="s">
        <v>15</v>
      </c>
      <c r="E310" s="20" t="s">
        <v>11</v>
      </c>
      <c r="F310" s="28">
        <v>99.567999999999998</v>
      </c>
      <c r="G310" s="20">
        <v>2</v>
      </c>
      <c r="H310" s="29">
        <v>0.2</v>
      </c>
      <c r="I310" s="30">
        <v>33.604199999999992</v>
      </c>
    </row>
    <row r="311" spans="1:9" x14ac:dyDescent="0.3">
      <c r="A311" s="23">
        <v>42260</v>
      </c>
      <c r="B311" s="19" t="s">
        <v>12</v>
      </c>
      <c r="C311" s="19" t="s">
        <v>6</v>
      </c>
      <c r="D311" s="19" t="s">
        <v>15</v>
      </c>
      <c r="E311" s="19" t="s">
        <v>13</v>
      </c>
      <c r="F311" s="24">
        <v>199.96</v>
      </c>
      <c r="G311" s="19">
        <v>4</v>
      </c>
      <c r="H311" s="25">
        <v>0</v>
      </c>
      <c r="I311" s="26">
        <v>15.996799999999979</v>
      </c>
    </row>
    <row r="312" spans="1:9" x14ac:dyDescent="0.3">
      <c r="A312" s="27">
        <v>42550</v>
      </c>
      <c r="B312" s="20" t="s">
        <v>5</v>
      </c>
      <c r="C312" s="20" t="s">
        <v>6</v>
      </c>
      <c r="D312" s="20" t="s">
        <v>7</v>
      </c>
      <c r="E312" s="20" t="s">
        <v>11</v>
      </c>
      <c r="F312" s="28">
        <v>191.88</v>
      </c>
      <c r="G312" s="20">
        <v>6</v>
      </c>
      <c r="H312" s="29">
        <v>0</v>
      </c>
      <c r="I312" s="30">
        <v>19.188000000000002</v>
      </c>
    </row>
    <row r="313" spans="1:9" x14ac:dyDescent="0.3">
      <c r="A313" s="23">
        <v>43065</v>
      </c>
      <c r="B313" s="19" t="s">
        <v>17</v>
      </c>
      <c r="C313" s="19" t="s">
        <v>6</v>
      </c>
      <c r="D313" s="19" t="s">
        <v>15</v>
      </c>
      <c r="E313" s="19" t="s">
        <v>8</v>
      </c>
      <c r="F313" s="24">
        <v>126.30000000000001</v>
      </c>
      <c r="G313" s="19">
        <v>3</v>
      </c>
      <c r="H313" s="25">
        <v>0</v>
      </c>
      <c r="I313" s="26">
        <v>40.415999999999997</v>
      </c>
    </row>
    <row r="314" spans="1:9" x14ac:dyDescent="0.3">
      <c r="A314" s="27">
        <v>42558</v>
      </c>
      <c r="B314" s="20" t="s">
        <v>12</v>
      </c>
      <c r="C314" s="20" t="s">
        <v>6</v>
      </c>
      <c r="D314" s="20" t="s">
        <v>10</v>
      </c>
      <c r="E314" s="20" t="s">
        <v>11</v>
      </c>
      <c r="F314" s="28">
        <v>45.98</v>
      </c>
      <c r="G314" s="20">
        <v>2</v>
      </c>
      <c r="H314" s="29">
        <v>0</v>
      </c>
      <c r="I314" s="30">
        <v>12.874400000000001</v>
      </c>
    </row>
    <row r="315" spans="1:9" x14ac:dyDescent="0.3">
      <c r="A315" s="23">
        <v>42759</v>
      </c>
      <c r="B315" s="19" t="s">
        <v>12</v>
      </c>
      <c r="C315" s="19" t="s">
        <v>6</v>
      </c>
      <c r="D315" s="19" t="s">
        <v>7</v>
      </c>
      <c r="E315" s="19" t="s">
        <v>11</v>
      </c>
      <c r="F315" s="24">
        <v>5.67</v>
      </c>
      <c r="G315" s="19">
        <v>3</v>
      </c>
      <c r="H315" s="25">
        <v>0</v>
      </c>
      <c r="I315" s="26">
        <v>0.11340000000000017</v>
      </c>
    </row>
    <row r="316" spans="1:9" x14ac:dyDescent="0.3">
      <c r="A316" s="27">
        <v>41896</v>
      </c>
      <c r="B316" s="20" t="s">
        <v>18</v>
      </c>
      <c r="C316" s="20" t="s">
        <v>6</v>
      </c>
      <c r="D316" s="20" t="s">
        <v>16</v>
      </c>
      <c r="E316" s="20" t="s">
        <v>11</v>
      </c>
      <c r="F316" s="28">
        <v>68.459999999999994</v>
      </c>
      <c r="G316" s="20">
        <v>7</v>
      </c>
      <c r="H316" s="29">
        <v>0</v>
      </c>
      <c r="I316" s="30">
        <v>31.491599999999995</v>
      </c>
    </row>
    <row r="317" spans="1:9" x14ac:dyDescent="0.3">
      <c r="A317" s="23">
        <v>43010</v>
      </c>
      <c r="B317" s="19" t="s">
        <v>12</v>
      </c>
      <c r="C317" s="19" t="s">
        <v>6</v>
      </c>
      <c r="D317" s="19" t="s">
        <v>10</v>
      </c>
      <c r="E317" s="19" t="s">
        <v>8</v>
      </c>
      <c r="F317" s="24">
        <v>217.76400000000001</v>
      </c>
      <c r="G317" s="19">
        <v>6</v>
      </c>
      <c r="H317" s="25">
        <v>0.7</v>
      </c>
      <c r="I317" s="26">
        <v>-384.71640000000002</v>
      </c>
    </row>
    <row r="318" spans="1:9" x14ac:dyDescent="0.3">
      <c r="A318" s="27">
        <v>42269</v>
      </c>
      <c r="B318" s="20" t="s">
        <v>17</v>
      </c>
      <c r="C318" s="20" t="s">
        <v>6</v>
      </c>
      <c r="D318" s="20" t="s">
        <v>16</v>
      </c>
      <c r="E318" s="20" t="s">
        <v>13</v>
      </c>
      <c r="F318" s="28">
        <v>617.97600000000011</v>
      </c>
      <c r="G318" s="20">
        <v>3</v>
      </c>
      <c r="H318" s="29">
        <v>0.2</v>
      </c>
      <c r="I318" s="30">
        <v>-7.724700000000098</v>
      </c>
    </row>
    <row r="319" spans="1:9" x14ac:dyDescent="0.3">
      <c r="A319" s="31">
        <v>42002</v>
      </c>
      <c r="B319" s="22" t="s">
        <v>12</v>
      </c>
      <c r="C319" s="22" t="s">
        <v>6</v>
      </c>
      <c r="D319" s="22" t="s">
        <v>15</v>
      </c>
      <c r="E319" s="22" t="s">
        <v>8</v>
      </c>
      <c r="F319" s="32">
        <v>38.975999999999999</v>
      </c>
      <c r="G319" s="22">
        <v>3</v>
      </c>
      <c r="H319" s="33">
        <v>0.6</v>
      </c>
      <c r="I319" s="34">
        <v>-50.66879999999999</v>
      </c>
    </row>
    <row r="324" spans="1:13" ht="16.2" thickBot="1" x14ac:dyDescent="0.35"/>
    <row r="325" spans="1:13" ht="16.2" thickBot="1" x14ac:dyDescent="0.35">
      <c r="A325" s="35" t="s">
        <v>22</v>
      </c>
      <c r="B325" s="36" t="s">
        <v>19</v>
      </c>
      <c r="C325" s="36" t="s">
        <v>21</v>
      </c>
      <c r="D325" s="36" t="s">
        <v>0</v>
      </c>
      <c r="E325" s="36" t="s">
        <v>20</v>
      </c>
      <c r="F325" s="37" t="s">
        <v>1</v>
      </c>
      <c r="G325" s="36" t="s">
        <v>2</v>
      </c>
      <c r="H325" s="38" t="s">
        <v>3</v>
      </c>
      <c r="I325" s="39" t="s">
        <v>4</v>
      </c>
      <c r="L325" s="40" t="s">
        <v>4</v>
      </c>
      <c r="M325" s="40"/>
    </row>
    <row r="326" spans="1:13" ht="16.2" thickTop="1" x14ac:dyDescent="0.3">
      <c r="A326" s="23">
        <v>42612</v>
      </c>
      <c r="B326" s="19" t="s">
        <v>17</v>
      </c>
      <c r="C326" s="19" t="s">
        <v>6</v>
      </c>
      <c r="D326" s="19" t="s">
        <v>16</v>
      </c>
      <c r="E326" s="19" t="s">
        <v>8</v>
      </c>
      <c r="F326" s="24">
        <v>786.74400000000003</v>
      </c>
      <c r="G326" s="19">
        <v>4</v>
      </c>
      <c r="H326" s="25">
        <v>0.3</v>
      </c>
      <c r="I326" s="26">
        <v>-258.50160000000011</v>
      </c>
    </row>
    <row r="327" spans="1:13" x14ac:dyDescent="0.3">
      <c r="A327" s="27">
        <v>42538</v>
      </c>
      <c r="B327" s="20" t="s">
        <v>17</v>
      </c>
      <c r="C327" s="20" t="s">
        <v>6</v>
      </c>
      <c r="D327" s="20" t="s">
        <v>16</v>
      </c>
      <c r="E327" s="20" t="s">
        <v>11</v>
      </c>
      <c r="F327" s="28">
        <v>32.400000000000006</v>
      </c>
      <c r="G327" s="20">
        <v>5</v>
      </c>
      <c r="H327" s="29">
        <v>0</v>
      </c>
      <c r="I327" s="30">
        <v>15.552000000000001</v>
      </c>
      <c r="L327" t="s">
        <v>50</v>
      </c>
      <c r="M327">
        <v>23.211603846153839</v>
      </c>
    </row>
    <row r="328" spans="1:13" x14ac:dyDescent="0.3">
      <c r="A328" s="23">
        <v>42672</v>
      </c>
      <c r="B328" s="19" t="s">
        <v>12</v>
      </c>
      <c r="C328" s="19" t="s">
        <v>9</v>
      </c>
      <c r="D328" s="19" t="s">
        <v>16</v>
      </c>
      <c r="E328" s="19" t="s">
        <v>11</v>
      </c>
      <c r="F328" s="24">
        <v>11.67</v>
      </c>
      <c r="G328" s="19">
        <v>3</v>
      </c>
      <c r="H328" s="25">
        <v>0</v>
      </c>
      <c r="I328" s="26">
        <v>3.0342000000000002</v>
      </c>
      <c r="L328" t="s">
        <v>69</v>
      </c>
      <c r="M328">
        <v>18.303177135355625</v>
      </c>
    </row>
    <row r="329" spans="1:13" x14ac:dyDescent="0.3">
      <c r="A329" s="27">
        <v>42912</v>
      </c>
      <c r="B329" s="20" t="s">
        <v>12</v>
      </c>
      <c r="C329" s="20" t="s">
        <v>9</v>
      </c>
      <c r="D329" s="20" t="s">
        <v>16</v>
      </c>
      <c r="E329" s="20" t="s">
        <v>11</v>
      </c>
      <c r="F329" s="28">
        <v>28.4</v>
      </c>
      <c r="G329" s="20">
        <v>5</v>
      </c>
      <c r="H329" s="29">
        <v>0</v>
      </c>
      <c r="I329" s="30">
        <v>8.2359999999999989</v>
      </c>
      <c r="L329" t="s">
        <v>51</v>
      </c>
      <c r="M329">
        <v>8.6827999999999967</v>
      </c>
    </row>
    <row r="330" spans="1:13" x14ac:dyDescent="0.3">
      <c r="A330" s="23">
        <v>42248</v>
      </c>
      <c r="B330" s="19" t="s">
        <v>12</v>
      </c>
      <c r="C330" s="19" t="s">
        <v>14</v>
      </c>
      <c r="D330" s="19" t="s">
        <v>16</v>
      </c>
      <c r="E330" s="19" t="s">
        <v>11</v>
      </c>
      <c r="F330" s="24">
        <v>114.60000000000001</v>
      </c>
      <c r="G330" s="19">
        <v>5</v>
      </c>
      <c r="H330" s="25">
        <v>0</v>
      </c>
      <c r="I330" s="26">
        <v>51.57</v>
      </c>
      <c r="L330" t="s">
        <v>52</v>
      </c>
      <c r="M330" t="e">
        <v>#N/A</v>
      </c>
    </row>
    <row r="331" spans="1:13" x14ac:dyDescent="0.3">
      <c r="A331" s="27">
        <v>42315</v>
      </c>
      <c r="B331" s="20" t="s">
        <v>5</v>
      </c>
      <c r="C331" s="20" t="s">
        <v>9</v>
      </c>
      <c r="D331" s="20" t="s">
        <v>16</v>
      </c>
      <c r="E331" s="20" t="s">
        <v>11</v>
      </c>
      <c r="F331" s="28">
        <v>7.3</v>
      </c>
      <c r="G331" s="20">
        <v>2</v>
      </c>
      <c r="H331" s="29">
        <v>0</v>
      </c>
      <c r="I331" s="30">
        <v>3.4309999999999996</v>
      </c>
      <c r="L331" t="s">
        <v>53</v>
      </c>
      <c r="M331">
        <v>131.98608733084959</v>
      </c>
    </row>
    <row r="332" spans="1:13" x14ac:dyDescent="0.3">
      <c r="A332" s="23">
        <v>42336</v>
      </c>
      <c r="B332" s="19" t="s">
        <v>12</v>
      </c>
      <c r="C332" s="19" t="s">
        <v>6</v>
      </c>
      <c r="D332" s="19" t="s">
        <v>16</v>
      </c>
      <c r="E332" s="19" t="s">
        <v>11</v>
      </c>
      <c r="F332" s="24">
        <v>3.008</v>
      </c>
      <c r="G332" s="19">
        <v>2</v>
      </c>
      <c r="H332" s="25">
        <v>0.2</v>
      </c>
      <c r="I332" s="26">
        <v>0.56399999999999983</v>
      </c>
      <c r="L332" t="s">
        <v>54</v>
      </c>
      <c r="M332">
        <v>17420.327248906651</v>
      </c>
    </row>
    <row r="333" spans="1:13" x14ac:dyDescent="0.3">
      <c r="A333" s="27">
        <v>41818</v>
      </c>
      <c r="B333" s="20" t="s">
        <v>12</v>
      </c>
      <c r="C333" s="20" t="s">
        <v>6</v>
      </c>
      <c r="D333" s="20" t="s">
        <v>16</v>
      </c>
      <c r="E333" s="20" t="s">
        <v>11</v>
      </c>
      <c r="F333" s="28">
        <v>335.52</v>
      </c>
      <c r="G333" s="20">
        <v>4</v>
      </c>
      <c r="H333" s="29">
        <v>0.2</v>
      </c>
      <c r="I333" s="30">
        <v>117.43199999999999</v>
      </c>
      <c r="L333" t="s">
        <v>70</v>
      </c>
      <c r="M333">
        <v>7.8611640247083709</v>
      </c>
    </row>
    <row r="334" spans="1:13" x14ac:dyDescent="0.3">
      <c r="A334" s="23">
        <v>42554</v>
      </c>
      <c r="B334" s="19" t="s">
        <v>12</v>
      </c>
      <c r="C334" s="19" t="s">
        <v>9</v>
      </c>
      <c r="D334" s="19" t="s">
        <v>16</v>
      </c>
      <c r="E334" s="19" t="s">
        <v>11</v>
      </c>
      <c r="F334" s="24">
        <v>706.86</v>
      </c>
      <c r="G334" s="19">
        <v>7</v>
      </c>
      <c r="H334" s="25">
        <v>0</v>
      </c>
      <c r="I334" s="26">
        <v>197.92079999999999</v>
      </c>
      <c r="L334" t="s">
        <v>71</v>
      </c>
      <c r="M334">
        <v>0.77163221835057927</v>
      </c>
    </row>
    <row r="335" spans="1:13" x14ac:dyDescent="0.3">
      <c r="A335" s="27">
        <v>43052</v>
      </c>
      <c r="B335" s="20" t="s">
        <v>17</v>
      </c>
      <c r="C335" s="20" t="s">
        <v>9</v>
      </c>
      <c r="D335" s="20" t="s">
        <v>16</v>
      </c>
      <c r="E335" s="20" t="s">
        <v>13</v>
      </c>
      <c r="F335" s="28">
        <v>60.864000000000004</v>
      </c>
      <c r="G335" s="20">
        <v>4</v>
      </c>
      <c r="H335" s="29">
        <v>0.2</v>
      </c>
      <c r="I335" s="30">
        <v>9.1295999999999964</v>
      </c>
      <c r="L335" t="s">
        <v>55</v>
      </c>
      <c r="M335">
        <v>990.20799999999986</v>
      </c>
    </row>
    <row r="336" spans="1:13" x14ac:dyDescent="0.3">
      <c r="A336" s="23">
        <v>42194</v>
      </c>
      <c r="B336" s="19" t="s">
        <v>12</v>
      </c>
      <c r="C336" s="19" t="s">
        <v>6</v>
      </c>
      <c r="D336" s="19" t="s">
        <v>16</v>
      </c>
      <c r="E336" s="19" t="s">
        <v>11</v>
      </c>
      <c r="F336" s="24">
        <v>43.68</v>
      </c>
      <c r="G336" s="19">
        <v>6</v>
      </c>
      <c r="H336" s="25">
        <v>0</v>
      </c>
      <c r="I336" s="26">
        <v>21.403200000000002</v>
      </c>
      <c r="L336" t="s">
        <v>56</v>
      </c>
      <c r="M336">
        <v>-407.97599999999989</v>
      </c>
    </row>
    <row r="337" spans="1:14" x14ac:dyDescent="0.3">
      <c r="A337" s="27">
        <v>43002</v>
      </c>
      <c r="B337" s="20" t="s">
        <v>18</v>
      </c>
      <c r="C337" s="20" t="s">
        <v>9</v>
      </c>
      <c r="D337" s="20" t="s">
        <v>16</v>
      </c>
      <c r="E337" s="20" t="s">
        <v>13</v>
      </c>
      <c r="F337" s="28">
        <v>391.98</v>
      </c>
      <c r="G337" s="20">
        <v>2</v>
      </c>
      <c r="H337" s="29">
        <v>0</v>
      </c>
      <c r="I337" s="30">
        <v>109.75440000000003</v>
      </c>
      <c r="L337" t="s">
        <v>57</v>
      </c>
      <c r="M337">
        <v>582.23199999999997</v>
      </c>
    </row>
    <row r="338" spans="1:14" x14ac:dyDescent="0.3">
      <c r="A338" s="23">
        <v>42706</v>
      </c>
      <c r="B338" s="19" t="s">
        <v>12</v>
      </c>
      <c r="C338" s="19" t="s">
        <v>14</v>
      </c>
      <c r="D338" s="19" t="s">
        <v>16</v>
      </c>
      <c r="E338" s="19" t="s">
        <v>11</v>
      </c>
      <c r="F338" s="24">
        <v>2079.4</v>
      </c>
      <c r="G338" s="19">
        <v>5</v>
      </c>
      <c r="H338" s="25">
        <v>0</v>
      </c>
      <c r="I338" s="26">
        <v>582.23199999999997</v>
      </c>
      <c r="L338" t="s">
        <v>58</v>
      </c>
      <c r="M338">
        <v>1207.0033999999996</v>
      </c>
    </row>
    <row r="339" spans="1:14" x14ac:dyDescent="0.3">
      <c r="A339" s="27">
        <v>42073</v>
      </c>
      <c r="B339" s="20" t="s">
        <v>18</v>
      </c>
      <c r="C339" s="20" t="s">
        <v>9</v>
      </c>
      <c r="D339" s="20" t="s">
        <v>16</v>
      </c>
      <c r="E339" s="20" t="s">
        <v>11</v>
      </c>
      <c r="F339" s="28">
        <v>89.820000000000007</v>
      </c>
      <c r="G339" s="20">
        <v>6</v>
      </c>
      <c r="H339" s="29">
        <v>0</v>
      </c>
      <c r="I339" s="30">
        <v>25.149600000000007</v>
      </c>
      <c r="L339" t="s">
        <v>59</v>
      </c>
      <c r="M339">
        <v>52</v>
      </c>
    </row>
    <row r="340" spans="1:14" ht="16.2" thickBot="1" x14ac:dyDescent="0.35">
      <c r="A340" s="23">
        <v>42296</v>
      </c>
      <c r="B340" s="19" t="s">
        <v>17</v>
      </c>
      <c r="C340" s="19" t="s">
        <v>6</v>
      </c>
      <c r="D340" s="19" t="s">
        <v>16</v>
      </c>
      <c r="E340" s="19" t="s">
        <v>11</v>
      </c>
      <c r="F340" s="24">
        <v>34.44</v>
      </c>
      <c r="G340" s="19">
        <v>3</v>
      </c>
      <c r="H340" s="25">
        <v>0</v>
      </c>
      <c r="I340" s="26">
        <v>17.22</v>
      </c>
      <c r="L340" s="14" t="s">
        <v>72</v>
      </c>
      <c r="M340" s="14">
        <v>36.745161362155834</v>
      </c>
      <c r="N340" t="s">
        <v>78</v>
      </c>
    </row>
    <row r="341" spans="1:14" x14ac:dyDescent="0.3">
      <c r="A341" s="27">
        <v>41966</v>
      </c>
      <c r="B341" s="20" t="s">
        <v>12</v>
      </c>
      <c r="C341" s="20" t="s">
        <v>9</v>
      </c>
      <c r="D341" s="20" t="s">
        <v>16</v>
      </c>
      <c r="E341" s="20" t="s">
        <v>11</v>
      </c>
      <c r="F341" s="28">
        <v>62.808000000000007</v>
      </c>
      <c r="G341" s="20">
        <v>3</v>
      </c>
      <c r="H341" s="29">
        <v>0.2</v>
      </c>
      <c r="I341" s="30">
        <v>21.197700000000001</v>
      </c>
    </row>
    <row r="342" spans="1:14" x14ac:dyDescent="0.3">
      <c r="A342" s="23">
        <v>42210</v>
      </c>
      <c r="B342" s="19" t="s">
        <v>12</v>
      </c>
      <c r="C342" s="19" t="s">
        <v>14</v>
      </c>
      <c r="D342" s="19" t="s">
        <v>16</v>
      </c>
      <c r="E342" s="19" t="s">
        <v>11</v>
      </c>
      <c r="F342" s="24">
        <v>25.176000000000005</v>
      </c>
      <c r="G342" s="19">
        <v>4</v>
      </c>
      <c r="H342" s="25">
        <v>0.7</v>
      </c>
      <c r="I342" s="26">
        <v>-18.462400000000002</v>
      </c>
    </row>
    <row r="343" spans="1:14" x14ac:dyDescent="0.3">
      <c r="A343" s="27">
        <v>42845</v>
      </c>
      <c r="B343" s="20" t="s">
        <v>17</v>
      </c>
      <c r="C343" s="20" t="s">
        <v>14</v>
      </c>
      <c r="D343" s="20" t="s">
        <v>16</v>
      </c>
      <c r="E343" s="20" t="s">
        <v>13</v>
      </c>
      <c r="F343" s="28">
        <v>122.38199999999999</v>
      </c>
      <c r="G343" s="20">
        <v>3</v>
      </c>
      <c r="H343" s="29">
        <v>0.4</v>
      </c>
      <c r="I343" s="30">
        <v>-24.476399999999998</v>
      </c>
    </row>
    <row r="344" spans="1:14" x14ac:dyDescent="0.3">
      <c r="A344" s="23">
        <v>42927</v>
      </c>
      <c r="B344" s="19" t="s">
        <v>5</v>
      </c>
      <c r="C344" s="19" t="s">
        <v>6</v>
      </c>
      <c r="D344" s="19" t="s">
        <v>16</v>
      </c>
      <c r="E344" s="19" t="s">
        <v>13</v>
      </c>
      <c r="F344" s="24">
        <v>132.60000000000002</v>
      </c>
      <c r="G344" s="19">
        <v>6</v>
      </c>
      <c r="H344" s="25">
        <v>0</v>
      </c>
      <c r="I344" s="26">
        <v>17.238000000000007</v>
      </c>
      <c r="L344" s="50" t="s">
        <v>73</v>
      </c>
      <c r="M344" s="49">
        <f>M327+M340</f>
        <v>59.956765208309676</v>
      </c>
    </row>
    <row r="345" spans="1:14" x14ac:dyDescent="0.3">
      <c r="A345" s="27">
        <v>42998</v>
      </c>
      <c r="B345" s="20" t="s">
        <v>12</v>
      </c>
      <c r="C345" s="20" t="s">
        <v>6</v>
      </c>
      <c r="D345" s="20" t="s">
        <v>16</v>
      </c>
      <c r="E345" s="20" t="s">
        <v>13</v>
      </c>
      <c r="F345" s="28">
        <v>59.97</v>
      </c>
      <c r="G345" s="20">
        <v>3</v>
      </c>
      <c r="H345" s="29">
        <v>0</v>
      </c>
      <c r="I345" s="30">
        <v>20.389799999999994</v>
      </c>
      <c r="L345" s="50" t="s">
        <v>74</v>
      </c>
      <c r="M345" s="49">
        <f>M327-M340</f>
        <v>-13.533557516001995</v>
      </c>
    </row>
    <row r="346" spans="1:14" x14ac:dyDescent="0.3">
      <c r="A346" s="23">
        <v>41891</v>
      </c>
      <c r="B346" s="19" t="s">
        <v>5</v>
      </c>
      <c r="C346" s="19" t="s">
        <v>6</v>
      </c>
      <c r="D346" s="19" t="s">
        <v>16</v>
      </c>
      <c r="E346" s="19" t="s">
        <v>8</v>
      </c>
      <c r="F346" s="24">
        <v>17.472000000000001</v>
      </c>
      <c r="G346" s="19">
        <v>3</v>
      </c>
      <c r="H346" s="25">
        <v>0.2</v>
      </c>
      <c r="I346" s="26">
        <v>5.023200000000001</v>
      </c>
    </row>
    <row r="347" spans="1:14" x14ac:dyDescent="0.3">
      <c r="A347" s="27">
        <v>41742</v>
      </c>
      <c r="B347" s="20" t="s">
        <v>5</v>
      </c>
      <c r="C347" s="20" t="s">
        <v>9</v>
      </c>
      <c r="D347" s="20" t="s">
        <v>16</v>
      </c>
      <c r="E347" s="20" t="s">
        <v>11</v>
      </c>
      <c r="F347" s="28">
        <v>509.97000000000008</v>
      </c>
      <c r="G347" s="20">
        <v>10</v>
      </c>
      <c r="H347" s="29">
        <v>0.7</v>
      </c>
      <c r="I347" s="30">
        <v>-407.97599999999989</v>
      </c>
    </row>
    <row r="348" spans="1:14" x14ac:dyDescent="0.3">
      <c r="A348" s="23">
        <v>42127</v>
      </c>
      <c r="B348" s="19" t="s">
        <v>12</v>
      </c>
      <c r="C348" s="19" t="s">
        <v>6</v>
      </c>
      <c r="D348" s="19" t="s">
        <v>16</v>
      </c>
      <c r="E348" s="19" t="s">
        <v>11</v>
      </c>
      <c r="F348" s="24">
        <v>7.9680000000000009</v>
      </c>
      <c r="G348" s="19">
        <v>2</v>
      </c>
      <c r="H348" s="25">
        <v>0.2</v>
      </c>
      <c r="I348" s="26">
        <v>2.8884000000000007</v>
      </c>
      <c r="L348" s="7" t="s">
        <v>24</v>
      </c>
      <c r="M348" t="s">
        <v>79</v>
      </c>
    </row>
    <row r="349" spans="1:14" x14ac:dyDescent="0.3">
      <c r="A349" s="27">
        <v>41700</v>
      </c>
      <c r="B349" s="20" t="s">
        <v>12</v>
      </c>
      <c r="C349" s="20" t="s">
        <v>14</v>
      </c>
      <c r="D349" s="20" t="s">
        <v>16</v>
      </c>
      <c r="E349" s="20" t="s">
        <v>11</v>
      </c>
      <c r="F349" s="28">
        <v>36.4</v>
      </c>
      <c r="G349" s="20">
        <v>5</v>
      </c>
      <c r="H349" s="29">
        <v>0</v>
      </c>
      <c r="I349" s="30">
        <v>17.472000000000001</v>
      </c>
      <c r="L349" s="51" t="s">
        <v>16</v>
      </c>
      <c r="M349" s="52">
        <v>32.135807584269656</v>
      </c>
    </row>
    <row r="350" spans="1:14" x14ac:dyDescent="0.3">
      <c r="A350" s="23">
        <v>42573</v>
      </c>
      <c r="B350" s="19" t="s">
        <v>12</v>
      </c>
      <c r="C350" s="19" t="s">
        <v>9</v>
      </c>
      <c r="D350" s="19" t="s">
        <v>16</v>
      </c>
      <c r="E350" s="19" t="s">
        <v>11</v>
      </c>
      <c r="F350" s="24">
        <v>51.84</v>
      </c>
      <c r="G350" s="19">
        <v>8</v>
      </c>
      <c r="H350" s="25">
        <v>0</v>
      </c>
      <c r="I350" s="26">
        <v>24.883200000000002</v>
      </c>
      <c r="L350" s="9" t="s">
        <v>25</v>
      </c>
      <c r="M350" s="16">
        <v>32.135807584269656</v>
      </c>
    </row>
    <row r="351" spans="1:14" x14ac:dyDescent="0.3">
      <c r="A351" s="27">
        <v>42744</v>
      </c>
      <c r="B351" s="20" t="s">
        <v>12</v>
      </c>
      <c r="C351" s="20" t="s">
        <v>6</v>
      </c>
      <c r="D351" s="20" t="s">
        <v>16</v>
      </c>
      <c r="E351" s="20" t="s">
        <v>11</v>
      </c>
      <c r="F351" s="28">
        <v>274.49100000000004</v>
      </c>
      <c r="G351" s="20">
        <v>3</v>
      </c>
      <c r="H351" s="29">
        <v>0.7</v>
      </c>
      <c r="I351" s="30">
        <v>-228.74250000000006</v>
      </c>
    </row>
    <row r="352" spans="1:14" x14ac:dyDescent="0.3">
      <c r="A352" s="23">
        <v>42099</v>
      </c>
      <c r="B352" s="19" t="s">
        <v>12</v>
      </c>
      <c r="C352" s="19" t="s">
        <v>14</v>
      </c>
      <c r="D352" s="19" t="s">
        <v>16</v>
      </c>
      <c r="E352" s="19" t="s">
        <v>13</v>
      </c>
      <c r="F352" s="24">
        <v>41.988</v>
      </c>
      <c r="G352" s="19">
        <v>2</v>
      </c>
      <c r="H352" s="25">
        <v>0.4</v>
      </c>
      <c r="I352" s="26">
        <v>-9.7972000000000037</v>
      </c>
    </row>
    <row r="353" spans="1:9" x14ac:dyDescent="0.3">
      <c r="A353" s="27">
        <v>42041</v>
      </c>
      <c r="B353" s="20" t="s">
        <v>12</v>
      </c>
      <c r="C353" s="20" t="s">
        <v>6</v>
      </c>
      <c r="D353" s="20" t="s">
        <v>16</v>
      </c>
      <c r="E353" s="20" t="s">
        <v>8</v>
      </c>
      <c r="F353" s="28">
        <v>1268.82</v>
      </c>
      <c r="G353" s="20">
        <v>9</v>
      </c>
      <c r="H353" s="29">
        <v>0</v>
      </c>
      <c r="I353" s="30">
        <v>266.45219999999989</v>
      </c>
    </row>
    <row r="354" spans="1:9" x14ac:dyDescent="0.3">
      <c r="A354" s="23">
        <v>42041</v>
      </c>
      <c r="B354" s="19" t="s">
        <v>12</v>
      </c>
      <c r="C354" s="19" t="s">
        <v>6</v>
      </c>
      <c r="D354" s="19" t="s">
        <v>16</v>
      </c>
      <c r="E354" s="19" t="s">
        <v>8</v>
      </c>
      <c r="F354" s="24">
        <v>283.92</v>
      </c>
      <c r="G354" s="19">
        <v>4</v>
      </c>
      <c r="H354" s="25">
        <v>0</v>
      </c>
      <c r="I354" s="26">
        <v>82.336799999999982</v>
      </c>
    </row>
    <row r="355" spans="1:9" x14ac:dyDescent="0.3">
      <c r="A355" s="27">
        <v>42275</v>
      </c>
      <c r="B355" s="20" t="s">
        <v>5</v>
      </c>
      <c r="C355" s="20" t="s">
        <v>6</v>
      </c>
      <c r="D355" s="20" t="s">
        <v>16</v>
      </c>
      <c r="E355" s="20" t="s">
        <v>13</v>
      </c>
      <c r="F355" s="28">
        <v>307.98</v>
      </c>
      <c r="G355" s="20">
        <v>2</v>
      </c>
      <c r="H355" s="29">
        <v>0</v>
      </c>
      <c r="I355" s="30">
        <v>89.314199999999971</v>
      </c>
    </row>
    <row r="356" spans="1:9" x14ac:dyDescent="0.3">
      <c r="A356" s="23">
        <v>42919</v>
      </c>
      <c r="B356" s="19" t="s">
        <v>12</v>
      </c>
      <c r="C356" s="19" t="s">
        <v>14</v>
      </c>
      <c r="D356" s="19" t="s">
        <v>16</v>
      </c>
      <c r="E356" s="19" t="s">
        <v>13</v>
      </c>
      <c r="F356" s="24">
        <v>258.89999999999998</v>
      </c>
      <c r="G356" s="19">
        <v>10</v>
      </c>
      <c r="H356" s="25">
        <v>0</v>
      </c>
      <c r="I356" s="26">
        <v>93.203999999999994</v>
      </c>
    </row>
    <row r="357" spans="1:9" x14ac:dyDescent="0.3">
      <c r="A357" s="27">
        <v>42845</v>
      </c>
      <c r="B357" s="20" t="s">
        <v>17</v>
      </c>
      <c r="C357" s="20" t="s">
        <v>14</v>
      </c>
      <c r="D357" s="20" t="s">
        <v>16</v>
      </c>
      <c r="E357" s="20" t="s">
        <v>11</v>
      </c>
      <c r="F357" s="28">
        <v>848.5440000000001</v>
      </c>
      <c r="G357" s="20">
        <v>4</v>
      </c>
      <c r="H357" s="29">
        <v>0.2</v>
      </c>
      <c r="I357" s="30">
        <v>-21.213600000000099</v>
      </c>
    </row>
    <row r="358" spans="1:9" x14ac:dyDescent="0.3">
      <c r="A358" s="23">
        <v>41926</v>
      </c>
      <c r="B358" s="19" t="s">
        <v>17</v>
      </c>
      <c r="C358" s="19" t="s">
        <v>6</v>
      </c>
      <c r="D358" s="19" t="s">
        <v>16</v>
      </c>
      <c r="E358" s="19" t="s">
        <v>8</v>
      </c>
      <c r="F358" s="24">
        <v>1628.82</v>
      </c>
      <c r="G358" s="19">
        <v>9</v>
      </c>
      <c r="H358" s="25">
        <v>0</v>
      </c>
      <c r="I358" s="26">
        <v>260.61120000000017</v>
      </c>
    </row>
    <row r="359" spans="1:9" x14ac:dyDescent="0.3">
      <c r="A359" s="27">
        <v>42824</v>
      </c>
      <c r="B359" s="20" t="s">
        <v>12</v>
      </c>
      <c r="C359" s="20" t="s">
        <v>6</v>
      </c>
      <c r="D359" s="20" t="s">
        <v>16</v>
      </c>
      <c r="E359" s="20" t="s">
        <v>11</v>
      </c>
      <c r="F359" s="28">
        <v>5.7150000000000016</v>
      </c>
      <c r="G359" s="20">
        <v>5</v>
      </c>
      <c r="H359" s="29">
        <v>0.7</v>
      </c>
      <c r="I359" s="30">
        <v>-4.7625000000000011</v>
      </c>
    </row>
    <row r="360" spans="1:9" x14ac:dyDescent="0.3">
      <c r="A360" s="23">
        <v>43070</v>
      </c>
      <c r="B360" s="19" t="s">
        <v>17</v>
      </c>
      <c r="C360" s="19" t="s">
        <v>6</v>
      </c>
      <c r="D360" s="19" t="s">
        <v>16</v>
      </c>
      <c r="E360" s="19" t="s">
        <v>11</v>
      </c>
      <c r="F360" s="24">
        <v>37.392000000000003</v>
      </c>
      <c r="G360" s="19">
        <v>3</v>
      </c>
      <c r="H360" s="25">
        <v>0.2</v>
      </c>
      <c r="I360" s="26">
        <v>2.336999999999998</v>
      </c>
    </row>
    <row r="361" spans="1:9" x14ac:dyDescent="0.3">
      <c r="A361" s="27">
        <v>42608</v>
      </c>
      <c r="B361" s="20" t="s">
        <v>12</v>
      </c>
      <c r="C361" s="20" t="s">
        <v>9</v>
      </c>
      <c r="D361" s="20" t="s">
        <v>16</v>
      </c>
      <c r="E361" s="20" t="s">
        <v>11</v>
      </c>
      <c r="F361" s="28">
        <v>5.4719999999999995</v>
      </c>
      <c r="G361" s="20">
        <v>3</v>
      </c>
      <c r="H361" s="29">
        <v>0.2</v>
      </c>
      <c r="I361" s="30">
        <v>1.6416000000000004</v>
      </c>
    </row>
    <row r="362" spans="1:9" x14ac:dyDescent="0.3">
      <c r="A362" s="23">
        <v>42845</v>
      </c>
      <c r="B362" s="19" t="s">
        <v>17</v>
      </c>
      <c r="C362" s="19" t="s">
        <v>9</v>
      </c>
      <c r="D362" s="19" t="s">
        <v>16</v>
      </c>
      <c r="E362" s="19" t="s">
        <v>8</v>
      </c>
      <c r="F362" s="24">
        <v>51.967999999999996</v>
      </c>
      <c r="G362" s="19">
        <v>2</v>
      </c>
      <c r="H362" s="25">
        <v>0.2</v>
      </c>
      <c r="I362" s="26">
        <v>10.393599999999998</v>
      </c>
    </row>
    <row r="363" spans="1:9" x14ac:dyDescent="0.3">
      <c r="A363" s="27">
        <v>41897</v>
      </c>
      <c r="B363" s="20" t="s">
        <v>12</v>
      </c>
      <c r="C363" s="20" t="s">
        <v>6</v>
      </c>
      <c r="D363" s="20" t="s">
        <v>16</v>
      </c>
      <c r="E363" s="20" t="s">
        <v>11</v>
      </c>
      <c r="F363" s="28">
        <v>14.940000000000001</v>
      </c>
      <c r="G363" s="20">
        <v>3</v>
      </c>
      <c r="H363" s="29">
        <v>0</v>
      </c>
      <c r="I363" s="30">
        <v>7.0218000000000007</v>
      </c>
    </row>
    <row r="364" spans="1:9" x14ac:dyDescent="0.3">
      <c r="A364" s="23">
        <v>42331</v>
      </c>
      <c r="B364" s="19" t="s">
        <v>5</v>
      </c>
      <c r="C364" s="19" t="s">
        <v>6</v>
      </c>
      <c r="D364" s="19" t="s">
        <v>16</v>
      </c>
      <c r="E364" s="19" t="s">
        <v>11</v>
      </c>
      <c r="F364" s="24">
        <v>13.12</v>
      </c>
      <c r="G364" s="19">
        <v>4</v>
      </c>
      <c r="H364" s="25">
        <v>0</v>
      </c>
      <c r="I364" s="26">
        <v>5.6416000000000004</v>
      </c>
    </row>
    <row r="365" spans="1:9" x14ac:dyDescent="0.3">
      <c r="A365" s="27">
        <v>42493</v>
      </c>
      <c r="B365" s="20" t="s">
        <v>17</v>
      </c>
      <c r="C365" s="20" t="s">
        <v>6</v>
      </c>
      <c r="D365" s="20" t="s">
        <v>16</v>
      </c>
      <c r="E365" s="20" t="s">
        <v>13</v>
      </c>
      <c r="F365" s="28">
        <v>224.93700000000004</v>
      </c>
      <c r="G365" s="20">
        <v>3</v>
      </c>
      <c r="H365" s="29">
        <v>0.7</v>
      </c>
      <c r="I365" s="30">
        <v>-164.9538</v>
      </c>
    </row>
    <row r="366" spans="1:9" x14ac:dyDescent="0.3">
      <c r="A366" s="23">
        <v>42860</v>
      </c>
      <c r="B366" s="19" t="s">
        <v>18</v>
      </c>
      <c r="C366" s="19" t="s">
        <v>6</v>
      </c>
      <c r="D366" s="19" t="s">
        <v>16</v>
      </c>
      <c r="E366" s="19" t="s">
        <v>11</v>
      </c>
      <c r="F366" s="24">
        <v>6.68</v>
      </c>
      <c r="G366" s="19">
        <v>1</v>
      </c>
      <c r="H366" s="25">
        <v>0</v>
      </c>
      <c r="I366" s="26">
        <v>3.2063999999999999</v>
      </c>
    </row>
    <row r="367" spans="1:9" x14ac:dyDescent="0.3">
      <c r="A367" s="27">
        <v>42353</v>
      </c>
      <c r="B367" s="20" t="s">
        <v>12</v>
      </c>
      <c r="C367" s="20" t="s">
        <v>14</v>
      </c>
      <c r="D367" s="20" t="s">
        <v>16</v>
      </c>
      <c r="E367" s="20" t="s">
        <v>11</v>
      </c>
      <c r="F367" s="28">
        <v>3.28</v>
      </c>
      <c r="G367" s="20">
        <v>1</v>
      </c>
      <c r="H367" s="29">
        <v>0</v>
      </c>
      <c r="I367" s="30">
        <v>1.4104000000000001</v>
      </c>
    </row>
    <row r="368" spans="1:9" x14ac:dyDescent="0.3">
      <c r="A368" s="23">
        <v>42565</v>
      </c>
      <c r="B368" s="19" t="s">
        <v>17</v>
      </c>
      <c r="C368" s="19" t="s">
        <v>6</v>
      </c>
      <c r="D368" s="19" t="s">
        <v>16</v>
      </c>
      <c r="E368" s="19" t="s">
        <v>11</v>
      </c>
      <c r="F368" s="24">
        <v>11.632</v>
      </c>
      <c r="G368" s="19">
        <v>2</v>
      </c>
      <c r="H368" s="25">
        <v>0.2</v>
      </c>
      <c r="I368" s="26">
        <v>1.0178000000000007</v>
      </c>
    </row>
    <row r="369" spans="1:9" x14ac:dyDescent="0.3">
      <c r="A369" s="27">
        <v>42498</v>
      </c>
      <c r="B369" s="20" t="s">
        <v>18</v>
      </c>
      <c r="C369" s="20" t="s">
        <v>6</v>
      </c>
      <c r="D369" s="20" t="s">
        <v>16</v>
      </c>
      <c r="E369" s="20" t="s">
        <v>11</v>
      </c>
      <c r="F369" s="28">
        <v>10.368000000000002</v>
      </c>
      <c r="G369" s="20">
        <v>2</v>
      </c>
      <c r="H369" s="29">
        <v>0.2</v>
      </c>
      <c r="I369" s="30">
        <v>3.6288</v>
      </c>
    </row>
    <row r="370" spans="1:9" x14ac:dyDescent="0.3">
      <c r="A370" s="23">
        <v>42705</v>
      </c>
      <c r="B370" s="19" t="s">
        <v>5</v>
      </c>
      <c r="C370" s="19" t="s">
        <v>6</v>
      </c>
      <c r="D370" s="19" t="s">
        <v>16</v>
      </c>
      <c r="E370" s="19" t="s">
        <v>11</v>
      </c>
      <c r="F370" s="24">
        <v>88.08</v>
      </c>
      <c r="G370" s="19">
        <v>6</v>
      </c>
      <c r="H370" s="25">
        <v>0</v>
      </c>
      <c r="I370" s="26">
        <v>40.516799999999996</v>
      </c>
    </row>
    <row r="371" spans="1:9" x14ac:dyDescent="0.3">
      <c r="A371" s="27">
        <v>42254</v>
      </c>
      <c r="B371" s="20" t="s">
        <v>12</v>
      </c>
      <c r="C371" s="20" t="s">
        <v>9</v>
      </c>
      <c r="D371" s="20" t="s">
        <v>16</v>
      </c>
      <c r="E371" s="20" t="s">
        <v>13</v>
      </c>
      <c r="F371" s="28">
        <v>90</v>
      </c>
      <c r="G371" s="20">
        <v>5</v>
      </c>
      <c r="H371" s="29">
        <v>0</v>
      </c>
      <c r="I371" s="30">
        <v>16.199999999999992</v>
      </c>
    </row>
    <row r="372" spans="1:9" x14ac:dyDescent="0.3">
      <c r="A372" s="23">
        <v>43067</v>
      </c>
      <c r="B372" s="19" t="s">
        <v>12</v>
      </c>
      <c r="C372" s="19" t="s">
        <v>14</v>
      </c>
      <c r="D372" s="19" t="s">
        <v>16</v>
      </c>
      <c r="E372" s="19" t="s">
        <v>8</v>
      </c>
      <c r="F372" s="24">
        <v>516.48800000000006</v>
      </c>
      <c r="G372" s="19">
        <v>7</v>
      </c>
      <c r="H372" s="25">
        <v>0.2</v>
      </c>
      <c r="I372" s="26">
        <v>-12.912200000000027</v>
      </c>
    </row>
    <row r="373" spans="1:9" x14ac:dyDescent="0.3">
      <c r="A373" s="27">
        <v>43077</v>
      </c>
      <c r="B373" s="20" t="s">
        <v>5</v>
      </c>
      <c r="C373" s="20" t="s">
        <v>14</v>
      </c>
      <c r="D373" s="20" t="s">
        <v>16</v>
      </c>
      <c r="E373" s="20" t="s">
        <v>11</v>
      </c>
      <c r="F373" s="28">
        <v>592.74</v>
      </c>
      <c r="G373" s="20">
        <v>6</v>
      </c>
      <c r="H373" s="29">
        <v>0</v>
      </c>
      <c r="I373" s="30">
        <v>160.03979999999999</v>
      </c>
    </row>
    <row r="374" spans="1:9" x14ac:dyDescent="0.3">
      <c r="A374" s="23">
        <v>42907</v>
      </c>
      <c r="B374" s="19" t="s">
        <v>12</v>
      </c>
      <c r="C374" s="19" t="s">
        <v>14</v>
      </c>
      <c r="D374" s="19" t="s">
        <v>16</v>
      </c>
      <c r="E374" s="19" t="s">
        <v>11</v>
      </c>
      <c r="F374" s="24">
        <v>6.24</v>
      </c>
      <c r="G374" s="19">
        <v>2</v>
      </c>
      <c r="H374" s="25">
        <v>0</v>
      </c>
      <c r="I374" s="26">
        <v>3.0575999999999999</v>
      </c>
    </row>
    <row r="375" spans="1:9" x14ac:dyDescent="0.3">
      <c r="A375" s="27">
        <v>42698</v>
      </c>
      <c r="B375" s="20" t="s">
        <v>17</v>
      </c>
      <c r="C375" s="20" t="s">
        <v>14</v>
      </c>
      <c r="D375" s="20" t="s">
        <v>16</v>
      </c>
      <c r="E375" s="20" t="s">
        <v>11</v>
      </c>
      <c r="F375" s="28">
        <v>40.752000000000002</v>
      </c>
      <c r="G375" s="20">
        <v>3</v>
      </c>
      <c r="H375" s="29">
        <v>0.2</v>
      </c>
      <c r="I375" s="30">
        <v>15.281999999999998</v>
      </c>
    </row>
    <row r="376" spans="1:9" x14ac:dyDescent="0.3">
      <c r="A376" s="23">
        <v>41896</v>
      </c>
      <c r="B376" s="19" t="s">
        <v>18</v>
      </c>
      <c r="C376" s="19" t="s">
        <v>6</v>
      </c>
      <c r="D376" s="19" t="s">
        <v>16</v>
      </c>
      <c r="E376" s="19" t="s">
        <v>11</v>
      </c>
      <c r="F376" s="24">
        <v>68.459999999999994</v>
      </c>
      <c r="G376" s="19">
        <v>7</v>
      </c>
      <c r="H376" s="25">
        <v>0</v>
      </c>
      <c r="I376" s="26">
        <v>31.491599999999995</v>
      </c>
    </row>
    <row r="377" spans="1:9" x14ac:dyDescent="0.3">
      <c r="A377" s="44">
        <v>42269</v>
      </c>
      <c r="B377" s="21" t="s">
        <v>17</v>
      </c>
      <c r="C377" s="21" t="s">
        <v>6</v>
      </c>
      <c r="D377" s="21" t="s">
        <v>16</v>
      </c>
      <c r="E377" s="21" t="s">
        <v>13</v>
      </c>
      <c r="F377" s="45">
        <v>617.97600000000011</v>
      </c>
      <c r="G377" s="21">
        <v>3</v>
      </c>
      <c r="H377" s="46">
        <v>0.2</v>
      </c>
      <c r="I377" s="47">
        <v>-7.724700000000098</v>
      </c>
    </row>
  </sheetData>
  <pageMargins left="0.7" right="0.7" top="0.75" bottom="0.75" header="0.3" footer="0.3"/>
  <pageSetup orientation="portrait" r:id="rId3"/>
  <tableParts count="2">
    <tablePart r:id="rId4"/>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B643-AE73-4F67-90DA-89779EF22EC2}">
  <dimension ref="A1:M393"/>
  <sheetViews>
    <sheetView tabSelected="1" topLeftCell="A384" zoomScale="70" workbookViewId="0">
      <selection activeCell="K336" sqref="K336"/>
    </sheetView>
  </sheetViews>
  <sheetFormatPr defaultRowHeight="15.6" x14ac:dyDescent="0.3"/>
  <cols>
    <col min="1" max="1" width="14.59765625" bestFit="1" customWidth="1"/>
    <col min="2" max="2" width="13.296875" bestFit="1" customWidth="1"/>
    <col min="3" max="3" width="11.09765625" bestFit="1" customWidth="1"/>
    <col min="5" max="5" width="13.296875" bestFit="1" customWidth="1"/>
    <col min="7" max="7" width="13.3984375" bestFit="1" customWidth="1"/>
    <col min="8" max="8" width="10" customWidth="1"/>
    <col min="9" max="9" width="9.5" bestFit="1" customWidth="1"/>
    <col min="11" max="11" width="39.796875" bestFit="1" customWidth="1"/>
    <col min="12" max="12" width="16.69921875" bestFit="1" customWidth="1"/>
    <col min="13" max="13" width="13.5" bestFit="1" customWidth="1"/>
  </cols>
  <sheetData>
    <row r="1" spans="1:9" x14ac:dyDescent="0.3">
      <c r="A1" s="2" t="s">
        <v>105</v>
      </c>
      <c r="B1" s="2" t="s">
        <v>19</v>
      </c>
      <c r="C1" s="2" t="s">
        <v>21</v>
      </c>
      <c r="D1" s="2" t="s">
        <v>0</v>
      </c>
      <c r="E1" s="2" t="s">
        <v>20</v>
      </c>
      <c r="F1" s="5" t="s">
        <v>1</v>
      </c>
      <c r="G1" s="2" t="s">
        <v>2</v>
      </c>
      <c r="H1" s="3" t="s">
        <v>3</v>
      </c>
      <c r="I1" s="5" t="s">
        <v>4</v>
      </c>
    </row>
    <row r="2" spans="1:9" hidden="1"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hidden="1"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hidden="1" x14ac:dyDescent="0.3">
      <c r="A6" s="1">
        <v>41796</v>
      </c>
      <c r="B6" t="s">
        <v>12</v>
      </c>
      <c r="C6" t="s">
        <v>6</v>
      </c>
      <c r="D6" t="s">
        <v>7</v>
      </c>
      <c r="E6" t="s">
        <v>11</v>
      </c>
      <c r="F6" s="6">
        <v>62.015999999999998</v>
      </c>
      <c r="G6">
        <v>2</v>
      </c>
      <c r="H6" s="4">
        <v>0.2</v>
      </c>
      <c r="I6" s="6">
        <v>22.480800000000002</v>
      </c>
    </row>
    <row r="7" spans="1:9" hidden="1" x14ac:dyDescent="0.3">
      <c r="A7" s="1">
        <v>42838</v>
      </c>
      <c r="B7" t="s">
        <v>17</v>
      </c>
      <c r="C7" t="s">
        <v>9</v>
      </c>
      <c r="D7" t="s">
        <v>10</v>
      </c>
      <c r="E7" t="s">
        <v>11</v>
      </c>
      <c r="F7" s="6">
        <v>895.92</v>
      </c>
      <c r="G7">
        <v>5</v>
      </c>
      <c r="H7" s="4">
        <v>0.2</v>
      </c>
      <c r="I7" s="6">
        <v>302.37299999999993</v>
      </c>
    </row>
    <row r="8" spans="1:9" hidden="1" x14ac:dyDescent="0.3">
      <c r="A8" s="1">
        <v>42538</v>
      </c>
      <c r="B8" t="s">
        <v>17</v>
      </c>
      <c r="C8" t="s">
        <v>6</v>
      </c>
      <c r="D8" t="s">
        <v>16</v>
      </c>
      <c r="E8" t="s">
        <v>11</v>
      </c>
      <c r="F8" s="6">
        <v>32.400000000000006</v>
      </c>
      <c r="G8">
        <v>5</v>
      </c>
      <c r="H8" s="4">
        <v>0</v>
      </c>
      <c r="I8" s="6">
        <v>15.552000000000001</v>
      </c>
    </row>
    <row r="9" spans="1:9" hidden="1" x14ac:dyDescent="0.3">
      <c r="A9" s="1">
        <v>42982</v>
      </c>
      <c r="B9" t="s">
        <v>12</v>
      </c>
      <c r="C9" t="s">
        <v>6</v>
      </c>
      <c r="D9" t="s">
        <v>10</v>
      </c>
      <c r="E9" t="s">
        <v>11</v>
      </c>
      <c r="F9" s="6">
        <v>217.85</v>
      </c>
      <c r="G9">
        <v>5</v>
      </c>
      <c r="H9" s="4">
        <v>0</v>
      </c>
      <c r="I9" s="6">
        <v>65.35499999999999</v>
      </c>
    </row>
    <row r="10" spans="1:9" hidden="1" x14ac:dyDescent="0.3">
      <c r="A10" s="1">
        <v>42552</v>
      </c>
      <c r="B10" t="s">
        <v>18</v>
      </c>
      <c r="C10" t="s">
        <v>6</v>
      </c>
      <c r="D10" t="s">
        <v>7</v>
      </c>
      <c r="E10" t="s">
        <v>11</v>
      </c>
      <c r="F10" s="6">
        <v>12.96</v>
      </c>
      <c r="G10">
        <v>2</v>
      </c>
      <c r="H10" s="4">
        <v>0</v>
      </c>
      <c r="I10" s="6">
        <v>6.2208000000000006</v>
      </c>
    </row>
    <row r="11" spans="1:9" hidden="1" x14ac:dyDescent="0.3">
      <c r="A11" s="1">
        <v>42099</v>
      </c>
      <c r="B11" t="s">
        <v>18</v>
      </c>
      <c r="C11" t="s">
        <v>6</v>
      </c>
      <c r="D11" t="s">
        <v>10</v>
      </c>
      <c r="E11" t="s">
        <v>11</v>
      </c>
      <c r="F11" s="6">
        <v>23.84</v>
      </c>
      <c r="G11">
        <v>8</v>
      </c>
      <c r="H11" s="4">
        <v>0</v>
      </c>
      <c r="I11" s="6">
        <v>6.4368000000000016</v>
      </c>
    </row>
    <row r="12" spans="1:9" hidden="1" x14ac:dyDescent="0.3">
      <c r="A12" s="1">
        <v>42672</v>
      </c>
      <c r="B12" t="s">
        <v>12</v>
      </c>
      <c r="C12" t="s">
        <v>9</v>
      </c>
      <c r="D12" t="s">
        <v>16</v>
      </c>
      <c r="E12" t="s">
        <v>11</v>
      </c>
      <c r="F12" s="6">
        <v>11.67</v>
      </c>
      <c r="G12">
        <v>3</v>
      </c>
      <c r="H12" s="4">
        <v>0</v>
      </c>
      <c r="I12" s="6">
        <v>3.0342000000000002</v>
      </c>
    </row>
    <row r="13" spans="1:9" hidden="1" x14ac:dyDescent="0.3">
      <c r="A13" s="1">
        <v>42912</v>
      </c>
      <c r="B13" t="s">
        <v>12</v>
      </c>
      <c r="C13" t="s">
        <v>9</v>
      </c>
      <c r="D13" t="s">
        <v>16</v>
      </c>
      <c r="E13" t="s">
        <v>11</v>
      </c>
      <c r="F13" s="6">
        <v>28.4</v>
      </c>
      <c r="G13">
        <v>5</v>
      </c>
      <c r="H13" s="4">
        <v>0</v>
      </c>
      <c r="I13" s="6">
        <v>8.2359999999999989</v>
      </c>
    </row>
    <row r="14" spans="1:9" hidden="1" x14ac:dyDescent="0.3">
      <c r="A14" s="1">
        <v>42710</v>
      </c>
      <c r="B14" t="s">
        <v>12</v>
      </c>
      <c r="C14" t="s">
        <v>6</v>
      </c>
      <c r="D14" t="s">
        <v>10</v>
      </c>
      <c r="E14" t="s">
        <v>11</v>
      </c>
      <c r="F14" s="6">
        <v>35.89</v>
      </c>
      <c r="G14">
        <v>1</v>
      </c>
      <c r="H14" s="4">
        <v>0</v>
      </c>
      <c r="I14" s="6">
        <v>16.150499999999997</v>
      </c>
    </row>
    <row r="15" spans="1:9" hidden="1" x14ac:dyDescent="0.3">
      <c r="A15" s="1">
        <v>41709</v>
      </c>
      <c r="B15" t="s">
        <v>5</v>
      </c>
      <c r="C15" t="s">
        <v>9</v>
      </c>
      <c r="D15" t="s">
        <v>7</v>
      </c>
      <c r="E15" t="s">
        <v>11</v>
      </c>
      <c r="F15" s="6">
        <v>146.76</v>
      </c>
      <c r="G15">
        <v>3</v>
      </c>
      <c r="H15" s="4">
        <v>0</v>
      </c>
      <c r="I15" s="6">
        <v>38.157600000000002</v>
      </c>
    </row>
    <row r="16" spans="1:9" hidden="1" x14ac:dyDescent="0.3">
      <c r="A16" s="1">
        <v>42639</v>
      </c>
      <c r="B16" t="s">
        <v>12</v>
      </c>
      <c r="C16" t="s">
        <v>9</v>
      </c>
      <c r="D16" t="s">
        <v>15</v>
      </c>
      <c r="E16" t="s">
        <v>8</v>
      </c>
      <c r="F16" s="6">
        <v>454.96499999999997</v>
      </c>
      <c r="G16">
        <v>5</v>
      </c>
      <c r="H16" s="4">
        <v>0.3</v>
      </c>
      <c r="I16" s="6">
        <v>-136.48950000000002</v>
      </c>
    </row>
    <row r="17" spans="1:9" hidden="1" x14ac:dyDescent="0.3">
      <c r="A17" s="1">
        <v>41863</v>
      </c>
      <c r="B17" t="s">
        <v>12</v>
      </c>
      <c r="C17" t="s">
        <v>14</v>
      </c>
      <c r="D17" t="s">
        <v>7</v>
      </c>
      <c r="E17" t="s">
        <v>11</v>
      </c>
      <c r="F17" s="6">
        <v>31.104000000000006</v>
      </c>
      <c r="G17">
        <v>6</v>
      </c>
      <c r="H17" s="4">
        <v>0.2</v>
      </c>
      <c r="I17" s="6">
        <v>10.8864</v>
      </c>
    </row>
    <row r="18" spans="1:9" hidden="1" x14ac:dyDescent="0.3">
      <c r="A18" s="1">
        <v>42248</v>
      </c>
      <c r="B18" t="s">
        <v>12</v>
      </c>
      <c r="C18" t="s">
        <v>14</v>
      </c>
      <c r="D18" t="s">
        <v>16</v>
      </c>
      <c r="E18" t="s">
        <v>11</v>
      </c>
      <c r="F18" s="6">
        <v>114.60000000000001</v>
      </c>
      <c r="G18">
        <v>5</v>
      </c>
      <c r="H18" s="4">
        <v>0</v>
      </c>
      <c r="I18" s="6">
        <v>51.57</v>
      </c>
    </row>
    <row r="19" spans="1:9" x14ac:dyDescent="0.3">
      <c r="A19" s="1">
        <v>42295</v>
      </c>
      <c r="B19" t="s">
        <v>12</v>
      </c>
      <c r="C19" t="s">
        <v>14</v>
      </c>
      <c r="D19" t="s">
        <v>15</v>
      </c>
      <c r="E19" t="s">
        <v>13</v>
      </c>
      <c r="F19" s="6">
        <v>27.695999999999998</v>
      </c>
      <c r="G19">
        <v>3</v>
      </c>
      <c r="H19" s="4">
        <v>0.2</v>
      </c>
      <c r="I19" s="6">
        <v>3.4619999999999997</v>
      </c>
    </row>
    <row r="20" spans="1:9" hidden="1" x14ac:dyDescent="0.3">
      <c r="A20" s="1">
        <v>42205</v>
      </c>
      <c r="B20" t="s">
        <v>5</v>
      </c>
      <c r="C20" t="s">
        <v>6</v>
      </c>
      <c r="D20" t="s">
        <v>15</v>
      </c>
      <c r="E20" t="s">
        <v>11</v>
      </c>
      <c r="F20" s="6">
        <v>26.400000000000002</v>
      </c>
      <c r="G20">
        <v>5</v>
      </c>
      <c r="H20" s="4">
        <v>0</v>
      </c>
      <c r="I20" s="6">
        <v>11.879999999999999</v>
      </c>
    </row>
    <row r="21" spans="1:9" hidden="1" x14ac:dyDescent="0.3">
      <c r="A21" s="1">
        <v>42315</v>
      </c>
      <c r="B21" t="s">
        <v>5</v>
      </c>
      <c r="C21" t="s">
        <v>9</v>
      </c>
      <c r="D21" t="s">
        <v>16</v>
      </c>
      <c r="E21" t="s">
        <v>11</v>
      </c>
      <c r="F21" s="6">
        <v>7.3</v>
      </c>
      <c r="G21">
        <v>2</v>
      </c>
      <c r="H21" s="4">
        <v>0</v>
      </c>
      <c r="I21" s="6">
        <v>3.4309999999999996</v>
      </c>
    </row>
    <row r="22" spans="1:9" hidden="1" x14ac:dyDescent="0.3">
      <c r="A22" s="1">
        <v>42336</v>
      </c>
      <c r="B22" t="s">
        <v>12</v>
      </c>
      <c r="C22" t="s">
        <v>6</v>
      </c>
      <c r="D22" t="s">
        <v>16</v>
      </c>
      <c r="E22" t="s">
        <v>11</v>
      </c>
      <c r="F22" s="6">
        <v>3.008</v>
      </c>
      <c r="G22">
        <v>2</v>
      </c>
      <c r="H22" s="4">
        <v>0.2</v>
      </c>
      <c r="I22" s="6">
        <v>0.56399999999999983</v>
      </c>
    </row>
    <row r="23" spans="1:9" x14ac:dyDescent="0.3">
      <c r="A23" s="1">
        <v>42559</v>
      </c>
      <c r="B23" t="s">
        <v>5</v>
      </c>
      <c r="C23" t="s">
        <v>9</v>
      </c>
      <c r="D23" t="s">
        <v>15</v>
      </c>
      <c r="E23" t="s">
        <v>13</v>
      </c>
      <c r="F23" s="6">
        <v>863.6400000000001</v>
      </c>
      <c r="G23">
        <v>9</v>
      </c>
      <c r="H23" s="4">
        <v>0.2</v>
      </c>
      <c r="I23" s="6">
        <v>107.95499999999998</v>
      </c>
    </row>
    <row r="24" spans="1:9" hidden="1" x14ac:dyDescent="0.3">
      <c r="A24" s="1">
        <v>41818</v>
      </c>
      <c r="B24" t="s">
        <v>12</v>
      </c>
      <c r="C24" t="s">
        <v>6</v>
      </c>
      <c r="D24" t="s">
        <v>16</v>
      </c>
      <c r="E24" t="s">
        <v>11</v>
      </c>
      <c r="F24" s="6">
        <v>335.52</v>
      </c>
      <c r="G24">
        <v>4</v>
      </c>
      <c r="H24" s="4">
        <v>0.2</v>
      </c>
      <c r="I24" s="6">
        <v>117.43199999999999</v>
      </c>
    </row>
    <row r="25" spans="1:9" hidden="1" x14ac:dyDescent="0.3">
      <c r="A25" s="1">
        <v>41979</v>
      </c>
      <c r="B25" t="s">
        <v>17</v>
      </c>
      <c r="C25" t="s">
        <v>9</v>
      </c>
      <c r="D25" t="s">
        <v>10</v>
      </c>
      <c r="E25" t="s">
        <v>11</v>
      </c>
      <c r="F25" s="6">
        <v>1261.33</v>
      </c>
      <c r="G25">
        <v>7</v>
      </c>
      <c r="H25" s="4">
        <v>0</v>
      </c>
      <c r="I25" s="6">
        <v>327.94580000000002</v>
      </c>
    </row>
    <row r="26" spans="1:9" hidden="1" x14ac:dyDescent="0.3">
      <c r="A26" s="1">
        <v>42168</v>
      </c>
      <c r="B26" t="s">
        <v>17</v>
      </c>
      <c r="C26" t="s">
        <v>6</v>
      </c>
      <c r="D26" t="s">
        <v>10</v>
      </c>
      <c r="E26" t="s">
        <v>11</v>
      </c>
      <c r="F26" s="6">
        <v>36.624000000000002</v>
      </c>
      <c r="G26">
        <v>3</v>
      </c>
      <c r="H26" s="4">
        <v>0.2</v>
      </c>
      <c r="I26" s="6">
        <v>13.734</v>
      </c>
    </row>
    <row r="27" spans="1:9" hidden="1" x14ac:dyDescent="0.3">
      <c r="A27" s="1">
        <v>42554</v>
      </c>
      <c r="B27" t="s">
        <v>12</v>
      </c>
      <c r="C27" t="s">
        <v>9</v>
      </c>
      <c r="D27" t="s">
        <v>16</v>
      </c>
      <c r="E27" t="s">
        <v>11</v>
      </c>
      <c r="F27" s="6">
        <v>706.86</v>
      </c>
      <c r="G27">
        <v>7</v>
      </c>
      <c r="H27" s="4">
        <v>0</v>
      </c>
      <c r="I27" s="6">
        <v>197.92079999999999</v>
      </c>
    </row>
    <row r="28" spans="1:9" x14ac:dyDescent="0.3">
      <c r="A28" s="1">
        <v>43052</v>
      </c>
      <c r="B28" t="s">
        <v>17</v>
      </c>
      <c r="C28" t="s">
        <v>9</v>
      </c>
      <c r="D28" t="s">
        <v>16</v>
      </c>
      <c r="E28" t="s">
        <v>13</v>
      </c>
      <c r="F28" s="6">
        <v>60.864000000000004</v>
      </c>
      <c r="G28">
        <v>4</v>
      </c>
      <c r="H28" s="4">
        <v>0.2</v>
      </c>
      <c r="I28" s="6">
        <v>9.1295999999999964</v>
      </c>
    </row>
    <row r="29" spans="1:9" hidden="1" x14ac:dyDescent="0.3">
      <c r="A29" s="1">
        <v>42727</v>
      </c>
      <c r="B29" t="s">
        <v>5</v>
      </c>
      <c r="C29" t="s">
        <v>9</v>
      </c>
      <c r="D29" t="s">
        <v>15</v>
      </c>
      <c r="E29" t="s">
        <v>8</v>
      </c>
      <c r="F29" s="6">
        <v>2.3280000000000003</v>
      </c>
      <c r="G29">
        <v>2</v>
      </c>
      <c r="H29" s="4">
        <v>0.6</v>
      </c>
      <c r="I29" s="6">
        <v>-0.75660000000000016</v>
      </c>
    </row>
    <row r="30" spans="1:9" hidden="1" x14ac:dyDescent="0.3">
      <c r="A30" s="1">
        <v>43028</v>
      </c>
      <c r="B30" t="s">
        <v>5</v>
      </c>
      <c r="C30" t="s">
        <v>9</v>
      </c>
      <c r="D30" t="s">
        <v>10</v>
      </c>
      <c r="E30" t="s">
        <v>11</v>
      </c>
      <c r="F30" s="6">
        <v>20.928000000000001</v>
      </c>
      <c r="G30">
        <v>4</v>
      </c>
      <c r="H30" s="4">
        <v>0.2</v>
      </c>
      <c r="I30" s="6">
        <v>7.5864000000000003</v>
      </c>
    </row>
    <row r="31" spans="1:9" hidden="1" x14ac:dyDescent="0.3">
      <c r="A31" s="1">
        <v>43070</v>
      </c>
      <c r="B31" t="s">
        <v>12</v>
      </c>
      <c r="C31" t="s">
        <v>6</v>
      </c>
      <c r="D31" t="s">
        <v>10</v>
      </c>
      <c r="E31" t="s">
        <v>11</v>
      </c>
      <c r="F31" s="6">
        <v>45.36</v>
      </c>
      <c r="G31">
        <v>7</v>
      </c>
      <c r="H31" s="4">
        <v>0</v>
      </c>
      <c r="I31" s="6">
        <v>21.772800000000004</v>
      </c>
    </row>
    <row r="32" spans="1:9" hidden="1" x14ac:dyDescent="0.3">
      <c r="A32" s="1">
        <v>41961</v>
      </c>
      <c r="B32" t="s">
        <v>12</v>
      </c>
      <c r="C32" t="s">
        <v>9</v>
      </c>
      <c r="D32" t="s">
        <v>15</v>
      </c>
      <c r="E32" t="s">
        <v>11</v>
      </c>
      <c r="F32" s="6">
        <v>14.479999999999997</v>
      </c>
      <c r="G32">
        <v>5</v>
      </c>
      <c r="H32" s="4">
        <v>0.8</v>
      </c>
      <c r="I32" s="6">
        <v>-23.89200000000001</v>
      </c>
    </row>
    <row r="33" spans="1:9" hidden="1" x14ac:dyDescent="0.3">
      <c r="A33" s="1">
        <v>42068</v>
      </c>
      <c r="B33" t="s">
        <v>12</v>
      </c>
      <c r="C33" t="s">
        <v>6</v>
      </c>
      <c r="D33" t="s">
        <v>15</v>
      </c>
      <c r="E33" t="s">
        <v>11</v>
      </c>
      <c r="F33" s="6">
        <v>7.1039999999999992</v>
      </c>
      <c r="G33">
        <v>6</v>
      </c>
      <c r="H33" s="4">
        <v>0.2</v>
      </c>
      <c r="I33" s="6">
        <v>2.4863999999999997</v>
      </c>
    </row>
    <row r="34" spans="1:9" hidden="1" x14ac:dyDescent="0.3">
      <c r="A34" s="1">
        <v>43038</v>
      </c>
      <c r="B34" t="s">
        <v>12</v>
      </c>
      <c r="C34" t="s">
        <v>6</v>
      </c>
      <c r="D34" t="s">
        <v>10</v>
      </c>
      <c r="E34" t="s">
        <v>11</v>
      </c>
      <c r="F34" s="6">
        <v>43.86</v>
      </c>
      <c r="G34">
        <v>6</v>
      </c>
      <c r="H34" s="4">
        <v>0</v>
      </c>
      <c r="I34" s="6">
        <v>20.614199999999997</v>
      </c>
    </row>
    <row r="35" spans="1:9" hidden="1" x14ac:dyDescent="0.3">
      <c r="A35" s="1">
        <v>42194</v>
      </c>
      <c r="B35" t="s">
        <v>12</v>
      </c>
      <c r="C35" t="s">
        <v>6</v>
      </c>
      <c r="D35" t="s">
        <v>16</v>
      </c>
      <c r="E35" t="s">
        <v>11</v>
      </c>
      <c r="F35" s="6">
        <v>43.68</v>
      </c>
      <c r="G35">
        <v>6</v>
      </c>
      <c r="H35" s="4">
        <v>0</v>
      </c>
      <c r="I35" s="6">
        <v>21.403200000000002</v>
      </c>
    </row>
    <row r="36" spans="1:9" hidden="1" x14ac:dyDescent="0.3">
      <c r="A36" s="1">
        <v>42068</v>
      </c>
      <c r="B36" t="s">
        <v>12</v>
      </c>
      <c r="C36" t="s">
        <v>6</v>
      </c>
      <c r="D36" t="s">
        <v>15</v>
      </c>
      <c r="E36" t="s">
        <v>11</v>
      </c>
      <c r="F36" s="6">
        <v>60.69</v>
      </c>
      <c r="G36">
        <v>7</v>
      </c>
      <c r="H36" s="4">
        <v>0</v>
      </c>
      <c r="I36" s="6">
        <v>16.386300000000002</v>
      </c>
    </row>
    <row r="37" spans="1:9" x14ac:dyDescent="0.3">
      <c r="A37" s="1">
        <v>43002</v>
      </c>
      <c r="B37" t="s">
        <v>18</v>
      </c>
      <c r="C37" t="s">
        <v>9</v>
      </c>
      <c r="D37" t="s">
        <v>16</v>
      </c>
      <c r="E37" t="s">
        <v>13</v>
      </c>
      <c r="F37" s="6">
        <v>391.98</v>
      </c>
      <c r="G37">
        <v>2</v>
      </c>
      <c r="H37" s="4">
        <v>0</v>
      </c>
      <c r="I37" s="6">
        <v>109.75440000000003</v>
      </c>
    </row>
    <row r="38" spans="1:9" x14ac:dyDescent="0.3">
      <c r="A38" s="1">
        <v>42970</v>
      </c>
      <c r="B38" t="s">
        <v>5</v>
      </c>
      <c r="C38" t="s">
        <v>6</v>
      </c>
      <c r="D38" t="s">
        <v>7</v>
      </c>
      <c r="E38" t="s">
        <v>13</v>
      </c>
      <c r="F38" s="6">
        <v>4367.8960000000006</v>
      </c>
      <c r="G38">
        <v>13</v>
      </c>
      <c r="H38" s="4">
        <v>0.2</v>
      </c>
      <c r="I38" s="6">
        <v>327.59220000000005</v>
      </c>
    </row>
    <row r="39" spans="1:9" hidden="1" x14ac:dyDescent="0.3">
      <c r="A39" s="1">
        <v>42986</v>
      </c>
      <c r="B39" t="s">
        <v>17</v>
      </c>
      <c r="C39" t="s">
        <v>14</v>
      </c>
      <c r="D39" t="s">
        <v>7</v>
      </c>
      <c r="E39" t="s">
        <v>11</v>
      </c>
      <c r="F39" s="6">
        <v>61.68</v>
      </c>
      <c r="G39">
        <v>5</v>
      </c>
      <c r="H39" s="4">
        <v>0.2</v>
      </c>
      <c r="I39" s="6">
        <v>5.3970000000000073</v>
      </c>
    </row>
    <row r="40" spans="1:9" hidden="1" x14ac:dyDescent="0.3">
      <c r="A40" s="1">
        <v>42706</v>
      </c>
      <c r="B40" t="s">
        <v>12</v>
      </c>
      <c r="C40" t="s">
        <v>14</v>
      </c>
      <c r="D40" t="s">
        <v>16</v>
      </c>
      <c r="E40" t="s">
        <v>11</v>
      </c>
      <c r="F40" s="6">
        <v>2079.4</v>
      </c>
      <c r="G40">
        <v>5</v>
      </c>
      <c r="H40" s="4">
        <v>0</v>
      </c>
      <c r="I40" s="6">
        <v>582.23199999999997</v>
      </c>
    </row>
    <row r="41" spans="1:9" hidden="1" x14ac:dyDescent="0.3">
      <c r="A41" s="1">
        <v>42269</v>
      </c>
      <c r="B41" t="s">
        <v>12</v>
      </c>
      <c r="C41" t="s">
        <v>14</v>
      </c>
      <c r="D41" t="s">
        <v>7</v>
      </c>
      <c r="E41" t="s">
        <v>11</v>
      </c>
      <c r="F41" s="6">
        <v>12</v>
      </c>
      <c r="G41">
        <v>4</v>
      </c>
      <c r="H41" s="4">
        <v>0.2</v>
      </c>
      <c r="I41" s="6">
        <v>4.1999999999999993</v>
      </c>
    </row>
    <row r="42" spans="1:9" x14ac:dyDescent="0.3">
      <c r="A42" s="1">
        <v>41930</v>
      </c>
      <c r="B42" t="s">
        <v>5</v>
      </c>
      <c r="C42" t="s">
        <v>9</v>
      </c>
      <c r="D42" t="s">
        <v>7</v>
      </c>
      <c r="E42" t="s">
        <v>13</v>
      </c>
      <c r="F42" s="6">
        <v>1394.95</v>
      </c>
      <c r="G42">
        <v>5</v>
      </c>
      <c r="H42" s="4">
        <v>0</v>
      </c>
      <c r="I42" s="6">
        <v>362.68699999999995</v>
      </c>
    </row>
    <row r="43" spans="1:9" hidden="1" x14ac:dyDescent="0.3">
      <c r="A43" s="1">
        <v>42718</v>
      </c>
      <c r="B43" t="s">
        <v>17</v>
      </c>
      <c r="C43" t="s">
        <v>9</v>
      </c>
      <c r="D43" t="s">
        <v>10</v>
      </c>
      <c r="E43" t="s">
        <v>8</v>
      </c>
      <c r="F43" s="6">
        <v>81.424000000000007</v>
      </c>
      <c r="G43">
        <v>2</v>
      </c>
      <c r="H43" s="4">
        <v>0.2</v>
      </c>
      <c r="I43" s="6">
        <v>-9.1601999999999961</v>
      </c>
    </row>
    <row r="44" spans="1:9" hidden="1" x14ac:dyDescent="0.3">
      <c r="A44" s="1">
        <v>42073</v>
      </c>
      <c r="B44" t="s">
        <v>18</v>
      </c>
      <c r="C44" t="s">
        <v>9</v>
      </c>
      <c r="D44" t="s">
        <v>16</v>
      </c>
      <c r="E44" t="s">
        <v>11</v>
      </c>
      <c r="F44" s="6">
        <v>89.820000000000007</v>
      </c>
      <c r="G44">
        <v>6</v>
      </c>
      <c r="H44" s="4">
        <v>0</v>
      </c>
      <c r="I44" s="6">
        <v>25.149600000000007</v>
      </c>
    </row>
    <row r="45" spans="1:9" hidden="1" x14ac:dyDescent="0.3">
      <c r="A45" s="1">
        <v>42299</v>
      </c>
      <c r="B45" t="s">
        <v>12</v>
      </c>
      <c r="C45" t="s">
        <v>6</v>
      </c>
      <c r="D45" t="s">
        <v>15</v>
      </c>
      <c r="E45" t="s">
        <v>11</v>
      </c>
      <c r="F45" s="6">
        <v>5.1759999999999984</v>
      </c>
      <c r="G45">
        <v>4</v>
      </c>
      <c r="H45" s="4">
        <v>0.8</v>
      </c>
      <c r="I45" s="6">
        <v>-7.7640000000000011</v>
      </c>
    </row>
    <row r="46" spans="1:9" hidden="1" x14ac:dyDescent="0.3">
      <c r="A46" s="1">
        <v>42516</v>
      </c>
      <c r="B46" t="s">
        <v>18</v>
      </c>
      <c r="C46" t="s">
        <v>6</v>
      </c>
      <c r="D46" t="s">
        <v>15</v>
      </c>
      <c r="E46" t="s">
        <v>8</v>
      </c>
      <c r="F46" s="6">
        <v>388.42999999999995</v>
      </c>
      <c r="G46">
        <v>5</v>
      </c>
      <c r="H46" s="4">
        <v>0.3</v>
      </c>
      <c r="I46" s="6">
        <v>-88.783999999999978</v>
      </c>
    </row>
    <row r="47" spans="1:9" hidden="1" x14ac:dyDescent="0.3">
      <c r="A47" s="1">
        <v>42519</v>
      </c>
      <c r="B47" t="s">
        <v>12</v>
      </c>
      <c r="C47" t="s">
        <v>6</v>
      </c>
      <c r="D47" t="s">
        <v>7</v>
      </c>
      <c r="E47" t="s">
        <v>11</v>
      </c>
      <c r="F47" s="6">
        <v>4.4479999999999995</v>
      </c>
      <c r="G47">
        <v>2</v>
      </c>
      <c r="H47" s="4">
        <v>0.2</v>
      </c>
      <c r="I47" s="6">
        <v>0.3335999999999999</v>
      </c>
    </row>
    <row r="48" spans="1:9" x14ac:dyDescent="0.3">
      <c r="A48" s="1">
        <v>42994</v>
      </c>
      <c r="B48" t="s">
        <v>5</v>
      </c>
      <c r="C48" t="s">
        <v>14</v>
      </c>
      <c r="D48" t="s">
        <v>7</v>
      </c>
      <c r="E48" t="s">
        <v>13</v>
      </c>
      <c r="F48" s="6">
        <v>18</v>
      </c>
      <c r="G48">
        <v>1</v>
      </c>
      <c r="H48" s="4">
        <v>0</v>
      </c>
      <c r="I48" s="6">
        <v>3.2399999999999984</v>
      </c>
    </row>
    <row r="49" spans="1:9" hidden="1" x14ac:dyDescent="0.3">
      <c r="A49" s="1">
        <v>41993</v>
      </c>
      <c r="B49" t="s">
        <v>17</v>
      </c>
      <c r="C49" t="s">
        <v>14</v>
      </c>
      <c r="D49" t="s">
        <v>7</v>
      </c>
      <c r="E49" t="s">
        <v>11</v>
      </c>
      <c r="F49" s="6">
        <v>122.48</v>
      </c>
      <c r="G49">
        <v>2</v>
      </c>
      <c r="H49" s="4">
        <v>0</v>
      </c>
      <c r="I49" s="6">
        <v>0</v>
      </c>
    </row>
    <row r="50" spans="1:9" hidden="1" x14ac:dyDescent="0.3">
      <c r="A50" s="1">
        <v>42237</v>
      </c>
      <c r="B50" t="s">
        <v>12</v>
      </c>
      <c r="C50" t="s">
        <v>9</v>
      </c>
      <c r="D50" t="s">
        <v>10</v>
      </c>
      <c r="E50" t="s">
        <v>8</v>
      </c>
      <c r="F50" s="6">
        <v>586.39800000000002</v>
      </c>
      <c r="G50">
        <v>6</v>
      </c>
      <c r="H50" s="4">
        <v>0.15</v>
      </c>
      <c r="I50" s="6">
        <v>34.493999999999971</v>
      </c>
    </row>
    <row r="51" spans="1:9" hidden="1" x14ac:dyDescent="0.3">
      <c r="A51" s="1">
        <v>42296</v>
      </c>
      <c r="B51" t="s">
        <v>17</v>
      </c>
      <c r="C51" t="s">
        <v>6</v>
      </c>
      <c r="D51" t="s">
        <v>16</v>
      </c>
      <c r="E51" t="s">
        <v>11</v>
      </c>
      <c r="F51" s="6">
        <v>34.44</v>
      </c>
      <c r="G51">
        <v>3</v>
      </c>
      <c r="H51" s="4">
        <v>0</v>
      </c>
      <c r="I51" s="6">
        <v>17.22</v>
      </c>
    </row>
    <row r="52" spans="1:9" hidden="1" x14ac:dyDescent="0.3">
      <c r="A52" s="1">
        <v>41966</v>
      </c>
      <c r="B52" t="s">
        <v>12</v>
      </c>
      <c r="C52" t="s">
        <v>9</v>
      </c>
      <c r="D52" t="s">
        <v>16</v>
      </c>
      <c r="E52" t="s">
        <v>11</v>
      </c>
      <c r="F52" s="6">
        <v>62.808000000000007</v>
      </c>
      <c r="G52">
        <v>3</v>
      </c>
      <c r="H52" s="4">
        <v>0.2</v>
      </c>
      <c r="I52" s="6">
        <v>21.197700000000001</v>
      </c>
    </row>
    <row r="53" spans="1:9" hidden="1" x14ac:dyDescent="0.3">
      <c r="A53" s="1">
        <v>41684</v>
      </c>
      <c r="B53" t="s">
        <v>5</v>
      </c>
      <c r="C53" t="s">
        <v>6</v>
      </c>
      <c r="D53" t="s">
        <v>15</v>
      </c>
      <c r="E53" t="s">
        <v>11</v>
      </c>
      <c r="F53" s="6">
        <v>16.176000000000002</v>
      </c>
      <c r="G53">
        <v>3</v>
      </c>
      <c r="H53" s="4">
        <v>0.2</v>
      </c>
      <c r="I53" s="6">
        <v>6.0659999999999989</v>
      </c>
    </row>
    <row r="54" spans="1:9" hidden="1" x14ac:dyDescent="0.3">
      <c r="A54" s="1">
        <v>42572</v>
      </c>
      <c r="B54" t="s">
        <v>12</v>
      </c>
      <c r="C54" t="s">
        <v>6</v>
      </c>
      <c r="D54" t="s">
        <v>7</v>
      </c>
      <c r="E54" t="s">
        <v>11</v>
      </c>
      <c r="F54" s="6">
        <v>6.2640000000000002</v>
      </c>
      <c r="G54">
        <v>3</v>
      </c>
      <c r="H54" s="4">
        <v>0.2</v>
      </c>
      <c r="I54" s="6">
        <v>2.0358000000000001</v>
      </c>
    </row>
    <row r="55" spans="1:9" hidden="1" x14ac:dyDescent="0.3">
      <c r="A55" s="1">
        <v>42173</v>
      </c>
      <c r="B55" t="s">
        <v>17</v>
      </c>
      <c r="C55" t="s">
        <v>9</v>
      </c>
      <c r="D55" t="s">
        <v>7</v>
      </c>
      <c r="E55" t="s">
        <v>11</v>
      </c>
      <c r="F55" s="6">
        <v>20.736000000000004</v>
      </c>
      <c r="G55">
        <v>4</v>
      </c>
      <c r="H55" s="4">
        <v>0.2</v>
      </c>
      <c r="I55" s="6">
        <v>7.2576000000000001</v>
      </c>
    </row>
    <row r="56" spans="1:9" x14ac:dyDescent="0.3">
      <c r="A56" s="1">
        <v>42422</v>
      </c>
      <c r="B56" t="s">
        <v>12</v>
      </c>
      <c r="C56" t="s">
        <v>6</v>
      </c>
      <c r="D56" t="s">
        <v>10</v>
      </c>
      <c r="E56" t="s">
        <v>13</v>
      </c>
      <c r="F56" s="6">
        <v>445.96000000000004</v>
      </c>
      <c r="G56">
        <v>5</v>
      </c>
      <c r="H56" s="4">
        <v>0.2</v>
      </c>
      <c r="I56" s="6">
        <v>55.744999999999948</v>
      </c>
    </row>
    <row r="57" spans="1:9" hidden="1" x14ac:dyDescent="0.3">
      <c r="A57" s="1">
        <v>41855</v>
      </c>
      <c r="B57" t="s">
        <v>5</v>
      </c>
      <c r="C57" t="s">
        <v>6</v>
      </c>
      <c r="D57" t="s">
        <v>10</v>
      </c>
      <c r="E57" t="s">
        <v>11</v>
      </c>
      <c r="F57" s="6">
        <v>1089.75</v>
      </c>
      <c r="G57">
        <v>3</v>
      </c>
      <c r="H57" s="4">
        <v>0</v>
      </c>
      <c r="I57" s="6">
        <v>305.13000000000011</v>
      </c>
    </row>
    <row r="58" spans="1:9" hidden="1" x14ac:dyDescent="0.3">
      <c r="A58" s="1">
        <v>42988</v>
      </c>
      <c r="B58" t="s">
        <v>5</v>
      </c>
      <c r="C58" t="s">
        <v>6</v>
      </c>
      <c r="D58" t="s">
        <v>15</v>
      </c>
      <c r="E58" t="s">
        <v>11</v>
      </c>
      <c r="F58" s="6">
        <v>24.18</v>
      </c>
      <c r="G58">
        <v>2</v>
      </c>
      <c r="H58" s="4">
        <v>0</v>
      </c>
      <c r="I58" s="6">
        <v>7.2539999999999978</v>
      </c>
    </row>
    <row r="59" spans="1:9" hidden="1" x14ac:dyDescent="0.3">
      <c r="A59" s="1">
        <v>42883</v>
      </c>
      <c r="B59" t="s">
        <v>5</v>
      </c>
      <c r="C59" t="s">
        <v>9</v>
      </c>
      <c r="D59" t="s">
        <v>15</v>
      </c>
      <c r="E59" t="s">
        <v>8</v>
      </c>
      <c r="F59" s="6">
        <v>106.869</v>
      </c>
      <c r="G59">
        <v>3</v>
      </c>
      <c r="H59" s="4">
        <v>0.3</v>
      </c>
      <c r="I59" s="6">
        <v>-29.007299999999994</v>
      </c>
    </row>
    <row r="60" spans="1:9" hidden="1" x14ac:dyDescent="0.3">
      <c r="A60" s="1">
        <v>42210</v>
      </c>
      <c r="B60" t="s">
        <v>12</v>
      </c>
      <c r="C60" t="s">
        <v>14</v>
      </c>
      <c r="D60" t="s">
        <v>16</v>
      </c>
      <c r="E60" t="s">
        <v>11</v>
      </c>
      <c r="F60" s="6">
        <v>25.176000000000005</v>
      </c>
      <c r="G60">
        <v>4</v>
      </c>
      <c r="H60" s="4">
        <v>0.7</v>
      </c>
      <c r="I60" s="6">
        <v>-18.462400000000002</v>
      </c>
    </row>
    <row r="61" spans="1:9" hidden="1" x14ac:dyDescent="0.3">
      <c r="A61" s="1">
        <v>42684</v>
      </c>
      <c r="B61" t="s">
        <v>12</v>
      </c>
      <c r="C61" t="s">
        <v>9</v>
      </c>
      <c r="D61" t="s">
        <v>15</v>
      </c>
      <c r="E61" t="s">
        <v>11</v>
      </c>
      <c r="F61" s="6">
        <v>81.96</v>
      </c>
      <c r="G61">
        <v>2</v>
      </c>
      <c r="H61" s="4">
        <v>0</v>
      </c>
      <c r="I61" s="6">
        <v>39.340799999999994</v>
      </c>
    </row>
    <row r="62" spans="1:9" hidden="1" x14ac:dyDescent="0.3">
      <c r="A62" s="1">
        <v>42714</v>
      </c>
      <c r="B62" t="s">
        <v>17</v>
      </c>
      <c r="C62" t="s">
        <v>14</v>
      </c>
      <c r="D62" t="s">
        <v>10</v>
      </c>
      <c r="E62" t="s">
        <v>11</v>
      </c>
      <c r="F62" s="6">
        <v>80.28</v>
      </c>
      <c r="G62">
        <v>12</v>
      </c>
      <c r="H62" s="4">
        <v>0</v>
      </c>
      <c r="I62" s="6">
        <v>36.928799999999995</v>
      </c>
    </row>
    <row r="63" spans="1:9" hidden="1" x14ac:dyDescent="0.3">
      <c r="A63" s="1">
        <v>41825</v>
      </c>
      <c r="B63" t="s">
        <v>17</v>
      </c>
      <c r="C63" t="s">
        <v>6</v>
      </c>
      <c r="D63" t="s">
        <v>7</v>
      </c>
      <c r="E63" t="s">
        <v>11</v>
      </c>
      <c r="F63" s="6">
        <v>19.440000000000001</v>
      </c>
      <c r="G63">
        <v>3</v>
      </c>
      <c r="H63" s="4">
        <v>0</v>
      </c>
      <c r="I63" s="6">
        <v>9.3312000000000008</v>
      </c>
    </row>
    <row r="64" spans="1:9" hidden="1" x14ac:dyDescent="0.3">
      <c r="A64" s="1">
        <v>42936</v>
      </c>
      <c r="B64" t="s">
        <v>12</v>
      </c>
      <c r="C64" t="s">
        <v>9</v>
      </c>
      <c r="D64" t="s">
        <v>15</v>
      </c>
      <c r="E64" t="s">
        <v>11</v>
      </c>
      <c r="F64" s="6">
        <v>14.62</v>
      </c>
      <c r="G64">
        <v>2</v>
      </c>
      <c r="H64" s="4">
        <v>0</v>
      </c>
      <c r="I64" s="6">
        <v>6.8713999999999995</v>
      </c>
    </row>
    <row r="65" spans="1:9" hidden="1" x14ac:dyDescent="0.3">
      <c r="A65" s="1">
        <v>42541</v>
      </c>
      <c r="B65" t="s">
        <v>17</v>
      </c>
      <c r="C65" t="s">
        <v>6</v>
      </c>
      <c r="D65" t="s">
        <v>10</v>
      </c>
      <c r="E65" t="s">
        <v>11</v>
      </c>
      <c r="F65" s="6">
        <v>21.78</v>
      </c>
      <c r="G65">
        <v>2</v>
      </c>
      <c r="H65" s="4">
        <v>0</v>
      </c>
      <c r="I65" s="6">
        <v>5.6628000000000007</v>
      </c>
    </row>
    <row r="66" spans="1:9" hidden="1"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hidden="1" x14ac:dyDescent="0.3">
      <c r="A69" s="1">
        <v>41997</v>
      </c>
      <c r="B69" t="s">
        <v>17</v>
      </c>
      <c r="C69" t="s">
        <v>6</v>
      </c>
      <c r="D69" t="s">
        <v>7</v>
      </c>
      <c r="E69" t="s">
        <v>11</v>
      </c>
      <c r="F69" s="6">
        <v>9.5680000000000014</v>
      </c>
      <c r="G69">
        <v>2</v>
      </c>
      <c r="H69" s="4">
        <v>0.2</v>
      </c>
      <c r="I69" s="6">
        <v>3.4683999999999999</v>
      </c>
    </row>
    <row r="70" spans="1:9" hidden="1" x14ac:dyDescent="0.3">
      <c r="A70" s="1">
        <v>41914</v>
      </c>
      <c r="B70" t="s">
        <v>17</v>
      </c>
      <c r="C70" t="s">
        <v>9</v>
      </c>
      <c r="D70" t="s">
        <v>10</v>
      </c>
      <c r="E70" t="s">
        <v>11</v>
      </c>
      <c r="F70" s="6">
        <v>4.6719999999999997</v>
      </c>
      <c r="G70">
        <v>2</v>
      </c>
      <c r="H70" s="4">
        <v>0.2</v>
      </c>
      <c r="I70" s="6">
        <v>1.4599999999999997</v>
      </c>
    </row>
    <row r="71" spans="1:9" hidden="1" x14ac:dyDescent="0.3">
      <c r="A71" s="1">
        <v>42982</v>
      </c>
      <c r="B71" t="s">
        <v>12</v>
      </c>
      <c r="C71" t="s">
        <v>6</v>
      </c>
      <c r="D71" t="s">
        <v>10</v>
      </c>
      <c r="E71" t="s">
        <v>11</v>
      </c>
      <c r="F71" s="6">
        <v>421.1</v>
      </c>
      <c r="G71">
        <v>2</v>
      </c>
      <c r="H71" s="4">
        <v>0</v>
      </c>
      <c r="I71" s="6">
        <v>105.27499999999998</v>
      </c>
    </row>
    <row r="72" spans="1:9" hidden="1" x14ac:dyDescent="0.3">
      <c r="A72" s="1">
        <v>42013</v>
      </c>
      <c r="B72" t="s">
        <v>12</v>
      </c>
      <c r="C72" t="s">
        <v>6</v>
      </c>
      <c r="D72" t="s">
        <v>7</v>
      </c>
      <c r="E72" t="s">
        <v>11</v>
      </c>
      <c r="F72" s="6">
        <v>51.550000000000004</v>
      </c>
      <c r="G72">
        <v>5</v>
      </c>
      <c r="H72" s="4">
        <v>0</v>
      </c>
      <c r="I72" s="6">
        <v>24.2285</v>
      </c>
    </row>
    <row r="73" spans="1:9" hidden="1"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hidden="1"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hidden="1" x14ac:dyDescent="0.3">
      <c r="A78" s="1">
        <v>42968</v>
      </c>
      <c r="B78" t="s">
        <v>12</v>
      </c>
      <c r="C78" t="s">
        <v>6</v>
      </c>
      <c r="D78" t="s">
        <v>15</v>
      </c>
      <c r="E78" t="s">
        <v>11</v>
      </c>
      <c r="F78" s="6">
        <v>37.24</v>
      </c>
      <c r="G78">
        <v>4</v>
      </c>
      <c r="H78" s="4">
        <v>0</v>
      </c>
      <c r="I78" s="6">
        <v>10.799599999999998</v>
      </c>
    </row>
    <row r="79" spans="1:9" hidden="1" x14ac:dyDescent="0.3">
      <c r="A79" s="1">
        <v>42572</v>
      </c>
      <c r="B79" t="s">
        <v>12</v>
      </c>
      <c r="C79" t="s">
        <v>6</v>
      </c>
      <c r="D79" t="s">
        <v>7</v>
      </c>
      <c r="E79" t="s">
        <v>8</v>
      </c>
      <c r="F79" s="6">
        <v>363.92</v>
      </c>
      <c r="G79">
        <v>5</v>
      </c>
      <c r="H79" s="4">
        <v>0.2</v>
      </c>
      <c r="I79" s="6">
        <v>0</v>
      </c>
    </row>
    <row r="80" spans="1:9" hidden="1" x14ac:dyDescent="0.3">
      <c r="A80" s="1">
        <v>41890</v>
      </c>
      <c r="B80" t="s">
        <v>12</v>
      </c>
      <c r="C80" t="s">
        <v>6</v>
      </c>
      <c r="D80" t="s">
        <v>15</v>
      </c>
      <c r="E80" t="s">
        <v>11</v>
      </c>
      <c r="F80" s="6">
        <v>275.928</v>
      </c>
      <c r="G80">
        <v>3</v>
      </c>
      <c r="H80" s="4">
        <v>0.2</v>
      </c>
      <c r="I80" s="6">
        <v>-58.634699999999995</v>
      </c>
    </row>
    <row r="81" spans="1:9" hidden="1" x14ac:dyDescent="0.3">
      <c r="A81" s="1">
        <v>43002</v>
      </c>
      <c r="B81" t="s">
        <v>12</v>
      </c>
      <c r="C81" t="s">
        <v>14</v>
      </c>
      <c r="D81" t="s">
        <v>7</v>
      </c>
      <c r="E81" t="s">
        <v>11</v>
      </c>
      <c r="F81" s="6">
        <v>14.28</v>
      </c>
      <c r="G81">
        <v>4</v>
      </c>
      <c r="H81" s="4">
        <v>0</v>
      </c>
      <c r="I81" s="6">
        <v>3.7127999999999997</v>
      </c>
    </row>
    <row r="82" spans="1:9" hidden="1" x14ac:dyDescent="0.3">
      <c r="A82" s="1">
        <v>41891</v>
      </c>
      <c r="B82" t="s">
        <v>5</v>
      </c>
      <c r="C82" t="s">
        <v>6</v>
      </c>
      <c r="D82" t="s">
        <v>16</v>
      </c>
      <c r="E82" t="s">
        <v>8</v>
      </c>
      <c r="F82" s="6">
        <v>17.472000000000001</v>
      </c>
      <c r="G82">
        <v>3</v>
      </c>
      <c r="H82" s="4">
        <v>0.2</v>
      </c>
      <c r="I82" s="6">
        <v>5.023200000000001</v>
      </c>
    </row>
    <row r="83" spans="1:9" hidden="1" x14ac:dyDescent="0.3">
      <c r="A83" s="1">
        <v>41676</v>
      </c>
      <c r="B83" t="s">
        <v>5</v>
      </c>
      <c r="C83" t="s">
        <v>6</v>
      </c>
      <c r="D83" t="s">
        <v>15</v>
      </c>
      <c r="E83" t="s">
        <v>11</v>
      </c>
      <c r="F83" s="6">
        <v>8.9519999999999982</v>
      </c>
      <c r="G83">
        <v>2</v>
      </c>
      <c r="H83" s="4">
        <v>0.8</v>
      </c>
      <c r="I83" s="6">
        <v>-14.770800000000001</v>
      </c>
    </row>
    <row r="84" spans="1:9" hidden="1" x14ac:dyDescent="0.3">
      <c r="A84" s="1">
        <v>42237</v>
      </c>
      <c r="B84" t="s">
        <v>17</v>
      </c>
      <c r="C84" t="s">
        <v>14</v>
      </c>
      <c r="D84" t="s">
        <v>10</v>
      </c>
      <c r="E84" t="s">
        <v>8</v>
      </c>
      <c r="F84" s="6">
        <v>544.00800000000004</v>
      </c>
      <c r="G84">
        <v>3</v>
      </c>
      <c r="H84" s="4">
        <v>0.2</v>
      </c>
      <c r="I84" s="6">
        <v>40.800600000000003</v>
      </c>
    </row>
    <row r="85" spans="1:9" hidden="1" x14ac:dyDescent="0.3">
      <c r="A85" s="1">
        <v>42105</v>
      </c>
      <c r="B85" t="s">
        <v>12</v>
      </c>
      <c r="C85" t="s">
        <v>6</v>
      </c>
      <c r="D85" t="s">
        <v>7</v>
      </c>
      <c r="E85" t="s">
        <v>8</v>
      </c>
      <c r="F85" s="6">
        <v>67.36</v>
      </c>
      <c r="G85">
        <v>2</v>
      </c>
      <c r="H85" s="4">
        <v>0.2</v>
      </c>
      <c r="I85" s="6">
        <v>10.103999999999996</v>
      </c>
    </row>
    <row r="86" spans="1:9" hidden="1" x14ac:dyDescent="0.3">
      <c r="A86" s="1">
        <v>42604</v>
      </c>
      <c r="B86" t="s">
        <v>12</v>
      </c>
      <c r="C86" t="s">
        <v>9</v>
      </c>
      <c r="D86" t="s">
        <v>10</v>
      </c>
      <c r="E86" t="s">
        <v>11</v>
      </c>
      <c r="F86" s="6">
        <v>5.76</v>
      </c>
      <c r="G86">
        <v>2</v>
      </c>
      <c r="H86" s="4">
        <v>0</v>
      </c>
      <c r="I86" s="6">
        <v>1.6703999999999999</v>
      </c>
    </row>
    <row r="87" spans="1:9" hidden="1" x14ac:dyDescent="0.3">
      <c r="A87" s="1">
        <v>42000</v>
      </c>
      <c r="B87" t="s">
        <v>12</v>
      </c>
      <c r="C87" t="s">
        <v>14</v>
      </c>
      <c r="D87" t="s">
        <v>10</v>
      </c>
      <c r="E87" t="s">
        <v>11</v>
      </c>
      <c r="F87" s="6">
        <v>37.055999999999997</v>
      </c>
      <c r="G87">
        <v>3</v>
      </c>
      <c r="H87" s="4">
        <v>0.2</v>
      </c>
      <c r="I87" s="6">
        <v>13.896000000000001</v>
      </c>
    </row>
    <row r="88" spans="1:9" hidden="1" x14ac:dyDescent="0.3">
      <c r="A88" s="1">
        <v>42331</v>
      </c>
      <c r="B88" t="s">
        <v>12</v>
      </c>
      <c r="C88" t="s">
        <v>9</v>
      </c>
      <c r="D88" t="s">
        <v>15</v>
      </c>
      <c r="E88" t="s">
        <v>11</v>
      </c>
      <c r="F88" s="6">
        <v>335.52</v>
      </c>
      <c r="G88">
        <v>4</v>
      </c>
      <c r="H88" s="4">
        <v>0.2</v>
      </c>
      <c r="I88" s="6">
        <v>117.43199999999999</v>
      </c>
    </row>
    <row r="89" spans="1:9" hidden="1" x14ac:dyDescent="0.3">
      <c r="A89" s="1">
        <v>41742</v>
      </c>
      <c r="B89" t="s">
        <v>5</v>
      </c>
      <c r="C89" t="s">
        <v>9</v>
      </c>
      <c r="D89" t="s">
        <v>16</v>
      </c>
      <c r="E89" t="s">
        <v>11</v>
      </c>
      <c r="F89" s="6">
        <v>509.97000000000008</v>
      </c>
      <c r="G89">
        <v>10</v>
      </c>
      <c r="H89" s="4">
        <v>0.7</v>
      </c>
      <c r="I89" s="6">
        <v>-407.97599999999989</v>
      </c>
    </row>
    <row r="90" spans="1:9" hidden="1" x14ac:dyDescent="0.3">
      <c r="A90" s="1">
        <v>42684</v>
      </c>
      <c r="B90" t="s">
        <v>5</v>
      </c>
      <c r="C90" t="s">
        <v>6</v>
      </c>
      <c r="D90" t="s">
        <v>10</v>
      </c>
      <c r="E90" t="s">
        <v>11</v>
      </c>
      <c r="F90" s="6">
        <v>67.710000000000008</v>
      </c>
      <c r="G90">
        <v>3</v>
      </c>
      <c r="H90" s="4">
        <v>0</v>
      </c>
      <c r="I90" s="6">
        <v>32.500799999999998</v>
      </c>
    </row>
    <row r="91" spans="1:9" hidden="1" x14ac:dyDescent="0.3">
      <c r="A91" s="1">
        <v>41770</v>
      </c>
      <c r="B91" t="s">
        <v>12</v>
      </c>
      <c r="C91" t="s">
        <v>6</v>
      </c>
      <c r="D91" t="s">
        <v>15</v>
      </c>
      <c r="E91" t="s">
        <v>8</v>
      </c>
      <c r="F91" s="6">
        <v>66.112000000000009</v>
      </c>
      <c r="G91">
        <v>4</v>
      </c>
      <c r="H91" s="4">
        <v>0.6</v>
      </c>
      <c r="I91" s="6">
        <v>-84.292799999999986</v>
      </c>
    </row>
    <row r="92" spans="1:9" hidden="1" x14ac:dyDescent="0.3">
      <c r="A92" s="1">
        <v>42772</v>
      </c>
      <c r="B92" t="s">
        <v>17</v>
      </c>
      <c r="C92" t="s">
        <v>6</v>
      </c>
      <c r="D92" t="s">
        <v>7</v>
      </c>
      <c r="E92" t="s">
        <v>8</v>
      </c>
      <c r="F92" s="6">
        <v>359.96999999999997</v>
      </c>
      <c r="G92">
        <v>3</v>
      </c>
      <c r="H92" s="4">
        <v>0</v>
      </c>
      <c r="I92" s="6">
        <v>79.193399999999968</v>
      </c>
    </row>
    <row r="93" spans="1:9" hidden="1" x14ac:dyDescent="0.3">
      <c r="A93" s="1">
        <v>42636</v>
      </c>
      <c r="B93" t="s">
        <v>5</v>
      </c>
      <c r="C93" t="s">
        <v>6</v>
      </c>
      <c r="D93" t="s">
        <v>7</v>
      </c>
      <c r="E93" t="s">
        <v>8</v>
      </c>
      <c r="F93" s="6">
        <v>368.96999999999997</v>
      </c>
      <c r="G93">
        <v>3</v>
      </c>
      <c r="H93" s="4">
        <v>0</v>
      </c>
      <c r="I93" s="6">
        <v>81.173400000000001</v>
      </c>
    </row>
    <row r="94" spans="1:9" hidden="1" x14ac:dyDescent="0.3">
      <c r="A94" s="1">
        <v>42079</v>
      </c>
      <c r="B94" t="s">
        <v>5</v>
      </c>
      <c r="C94" t="s">
        <v>6</v>
      </c>
      <c r="D94" t="s">
        <v>10</v>
      </c>
      <c r="E94" t="s">
        <v>8</v>
      </c>
      <c r="F94" s="6">
        <v>171.96</v>
      </c>
      <c r="G94">
        <v>2</v>
      </c>
      <c r="H94" s="4">
        <v>0</v>
      </c>
      <c r="I94" s="6">
        <v>44.709600000000009</v>
      </c>
    </row>
    <row r="95" spans="1:9" hidden="1" x14ac:dyDescent="0.3">
      <c r="A95" s="1">
        <v>42127</v>
      </c>
      <c r="B95" t="s">
        <v>12</v>
      </c>
      <c r="C95" t="s">
        <v>6</v>
      </c>
      <c r="D95" t="s">
        <v>16</v>
      </c>
      <c r="E95" t="s">
        <v>11</v>
      </c>
      <c r="F95" s="6">
        <v>7.9680000000000009</v>
      </c>
      <c r="G95">
        <v>2</v>
      </c>
      <c r="H95" s="4">
        <v>0.2</v>
      </c>
      <c r="I95" s="6">
        <v>2.8884000000000007</v>
      </c>
    </row>
    <row r="96" spans="1:9" hidden="1" x14ac:dyDescent="0.3">
      <c r="A96" s="1">
        <v>41700</v>
      </c>
      <c r="B96" t="s">
        <v>12</v>
      </c>
      <c r="C96" t="s">
        <v>14</v>
      </c>
      <c r="D96" t="s">
        <v>16</v>
      </c>
      <c r="E96" t="s">
        <v>11</v>
      </c>
      <c r="F96" s="6">
        <v>36.4</v>
      </c>
      <c r="G96">
        <v>5</v>
      </c>
      <c r="H96" s="4">
        <v>0</v>
      </c>
      <c r="I96" s="6">
        <v>17.472000000000001</v>
      </c>
    </row>
    <row r="97" spans="1:9" hidden="1" x14ac:dyDescent="0.3">
      <c r="A97" s="1">
        <v>43014</v>
      </c>
      <c r="B97" t="s">
        <v>12</v>
      </c>
      <c r="C97" t="s">
        <v>14</v>
      </c>
      <c r="D97" t="s">
        <v>10</v>
      </c>
      <c r="E97" t="s">
        <v>11</v>
      </c>
      <c r="F97" s="6">
        <v>37.94</v>
      </c>
      <c r="G97">
        <v>2</v>
      </c>
      <c r="H97" s="4">
        <v>0</v>
      </c>
      <c r="I97" s="6">
        <v>18.211199999999998</v>
      </c>
    </row>
    <row r="98" spans="1:9" hidden="1" x14ac:dyDescent="0.3">
      <c r="A98" s="1">
        <v>42164</v>
      </c>
      <c r="B98" t="s">
        <v>5</v>
      </c>
      <c r="C98" t="s">
        <v>6</v>
      </c>
      <c r="D98" t="s">
        <v>10</v>
      </c>
      <c r="E98" t="s">
        <v>8</v>
      </c>
      <c r="F98" s="6">
        <v>355.36</v>
      </c>
      <c r="G98">
        <v>4</v>
      </c>
      <c r="H98" s="4">
        <v>0</v>
      </c>
      <c r="I98" s="6">
        <v>92.393599999999992</v>
      </c>
    </row>
    <row r="99" spans="1:9" hidden="1" x14ac:dyDescent="0.3">
      <c r="A99" s="1">
        <v>42736</v>
      </c>
      <c r="B99" t="s">
        <v>17</v>
      </c>
      <c r="C99" t="s">
        <v>14</v>
      </c>
      <c r="D99" t="s">
        <v>15</v>
      </c>
      <c r="E99" t="s">
        <v>11</v>
      </c>
      <c r="F99" s="6">
        <v>3.6</v>
      </c>
      <c r="G99">
        <v>2</v>
      </c>
      <c r="H99" s="4">
        <v>0</v>
      </c>
      <c r="I99" s="6">
        <v>1.728</v>
      </c>
    </row>
    <row r="100" spans="1:9" hidden="1" x14ac:dyDescent="0.3">
      <c r="A100" s="1">
        <v>42520</v>
      </c>
      <c r="B100" t="s">
        <v>12</v>
      </c>
      <c r="C100" t="s">
        <v>9</v>
      </c>
      <c r="D100" t="s">
        <v>10</v>
      </c>
      <c r="E100" t="s">
        <v>11</v>
      </c>
      <c r="F100" s="6">
        <v>14.952000000000004</v>
      </c>
      <c r="G100">
        <v>2</v>
      </c>
      <c r="H100" s="4">
        <v>0.7</v>
      </c>
      <c r="I100" s="6">
        <v>-11.961599999999997</v>
      </c>
    </row>
    <row r="101" spans="1:9" hidden="1" x14ac:dyDescent="0.3">
      <c r="A101" s="1">
        <v>42573</v>
      </c>
      <c r="B101" t="s">
        <v>12</v>
      </c>
      <c r="C101" t="s">
        <v>9</v>
      </c>
      <c r="D101" t="s">
        <v>16</v>
      </c>
      <c r="E101" t="s">
        <v>11</v>
      </c>
      <c r="F101" s="6">
        <v>51.84</v>
      </c>
      <c r="G101">
        <v>8</v>
      </c>
      <c r="H101" s="4">
        <v>0</v>
      </c>
      <c r="I101" s="6">
        <v>24.883200000000002</v>
      </c>
    </row>
    <row r="102" spans="1:9" hidden="1" x14ac:dyDescent="0.3">
      <c r="A102" s="1">
        <v>41852</v>
      </c>
      <c r="B102" t="s">
        <v>12</v>
      </c>
      <c r="C102" t="s">
        <v>9</v>
      </c>
      <c r="D102" t="s">
        <v>7</v>
      </c>
      <c r="E102" t="s">
        <v>11</v>
      </c>
      <c r="F102" s="6">
        <v>17.544</v>
      </c>
      <c r="G102">
        <v>3</v>
      </c>
      <c r="H102" s="4">
        <v>0.2</v>
      </c>
      <c r="I102" s="6">
        <v>5.9210999999999983</v>
      </c>
    </row>
    <row r="103" spans="1:9" hidden="1"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hidden="1" x14ac:dyDescent="0.3">
      <c r="A105" s="1">
        <v>42475</v>
      </c>
      <c r="B105" t="s">
        <v>12</v>
      </c>
      <c r="C105" t="s">
        <v>9</v>
      </c>
      <c r="D105" t="s">
        <v>15</v>
      </c>
      <c r="E105" t="s">
        <v>11</v>
      </c>
      <c r="F105" s="6">
        <v>33.488000000000007</v>
      </c>
      <c r="G105">
        <v>7</v>
      </c>
      <c r="H105" s="4">
        <v>0.2</v>
      </c>
      <c r="I105" s="6">
        <v>5.8603999999999967</v>
      </c>
    </row>
    <row r="106" spans="1:9" hidden="1" x14ac:dyDescent="0.3">
      <c r="A106" s="1">
        <v>41842</v>
      </c>
      <c r="B106" t="s">
        <v>5</v>
      </c>
      <c r="C106" t="s">
        <v>6</v>
      </c>
      <c r="D106" t="s">
        <v>10</v>
      </c>
      <c r="E106" t="s">
        <v>11</v>
      </c>
      <c r="F106" s="6">
        <v>236.5</v>
      </c>
      <c r="G106">
        <v>10</v>
      </c>
      <c r="H106" s="4">
        <v>0</v>
      </c>
      <c r="I106" s="6">
        <v>68.584999999999994</v>
      </c>
    </row>
    <row r="107" spans="1:9" hidden="1" x14ac:dyDescent="0.3">
      <c r="A107" s="1">
        <v>42764</v>
      </c>
      <c r="B107" t="s">
        <v>12</v>
      </c>
      <c r="C107" t="s">
        <v>6</v>
      </c>
      <c r="D107" t="s">
        <v>10</v>
      </c>
      <c r="E107" t="s">
        <v>11</v>
      </c>
      <c r="F107" s="6">
        <v>119.61600000000001</v>
      </c>
      <c r="G107">
        <v>8</v>
      </c>
      <c r="H107" s="4">
        <v>0.2</v>
      </c>
      <c r="I107" s="6">
        <v>40.370399999999997</v>
      </c>
    </row>
    <row r="108" spans="1:9" hidden="1" x14ac:dyDescent="0.3">
      <c r="A108" s="1">
        <v>42337</v>
      </c>
      <c r="B108" t="s">
        <v>12</v>
      </c>
      <c r="C108" t="s">
        <v>9</v>
      </c>
      <c r="D108" t="s">
        <v>15</v>
      </c>
      <c r="E108" t="s">
        <v>11</v>
      </c>
      <c r="F108" s="6">
        <v>19.920000000000002</v>
      </c>
      <c r="G108">
        <v>4</v>
      </c>
      <c r="H108" s="4">
        <v>0</v>
      </c>
      <c r="I108" s="6">
        <v>9.3624000000000009</v>
      </c>
    </row>
    <row r="109" spans="1:9" hidden="1" x14ac:dyDescent="0.3">
      <c r="A109" s="1">
        <v>42041</v>
      </c>
      <c r="B109" t="s">
        <v>12</v>
      </c>
      <c r="C109" t="s">
        <v>6</v>
      </c>
      <c r="D109" t="s">
        <v>16</v>
      </c>
      <c r="E109" t="s">
        <v>8</v>
      </c>
      <c r="F109" s="6">
        <v>1268.82</v>
      </c>
      <c r="G109">
        <v>9</v>
      </c>
      <c r="H109" s="4">
        <v>0</v>
      </c>
      <c r="I109" s="6">
        <v>266.45219999999989</v>
      </c>
    </row>
    <row r="110" spans="1:9" hidden="1" x14ac:dyDescent="0.3">
      <c r="A110" s="1">
        <v>42894</v>
      </c>
      <c r="B110" t="s">
        <v>5</v>
      </c>
      <c r="C110" t="s">
        <v>9</v>
      </c>
      <c r="D110" t="s">
        <v>15</v>
      </c>
      <c r="E110" t="s">
        <v>11</v>
      </c>
      <c r="F110" s="6">
        <v>85.055999999999997</v>
      </c>
      <c r="G110">
        <v>3</v>
      </c>
      <c r="H110" s="4">
        <v>0.2</v>
      </c>
      <c r="I110" s="6">
        <v>28.706399999999991</v>
      </c>
    </row>
    <row r="111" spans="1:9" hidden="1" x14ac:dyDescent="0.3">
      <c r="A111" s="1">
        <v>42041</v>
      </c>
      <c r="B111" t="s">
        <v>12</v>
      </c>
      <c r="C111" t="s">
        <v>6</v>
      </c>
      <c r="D111" t="s">
        <v>16</v>
      </c>
      <c r="E111" t="s">
        <v>8</v>
      </c>
      <c r="F111" s="6">
        <v>283.92</v>
      </c>
      <c r="G111">
        <v>4</v>
      </c>
      <c r="H111" s="4">
        <v>0</v>
      </c>
      <c r="I111" s="6">
        <v>82.336799999999982</v>
      </c>
    </row>
    <row r="112" spans="1:9" hidden="1" x14ac:dyDescent="0.3">
      <c r="A112" s="1">
        <v>42615</v>
      </c>
      <c r="B112" t="s">
        <v>18</v>
      </c>
      <c r="C112" t="s">
        <v>6</v>
      </c>
      <c r="D112" t="s">
        <v>15</v>
      </c>
      <c r="E112" t="s">
        <v>11</v>
      </c>
      <c r="F112" s="6">
        <v>1.81</v>
      </c>
      <c r="G112">
        <v>1</v>
      </c>
      <c r="H112" s="4">
        <v>0</v>
      </c>
      <c r="I112" s="6">
        <v>0.65159999999999996</v>
      </c>
    </row>
    <row r="113" spans="1:9" hidden="1" x14ac:dyDescent="0.3">
      <c r="A113" s="1">
        <v>43085</v>
      </c>
      <c r="B113" t="s">
        <v>12</v>
      </c>
      <c r="C113" t="s">
        <v>6</v>
      </c>
      <c r="D113" t="s">
        <v>15</v>
      </c>
      <c r="E113" t="s">
        <v>11</v>
      </c>
      <c r="F113" s="6">
        <v>10.8</v>
      </c>
      <c r="G113">
        <v>5</v>
      </c>
      <c r="H113" s="4">
        <v>0</v>
      </c>
      <c r="I113" s="6">
        <v>5.1839999999999993</v>
      </c>
    </row>
    <row r="114" spans="1:9" hidden="1"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hidden="1" x14ac:dyDescent="0.3">
      <c r="A116" s="1">
        <v>42782</v>
      </c>
      <c r="B116" t="s">
        <v>12</v>
      </c>
      <c r="C116" t="s">
        <v>6</v>
      </c>
      <c r="D116" t="s">
        <v>15</v>
      </c>
      <c r="E116" t="s">
        <v>11</v>
      </c>
      <c r="F116" s="6">
        <v>18.368000000000002</v>
      </c>
      <c r="G116">
        <v>2</v>
      </c>
      <c r="H116" s="4">
        <v>0.2</v>
      </c>
      <c r="I116" s="6">
        <v>6.1991999999999994</v>
      </c>
    </row>
    <row r="117" spans="1:9" hidden="1"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hidden="1" x14ac:dyDescent="0.3">
      <c r="A120" s="1">
        <v>42845</v>
      </c>
      <c r="B120" t="s">
        <v>17</v>
      </c>
      <c r="C120" t="s">
        <v>14</v>
      </c>
      <c r="D120" t="s">
        <v>16</v>
      </c>
      <c r="E120" t="s">
        <v>11</v>
      </c>
      <c r="F120" s="6">
        <v>848.5440000000001</v>
      </c>
      <c r="G120">
        <v>4</v>
      </c>
      <c r="H120" s="4">
        <v>0.2</v>
      </c>
      <c r="I120" s="6">
        <v>-21.213600000000099</v>
      </c>
    </row>
    <row r="121" spans="1:9" hidden="1" x14ac:dyDescent="0.3">
      <c r="A121" s="1">
        <v>41926</v>
      </c>
      <c r="B121" t="s">
        <v>17</v>
      </c>
      <c r="C121" t="s">
        <v>6</v>
      </c>
      <c r="D121" t="s">
        <v>16</v>
      </c>
      <c r="E121" t="s">
        <v>8</v>
      </c>
      <c r="F121" s="6">
        <v>1628.82</v>
      </c>
      <c r="G121">
        <v>9</v>
      </c>
      <c r="H121" s="4">
        <v>0</v>
      </c>
      <c r="I121" s="6">
        <v>260.61120000000017</v>
      </c>
    </row>
    <row r="122" spans="1:9" hidden="1" x14ac:dyDescent="0.3">
      <c r="A122" s="1">
        <v>41933</v>
      </c>
      <c r="B122" t="s">
        <v>12</v>
      </c>
      <c r="C122" t="s">
        <v>9</v>
      </c>
      <c r="D122" t="s">
        <v>7</v>
      </c>
      <c r="E122" t="s">
        <v>11</v>
      </c>
      <c r="F122" s="6">
        <v>2.84</v>
      </c>
      <c r="G122">
        <v>1</v>
      </c>
      <c r="H122" s="4">
        <v>0</v>
      </c>
      <c r="I122" s="6">
        <v>0.88039999999999985</v>
      </c>
    </row>
    <row r="123" spans="1:9" hidden="1" x14ac:dyDescent="0.3">
      <c r="A123" s="1">
        <v>43097</v>
      </c>
      <c r="B123" t="s">
        <v>12</v>
      </c>
      <c r="C123" t="s">
        <v>9</v>
      </c>
      <c r="D123" t="s">
        <v>15</v>
      </c>
      <c r="E123" t="s">
        <v>11</v>
      </c>
      <c r="F123" s="6">
        <v>1.6799999999999995</v>
      </c>
      <c r="G123">
        <v>5</v>
      </c>
      <c r="H123" s="4">
        <v>0.8</v>
      </c>
      <c r="I123" s="6">
        <v>-2.6880000000000015</v>
      </c>
    </row>
    <row r="124" spans="1:9" hidden="1"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hidden="1" x14ac:dyDescent="0.3">
      <c r="A126" s="1">
        <v>42824</v>
      </c>
      <c r="B126" t="s">
        <v>12</v>
      </c>
      <c r="C126" t="s">
        <v>6</v>
      </c>
      <c r="D126" t="s">
        <v>16</v>
      </c>
      <c r="E126" t="s">
        <v>11</v>
      </c>
      <c r="F126" s="6">
        <v>5.7150000000000016</v>
      </c>
      <c r="G126">
        <v>5</v>
      </c>
      <c r="H126" s="4">
        <v>0.7</v>
      </c>
      <c r="I126" s="6">
        <v>-4.7625000000000011</v>
      </c>
    </row>
    <row r="127" spans="1:9" hidden="1" x14ac:dyDescent="0.3">
      <c r="A127" s="1">
        <v>43085</v>
      </c>
      <c r="B127" t="s">
        <v>5</v>
      </c>
      <c r="C127" t="s">
        <v>9</v>
      </c>
      <c r="D127" t="s">
        <v>10</v>
      </c>
      <c r="E127" t="s">
        <v>8</v>
      </c>
      <c r="F127" s="6">
        <v>81.567999999999998</v>
      </c>
      <c r="G127">
        <v>2</v>
      </c>
      <c r="H127" s="4">
        <v>0.2</v>
      </c>
      <c r="I127" s="6">
        <v>9.1763999999999974</v>
      </c>
    </row>
    <row r="128" spans="1:9" hidden="1" x14ac:dyDescent="0.3">
      <c r="A128" s="1">
        <v>42656</v>
      </c>
      <c r="B128" t="s">
        <v>12</v>
      </c>
      <c r="C128" t="s">
        <v>6</v>
      </c>
      <c r="D128" t="s">
        <v>15</v>
      </c>
      <c r="E128" t="s">
        <v>8</v>
      </c>
      <c r="F128" s="6">
        <v>139.91999999999999</v>
      </c>
      <c r="G128">
        <v>5</v>
      </c>
      <c r="H128" s="4">
        <v>0.6</v>
      </c>
      <c r="I128" s="6">
        <v>-150.41399999999999</v>
      </c>
    </row>
    <row r="129" spans="1:9" hidden="1" x14ac:dyDescent="0.3">
      <c r="A129" s="1">
        <v>43058</v>
      </c>
      <c r="B129" t="s">
        <v>17</v>
      </c>
      <c r="C129" t="s">
        <v>6</v>
      </c>
      <c r="D129" t="s">
        <v>15</v>
      </c>
      <c r="E129" t="s">
        <v>8</v>
      </c>
      <c r="F129" s="6">
        <v>191.05799999999999</v>
      </c>
      <c r="G129">
        <v>3</v>
      </c>
      <c r="H129" s="4">
        <v>0.3</v>
      </c>
      <c r="I129" s="6">
        <v>-46.399800000000013</v>
      </c>
    </row>
    <row r="130" spans="1:9" hidden="1" x14ac:dyDescent="0.3">
      <c r="A130" s="1">
        <v>41876</v>
      </c>
      <c r="B130" t="s">
        <v>12</v>
      </c>
      <c r="C130" t="s">
        <v>9</v>
      </c>
      <c r="D130" t="s">
        <v>10</v>
      </c>
      <c r="E130" t="s">
        <v>8</v>
      </c>
      <c r="F130" s="6">
        <v>6.28</v>
      </c>
      <c r="G130">
        <v>1</v>
      </c>
      <c r="H130" s="4">
        <v>0</v>
      </c>
      <c r="I130" s="6">
        <v>2.6376000000000004</v>
      </c>
    </row>
    <row r="131" spans="1:9" hidden="1"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hidden="1" x14ac:dyDescent="0.3">
      <c r="A133" s="1">
        <v>43070</v>
      </c>
      <c r="B133" t="s">
        <v>17</v>
      </c>
      <c r="C133" t="s">
        <v>6</v>
      </c>
      <c r="D133" t="s">
        <v>16</v>
      </c>
      <c r="E133" t="s">
        <v>11</v>
      </c>
      <c r="F133" s="6">
        <v>37.392000000000003</v>
      </c>
      <c r="G133">
        <v>3</v>
      </c>
      <c r="H133" s="4">
        <v>0.2</v>
      </c>
      <c r="I133" s="6">
        <v>2.336999999999998</v>
      </c>
    </row>
    <row r="134" spans="1:9" hidden="1" x14ac:dyDescent="0.3">
      <c r="A134" s="1">
        <v>41985</v>
      </c>
      <c r="B134" t="s">
        <v>5</v>
      </c>
      <c r="C134" t="s">
        <v>6</v>
      </c>
      <c r="D134" t="s">
        <v>10</v>
      </c>
      <c r="E134" t="s">
        <v>8</v>
      </c>
      <c r="F134" s="6">
        <v>764.6880000000001</v>
      </c>
      <c r="G134">
        <v>6</v>
      </c>
      <c r="H134" s="4">
        <v>0.2</v>
      </c>
      <c r="I134" s="6">
        <v>95.585999999999899</v>
      </c>
    </row>
    <row r="135" spans="1:9" hidden="1" x14ac:dyDescent="0.3">
      <c r="A135" s="1">
        <v>42608</v>
      </c>
      <c r="B135" t="s">
        <v>12</v>
      </c>
      <c r="C135" t="s">
        <v>9</v>
      </c>
      <c r="D135" t="s">
        <v>16</v>
      </c>
      <c r="E135" t="s">
        <v>11</v>
      </c>
      <c r="F135" s="6">
        <v>5.4719999999999995</v>
      </c>
      <c r="G135">
        <v>3</v>
      </c>
      <c r="H135" s="4">
        <v>0.2</v>
      </c>
      <c r="I135" s="6">
        <v>1.6416000000000004</v>
      </c>
    </row>
    <row r="136" spans="1:9" hidden="1" x14ac:dyDescent="0.3">
      <c r="A136" s="1">
        <v>42576</v>
      </c>
      <c r="B136" t="s">
        <v>12</v>
      </c>
      <c r="C136" t="s">
        <v>6</v>
      </c>
      <c r="D136" t="s">
        <v>10</v>
      </c>
      <c r="E136" t="s">
        <v>8</v>
      </c>
      <c r="F136" s="6">
        <v>255.76</v>
      </c>
      <c r="G136">
        <v>4</v>
      </c>
      <c r="H136" s="4">
        <v>0</v>
      </c>
      <c r="I136" s="6">
        <v>81.843199999999996</v>
      </c>
    </row>
    <row r="137" spans="1:9" hidden="1" x14ac:dyDescent="0.3">
      <c r="A137" s="1">
        <v>42943</v>
      </c>
      <c r="B137" t="s">
        <v>5</v>
      </c>
      <c r="C137" t="s">
        <v>6</v>
      </c>
      <c r="D137" t="s">
        <v>7</v>
      </c>
      <c r="E137" t="s">
        <v>8</v>
      </c>
      <c r="F137" s="6">
        <v>194.84800000000001</v>
      </c>
      <c r="G137">
        <v>4</v>
      </c>
      <c r="H137" s="4">
        <v>0.2</v>
      </c>
      <c r="I137" s="6">
        <v>12.177999999999983</v>
      </c>
    </row>
    <row r="138" spans="1:9" hidden="1" x14ac:dyDescent="0.3">
      <c r="A138" s="1">
        <v>41765</v>
      </c>
      <c r="B138" t="s">
        <v>12</v>
      </c>
      <c r="C138" t="s">
        <v>14</v>
      </c>
      <c r="D138" t="s">
        <v>10</v>
      </c>
      <c r="E138" t="s">
        <v>11</v>
      </c>
      <c r="F138" s="6">
        <v>5.78</v>
      </c>
      <c r="G138">
        <v>2</v>
      </c>
      <c r="H138" s="4">
        <v>0</v>
      </c>
      <c r="I138" s="6">
        <v>2.7166000000000001</v>
      </c>
    </row>
    <row r="139" spans="1:9" hidden="1" x14ac:dyDescent="0.3">
      <c r="A139" s="1">
        <v>42845</v>
      </c>
      <c r="B139" t="s">
        <v>17</v>
      </c>
      <c r="C139" t="s">
        <v>9</v>
      </c>
      <c r="D139" t="s">
        <v>16</v>
      </c>
      <c r="E139" t="s">
        <v>8</v>
      </c>
      <c r="F139" s="6">
        <v>51.967999999999996</v>
      </c>
      <c r="G139">
        <v>2</v>
      </c>
      <c r="H139" s="4">
        <v>0.2</v>
      </c>
      <c r="I139" s="6">
        <v>10.393599999999998</v>
      </c>
    </row>
    <row r="140" spans="1:9" hidden="1" x14ac:dyDescent="0.3">
      <c r="A140" s="1">
        <v>41888</v>
      </c>
      <c r="B140" t="s">
        <v>17</v>
      </c>
      <c r="C140" t="s">
        <v>9</v>
      </c>
      <c r="D140" t="s">
        <v>10</v>
      </c>
      <c r="E140" t="s">
        <v>8</v>
      </c>
      <c r="F140" s="6">
        <v>41.88</v>
      </c>
      <c r="G140">
        <v>6</v>
      </c>
      <c r="H140" s="4">
        <v>0</v>
      </c>
      <c r="I140" s="6">
        <v>12.145199999999997</v>
      </c>
    </row>
    <row r="141" spans="1:9" hidden="1"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hidden="1" x14ac:dyDescent="0.3">
      <c r="A143" s="1">
        <v>41659</v>
      </c>
      <c r="B143" t="s">
        <v>12</v>
      </c>
      <c r="C143" t="s">
        <v>6</v>
      </c>
      <c r="D143" t="s">
        <v>10</v>
      </c>
      <c r="E143" t="s">
        <v>11</v>
      </c>
      <c r="F143" s="6">
        <v>19.36</v>
      </c>
      <c r="G143">
        <v>2</v>
      </c>
      <c r="H143" s="4">
        <v>0</v>
      </c>
      <c r="I143" s="6">
        <v>9.2927999999999997</v>
      </c>
    </row>
    <row r="144" spans="1:9" hidden="1" x14ac:dyDescent="0.3">
      <c r="A144" s="1">
        <v>42043</v>
      </c>
      <c r="B144" t="s">
        <v>17</v>
      </c>
      <c r="C144" t="s">
        <v>6</v>
      </c>
      <c r="D144" t="s">
        <v>15</v>
      </c>
      <c r="E144" t="s">
        <v>11</v>
      </c>
      <c r="F144" s="6">
        <v>5.81</v>
      </c>
      <c r="G144">
        <v>1</v>
      </c>
      <c r="H144" s="4">
        <v>0</v>
      </c>
      <c r="I144" s="6">
        <v>1.8010999999999999</v>
      </c>
    </row>
    <row r="145" spans="1:9" hidden="1" x14ac:dyDescent="0.3">
      <c r="A145" s="1">
        <v>42717</v>
      </c>
      <c r="B145" t="s">
        <v>12</v>
      </c>
      <c r="C145" t="s">
        <v>9</v>
      </c>
      <c r="D145" t="s">
        <v>10</v>
      </c>
      <c r="E145" t="s">
        <v>11</v>
      </c>
      <c r="F145" s="6">
        <v>6.0960000000000001</v>
      </c>
      <c r="G145">
        <v>2</v>
      </c>
      <c r="H145" s="4">
        <v>0.2</v>
      </c>
      <c r="I145" s="6">
        <v>2.2098</v>
      </c>
    </row>
    <row r="146" spans="1:9" hidden="1" x14ac:dyDescent="0.3">
      <c r="A146" s="1">
        <v>42851</v>
      </c>
      <c r="B146" t="s">
        <v>17</v>
      </c>
      <c r="C146" t="s">
        <v>6</v>
      </c>
      <c r="D146" t="s">
        <v>15</v>
      </c>
      <c r="E146" t="s">
        <v>8</v>
      </c>
      <c r="F146" s="6">
        <v>1.988</v>
      </c>
      <c r="G146">
        <v>1</v>
      </c>
      <c r="H146" s="4">
        <v>0.6</v>
      </c>
      <c r="I146" s="6">
        <v>-1.4413</v>
      </c>
    </row>
    <row r="147" spans="1:9" hidden="1" x14ac:dyDescent="0.3">
      <c r="A147" s="1">
        <v>42885</v>
      </c>
      <c r="B147" t="s">
        <v>17</v>
      </c>
      <c r="C147" t="s">
        <v>6</v>
      </c>
      <c r="D147" t="s">
        <v>7</v>
      </c>
      <c r="E147" t="s">
        <v>8</v>
      </c>
      <c r="F147" s="6">
        <v>8.01</v>
      </c>
      <c r="G147">
        <v>3</v>
      </c>
      <c r="H147" s="4">
        <v>0</v>
      </c>
      <c r="I147" s="6">
        <v>3.0438000000000001</v>
      </c>
    </row>
    <row r="148" spans="1:9" hidden="1" x14ac:dyDescent="0.3">
      <c r="A148" s="1">
        <v>42800</v>
      </c>
      <c r="B148" t="s">
        <v>5</v>
      </c>
      <c r="C148" t="s">
        <v>9</v>
      </c>
      <c r="D148" t="s">
        <v>10</v>
      </c>
      <c r="E148" t="s">
        <v>11</v>
      </c>
      <c r="F148" s="6">
        <v>67.78</v>
      </c>
      <c r="G148">
        <v>2</v>
      </c>
      <c r="H148" s="4">
        <v>0</v>
      </c>
      <c r="I148" s="6">
        <v>16.945</v>
      </c>
    </row>
    <row r="149" spans="1:9" hidden="1"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hidden="1" x14ac:dyDescent="0.3">
      <c r="A151" s="1">
        <v>42913</v>
      </c>
      <c r="B151" t="s">
        <v>5</v>
      </c>
      <c r="C151" t="s">
        <v>9</v>
      </c>
      <c r="D151" t="s">
        <v>10</v>
      </c>
      <c r="E151" t="s">
        <v>8</v>
      </c>
      <c r="F151" s="6">
        <v>126.30000000000001</v>
      </c>
      <c r="G151">
        <v>3</v>
      </c>
      <c r="H151" s="4">
        <v>0</v>
      </c>
      <c r="I151" s="6">
        <v>40.415999999999997</v>
      </c>
    </row>
    <row r="152" spans="1:9" hidden="1" x14ac:dyDescent="0.3">
      <c r="A152" s="1">
        <v>42227</v>
      </c>
      <c r="B152" t="s">
        <v>12</v>
      </c>
      <c r="C152" t="s">
        <v>6</v>
      </c>
      <c r="D152" t="s">
        <v>7</v>
      </c>
      <c r="E152" t="s">
        <v>8</v>
      </c>
      <c r="F152" s="6">
        <v>46.152000000000001</v>
      </c>
      <c r="G152">
        <v>3</v>
      </c>
      <c r="H152" s="4">
        <v>0.2</v>
      </c>
      <c r="I152" s="6">
        <v>12.114900000000002</v>
      </c>
    </row>
    <row r="153" spans="1:9" hidden="1" x14ac:dyDescent="0.3">
      <c r="A153" s="1">
        <v>41829</v>
      </c>
      <c r="B153" t="s">
        <v>12</v>
      </c>
      <c r="C153" t="s">
        <v>14</v>
      </c>
      <c r="D153" t="s">
        <v>10</v>
      </c>
      <c r="E153" t="s">
        <v>11</v>
      </c>
      <c r="F153" s="6">
        <v>23.92</v>
      </c>
      <c r="G153">
        <v>4</v>
      </c>
      <c r="H153" s="4">
        <v>0</v>
      </c>
      <c r="I153" s="6">
        <v>4.066399999999998</v>
      </c>
    </row>
    <row r="154" spans="1:9" hidden="1" x14ac:dyDescent="0.3">
      <c r="A154" s="1">
        <v>41968</v>
      </c>
      <c r="B154" t="s">
        <v>5</v>
      </c>
      <c r="C154" t="s">
        <v>9</v>
      </c>
      <c r="D154" t="s">
        <v>10</v>
      </c>
      <c r="E154" t="s">
        <v>11</v>
      </c>
      <c r="F154" s="6">
        <v>26.76</v>
      </c>
      <c r="G154">
        <v>4</v>
      </c>
      <c r="H154" s="4">
        <v>0</v>
      </c>
      <c r="I154" s="6">
        <v>12.3096</v>
      </c>
    </row>
    <row r="155" spans="1:9" hidden="1" x14ac:dyDescent="0.3">
      <c r="A155" s="1">
        <v>42331</v>
      </c>
      <c r="B155" t="s">
        <v>5</v>
      </c>
      <c r="C155" t="s">
        <v>6</v>
      </c>
      <c r="D155" t="s">
        <v>16</v>
      </c>
      <c r="E155" t="s">
        <v>11</v>
      </c>
      <c r="F155" s="6">
        <v>13.12</v>
      </c>
      <c r="G155">
        <v>4</v>
      </c>
      <c r="H155" s="4">
        <v>0</v>
      </c>
      <c r="I155" s="6">
        <v>5.6416000000000004</v>
      </c>
    </row>
    <row r="156" spans="1:9" hidden="1"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hidden="1" x14ac:dyDescent="0.3">
      <c r="A158" s="1">
        <v>42565</v>
      </c>
      <c r="B158" t="s">
        <v>12</v>
      </c>
      <c r="C158" t="s">
        <v>6</v>
      </c>
      <c r="D158" t="s">
        <v>7</v>
      </c>
      <c r="E158" t="s">
        <v>11</v>
      </c>
      <c r="F158" s="6">
        <v>36.4</v>
      </c>
      <c r="G158">
        <v>5</v>
      </c>
      <c r="H158" s="4">
        <v>0</v>
      </c>
      <c r="I158" s="6">
        <v>17.107999999999997</v>
      </c>
    </row>
    <row r="159" spans="1:9" hidden="1" x14ac:dyDescent="0.3">
      <c r="A159" s="1">
        <v>43002</v>
      </c>
      <c r="B159" t="s">
        <v>17</v>
      </c>
      <c r="C159" t="s">
        <v>6</v>
      </c>
      <c r="D159" t="s">
        <v>7</v>
      </c>
      <c r="E159" t="s">
        <v>11</v>
      </c>
      <c r="F159" s="6">
        <v>40.29</v>
      </c>
      <c r="G159">
        <v>3</v>
      </c>
      <c r="H159" s="4">
        <v>0</v>
      </c>
      <c r="I159" s="6">
        <v>10.0725</v>
      </c>
    </row>
    <row r="160" spans="1:9" hidden="1" x14ac:dyDescent="0.3">
      <c r="A160" s="1">
        <v>42860</v>
      </c>
      <c r="B160" t="s">
        <v>18</v>
      </c>
      <c r="C160" t="s">
        <v>6</v>
      </c>
      <c r="D160" t="s">
        <v>16</v>
      </c>
      <c r="E160" t="s">
        <v>11</v>
      </c>
      <c r="F160" s="6">
        <v>6.68</v>
      </c>
      <c r="G160">
        <v>1</v>
      </c>
      <c r="H160" s="4">
        <v>0</v>
      </c>
      <c r="I160" s="6">
        <v>3.2063999999999999</v>
      </c>
    </row>
    <row r="161" spans="1:9" hidden="1" x14ac:dyDescent="0.3">
      <c r="A161" s="1">
        <v>42671</v>
      </c>
      <c r="B161" t="s">
        <v>18</v>
      </c>
      <c r="C161" t="s">
        <v>6</v>
      </c>
      <c r="D161" t="s">
        <v>7</v>
      </c>
      <c r="E161" t="s">
        <v>8</v>
      </c>
      <c r="F161" s="6">
        <v>165.048</v>
      </c>
      <c r="G161">
        <v>3</v>
      </c>
      <c r="H161" s="4">
        <v>0.2</v>
      </c>
      <c r="I161" s="6">
        <v>41.262</v>
      </c>
    </row>
    <row r="162" spans="1:9" hidden="1" x14ac:dyDescent="0.3">
      <c r="A162" s="1">
        <v>42353</v>
      </c>
      <c r="B162" t="s">
        <v>12</v>
      </c>
      <c r="C162" t="s">
        <v>14</v>
      </c>
      <c r="D162" t="s">
        <v>16</v>
      </c>
      <c r="E162" t="s">
        <v>11</v>
      </c>
      <c r="F162" s="6">
        <v>3.28</v>
      </c>
      <c r="G162">
        <v>1</v>
      </c>
      <c r="H162" s="4">
        <v>0</v>
      </c>
      <c r="I162" s="6">
        <v>1.4104000000000001</v>
      </c>
    </row>
    <row r="163" spans="1:9" hidden="1" x14ac:dyDescent="0.3">
      <c r="A163" s="1">
        <v>42456</v>
      </c>
      <c r="B163" t="s">
        <v>12</v>
      </c>
      <c r="C163" t="s">
        <v>9</v>
      </c>
      <c r="D163" t="s">
        <v>7</v>
      </c>
      <c r="E163" t="s">
        <v>8</v>
      </c>
      <c r="F163" s="6">
        <v>20.239999999999998</v>
      </c>
      <c r="G163">
        <v>1</v>
      </c>
      <c r="H163" s="4">
        <v>0</v>
      </c>
      <c r="I163" s="6">
        <v>8.7032000000000007</v>
      </c>
    </row>
    <row r="164" spans="1:9" hidden="1"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hidden="1" x14ac:dyDescent="0.3">
      <c r="A167" s="1">
        <v>42710</v>
      </c>
      <c r="B167" t="s">
        <v>12</v>
      </c>
      <c r="C167" t="s">
        <v>14</v>
      </c>
      <c r="D167" t="s">
        <v>10</v>
      </c>
      <c r="E167" t="s">
        <v>11</v>
      </c>
      <c r="F167" s="6">
        <v>13.86</v>
      </c>
      <c r="G167">
        <v>7</v>
      </c>
      <c r="H167" s="4">
        <v>0</v>
      </c>
      <c r="I167" s="6">
        <v>0</v>
      </c>
    </row>
    <row r="168" spans="1:9" hidden="1" x14ac:dyDescent="0.3">
      <c r="A168" s="1">
        <v>41848</v>
      </c>
      <c r="B168" t="s">
        <v>18</v>
      </c>
      <c r="C168" t="s">
        <v>6</v>
      </c>
      <c r="D168" t="s">
        <v>7</v>
      </c>
      <c r="E168" t="s">
        <v>11</v>
      </c>
      <c r="F168" s="6">
        <v>14.320000000000002</v>
      </c>
      <c r="G168">
        <v>5</v>
      </c>
      <c r="H168" s="4">
        <v>0.2</v>
      </c>
      <c r="I168" s="6">
        <v>5.1910000000000007</v>
      </c>
    </row>
    <row r="169" spans="1:9" hidden="1" x14ac:dyDescent="0.3">
      <c r="A169" s="1">
        <v>42469</v>
      </c>
      <c r="B169" t="s">
        <v>5</v>
      </c>
      <c r="C169" t="s">
        <v>14</v>
      </c>
      <c r="D169" t="s">
        <v>15</v>
      </c>
      <c r="E169" t="s">
        <v>11</v>
      </c>
      <c r="F169" s="6">
        <v>5.28</v>
      </c>
      <c r="G169">
        <v>2</v>
      </c>
      <c r="H169" s="4">
        <v>0</v>
      </c>
      <c r="I169" s="6">
        <v>2.4287999999999998</v>
      </c>
    </row>
    <row r="170" spans="1:9" hidden="1" x14ac:dyDescent="0.3">
      <c r="A170" s="1">
        <v>42565</v>
      </c>
      <c r="B170" t="s">
        <v>17</v>
      </c>
      <c r="C170" t="s">
        <v>6</v>
      </c>
      <c r="D170" t="s">
        <v>16</v>
      </c>
      <c r="E170" t="s">
        <v>11</v>
      </c>
      <c r="F170" s="6">
        <v>11.632</v>
      </c>
      <c r="G170">
        <v>2</v>
      </c>
      <c r="H170" s="4">
        <v>0.2</v>
      </c>
      <c r="I170" s="6">
        <v>1.0178000000000007</v>
      </c>
    </row>
    <row r="171" spans="1:9" hidden="1" x14ac:dyDescent="0.3">
      <c r="A171" s="1">
        <v>42812</v>
      </c>
      <c r="B171" t="s">
        <v>12</v>
      </c>
      <c r="C171" t="s">
        <v>6</v>
      </c>
      <c r="D171" t="s">
        <v>10</v>
      </c>
      <c r="E171" t="s">
        <v>11</v>
      </c>
      <c r="F171" s="6">
        <v>46.2</v>
      </c>
      <c r="G171">
        <v>4</v>
      </c>
      <c r="H171" s="4">
        <v>0</v>
      </c>
      <c r="I171" s="6">
        <v>21.251999999999999</v>
      </c>
    </row>
    <row r="172" spans="1:9" hidden="1" x14ac:dyDescent="0.3">
      <c r="A172" s="1">
        <v>42614</v>
      </c>
      <c r="B172" t="s">
        <v>12</v>
      </c>
      <c r="C172" t="s">
        <v>6</v>
      </c>
      <c r="D172" t="s">
        <v>15</v>
      </c>
      <c r="E172" t="s">
        <v>11</v>
      </c>
      <c r="F172" s="6">
        <v>376.74</v>
      </c>
      <c r="G172">
        <v>4</v>
      </c>
      <c r="H172" s="4">
        <v>0.1</v>
      </c>
      <c r="I172" s="6">
        <v>71.161999999999978</v>
      </c>
    </row>
    <row r="173" spans="1:9" hidden="1" x14ac:dyDescent="0.3">
      <c r="A173" s="1">
        <v>42197</v>
      </c>
      <c r="B173" t="s">
        <v>5</v>
      </c>
      <c r="C173" t="s">
        <v>6</v>
      </c>
      <c r="D173" t="s">
        <v>15</v>
      </c>
      <c r="E173" t="s">
        <v>8</v>
      </c>
      <c r="F173" s="6">
        <v>7.76</v>
      </c>
      <c r="G173">
        <v>1</v>
      </c>
      <c r="H173" s="4">
        <v>0.6</v>
      </c>
      <c r="I173" s="6">
        <v>-2.1340000000000003</v>
      </c>
    </row>
    <row r="174" spans="1:9" hidden="1" x14ac:dyDescent="0.3">
      <c r="A174" s="1">
        <v>42633</v>
      </c>
      <c r="B174" t="s">
        <v>12</v>
      </c>
      <c r="C174" t="s">
        <v>9</v>
      </c>
      <c r="D174" t="s">
        <v>7</v>
      </c>
      <c r="E174" t="s">
        <v>8</v>
      </c>
      <c r="F174" s="6">
        <v>98.391999999999996</v>
      </c>
      <c r="G174">
        <v>1</v>
      </c>
      <c r="H174" s="4">
        <v>0.2</v>
      </c>
      <c r="I174" s="6">
        <v>-11.069100000000006</v>
      </c>
    </row>
    <row r="175" spans="1:9" hidden="1" x14ac:dyDescent="0.3">
      <c r="A175" s="1">
        <v>43066</v>
      </c>
      <c r="B175" t="s">
        <v>12</v>
      </c>
      <c r="C175" t="s">
        <v>9</v>
      </c>
      <c r="D175" t="s">
        <v>15</v>
      </c>
      <c r="E175" t="s">
        <v>11</v>
      </c>
      <c r="F175" s="6">
        <v>158.28</v>
      </c>
      <c r="G175">
        <v>6</v>
      </c>
      <c r="H175" s="4">
        <v>0</v>
      </c>
      <c r="I175" s="6">
        <v>72.808799999999991</v>
      </c>
    </row>
    <row r="176" spans="1:9" hidden="1"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hidden="1" x14ac:dyDescent="0.3">
      <c r="A178" s="1">
        <v>42966</v>
      </c>
      <c r="B178" t="s">
        <v>12</v>
      </c>
      <c r="C178" t="s">
        <v>6</v>
      </c>
      <c r="D178" t="s">
        <v>10</v>
      </c>
      <c r="E178" t="s">
        <v>11</v>
      </c>
      <c r="F178" s="6">
        <v>102.72</v>
      </c>
      <c r="G178">
        <v>3</v>
      </c>
      <c r="H178" s="4">
        <v>0.2</v>
      </c>
      <c r="I178" s="6">
        <v>37.235999999999997</v>
      </c>
    </row>
    <row r="179" spans="1:9" hidden="1" x14ac:dyDescent="0.3">
      <c r="A179" s="1">
        <v>42498</v>
      </c>
      <c r="B179" t="s">
        <v>18</v>
      </c>
      <c r="C179" t="s">
        <v>6</v>
      </c>
      <c r="D179" t="s">
        <v>16</v>
      </c>
      <c r="E179" t="s">
        <v>11</v>
      </c>
      <c r="F179" s="6">
        <v>10.368000000000002</v>
      </c>
      <c r="G179">
        <v>2</v>
      </c>
      <c r="H179" s="4">
        <v>0.2</v>
      </c>
      <c r="I179" s="6">
        <v>3.6288</v>
      </c>
    </row>
    <row r="180" spans="1:9" hidden="1"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hidden="1"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hidden="1" x14ac:dyDescent="0.3">
      <c r="A184" s="1">
        <v>42590</v>
      </c>
      <c r="B184" t="s">
        <v>12</v>
      </c>
      <c r="C184" t="s">
        <v>14</v>
      </c>
      <c r="D184" t="s">
        <v>10</v>
      </c>
      <c r="E184" t="s">
        <v>11</v>
      </c>
      <c r="F184" s="6">
        <v>15.24</v>
      </c>
      <c r="G184">
        <v>5</v>
      </c>
      <c r="H184" s="4">
        <v>0.2</v>
      </c>
      <c r="I184" s="6">
        <v>5.3339999999999996</v>
      </c>
    </row>
    <row r="185" spans="1:9" hidden="1" x14ac:dyDescent="0.3">
      <c r="A185" s="1">
        <v>43067</v>
      </c>
      <c r="B185" t="s">
        <v>12</v>
      </c>
      <c r="C185" t="s">
        <v>14</v>
      </c>
      <c r="D185" t="s">
        <v>16</v>
      </c>
      <c r="E185" t="s">
        <v>8</v>
      </c>
      <c r="F185" s="6">
        <v>516.48800000000006</v>
      </c>
      <c r="G185">
        <v>7</v>
      </c>
      <c r="H185" s="4">
        <v>0.2</v>
      </c>
      <c r="I185" s="6">
        <v>-12.912200000000027</v>
      </c>
    </row>
    <row r="186" spans="1:9" hidden="1" x14ac:dyDescent="0.3">
      <c r="A186" s="1">
        <v>41792</v>
      </c>
      <c r="B186" t="s">
        <v>12</v>
      </c>
      <c r="C186" t="s">
        <v>14</v>
      </c>
      <c r="D186" t="s">
        <v>10</v>
      </c>
      <c r="E186" t="s">
        <v>11</v>
      </c>
      <c r="F186" s="6">
        <v>59.808000000000007</v>
      </c>
      <c r="G186">
        <v>3</v>
      </c>
      <c r="H186" s="4">
        <v>0.2</v>
      </c>
      <c r="I186" s="6">
        <v>19.4376</v>
      </c>
    </row>
    <row r="187" spans="1:9" hidden="1"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hidden="1" x14ac:dyDescent="0.3">
      <c r="A189" s="1">
        <v>43013</v>
      </c>
      <c r="B189" t="s">
        <v>12</v>
      </c>
      <c r="C189" t="s">
        <v>9</v>
      </c>
      <c r="D189" t="s">
        <v>10</v>
      </c>
      <c r="E189" t="s">
        <v>11</v>
      </c>
      <c r="F189" s="6">
        <v>15.8</v>
      </c>
      <c r="G189">
        <v>4</v>
      </c>
      <c r="H189" s="4">
        <v>0</v>
      </c>
      <c r="I189" s="6">
        <v>4.1080000000000005</v>
      </c>
    </row>
    <row r="190" spans="1:9" hidden="1" x14ac:dyDescent="0.3">
      <c r="A190" s="1">
        <v>42907</v>
      </c>
      <c r="B190" t="s">
        <v>12</v>
      </c>
      <c r="C190" t="s">
        <v>14</v>
      </c>
      <c r="D190" t="s">
        <v>16</v>
      </c>
      <c r="E190" t="s">
        <v>11</v>
      </c>
      <c r="F190" s="6">
        <v>6.24</v>
      </c>
      <c r="G190">
        <v>2</v>
      </c>
      <c r="H190" s="4">
        <v>0</v>
      </c>
      <c r="I190" s="6">
        <v>3.0575999999999999</v>
      </c>
    </row>
    <row r="191" spans="1:9" hidden="1" x14ac:dyDescent="0.3">
      <c r="A191" s="1">
        <v>42550</v>
      </c>
      <c r="B191" t="s">
        <v>5</v>
      </c>
      <c r="C191" t="s">
        <v>6</v>
      </c>
      <c r="D191" t="s">
        <v>7</v>
      </c>
      <c r="E191" t="s">
        <v>11</v>
      </c>
      <c r="F191" s="6">
        <v>191.88</v>
      </c>
      <c r="G191">
        <v>6</v>
      </c>
      <c r="H191" s="4">
        <v>0</v>
      </c>
      <c r="I191" s="6">
        <v>19.188000000000002</v>
      </c>
    </row>
    <row r="192" spans="1:9" hidden="1" x14ac:dyDescent="0.3">
      <c r="A192" s="1">
        <v>43065</v>
      </c>
      <c r="B192" t="s">
        <v>17</v>
      </c>
      <c r="C192" t="s">
        <v>6</v>
      </c>
      <c r="D192" t="s">
        <v>15</v>
      </c>
      <c r="E192" t="s">
        <v>8</v>
      </c>
      <c r="F192" s="6">
        <v>126.30000000000001</v>
      </c>
      <c r="G192">
        <v>3</v>
      </c>
      <c r="H192" s="4">
        <v>0</v>
      </c>
      <c r="I192" s="6">
        <v>40.415999999999997</v>
      </c>
    </row>
    <row r="193" spans="1:12" hidden="1" x14ac:dyDescent="0.3">
      <c r="A193" s="1">
        <v>42698</v>
      </c>
      <c r="B193" t="s">
        <v>17</v>
      </c>
      <c r="C193" t="s">
        <v>14</v>
      </c>
      <c r="D193" t="s">
        <v>16</v>
      </c>
      <c r="E193" t="s">
        <v>11</v>
      </c>
      <c r="F193" s="6">
        <v>40.752000000000002</v>
      </c>
      <c r="G193">
        <v>3</v>
      </c>
      <c r="H193" s="4">
        <v>0.2</v>
      </c>
      <c r="I193" s="6">
        <v>15.281999999999998</v>
      </c>
    </row>
    <row r="194" spans="1:12" hidden="1" x14ac:dyDescent="0.3">
      <c r="A194" s="1">
        <v>42558</v>
      </c>
      <c r="B194" t="s">
        <v>12</v>
      </c>
      <c r="C194" t="s">
        <v>6</v>
      </c>
      <c r="D194" t="s">
        <v>10</v>
      </c>
      <c r="E194" t="s">
        <v>11</v>
      </c>
      <c r="F194" s="6">
        <v>45.98</v>
      </c>
      <c r="G194">
        <v>2</v>
      </c>
      <c r="H194" s="4">
        <v>0</v>
      </c>
      <c r="I194" s="6">
        <v>12.874400000000001</v>
      </c>
    </row>
    <row r="195" spans="1:12" hidden="1" x14ac:dyDescent="0.3">
      <c r="A195" s="1">
        <v>41944</v>
      </c>
      <c r="B195" t="s">
        <v>12</v>
      </c>
      <c r="C195" t="s">
        <v>9</v>
      </c>
      <c r="D195" t="s">
        <v>7</v>
      </c>
      <c r="E195" t="s">
        <v>11</v>
      </c>
      <c r="F195" s="6">
        <v>7.52</v>
      </c>
      <c r="G195">
        <v>5</v>
      </c>
      <c r="H195" s="4">
        <v>0.2</v>
      </c>
      <c r="I195" s="6">
        <v>1.4099999999999997</v>
      </c>
    </row>
    <row r="196" spans="1:12" hidden="1" x14ac:dyDescent="0.3">
      <c r="A196" s="1">
        <v>42759</v>
      </c>
      <c r="B196" t="s">
        <v>12</v>
      </c>
      <c r="C196" t="s">
        <v>6</v>
      </c>
      <c r="D196" t="s">
        <v>7</v>
      </c>
      <c r="E196" t="s">
        <v>11</v>
      </c>
      <c r="F196" s="6">
        <v>5.67</v>
      </c>
      <c r="G196">
        <v>3</v>
      </c>
      <c r="H196" s="4">
        <v>0</v>
      </c>
      <c r="I196" s="6">
        <v>0.11340000000000017</v>
      </c>
    </row>
    <row r="197" spans="1:12" hidden="1" x14ac:dyDescent="0.3">
      <c r="A197" s="1">
        <v>41896</v>
      </c>
      <c r="B197" t="s">
        <v>18</v>
      </c>
      <c r="C197" t="s">
        <v>6</v>
      </c>
      <c r="D197" t="s">
        <v>16</v>
      </c>
      <c r="E197" t="s">
        <v>11</v>
      </c>
      <c r="F197" s="6">
        <v>68.459999999999994</v>
      </c>
      <c r="G197">
        <v>7</v>
      </c>
      <c r="H197" s="4">
        <v>0</v>
      </c>
      <c r="I197" s="6">
        <v>31.491599999999995</v>
      </c>
    </row>
    <row r="198" spans="1:12" hidden="1" x14ac:dyDescent="0.3">
      <c r="A198" s="1">
        <v>43010</v>
      </c>
      <c r="B198" t="s">
        <v>12</v>
      </c>
      <c r="C198" t="s">
        <v>6</v>
      </c>
      <c r="D198" t="s">
        <v>10</v>
      </c>
      <c r="E198" t="s">
        <v>8</v>
      </c>
      <c r="F198" s="6">
        <v>217.76400000000001</v>
      </c>
      <c r="G198">
        <v>6</v>
      </c>
      <c r="H198" s="4">
        <v>0.7</v>
      </c>
      <c r="I198" s="6">
        <v>-384.71640000000002</v>
      </c>
    </row>
    <row r="199" spans="1:12" x14ac:dyDescent="0.3">
      <c r="A199" s="1">
        <v>42269</v>
      </c>
      <c r="B199" t="s">
        <v>17</v>
      </c>
      <c r="C199" t="s">
        <v>6</v>
      </c>
      <c r="D199" t="s">
        <v>16</v>
      </c>
      <c r="E199" t="s">
        <v>13</v>
      </c>
      <c r="F199" s="6">
        <v>617.97600000000011</v>
      </c>
      <c r="G199">
        <v>3</v>
      </c>
      <c r="H199" s="4">
        <v>0.2</v>
      </c>
      <c r="I199" s="6">
        <v>-7.724700000000098</v>
      </c>
    </row>
    <row r="200" spans="1:12" hidden="1" x14ac:dyDescent="0.3">
      <c r="A200" s="1">
        <v>42758</v>
      </c>
      <c r="B200" t="s">
        <v>12</v>
      </c>
      <c r="C200" t="s">
        <v>9</v>
      </c>
      <c r="D200" t="s">
        <v>10</v>
      </c>
      <c r="E200" t="s">
        <v>11</v>
      </c>
      <c r="F200" s="6">
        <v>6.48</v>
      </c>
      <c r="G200">
        <v>1</v>
      </c>
      <c r="H200" s="4">
        <v>0</v>
      </c>
      <c r="I200" s="6">
        <v>3.1104000000000003</v>
      </c>
    </row>
    <row r="201" spans="1:12" hidden="1" x14ac:dyDescent="0.3">
      <c r="A201" s="1">
        <v>42002</v>
      </c>
      <c r="B201" t="s">
        <v>12</v>
      </c>
      <c r="C201" t="s">
        <v>6</v>
      </c>
      <c r="D201" t="s">
        <v>15</v>
      </c>
      <c r="E201" t="s">
        <v>8</v>
      </c>
      <c r="F201" s="6">
        <v>38.975999999999999</v>
      </c>
      <c r="G201">
        <v>3</v>
      </c>
      <c r="H201" s="4">
        <v>0.6</v>
      </c>
      <c r="I201" s="6">
        <v>-50.66879999999999</v>
      </c>
    </row>
    <row r="207" spans="1:12" x14ac:dyDescent="0.3">
      <c r="A207" t="s">
        <v>80</v>
      </c>
      <c r="K207" s="48" t="s">
        <v>104</v>
      </c>
    </row>
    <row r="208" spans="1:12" ht="16.2" thickBot="1" x14ac:dyDescent="0.35">
      <c r="A208" s="55" t="s">
        <v>22</v>
      </c>
      <c r="B208" s="56" t="s">
        <v>19</v>
      </c>
      <c r="C208" s="56" t="s">
        <v>21</v>
      </c>
      <c r="D208" s="56" t="s">
        <v>0</v>
      </c>
      <c r="E208" s="56" t="s">
        <v>20</v>
      </c>
      <c r="F208" s="57" t="s">
        <v>1</v>
      </c>
      <c r="G208" s="56" t="s">
        <v>81</v>
      </c>
      <c r="H208" s="58" t="s">
        <v>3</v>
      </c>
      <c r="I208" s="59" t="s">
        <v>4</v>
      </c>
      <c r="K208" t="s">
        <v>84</v>
      </c>
      <c r="L208" t="s">
        <v>87</v>
      </c>
    </row>
    <row r="209" spans="1:13" ht="16.2" thickTop="1" x14ac:dyDescent="0.3">
      <c r="A209" s="60">
        <v>42472</v>
      </c>
      <c r="B209" s="53" t="s">
        <v>12</v>
      </c>
      <c r="C209" s="53" t="s">
        <v>9</v>
      </c>
      <c r="D209" s="53" t="s">
        <v>7</v>
      </c>
      <c r="E209" s="53" t="s">
        <v>11</v>
      </c>
      <c r="F209" s="61">
        <v>129.55199999999999</v>
      </c>
      <c r="G209" s="53">
        <v>3</v>
      </c>
      <c r="H209" s="62">
        <v>0.2</v>
      </c>
      <c r="I209" s="63">
        <v>-22.671600000000005</v>
      </c>
      <c r="K209" t="s">
        <v>85</v>
      </c>
      <c r="L209" t="s">
        <v>86</v>
      </c>
    </row>
    <row r="210" spans="1:13" x14ac:dyDescent="0.3">
      <c r="A210" s="64">
        <v>42838</v>
      </c>
      <c r="B210" s="54" t="s">
        <v>17</v>
      </c>
      <c r="C210" s="54" t="s">
        <v>9</v>
      </c>
      <c r="D210" s="54" t="s">
        <v>10</v>
      </c>
      <c r="E210" s="54" t="s">
        <v>11</v>
      </c>
      <c r="F210" s="65">
        <v>895.92</v>
      </c>
      <c r="G210" s="54">
        <v>5</v>
      </c>
      <c r="H210" s="66">
        <v>0.2</v>
      </c>
      <c r="I210" s="67">
        <v>302.37299999999993</v>
      </c>
      <c r="K210" s="78" t="s">
        <v>99</v>
      </c>
    </row>
    <row r="211" spans="1:13" x14ac:dyDescent="0.3">
      <c r="A211" s="60">
        <v>42672</v>
      </c>
      <c r="B211" s="53" t="s">
        <v>12</v>
      </c>
      <c r="C211" s="53" t="s">
        <v>9</v>
      </c>
      <c r="D211" s="53" t="s">
        <v>16</v>
      </c>
      <c r="E211" s="53" t="s">
        <v>11</v>
      </c>
      <c r="F211" s="61">
        <v>11.67</v>
      </c>
      <c r="G211" s="53">
        <v>3</v>
      </c>
      <c r="H211" s="62">
        <v>0</v>
      </c>
      <c r="I211" s="63">
        <v>3.0342000000000002</v>
      </c>
    </row>
    <row r="212" spans="1:13" x14ac:dyDescent="0.3">
      <c r="A212" s="64">
        <v>42912</v>
      </c>
      <c r="B212" s="54" t="s">
        <v>12</v>
      </c>
      <c r="C212" s="54" t="s">
        <v>9</v>
      </c>
      <c r="D212" s="54" t="s">
        <v>16</v>
      </c>
      <c r="E212" s="54" t="s">
        <v>11</v>
      </c>
      <c r="F212" s="65">
        <v>28.4</v>
      </c>
      <c r="G212" s="54">
        <v>5</v>
      </c>
      <c r="H212" s="66">
        <v>0</v>
      </c>
      <c r="I212" s="67">
        <v>8.2359999999999989</v>
      </c>
      <c r="K212" t="s">
        <v>88</v>
      </c>
    </row>
    <row r="213" spans="1:13" ht="16.2" thickBot="1" x14ac:dyDescent="0.35">
      <c r="A213" s="60">
        <v>41709</v>
      </c>
      <c r="B213" s="53" t="s">
        <v>5</v>
      </c>
      <c r="C213" s="53" t="s">
        <v>9</v>
      </c>
      <c r="D213" s="53" t="s">
        <v>7</v>
      </c>
      <c r="E213" s="53" t="s">
        <v>11</v>
      </c>
      <c r="F213" s="61">
        <v>146.76</v>
      </c>
      <c r="G213" s="53">
        <v>3</v>
      </c>
      <c r="H213" s="62">
        <v>0</v>
      </c>
      <c r="I213" s="63">
        <v>38.157600000000002</v>
      </c>
    </row>
    <row r="214" spans="1:13" x14ac:dyDescent="0.3">
      <c r="A214" s="64">
        <v>42639</v>
      </c>
      <c r="B214" s="54" t="s">
        <v>12</v>
      </c>
      <c r="C214" s="54" t="s">
        <v>9</v>
      </c>
      <c r="D214" s="54" t="s">
        <v>15</v>
      </c>
      <c r="E214" s="54" t="s">
        <v>8</v>
      </c>
      <c r="F214" s="65">
        <v>454.96499999999997</v>
      </c>
      <c r="G214" s="54">
        <v>5</v>
      </c>
      <c r="H214" s="66">
        <v>0.3</v>
      </c>
      <c r="I214" s="67">
        <v>-136.48950000000002</v>
      </c>
      <c r="K214" s="15"/>
      <c r="L214" s="15" t="s">
        <v>81</v>
      </c>
      <c r="M214" s="15" t="s">
        <v>83</v>
      </c>
    </row>
    <row r="215" spans="1:13" x14ac:dyDescent="0.3">
      <c r="A215" s="60">
        <v>42315</v>
      </c>
      <c r="B215" s="53" t="s">
        <v>5</v>
      </c>
      <c r="C215" s="53" t="s">
        <v>9</v>
      </c>
      <c r="D215" s="53" t="s">
        <v>16</v>
      </c>
      <c r="E215" s="53" t="s">
        <v>11</v>
      </c>
      <c r="F215" s="61">
        <v>7.3</v>
      </c>
      <c r="G215" s="53">
        <v>2</v>
      </c>
      <c r="H215" s="62">
        <v>0</v>
      </c>
      <c r="I215" s="63">
        <v>3.4309999999999996</v>
      </c>
      <c r="K215" t="s">
        <v>50</v>
      </c>
      <c r="L215">
        <v>3.7288135593220337</v>
      </c>
      <c r="M215">
        <v>4.117647058823529</v>
      </c>
    </row>
    <row r="216" spans="1:13" x14ac:dyDescent="0.3">
      <c r="A216" s="64">
        <v>42559</v>
      </c>
      <c r="B216" s="54" t="s">
        <v>5</v>
      </c>
      <c r="C216" s="54" t="s">
        <v>9</v>
      </c>
      <c r="D216" s="54" t="s">
        <v>15</v>
      </c>
      <c r="E216" s="54" t="s">
        <v>13</v>
      </c>
      <c r="F216" s="65">
        <v>863.6400000000001</v>
      </c>
      <c r="G216" s="54">
        <v>9</v>
      </c>
      <c r="H216" s="66">
        <v>0.2</v>
      </c>
      <c r="I216" s="67">
        <v>107.95499999999998</v>
      </c>
      <c r="K216" t="s">
        <v>89</v>
      </c>
      <c r="L216">
        <v>4.7872589129164229</v>
      </c>
      <c r="M216">
        <v>5.5614973262032077</v>
      </c>
    </row>
    <row r="217" spans="1:13" x14ac:dyDescent="0.3">
      <c r="A217" s="60">
        <v>41979</v>
      </c>
      <c r="B217" s="53" t="s">
        <v>17</v>
      </c>
      <c r="C217" s="53" t="s">
        <v>9</v>
      </c>
      <c r="D217" s="53" t="s">
        <v>10</v>
      </c>
      <c r="E217" s="53" t="s">
        <v>11</v>
      </c>
      <c r="F217" s="61">
        <v>1261.33</v>
      </c>
      <c r="G217" s="53">
        <v>7</v>
      </c>
      <c r="H217" s="62">
        <v>0</v>
      </c>
      <c r="I217" s="63">
        <v>327.94580000000002</v>
      </c>
      <c r="K217" t="s">
        <v>90</v>
      </c>
      <c r="L217">
        <v>59</v>
      </c>
      <c r="M217">
        <v>34</v>
      </c>
    </row>
    <row r="218" spans="1:13" x14ac:dyDescent="0.3">
      <c r="A218" s="64">
        <v>42554</v>
      </c>
      <c r="B218" s="54" t="s">
        <v>12</v>
      </c>
      <c r="C218" s="54" t="s">
        <v>9</v>
      </c>
      <c r="D218" s="54" t="s">
        <v>16</v>
      </c>
      <c r="E218" s="54" t="s">
        <v>11</v>
      </c>
      <c r="F218" s="65">
        <v>706.86</v>
      </c>
      <c r="G218" s="54">
        <v>7</v>
      </c>
      <c r="H218" s="66">
        <v>0</v>
      </c>
      <c r="I218" s="67">
        <v>197.92079999999999</v>
      </c>
      <c r="K218" t="s">
        <v>91</v>
      </c>
      <c r="L218">
        <v>5.068026689163279</v>
      </c>
    </row>
    <row r="219" spans="1:13" x14ac:dyDescent="0.3">
      <c r="A219" s="60">
        <v>43052</v>
      </c>
      <c r="B219" s="53" t="s">
        <v>17</v>
      </c>
      <c r="C219" s="53" t="s">
        <v>9</v>
      </c>
      <c r="D219" s="53" t="s">
        <v>16</v>
      </c>
      <c r="E219" s="53" t="s">
        <v>13</v>
      </c>
      <c r="F219" s="61">
        <v>60.864000000000004</v>
      </c>
      <c r="G219" s="53">
        <v>4</v>
      </c>
      <c r="H219" s="62">
        <v>0.2</v>
      </c>
      <c r="I219" s="63">
        <v>9.1295999999999964</v>
      </c>
      <c r="K219" t="s">
        <v>92</v>
      </c>
      <c r="L219">
        <v>0</v>
      </c>
    </row>
    <row r="220" spans="1:13" x14ac:dyDescent="0.3">
      <c r="A220" s="64">
        <v>42727</v>
      </c>
      <c r="B220" s="54" t="s">
        <v>5</v>
      </c>
      <c r="C220" s="54" t="s">
        <v>9</v>
      </c>
      <c r="D220" s="54" t="s">
        <v>15</v>
      </c>
      <c r="E220" s="54" t="s">
        <v>8</v>
      </c>
      <c r="F220" s="65">
        <v>2.3280000000000003</v>
      </c>
      <c r="G220" s="54">
        <v>2</v>
      </c>
      <c r="H220" s="66">
        <v>0.6</v>
      </c>
      <c r="I220" s="67">
        <v>-0.75660000000000016</v>
      </c>
      <c r="K220" t="s">
        <v>93</v>
      </c>
      <c r="L220">
        <v>91</v>
      </c>
    </row>
    <row r="221" spans="1:13" x14ac:dyDescent="0.3">
      <c r="A221" s="60">
        <v>43028</v>
      </c>
      <c r="B221" s="53" t="s">
        <v>5</v>
      </c>
      <c r="C221" s="53" t="s">
        <v>9</v>
      </c>
      <c r="D221" s="53" t="s">
        <v>10</v>
      </c>
      <c r="E221" s="53" t="s">
        <v>11</v>
      </c>
      <c r="F221" s="61">
        <v>20.928000000000001</v>
      </c>
      <c r="G221" s="53">
        <v>4</v>
      </c>
      <c r="H221" s="62">
        <v>0.2</v>
      </c>
      <c r="I221" s="63">
        <v>7.5864000000000003</v>
      </c>
      <c r="K221" s="17" t="s">
        <v>94</v>
      </c>
      <c r="L221" s="17">
        <v>-0.80217332742471559</v>
      </c>
    </row>
    <row r="222" spans="1:13" x14ac:dyDescent="0.3">
      <c r="A222" s="64">
        <v>41961</v>
      </c>
      <c r="B222" s="54" t="s">
        <v>12</v>
      </c>
      <c r="C222" s="54" t="s">
        <v>9</v>
      </c>
      <c r="D222" s="54" t="s">
        <v>15</v>
      </c>
      <c r="E222" s="54" t="s">
        <v>11</v>
      </c>
      <c r="F222" s="65">
        <v>14.479999999999997</v>
      </c>
      <c r="G222" s="54">
        <v>5</v>
      </c>
      <c r="H222" s="66">
        <v>0.8</v>
      </c>
      <c r="I222" s="67">
        <v>-23.89200000000001</v>
      </c>
      <c r="K222" t="s">
        <v>95</v>
      </c>
      <c r="L222">
        <v>0.21227131214998399</v>
      </c>
    </row>
    <row r="223" spans="1:13" x14ac:dyDescent="0.3">
      <c r="A223" s="60">
        <v>43002</v>
      </c>
      <c r="B223" s="53" t="s">
        <v>18</v>
      </c>
      <c r="C223" s="53" t="s">
        <v>9</v>
      </c>
      <c r="D223" s="53" t="s">
        <v>16</v>
      </c>
      <c r="E223" s="53" t="s">
        <v>13</v>
      </c>
      <c r="F223" s="61">
        <v>391.98</v>
      </c>
      <c r="G223" s="53">
        <v>2</v>
      </c>
      <c r="H223" s="62">
        <v>0</v>
      </c>
      <c r="I223" s="63">
        <v>109.75440000000003</v>
      </c>
      <c r="K223" s="17" t="s">
        <v>96</v>
      </c>
      <c r="L223" s="17">
        <v>1.6617711550616978</v>
      </c>
    </row>
    <row r="224" spans="1:13" x14ac:dyDescent="0.3">
      <c r="A224" s="64">
        <v>41930</v>
      </c>
      <c r="B224" s="54" t="s">
        <v>5</v>
      </c>
      <c r="C224" s="54" t="s">
        <v>9</v>
      </c>
      <c r="D224" s="54" t="s">
        <v>7</v>
      </c>
      <c r="E224" s="54" t="s">
        <v>13</v>
      </c>
      <c r="F224" s="65">
        <v>1394.95</v>
      </c>
      <c r="G224" s="54">
        <v>5</v>
      </c>
      <c r="H224" s="66">
        <v>0</v>
      </c>
      <c r="I224" s="67">
        <v>362.68699999999995</v>
      </c>
      <c r="K224" t="s">
        <v>97</v>
      </c>
      <c r="L224">
        <v>0.4245426242999677</v>
      </c>
    </row>
    <row r="225" spans="1:13" ht="16.2" thickBot="1" x14ac:dyDescent="0.35">
      <c r="A225" s="60">
        <v>42718</v>
      </c>
      <c r="B225" s="53" t="s">
        <v>17</v>
      </c>
      <c r="C225" s="53" t="s">
        <v>9</v>
      </c>
      <c r="D225" s="53" t="s">
        <v>10</v>
      </c>
      <c r="E225" s="53" t="s">
        <v>8</v>
      </c>
      <c r="F225" s="61">
        <v>81.424000000000007</v>
      </c>
      <c r="G225" s="53">
        <v>2</v>
      </c>
      <c r="H225" s="62">
        <v>0.2</v>
      </c>
      <c r="I225" s="63">
        <v>-9.1601999999999961</v>
      </c>
      <c r="K225" s="14" t="s">
        <v>98</v>
      </c>
      <c r="L225" s="14">
        <v>1.9863771544186202</v>
      </c>
      <c r="M225" s="14"/>
    </row>
    <row r="226" spans="1:13" x14ac:dyDescent="0.3">
      <c r="A226" s="64">
        <v>42073</v>
      </c>
      <c r="B226" s="54" t="s">
        <v>18</v>
      </c>
      <c r="C226" s="54" t="s">
        <v>9</v>
      </c>
      <c r="D226" s="54" t="s">
        <v>16</v>
      </c>
      <c r="E226" s="54" t="s">
        <v>11</v>
      </c>
      <c r="F226" s="65">
        <v>89.820000000000007</v>
      </c>
      <c r="G226" s="54">
        <v>6</v>
      </c>
      <c r="H226" s="66">
        <v>0</v>
      </c>
      <c r="I226" s="67">
        <v>25.149600000000007</v>
      </c>
    </row>
    <row r="227" spans="1:13" x14ac:dyDescent="0.3">
      <c r="A227" s="60">
        <v>42237</v>
      </c>
      <c r="B227" s="53" t="s">
        <v>12</v>
      </c>
      <c r="C227" s="53" t="s">
        <v>9</v>
      </c>
      <c r="D227" s="53" t="s">
        <v>10</v>
      </c>
      <c r="E227" s="53" t="s">
        <v>8</v>
      </c>
      <c r="F227" s="61">
        <v>586.39800000000002</v>
      </c>
      <c r="G227" s="53">
        <v>6</v>
      </c>
      <c r="H227" s="62">
        <v>0.15</v>
      </c>
      <c r="I227" s="63">
        <v>34.493999999999971</v>
      </c>
    </row>
    <row r="228" spans="1:13" x14ac:dyDescent="0.3">
      <c r="A228" s="64">
        <v>41966</v>
      </c>
      <c r="B228" s="54" t="s">
        <v>12</v>
      </c>
      <c r="C228" s="54" t="s">
        <v>9</v>
      </c>
      <c r="D228" s="54" t="s">
        <v>16</v>
      </c>
      <c r="E228" s="54" t="s">
        <v>11</v>
      </c>
      <c r="F228" s="65">
        <v>62.808000000000007</v>
      </c>
      <c r="G228" s="54">
        <v>3</v>
      </c>
      <c r="H228" s="66">
        <v>0.2</v>
      </c>
      <c r="I228" s="67">
        <v>21.197700000000001</v>
      </c>
      <c r="K228" t="s">
        <v>100</v>
      </c>
    </row>
    <row r="229" spans="1:13" x14ac:dyDescent="0.3">
      <c r="A229" s="60">
        <v>42173</v>
      </c>
      <c r="B229" s="53" t="s">
        <v>17</v>
      </c>
      <c r="C229" s="53" t="s">
        <v>9</v>
      </c>
      <c r="D229" s="53" t="s">
        <v>7</v>
      </c>
      <c r="E229" s="53" t="s">
        <v>11</v>
      </c>
      <c r="F229" s="61">
        <v>20.736000000000004</v>
      </c>
      <c r="G229" s="53">
        <v>4</v>
      </c>
      <c r="H229" s="62">
        <v>0.2</v>
      </c>
      <c r="I229" s="63">
        <v>7.2576000000000001</v>
      </c>
      <c r="K229" t="s">
        <v>101</v>
      </c>
      <c r="L229">
        <v>0.21227131214998399</v>
      </c>
    </row>
    <row r="230" spans="1:13" x14ac:dyDescent="0.3">
      <c r="A230" s="64">
        <v>42883</v>
      </c>
      <c r="B230" s="54" t="s">
        <v>5</v>
      </c>
      <c r="C230" s="54" t="s">
        <v>9</v>
      </c>
      <c r="D230" s="54" t="s">
        <v>15</v>
      </c>
      <c r="E230" s="54" t="s">
        <v>8</v>
      </c>
      <c r="F230" s="65">
        <v>106.869</v>
      </c>
      <c r="G230" s="54">
        <v>3</v>
      </c>
      <c r="H230" s="66">
        <v>0.3</v>
      </c>
      <c r="I230" s="67">
        <v>-29.007299999999994</v>
      </c>
      <c r="K230" t="s">
        <v>102</v>
      </c>
      <c r="L230">
        <v>0.05</v>
      </c>
    </row>
    <row r="231" spans="1:13" x14ac:dyDescent="0.3">
      <c r="A231" s="60">
        <v>42684</v>
      </c>
      <c r="B231" s="53" t="s">
        <v>12</v>
      </c>
      <c r="C231" s="53" t="s">
        <v>9</v>
      </c>
      <c r="D231" s="53" t="s">
        <v>15</v>
      </c>
      <c r="E231" s="53" t="s">
        <v>11</v>
      </c>
      <c r="F231" s="61">
        <v>81.96</v>
      </c>
      <c r="G231" s="53">
        <v>2</v>
      </c>
      <c r="H231" s="62">
        <v>0</v>
      </c>
      <c r="I231" s="63">
        <v>39.340799999999994</v>
      </c>
      <c r="K231" t="s">
        <v>103</v>
      </c>
    </row>
    <row r="232" spans="1:13" x14ac:dyDescent="0.3">
      <c r="A232" s="64">
        <v>42936</v>
      </c>
      <c r="B232" s="54" t="s">
        <v>12</v>
      </c>
      <c r="C232" s="54" t="s">
        <v>9</v>
      </c>
      <c r="D232" s="54" t="s">
        <v>15</v>
      </c>
      <c r="E232" s="54" t="s">
        <v>11</v>
      </c>
      <c r="F232" s="65">
        <v>14.62</v>
      </c>
      <c r="G232" s="54">
        <v>2</v>
      </c>
      <c r="H232" s="66">
        <v>0</v>
      </c>
      <c r="I232" s="67">
        <v>6.8713999999999995</v>
      </c>
    </row>
    <row r="233" spans="1:13" x14ac:dyDescent="0.3">
      <c r="A233" s="60">
        <v>42044</v>
      </c>
      <c r="B233" s="53" t="s">
        <v>5</v>
      </c>
      <c r="C233" s="53" t="s">
        <v>9</v>
      </c>
      <c r="D233" s="53" t="s">
        <v>15</v>
      </c>
      <c r="E233" s="53" t="s">
        <v>13</v>
      </c>
      <c r="F233" s="61">
        <v>20.8</v>
      </c>
      <c r="G233" s="53">
        <v>2</v>
      </c>
      <c r="H233" s="62">
        <v>0.2</v>
      </c>
      <c r="I233" s="63">
        <v>6.4999999999999991</v>
      </c>
    </row>
    <row r="234" spans="1:13" x14ac:dyDescent="0.3">
      <c r="A234" s="64">
        <v>41914</v>
      </c>
      <c r="B234" s="54" t="s">
        <v>17</v>
      </c>
      <c r="C234" s="54" t="s">
        <v>9</v>
      </c>
      <c r="D234" s="54" t="s">
        <v>10</v>
      </c>
      <c r="E234" s="54" t="s">
        <v>11</v>
      </c>
      <c r="F234" s="65">
        <v>4.6719999999999997</v>
      </c>
      <c r="G234" s="54">
        <v>2</v>
      </c>
      <c r="H234" s="66">
        <v>0.2</v>
      </c>
      <c r="I234" s="67">
        <v>1.4599999999999997</v>
      </c>
    </row>
    <row r="235" spans="1:13" x14ac:dyDescent="0.3">
      <c r="A235" s="60">
        <v>42628</v>
      </c>
      <c r="B235" s="53" t="s">
        <v>12</v>
      </c>
      <c r="C235" s="53" t="s">
        <v>9</v>
      </c>
      <c r="D235" s="53" t="s">
        <v>10</v>
      </c>
      <c r="E235" s="53" t="s">
        <v>8</v>
      </c>
      <c r="F235" s="61">
        <v>1128.3899999999999</v>
      </c>
      <c r="G235" s="53">
        <v>3</v>
      </c>
      <c r="H235" s="62">
        <v>0</v>
      </c>
      <c r="I235" s="63">
        <v>259.52970000000005</v>
      </c>
    </row>
    <row r="236" spans="1:13" x14ac:dyDescent="0.3">
      <c r="A236" s="64">
        <v>42604</v>
      </c>
      <c r="B236" s="54" t="s">
        <v>12</v>
      </c>
      <c r="C236" s="54" t="s">
        <v>9</v>
      </c>
      <c r="D236" s="54" t="s">
        <v>10</v>
      </c>
      <c r="E236" s="54" t="s">
        <v>11</v>
      </c>
      <c r="F236" s="65">
        <v>5.76</v>
      </c>
      <c r="G236" s="54">
        <v>2</v>
      </c>
      <c r="H236" s="66">
        <v>0</v>
      </c>
      <c r="I236" s="67">
        <v>1.6703999999999999</v>
      </c>
    </row>
    <row r="237" spans="1:13" x14ac:dyDescent="0.3">
      <c r="A237" s="60">
        <v>42331</v>
      </c>
      <c r="B237" s="53" t="s">
        <v>12</v>
      </c>
      <c r="C237" s="53" t="s">
        <v>9</v>
      </c>
      <c r="D237" s="53" t="s">
        <v>15</v>
      </c>
      <c r="E237" s="53" t="s">
        <v>11</v>
      </c>
      <c r="F237" s="61">
        <v>335.52</v>
      </c>
      <c r="G237" s="53">
        <v>4</v>
      </c>
      <c r="H237" s="62">
        <v>0.2</v>
      </c>
      <c r="I237" s="63">
        <v>117.43199999999999</v>
      </c>
    </row>
    <row r="238" spans="1:13" x14ac:dyDescent="0.3">
      <c r="A238" s="64">
        <v>41742</v>
      </c>
      <c r="B238" s="54" t="s">
        <v>5</v>
      </c>
      <c r="C238" s="54" t="s">
        <v>9</v>
      </c>
      <c r="D238" s="54" t="s">
        <v>16</v>
      </c>
      <c r="E238" s="54" t="s">
        <v>11</v>
      </c>
      <c r="F238" s="65">
        <v>509.97000000000008</v>
      </c>
      <c r="G238" s="54">
        <v>10</v>
      </c>
      <c r="H238" s="66">
        <v>0.7</v>
      </c>
      <c r="I238" s="67">
        <v>-407.97599999999989</v>
      </c>
    </row>
    <row r="239" spans="1:13" x14ac:dyDescent="0.3">
      <c r="A239" s="60">
        <v>42520</v>
      </c>
      <c r="B239" s="53" t="s">
        <v>12</v>
      </c>
      <c r="C239" s="53" t="s">
        <v>9</v>
      </c>
      <c r="D239" s="53" t="s">
        <v>10</v>
      </c>
      <c r="E239" s="53" t="s">
        <v>11</v>
      </c>
      <c r="F239" s="61">
        <v>14.952000000000004</v>
      </c>
      <c r="G239" s="53">
        <v>2</v>
      </c>
      <c r="H239" s="62">
        <v>0.7</v>
      </c>
      <c r="I239" s="63">
        <v>-11.961599999999997</v>
      </c>
    </row>
    <row r="240" spans="1:13" x14ac:dyDescent="0.3">
      <c r="A240" s="64">
        <v>42573</v>
      </c>
      <c r="B240" s="54" t="s">
        <v>12</v>
      </c>
      <c r="C240" s="54" t="s">
        <v>9</v>
      </c>
      <c r="D240" s="54" t="s">
        <v>16</v>
      </c>
      <c r="E240" s="54" t="s">
        <v>11</v>
      </c>
      <c r="F240" s="65">
        <v>51.84</v>
      </c>
      <c r="G240" s="54">
        <v>8</v>
      </c>
      <c r="H240" s="66">
        <v>0</v>
      </c>
      <c r="I240" s="67">
        <v>24.883200000000002</v>
      </c>
    </row>
    <row r="241" spans="1:9" x14ac:dyDescent="0.3">
      <c r="A241" s="60">
        <v>41852</v>
      </c>
      <c r="B241" s="53" t="s">
        <v>12</v>
      </c>
      <c r="C241" s="53" t="s">
        <v>9</v>
      </c>
      <c r="D241" s="53" t="s">
        <v>7</v>
      </c>
      <c r="E241" s="53" t="s">
        <v>11</v>
      </c>
      <c r="F241" s="61">
        <v>17.544</v>
      </c>
      <c r="G241" s="53">
        <v>3</v>
      </c>
      <c r="H241" s="62">
        <v>0.2</v>
      </c>
      <c r="I241" s="63">
        <v>5.9210999999999983</v>
      </c>
    </row>
    <row r="242" spans="1:9" x14ac:dyDescent="0.3">
      <c r="A242" s="64">
        <v>42475</v>
      </c>
      <c r="B242" s="54" t="s">
        <v>12</v>
      </c>
      <c r="C242" s="54" t="s">
        <v>9</v>
      </c>
      <c r="D242" s="54" t="s">
        <v>15</v>
      </c>
      <c r="E242" s="54" t="s">
        <v>11</v>
      </c>
      <c r="F242" s="65">
        <v>33.488000000000007</v>
      </c>
      <c r="G242" s="54">
        <v>7</v>
      </c>
      <c r="H242" s="66">
        <v>0.2</v>
      </c>
      <c r="I242" s="67">
        <v>5.8603999999999967</v>
      </c>
    </row>
    <row r="243" spans="1:9" x14ac:dyDescent="0.3">
      <c r="A243" s="60">
        <v>42337</v>
      </c>
      <c r="B243" s="53" t="s">
        <v>12</v>
      </c>
      <c r="C243" s="53" t="s">
        <v>9</v>
      </c>
      <c r="D243" s="53" t="s">
        <v>15</v>
      </c>
      <c r="E243" s="53" t="s">
        <v>11</v>
      </c>
      <c r="F243" s="61">
        <v>19.920000000000002</v>
      </c>
      <c r="G243" s="53">
        <v>4</v>
      </c>
      <c r="H243" s="62">
        <v>0</v>
      </c>
      <c r="I243" s="63">
        <v>9.3624000000000009</v>
      </c>
    </row>
    <row r="244" spans="1:9" x14ac:dyDescent="0.3">
      <c r="A244" s="64">
        <v>42894</v>
      </c>
      <c r="B244" s="54" t="s">
        <v>5</v>
      </c>
      <c r="C244" s="54" t="s">
        <v>9</v>
      </c>
      <c r="D244" s="54" t="s">
        <v>15</v>
      </c>
      <c r="E244" s="54" t="s">
        <v>11</v>
      </c>
      <c r="F244" s="65">
        <v>85.055999999999997</v>
      </c>
      <c r="G244" s="54">
        <v>3</v>
      </c>
      <c r="H244" s="66">
        <v>0.2</v>
      </c>
      <c r="I244" s="67">
        <v>28.706399999999991</v>
      </c>
    </row>
    <row r="245" spans="1:9" x14ac:dyDescent="0.3">
      <c r="A245" s="60">
        <v>41933</v>
      </c>
      <c r="B245" s="53" t="s">
        <v>12</v>
      </c>
      <c r="C245" s="53" t="s">
        <v>9</v>
      </c>
      <c r="D245" s="53" t="s">
        <v>7</v>
      </c>
      <c r="E245" s="53" t="s">
        <v>11</v>
      </c>
      <c r="F245" s="61">
        <v>2.84</v>
      </c>
      <c r="G245" s="53">
        <v>1</v>
      </c>
      <c r="H245" s="62">
        <v>0</v>
      </c>
      <c r="I245" s="63">
        <v>0.88039999999999985</v>
      </c>
    </row>
    <row r="246" spans="1:9" x14ac:dyDescent="0.3">
      <c r="A246" s="64">
        <v>43097</v>
      </c>
      <c r="B246" s="54" t="s">
        <v>12</v>
      </c>
      <c r="C246" s="54" t="s">
        <v>9</v>
      </c>
      <c r="D246" s="54" t="s">
        <v>15</v>
      </c>
      <c r="E246" s="54" t="s">
        <v>11</v>
      </c>
      <c r="F246" s="65">
        <v>1.6799999999999995</v>
      </c>
      <c r="G246" s="54">
        <v>5</v>
      </c>
      <c r="H246" s="66">
        <v>0.8</v>
      </c>
      <c r="I246" s="67">
        <v>-2.6880000000000015</v>
      </c>
    </row>
    <row r="247" spans="1:9" x14ac:dyDescent="0.3">
      <c r="A247" s="60">
        <v>43085</v>
      </c>
      <c r="B247" s="53" t="s">
        <v>5</v>
      </c>
      <c r="C247" s="53" t="s">
        <v>9</v>
      </c>
      <c r="D247" s="53" t="s">
        <v>10</v>
      </c>
      <c r="E247" s="53" t="s">
        <v>8</v>
      </c>
      <c r="F247" s="61">
        <v>81.567999999999998</v>
      </c>
      <c r="G247" s="53">
        <v>2</v>
      </c>
      <c r="H247" s="62">
        <v>0.2</v>
      </c>
      <c r="I247" s="63">
        <v>9.1763999999999974</v>
      </c>
    </row>
    <row r="248" spans="1:9" x14ac:dyDescent="0.3">
      <c r="A248" s="64">
        <v>41876</v>
      </c>
      <c r="B248" s="54" t="s">
        <v>12</v>
      </c>
      <c r="C248" s="54" t="s">
        <v>9</v>
      </c>
      <c r="D248" s="54" t="s">
        <v>10</v>
      </c>
      <c r="E248" s="54" t="s">
        <v>8</v>
      </c>
      <c r="F248" s="65">
        <v>6.28</v>
      </c>
      <c r="G248" s="54">
        <v>1</v>
      </c>
      <c r="H248" s="66">
        <v>0</v>
      </c>
      <c r="I248" s="67">
        <v>2.6376000000000004</v>
      </c>
    </row>
    <row r="249" spans="1:9" x14ac:dyDescent="0.3">
      <c r="A249" s="60">
        <v>42608</v>
      </c>
      <c r="B249" s="53" t="s">
        <v>12</v>
      </c>
      <c r="C249" s="53" t="s">
        <v>9</v>
      </c>
      <c r="D249" s="53" t="s">
        <v>16</v>
      </c>
      <c r="E249" s="53" t="s">
        <v>11</v>
      </c>
      <c r="F249" s="61">
        <v>5.4719999999999995</v>
      </c>
      <c r="G249" s="53">
        <v>3</v>
      </c>
      <c r="H249" s="62">
        <v>0.2</v>
      </c>
      <c r="I249" s="63">
        <v>1.6416000000000004</v>
      </c>
    </row>
    <row r="250" spans="1:9" x14ac:dyDescent="0.3">
      <c r="A250" s="64">
        <v>42845</v>
      </c>
      <c r="B250" s="54" t="s">
        <v>17</v>
      </c>
      <c r="C250" s="54" t="s">
        <v>9</v>
      </c>
      <c r="D250" s="54" t="s">
        <v>16</v>
      </c>
      <c r="E250" s="54" t="s">
        <v>8</v>
      </c>
      <c r="F250" s="65">
        <v>51.967999999999996</v>
      </c>
      <c r="G250" s="54">
        <v>2</v>
      </c>
      <c r="H250" s="66">
        <v>0.2</v>
      </c>
      <c r="I250" s="67">
        <v>10.393599999999998</v>
      </c>
    </row>
    <row r="251" spans="1:9" x14ac:dyDescent="0.3">
      <c r="A251" s="60">
        <v>41888</v>
      </c>
      <c r="B251" s="53" t="s">
        <v>17</v>
      </c>
      <c r="C251" s="53" t="s">
        <v>9</v>
      </c>
      <c r="D251" s="53" t="s">
        <v>10</v>
      </c>
      <c r="E251" s="53" t="s">
        <v>8</v>
      </c>
      <c r="F251" s="61">
        <v>41.88</v>
      </c>
      <c r="G251" s="53">
        <v>6</v>
      </c>
      <c r="H251" s="62">
        <v>0</v>
      </c>
      <c r="I251" s="63">
        <v>12.145199999999997</v>
      </c>
    </row>
    <row r="252" spans="1:9" x14ac:dyDescent="0.3">
      <c r="A252" s="64">
        <v>42272</v>
      </c>
      <c r="B252" s="54" t="s">
        <v>12</v>
      </c>
      <c r="C252" s="54" t="s">
        <v>9</v>
      </c>
      <c r="D252" s="54" t="s">
        <v>7</v>
      </c>
      <c r="E252" s="54" t="s">
        <v>11</v>
      </c>
      <c r="F252" s="65">
        <v>10.48</v>
      </c>
      <c r="G252" s="54">
        <v>1</v>
      </c>
      <c r="H252" s="66">
        <v>0.2</v>
      </c>
      <c r="I252" s="67">
        <v>3.7989999999999995</v>
      </c>
    </row>
    <row r="253" spans="1:9" x14ac:dyDescent="0.3">
      <c r="A253" s="60">
        <v>41785</v>
      </c>
      <c r="B253" s="53" t="s">
        <v>12</v>
      </c>
      <c r="C253" s="53" t="s">
        <v>9</v>
      </c>
      <c r="D253" s="53" t="s">
        <v>10</v>
      </c>
      <c r="E253" s="53" t="s">
        <v>13</v>
      </c>
      <c r="F253" s="61">
        <v>201.584</v>
      </c>
      <c r="G253" s="53">
        <v>2</v>
      </c>
      <c r="H253" s="62">
        <v>0.2</v>
      </c>
      <c r="I253" s="63">
        <v>20.158400000000015</v>
      </c>
    </row>
    <row r="254" spans="1:9" x14ac:dyDescent="0.3">
      <c r="A254" s="64">
        <v>42717</v>
      </c>
      <c r="B254" s="54" t="s">
        <v>12</v>
      </c>
      <c r="C254" s="54" t="s">
        <v>9</v>
      </c>
      <c r="D254" s="54" t="s">
        <v>10</v>
      </c>
      <c r="E254" s="54" t="s">
        <v>11</v>
      </c>
      <c r="F254" s="65">
        <v>6.0960000000000001</v>
      </c>
      <c r="G254" s="54">
        <v>2</v>
      </c>
      <c r="H254" s="66">
        <v>0.2</v>
      </c>
      <c r="I254" s="67">
        <v>2.2098</v>
      </c>
    </row>
    <row r="255" spans="1:9" x14ac:dyDescent="0.3">
      <c r="A255" s="60">
        <v>42800</v>
      </c>
      <c r="B255" s="53" t="s">
        <v>5</v>
      </c>
      <c r="C255" s="53" t="s">
        <v>9</v>
      </c>
      <c r="D255" s="53" t="s">
        <v>10</v>
      </c>
      <c r="E255" s="53" t="s">
        <v>11</v>
      </c>
      <c r="F255" s="61">
        <v>67.78</v>
      </c>
      <c r="G255" s="53">
        <v>2</v>
      </c>
      <c r="H255" s="62">
        <v>0</v>
      </c>
      <c r="I255" s="63">
        <v>16.945</v>
      </c>
    </row>
    <row r="256" spans="1:9" x14ac:dyDescent="0.3">
      <c r="A256" s="64">
        <v>43063</v>
      </c>
      <c r="B256" s="54" t="s">
        <v>5</v>
      </c>
      <c r="C256" s="54" t="s">
        <v>9</v>
      </c>
      <c r="D256" s="54" t="s">
        <v>7</v>
      </c>
      <c r="E256" s="54" t="s">
        <v>13</v>
      </c>
      <c r="F256" s="65">
        <v>79.099999999999994</v>
      </c>
      <c r="G256" s="54">
        <v>2</v>
      </c>
      <c r="H256" s="66">
        <v>0</v>
      </c>
      <c r="I256" s="67">
        <v>39.549999999999997</v>
      </c>
    </row>
    <row r="257" spans="1:9" x14ac:dyDescent="0.3">
      <c r="A257" s="60">
        <v>42913</v>
      </c>
      <c r="B257" s="53" t="s">
        <v>5</v>
      </c>
      <c r="C257" s="53" t="s">
        <v>9</v>
      </c>
      <c r="D257" s="53" t="s">
        <v>10</v>
      </c>
      <c r="E257" s="53" t="s">
        <v>8</v>
      </c>
      <c r="F257" s="61">
        <v>126.30000000000001</v>
      </c>
      <c r="G257" s="53">
        <v>3</v>
      </c>
      <c r="H257" s="62">
        <v>0</v>
      </c>
      <c r="I257" s="63">
        <v>40.415999999999997</v>
      </c>
    </row>
    <row r="258" spans="1:9" x14ac:dyDescent="0.3">
      <c r="A258" s="64">
        <v>41968</v>
      </c>
      <c r="B258" s="54" t="s">
        <v>5</v>
      </c>
      <c r="C258" s="54" t="s">
        <v>9</v>
      </c>
      <c r="D258" s="54" t="s">
        <v>10</v>
      </c>
      <c r="E258" s="54" t="s">
        <v>11</v>
      </c>
      <c r="F258" s="65">
        <v>26.76</v>
      </c>
      <c r="G258" s="54">
        <v>4</v>
      </c>
      <c r="H258" s="66">
        <v>0</v>
      </c>
      <c r="I258" s="67">
        <v>12.3096</v>
      </c>
    </row>
    <row r="259" spans="1:9" x14ac:dyDescent="0.3">
      <c r="A259" s="60">
        <v>42456</v>
      </c>
      <c r="B259" s="53" t="s">
        <v>12</v>
      </c>
      <c r="C259" s="53" t="s">
        <v>9</v>
      </c>
      <c r="D259" s="53" t="s">
        <v>7</v>
      </c>
      <c r="E259" s="53" t="s">
        <v>8</v>
      </c>
      <c r="F259" s="61">
        <v>20.239999999999998</v>
      </c>
      <c r="G259" s="53">
        <v>1</v>
      </c>
      <c r="H259" s="62">
        <v>0</v>
      </c>
      <c r="I259" s="63">
        <v>8.7032000000000007</v>
      </c>
    </row>
    <row r="260" spans="1:9" x14ac:dyDescent="0.3">
      <c r="A260" s="64">
        <v>42541</v>
      </c>
      <c r="B260" s="54" t="s">
        <v>12</v>
      </c>
      <c r="C260" s="54" t="s">
        <v>9</v>
      </c>
      <c r="D260" s="54" t="s">
        <v>15</v>
      </c>
      <c r="E260" s="54" t="s">
        <v>8</v>
      </c>
      <c r="F260" s="65">
        <v>57.69</v>
      </c>
      <c r="G260" s="54">
        <v>3</v>
      </c>
      <c r="H260" s="66">
        <v>0</v>
      </c>
      <c r="I260" s="67">
        <v>23.652900000000002</v>
      </c>
    </row>
    <row r="261" spans="1:9" x14ac:dyDescent="0.3">
      <c r="A261" s="60">
        <v>42633</v>
      </c>
      <c r="B261" s="53" t="s">
        <v>12</v>
      </c>
      <c r="C261" s="53" t="s">
        <v>9</v>
      </c>
      <c r="D261" s="53" t="s">
        <v>7</v>
      </c>
      <c r="E261" s="53" t="s">
        <v>8</v>
      </c>
      <c r="F261" s="61">
        <v>98.391999999999996</v>
      </c>
      <c r="G261" s="53">
        <v>1</v>
      </c>
      <c r="H261" s="62">
        <v>0.2</v>
      </c>
      <c r="I261" s="63">
        <v>-11.069100000000006</v>
      </c>
    </row>
    <row r="262" spans="1:9" x14ac:dyDescent="0.3">
      <c r="A262" s="64">
        <v>43066</v>
      </c>
      <c r="B262" s="54" t="s">
        <v>12</v>
      </c>
      <c r="C262" s="54" t="s">
        <v>9</v>
      </c>
      <c r="D262" s="54" t="s">
        <v>15</v>
      </c>
      <c r="E262" s="54" t="s">
        <v>11</v>
      </c>
      <c r="F262" s="65">
        <v>158.28</v>
      </c>
      <c r="G262" s="54">
        <v>6</v>
      </c>
      <c r="H262" s="66">
        <v>0</v>
      </c>
      <c r="I262" s="67">
        <v>72.808799999999991</v>
      </c>
    </row>
    <row r="263" spans="1:9" x14ac:dyDescent="0.3">
      <c r="A263" s="60">
        <v>42254</v>
      </c>
      <c r="B263" s="53" t="s">
        <v>12</v>
      </c>
      <c r="C263" s="53" t="s">
        <v>9</v>
      </c>
      <c r="D263" s="53" t="s">
        <v>16</v>
      </c>
      <c r="E263" s="53" t="s">
        <v>13</v>
      </c>
      <c r="F263" s="61">
        <v>90</v>
      </c>
      <c r="G263" s="53">
        <v>5</v>
      </c>
      <c r="H263" s="62">
        <v>0</v>
      </c>
      <c r="I263" s="63">
        <v>16.199999999999992</v>
      </c>
    </row>
    <row r="264" spans="1:9" x14ac:dyDescent="0.3">
      <c r="A264" s="64">
        <v>42365</v>
      </c>
      <c r="B264" s="54" t="s">
        <v>12</v>
      </c>
      <c r="C264" s="54" t="s">
        <v>9</v>
      </c>
      <c r="D264" s="54" t="s">
        <v>10</v>
      </c>
      <c r="E264" s="54" t="s">
        <v>13</v>
      </c>
      <c r="F264" s="65">
        <v>668.16</v>
      </c>
      <c r="G264" s="54">
        <v>9</v>
      </c>
      <c r="H264" s="66">
        <v>0.2</v>
      </c>
      <c r="I264" s="67">
        <v>75.167999999999921</v>
      </c>
    </row>
    <row r="265" spans="1:9" x14ac:dyDescent="0.3">
      <c r="A265" s="60">
        <v>43013</v>
      </c>
      <c r="B265" s="53" t="s">
        <v>12</v>
      </c>
      <c r="C265" s="53" t="s">
        <v>9</v>
      </c>
      <c r="D265" s="53" t="s">
        <v>10</v>
      </c>
      <c r="E265" s="53" t="s">
        <v>11</v>
      </c>
      <c r="F265" s="61">
        <v>15.8</v>
      </c>
      <c r="G265" s="53">
        <v>4</v>
      </c>
      <c r="H265" s="62">
        <v>0</v>
      </c>
      <c r="I265" s="63">
        <v>4.1080000000000005</v>
      </c>
    </row>
    <row r="266" spans="1:9" x14ac:dyDescent="0.3">
      <c r="A266" s="64">
        <v>41944</v>
      </c>
      <c r="B266" s="54" t="s">
        <v>12</v>
      </c>
      <c r="C266" s="54" t="s">
        <v>9</v>
      </c>
      <c r="D266" s="54" t="s">
        <v>7</v>
      </c>
      <c r="E266" s="54" t="s">
        <v>11</v>
      </c>
      <c r="F266" s="65">
        <v>7.52</v>
      </c>
      <c r="G266" s="54">
        <v>5</v>
      </c>
      <c r="H266" s="66">
        <v>0.2</v>
      </c>
      <c r="I266" s="67">
        <v>1.4099999999999997</v>
      </c>
    </row>
    <row r="267" spans="1:9" x14ac:dyDescent="0.3">
      <c r="A267" s="68">
        <v>42758</v>
      </c>
      <c r="B267" s="69" t="s">
        <v>12</v>
      </c>
      <c r="C267" s="69" t="s">
        <v>9</v>
      </c>
      <c r="D267" s="69" t="s">
        <v>10</v>
      </c>
      <c r="E267" s="69" t="s">
        <v>11</v>
      </c>
      <c r="F267" s="70">
        <v>6.48</v>
      </c>
      <c r="G267" s="69">
        <v>1</v>
      </c>
      <c r="H267" s="71">
        <v>0</v>
      </c>
      <c r="I267" s="72">
        <v>3.1104000000000003</v>
      </c>
    </row>
    <row r="271" spans="1:9" x14ac:dyDescent="0.3">
      <c r="A271" t="s">
        <v>82</v>
      </c>
    </row>
    <row r="272" spans="1:9" ht="16.2" thickBot="1" x14ac:dyDescent="0.35">
      <c r="A272" s="55" t="s">
        <v>22</v>
      </c>
      <c r="B272" s="56" t="s">
        <v>19</v>
      </c>
      <c r="C272" s="56" t="s">
        <v>21</v>
      </c>
      <c r="D272" s="56" t="s">
        <v>0</v>
      </c>
      <c r="E272" s="56" t="s">
        <v>20</v>
      </c>
      <c r="F272" s="57" t="s">
        <v>1</v>
      </c>
      <c r="G272" s="56" t="s">
        <v>83</v>
      </c>
      <c r="H272" s="58" t="s">
        <v>3</v>
      </c>
      <c r="I272" s="59" t="s">
        <v>4</v>
      </c>
    </row>
    <row r="273" spans="1:9" ht="16.2" thickTop="1" x14ac:dyDescent="0.3">
      <c r="A273" s="60">
        <v>41863</v>
      </c>
      <c r="B273" s="53" t="s">
        <v>12</v>
      </c>
      <c r="C273" s="53" t="s">
        <v>14</v>
      </c>
      <c r="D273" s="53" t="s">
        <v>7</v>
      </c>
      <c r="E273" s="53" t="s">
        <v>11</v>
      </c>
      <c r="F273" s="61">
        <v>31.104000000000006</v>
      </c>
      <c r="G273" s="53">
        <v>6</v>
      </c>
      <c r="H273" s="62">
        <v>0.2</v>
      </c>
      <c r="I273" s="63">
        <v>10.8864</v>
      </c>
    </row>
    <row r="274" spans="1:9" x14ac:dyDescent="0.3">
      <c r="A274" s="64">
        <v>42248</v>
      </c>
      <c r="B274" s="54" t="s">
        <v>12</v>
      </c>
      <c r="C274" s="54" t="s">
        <v>14</v>
      </c>
      <c r="D274" s="54" t="s">
        <v>16</v>
      </c>
      <c r="E274" s="54" t="s">
        <v>11</v>
      </c>
      <c r="F274" s="65">
        <v>114.60000000000001</v>
      </c>
      <c r="G274" s="54">
        <v>5</v>
      </c>
      <c r="H274" s="66">
        <v>0</v>
      </c>
      <c r="I274" s="67">
        <v>51.57</v>
      </c>
    </row>
    <row r="275" spans="1:9" x14ac:dyDescent="0.3">
      <c r="A275" s="60">
        <v>42295</v>
      </c>
      <c r="B275" s="53" t="s">
        <v>12</v>
      </c>
      <c r="C275" s="53" t="s">
        <v>14</v>
      </c>
      <c r="D275" s="53" t="s">
        <v>15</v>
      </c>
      <c r="E275" s="53" t="s">
        <v>13</v>
      </c>
      <c r="F275" s="61">
        <v>27.695999999999998</v>
      </c>
      <c r="G275" s="53">
        <v>3</v>
      </c>
      <c r="H275" s="62">
        <v>0.2</v>
      </c>
      <c r="I275" s="63">
        <v>3.4619999999999997</v>
      </c>
    </row>
    <row r="276" spans="1:9" x14ac:dyDescent="0.3">
      <c r="A276" s="64">
        <v>42986</v>
      </c>
      <c r="B276" s="54" t="s">
        <v>17</v>
      </c>
      <c r="C276" s="54" t="s">
        <v>14</v>
      </c>
      <c r="D276" s="54" t="s">
        <v>7</v>
      </c>
      <c r="E276" s="54" t="s">
        <v>11</v>
      </c>
      <c r="F276" s="65">
        <v>61.68</v>
      </c>
      <c r="G276" s="54">
        <v>5</v>
      </c>
      <c r="H276" s="66">
        <v>0.2</v>
      </c>
      <c r="I276" s="67">
        <v>5.3970000000000073</v>
      </c>
    </row>
    <row r="277" spans="1:9" x14ac:dyDescent="0.3">
      <c r="A277" s="60">
        <v>42706</v>
      </c>
      <c r="B277" s="53" t="s">
        <v>12</v>
      </c>
      <c r="C277" s="53" t="s">
        <v>14</v>
      </c>
      <c r="D277" s="53" t="s">
        <v>16</v>
      </c>
      <c r="E277" s="53" t="s">
        <v>11</v>
      </c>
      <c r="F277" s="61">
        <v>2079.4</v>
      </c>
      <c r="G277" s="53">
        <v>5</v>
      </c>
      <c r="H277" s="62">
        <v>0</v>
      </c>
      <c r="I277" s="63">
        <v>582.23199999999997</v>
      </c>
    </row>
    <row r="278" spans="1:9" x14ac:dyDescent="0.3">
      <c r="A278" s="64">
        <v>42269</v>
      </c>
      <c r="B278" s="54" t="s">
        <v>12</v>
      </c>
      <c r="C278" s="54" t="s">
        <v>14</v>
      </c>
      <c r="D278" s="54" t="s">
        <v>7</v>
      </c>
      <c r="E278" s="54" t="s">
        <v>11</v>
      </c>
      <c r="F278" s="65">
        <v>12</v>
      </c>
      <c r="G278" s="54">
        <v>4</v>
      </c>
      <c r="H278" s="66">
        <v>0.2</v>
      </c>
      <c r="I278" s="67">
        <v>4.1999999999999993</v>
      </c>
    </row>
    <row r="279" spans="1:9" x14ac:dyDescent="0.3">
      <c r="A279" s="60">
        <v>42994</v>
      </c>
      <c r="B279" s="53" t="s">
        <v>5</v>
      </c>
      <c r="C279" s="53" t="s">
        <v>14</v>
      </c>
      <c r="D279" s="53" t="s">
        <v>7</v>
      </c>
      <c r="E279" s="53" t="s">
        <v>13</v>
      </c>
      <c r="F279" s="61">
        <v>18</v>
      </c>
      <c r="G279" s="53">
        <v>1</v>
      </c>
      <c r="H279" s="62">
        <v>0</v>
      </c>
      <c r="I279" s="63">
        <v>3.2399999999999984</v>
      </c>
    </row>
    <row r="280" spans="1:9" x14ac:dyDescent="0.3">
      <c r="A280" s="64">
        <v>41993</v>
      </c>
      <c r="B280" s="54" t="s">
        <v>17</v>
      </c>
      <c r="C280" s="54" t="s">
        <v>14</v>
      </c>
      <c r="D280" s="54" t="s">
        <v>7</v>
      </c>
      <c r="E280" s="54" t="s">
        <v>11</v>
      </c>
      <c r="F280" s="65">
        <v>122.48</v>
      </c>
      <c r="G280" s="54">
        <v>2</v>
      </c>
      <c r="H280" s="66">
        <v>0</v>
      </c>
      <c r="I280" s="67">
        <v>0</v>
      </c>
    </row>
    <row r="281" spans="1:9" x14ac:dyDescent="0.3">
      <c r="A281" s="60">
        <v>42210</v>
      </c>
      <c r="B281" s="53" t="s">
        <v>12</v>
      </c>
      <c r="C281" s="53" t="s">
        <v>14</v>
      </c>
      <c r="D281" s="53" t="s">
        <v>16</v>
      </c>
      <c r="E281" s="53" t="s">
        <v>11</v>
      </c>
      <c r="F281" s="61">
        <v>25.176000000000005</v>
      </c>
      <c r="G281" s="53">
        <v>4</v>
      </c>
      <c r="H281" s="62">
        <v>0.7</v>
      </c>
      <c r="I281" s="63">
        <v>-18.462400000000002</v>
      </c>
    </row>
    <row r="282" spans="1:9" x14ac:dyDescent="0.3">
      <c r="A282" s="64">
        <v>42714</v>
      </c>
      <c r="B282" s="54" t="s">
        <v>17</v>
      </c>
      <c r="C282" s="54" t="s">
        <v>14</v>
      </c>
      <c r="D282" s="54" t="s">
        <v>10</v>
      </c>
      <c r="E282" s="54" t="s">
        <v>11</v>
      </c>
      <c r="F282" s="65">
        <v>80.28</v>
      </c>
      <c r="G282" s="54">
        <v>12</v>
      </c>
      <c r="H282" s="66">
        <v>0</v>
      </c>
      <c r="I282" s="67">
        <v>36.928799999999995</v>
      </c>
    </row>
    <row r="283" spans="1:9" x14ac:dyDescent="0.3">
      <c r="A283" s="60">
        <v>42845</v>
      </c>
      <c r="B283" s="53" t="s">
        <v>17</v>
      </c>
      <c r="C283" s="53" t="s">
        <v>14</v>
      </c>
      <c r="D283" s="53" t="s">
        <v>16</v>
      </c>
      <c r="E283" s="53" t="s">
        <v>13</v>
      </c>
      <c r="F283" s="61">
        <v>122.38199999999999</v>
      </c>
      <c r="G283" s="53">
        <v>3</v>
      </c>
      <c r="H283" s="62">
        <v>0.4</v>
      </c>
      <c r="I283" s="63">
        <v>-24.476399999999998</v>
      </c>
    </row>
    <row r="284" spans="1:9" x14ac:dyDescent="0.3">
      <c r="A284" s="64">
        <v>42833</v>
      </c>
      <c r="B284" s="54" t="s">
        <v>12</v>
      </c>
      <c r="C284" s="54" t="s">
        <v>14</v>
      </c>
      <c r="D284" s="54" t="s">
        <v>10</v>
      </c>
      <c r="E284" s="54" t="s">
        <v>11</v>
      </c>
      <c r="F284" s="65">
        <v>244.54999999999998</v>
      </c>
      <c r="G284" s="54">
        <v>5</v>
      </c>
      <c r="H284" s="66">
        <v>0</v>
      </c>
      <c r="I284" s="67">
        <v>114.93849999999998</v>
      </c>
    </row>
    <row r="285" spans="1:9" x14ac:dyDescent="0.3">
      <c r="A285" s="60">
        <v>43002</v>
      </c>
      <c r="B285" s="53" t="s">
        <v>12</v>
      </c>
      <c r="C285" s="53" t="s">
        <v>14</v>
      </c>
      <c r="D285" s="53" t="s">
        <v>7</v>
      </c>
      <c r="E285" s="53" t="s">
        <v>11</v>
      </c>
      <c r="F285" s="61">
        <v>14.28</v>
      </c>
      <c r="G285" s="53">
        <v>4</v>
      </c>
      <c r="H285" s="62">
        <v>0</v>
      </c>
      <c r="I285" s="63">
        <v>3.7127999999999997</v>
      </c>
    </row>
    <row r="286" spans="1:9" x14ac:dyDescent="0.3">
      <c r="A286" s="64">
        <v>42237</v>
      </c>
      <c r="B286" s="54" t="s">
        <v>17</v>
      </c>
      <c r="C286" s="54" t="s">
        <v>14</v>
      </c>
      <c r="D286" s="54" t="s">
        <v>10</v>
      </c>
      <c r="E286" s="54" t="s">
        <v>8</v>
      </c>
      <c r="F286" s="65">
        <v>544.00800000000004</v>
      </c>
      <c r="G286" s="54">
        <v>3</v>
      </c>
      <c r="H286" s="66">
        <v>0.2</v>
      </c>
      <c r="I286" s="67">
        <v>40.800600000000003</v>
      </c>
    </row>
    <row r="287" spans="1:9" x14ac:dyDescent="0.3">
      <c r="A287" s="60">
        <v>42000</v>
      </c>
      <c r="B287" s="53" t="s">
        <v>12</v>
      </c>
      <c r="C287" s="53" t="s">
        <v>14</v>
      </c>
      <c r="D287" s="53" t="s">
        <v>10</v>
      </c>
      <c r="E287" s="53" t="s">
        <v>11</v>
      </c>
      <c r="F287" s="61">
        <v>37.055999999999997</v>
      </c>
      <c r="G287" s="53">
        <v>3</v>
      </c>
      <c r="H287" s="62">
        <v>0.2</v>
      </c>
      <c r="I287" s="63">
        <v>13.896000000000001</v>
      </c>
    </row>
    <row r="288" spans="1:9" x14ac:dyDescent="0.3">
      <c r="A288" s="64">
        <v>41700</v>
      </c>
      <c r="B288" s="54" t="s">
        <v>12</v>
      </c>
      <c r="C288" s="54" t="s">
        <v>14</v>
      </c>
      <c r="D288" s="54" t="s">
        <v>16</v>
      </c>
      <c r="E288" s="54" t="s">
        <v>11</v>
      </c>
      <c r="F288" s="65">
        <v>36.4</v>
      </c>
      <c r="G288" s="54">
        <v>5</v>
      </c>
      <c r="H288" s="66">
        <v>0</v>
      </c>
      <c r="I288" s="67">
        <v>17.472000000000001</v>
      </c>
    </row>
    <row r="289" spans="1:9" x14ac:dyDescent="0.3">
      <c r="A289" s="60">
        <v>43014</v>
      </c>
      <c r="B289" s="53" t="s">
        <v>12</v>
      </c>
      <c r="C289" s="53" t="s">
        <v>14</v>
      </c>
      <c r="D289" s="53" t="s">
        <v>10</v>
      </c>
      <c r="E289" s="53" t="s">
        <v>11</v>
      </c>
      <c r="F289" s="61">
        <v>37.94</v>
      </c>
      <c r="G289" s="53">
        <v>2</v>
      </c>
      <c r="H289" s="62">
        <v>0</v>
      </c>
      <c r="I289" s="63">
        <v>18.211199999999998</v>
      </c>
    </row>
    <row r="290" spans="1:9" x14ac:dyDescent="0.3">
      <c r="A290" s="64">
        <v>42736</v>
      </c>
      <c r="B290" s="54" t="s">
        <v>17</v>
      </c>
      <c r="C290" s="54" t="s">
        <v>14</v>
      </c>
      <c r="D290" s="54" t="s">
        <v>15</v>
      </c>
      <c r="E290" s="54" t="s">
        <v>11</v>
      </c>
      <c r="F290" s="65">
        <v>3.6</v>
      </c>
      <c r="G290" s="54">
        <v>2</v>
      </c>
      <c r="H290" s="66">
        <v>0</v>
      </c>
      <c r="I290" s="67">
        <v>1.728</v>
      </c>
    </row>
    <row r="291" spans="1:9" x14ac:dyDescent="0.3">
      <c r="A291" s="60">
        <v>42099</v>
      </c>
      <c r="B291" s="53" t="s">
        <v>12</v>
      </c>
      <c r="C291" s="53" t="s">
        <v>14</v>
      </c>
      <c r="D291" s="53" t="s">
        <v>16</v>
      </c>
      <c r="E291" s="53" t="s">
        <v>13</v>
      </c>
      <c r="F291" s="61">
        <v>41.988</v>
      </c>
      <c r="G291" s="53">
        <v>2</v>
      </c>
      <c r="H291" s="62">
        <v>0.4</v>
      </c>
      <c r="I291" s="63">
        <v>-9.7972000000000037</v>
      </c>
    </row>
    <row r="292" spans="1:9" x14ac:dyDescent="0.3">
      <c r="A292" s="64">
        <v>43050</v>
      </c>
      <c r="B292" s="54" t="s">
        <v>5</v>
      </c>
      <c r="C292" s="54" t="s">
        <v>14</v>
      </c>
      <c r="D292" s="54" t="s">
        <v>10</v>
      </c>
      <c r="E292" s="54" t="s">
        <v>8</v>
      </c>
      <c r="F292" s="65">
        <v>34.92</v>
      </c>
      <c r="G292" s="54">
        <v>4</v>
      </c>
      <c r="H292" s="66">
        <v>0</v>
      </c>
      <c r="I292" s="67">
        <v>11.872799999999998</v>
      </c>
    </row>
    <row r="293" spans="1:9" x14ac:dyDescent="0.3">
      <c r="A293" s="60">
        <v>42919</v>
      </c>
      <c r="B293" s="53" t="s">
        <v>12</v>
      </c>
      <c r="C293" s="53" t="s">
        <v>14</v>
      </c>
      <c r="D293" s="53" t="s">
        <v>16</v>
      </c>
      <c r="E293" s="53" t="s">
        <v>13</v>
      </c>
      <c r="F293" s="61">
        <v>258.89999999999998</v>
      </c>
      <c r="G293" s="53">
        <v>10</v>
      </c>
      <c r="H293" s="62">
        <v>0</v>
      </c>
      <c r="I293" s="63">
        <v>93.203999999999994</v>
      </c>
    </row>
    <row r="294" spans="1:9" x14ac:dyDescent="0.3">
      <c r="A294" s="64">
        <v>42845</v>
      </c>
      <c r="B294" s="54" t="s">
        <v>17</v>
      </c>
      <c r="C294" s="54" t="s">
        <v>14</v>
      </c>
      <c r="D294" s="54" t="s">
        <v>16</v>
      </c>
      <c r="E294" s="54" t="s">
        <v>11</v>
      </c>
      <c r="F294" s="65">
        <v>848.5440000000001</v>
      </c>
      <c r="G294" s="54">
        <v>4</v>
      </c>
      <c r="H294" s="66">
        <v>0.2</v>
      </c>
      <c r="I294" s="67">
        <v>-21.213600000000099</v>
      </c>
    </row>
    <row r="295" spans="1:9" x14ac:dyDescent="0.3">
      <c r="A295" s="60">
        <v>41860</v>
      </c>
      <c r="B295" s="53" t="s">
        <v>12</v>
      </c>
      <c r="C295" s="53" t="s">
        <v>14</v>
      </c>
      <c r="D295" s="53" t="s">
        <v>10</v>
      </c>
      <c r="E295" s="53" t="s">
        <v>13</v>
      </c>
      <c r="F295" s="61">
        <v>1091.1680000000001</v>
      </c>
      <c r="G295" s="53">
        <v>4</v>
      </c>
      <c r="H295" s="62">
        <v>0.2</v>
      </c>
      <c r="I295" s="63">
        <v>68.197999999999979</v>
      </c>
    </row>
    <row r="296" spans="1:9" x14ac:dyDescent="0.3">
      <c r="A296" s="64">
        <v>41765</v>
      </c>
      <c r="B296" s="54" t="s">
        <v>12</v>
      </c>
      <c r="C296" s="54" t="s">
        <v>14</v>
      </c>
      <c r="D296" s="54" t="s">
        <v>10</v>
      </c>
      <c r="E296" s="54" t="s">
        <v>11</v>
      </c>
      <c r="F296" s="65">
        <v>5.78</v>
      </c>
      <c r="G296" s="54">
        <v>2</v>
      </c>
      <c r="H296" s="66">
        <v>0</v>
      </c>
      <c r="I296" s="67">
        <v>2.7166000000000001</v>
      </c>
    </row>
    <row r="297" spans="1:9" x14ac:dyDescent="0.3">
      <c r="A297" s="60">
        <v>41829</v>
      </c>
      <c r="B297" s="53" t="s">
        <v>12</v>
      </c>
      <c r="C297" s="53" t="s">
        <v>14</v>
      </c>
      <c r="D297" s="53" t="s">
        <v>10</v>
      </c>
      <c r="E297" s="53" t="s">
        <v>11</v>
      </c>
      <c r="F297" s="61">
        <v>23.92</v>
      </c>
      <c r="G297" s="53">
        <v>4</v>
      </c>
      <c r="H297" s="62">
        <v>0</v>
      </c>
      <c r="I297" s="63">
        <v>4.066399999999998</v>
      </c>
    </row>
    <row r="298" spans="1:9" x14ac:dyDescent="0.3">
      <c r="A298" s="64">
        <v>42353</v>
      </c>
      <c r="B298" s="54" t="s">
        <v>12</v>
      </c>
      <c r="C298" s="54" t="s">
        <v>14</v>
      </c>
      <c r="D298" s="54" t="s">
        <v>16</v>
      </c>
      <c r="E298" s="54" t="s">
        <v>11</v>
      </c>
      <c r="F298" s="65">
        <v>3.28</v>
      </c>
      <c r="G298" s="54">
        <v>1</v>
      </c>
      <c r="H298" s="66">
        <v>0</v>
      </c>
      <c r="I298" s="67">
        <v>1.4104000000000001</v>
      </c>
    </row>
    <row r="299" spans="1:9" x14ac:dyDescent="0.3">
      <c r="A299" s="60">
        <v>42710</v>
      </c>
      <c r="B299" s="53" t="s">
        <v>12</v>
      </c>
      <c r="C299" s="53" t="s">
        <v>14</v>
      </c>
      <c r="D299" s="53" t="s">
        <v>10</v>
      </c>
      <c r="E299" s="53" t="s">
        <v>11</v>
      </c>
      <c r="F299" s="61">
        <v>13.86</v>
      </c>
      <c r="G299" s="53">
        <v>7</v>
      </c>
      <c r="H299" s="62">
        <v>0</v>
      </c>
      <c r="I299" s="63">
        <v>0</v>
      </c>
    </row>
    <row r="300" spans="1:9" x14ac:dyDescent="0.3">
      <c r="A300" s="64">
        <v>42469</v>
      </c>
      <c r="B300" s="54" t="s">
        <v>5</v>
      </c>
      <c r="C300" s="54" t="s">
        <v>14</v>
      </c>
      <c r="D300" s="54" t="s">
        <v>15</v>
      </c>
      <c r="E300" s="54" t="s">
        <v>11</v>
      </c>
      <c r="F300" s="65">
        <v>5.28</v>
      </c>
      <c r="G300" s="54">
        <v>2</v>
      </c>
      <c r="H300" s="66">
        <v>0</v>
      </c>
      <c r="I300" s="67">
        <v>2.4287999999999998</v>
      </c>
    </row>
    <row r="301" spans="1:9" x14ac:dyDescent="0.3">
      <c r="A301" s="60">
        <v>42590</v>
      </c>
      <c r="B301" s="53" t="s">
        <v>12</v>
      </c>
      <c r="C301" s="53" t="s">
        <v>14</v>
      </c>
      <c r="D301" s="53" t="s">
        <v>10</v>
      </c>
      <c r="E301" s="53" t="s">
        <v>11</v>
      </c>
      <c r="F301" s="61">
        <v>15.24</v>
      </c>
      <c r="G301" s="53">
        <v>5</v>
      </c>
      <c r="H301" s="62">
        <v>0.2</v>
      </c>
      <c r="I301" s="63">
        <v>5.3339999999999996</v>
      </c>
    </row>
    <row r="302" spans="1:9" x14ac:dyDescent="0.3">
      <c r="A302" s="64">
        <v>43067</v>
      </c>
      <c r="B302" s="54" t="s">
        <v>12</v>
      </c>
      <c r="C302" s="54" t="s">
        <v>14</v>
      </c>
      <c r="D302" s="54" t="s">
        <v>16</v>
      </c>
      <c r="E302" s="54" t="s">
        <v>8</v>
      </c>
      <c r="F302" s="65">
        <v>516.48800000000006</v>
      </c>
      <c r="G302" s="54">
        <v>7</v>
      </c>
      <c r="H302" s="66">
        <v>0.2</v>
      </c>
      <c r="I302" s="67">
        <v>-12.912200000000027</v>
      </c>
    </row>
    <row r="303" spans="1:9" x14ac:dyDescent="0.3">
      <c r="A303" s="60">
        <v>41792</v>
      </c>
      <c r="B303" s="53" t="s">
        <v>12</v>
      </c>
      <c r="C303" s="53" t="s">
        <v>14</v>
      </c>
      <c r="D303" s="53" t="s">
        <v>10</v>
      </c>
      <c r="E303" s="53" t="s">
        <v>11</v>
      </c>
      <c r="F303" s="61">
        <v>59.808000000000007</v>
      </c>
      <c r="G303" s="53">
        <v>3</v>
      </c>
      <c r="H303" s="62">
        <v>0.2</v>
      </c>
      <c r="I303" s="63">
        <v>19.4376</v>
      </c>
    </row>
    <row r="304" spans="1:9" x14ac:dyDescent="0.3">
      <c r="A304" s="64">
        <v>43077</v>
      </c>
      <c r="B304" s="54" t="s">
        <v>5</v>
      </c>
      <c r="C304" s="54" t="s">
        <v>14</v>
      </c>
      <c r="D304" s="54" t="s">
        <v>16</v>
      </c>
      <c r="E304" s="54" t="s">
        <v>11</v>
      </c>
      <c r="F304" s="65">
        <v>592.74</v>
      </c>
      <c r="G304" s="54">
        <v>6</v>
      </c>
      <c r="H304" s="66">
        <v>0</v>
      </c>
      <c r="I304" s="67">
        <v>160.03979999999999</v>
      </c>
    </row>
    <row r="305" spans="1:13" x14ac:dyDescent="0.3">
      <c r="A305" s="60">
        <v>42907</v>
      </c>
      <c r="B305" s="53" t="s">
        <v>12</v>
      </c>
      <c r="C305" s="53" t="s">
        <v>14</v>
      </c>
      <c r="D305" s="53" t="s">
        <v>16</v>
      </c>
      <c r="E305" s="53" t="s">
        <v>11</v>
      </c>
      <c r="F305" s="61">
        <v>6.24</v>
      </c>
      <c r="G305" s="53">
        <v>2</v>
      </c>
      <c r="H305" s="62">
        <v>0</v>
      </c>
      <c r="I305" s="63">
        <v>3.0575999999999999</v>
      </c>
    </row>
    <row r="306" spans="1:13" x14ac:dyDescent="0.3">
      <c r="A306" s="73">
        <v>42698</v>
      </c>
      <c r="B306" s="74" t="s">
        <v>17</v>
      </c>
      <c r="C306" s="74" t="s">
        <v>14</v>
      </c>
      <c r="D306" s="74" t="s">
        <v>16</v>
      </c>
      <c r="E306" s="74" t="s">
        <v>11</v>
      </c>
      <c r="F306" s="75">
        <v>40.752000000000002</v>
      </c>
      <c r="G306" s="74">
        <v>3</v>
      </c>
      <c r="H306" s="76">
        <v>0.2</v>
      </c>
      <c r="I306" s="77">
        <v>15.281999999999998</v>
      </c>
    </row>
    <row r="312" spans="1:13" x14ac:dyDescent="0.3">
      <c r="A312" s="48" t="s">
        <v>8</v>
      </c>
    </row>
    <row r="313" spans="1:13" ht="18.600000000000001" thickBot="1" x14ac:dyDescent="0.4">
      <c r="A313" s="55" t="s">
        <v>22</v>
      </c>
      <c r="B313" s="56" t="s">
        <v>19</v>
      </c>
      <c r="C313" s="56" t="s">
        <v>21</v>
      </c>
      <c r="D313" s="56" t="s">
        <v>0</v>
      </c>
      <c r="E313" s="56" t="s">
        <v>20</v>
      </c>
      <c r="F313" s="57" t="s">
        <v>1</v>
      </c>
      <c r="G313" s="56" t="s">
        <v>2</v>
      </c>
      <c r="H313" s="58" t="s">
        <v>3</v>
      </c>
      <c r="I313" s="59" t="s">
        <v>106</v>
      </c>
      <c r="K313" s="94" t="s">
        <v>108</v>
      </c>
    </row>
    <row r="314" spans="1:13" ht="18.600000000000001" thickTop="1" x14ac:dyDescent="0.35">
      <c r="A314" s="60">
        <v>42612</v>
      </c>
      <c r="B314" s="53" t="s">
        <v>17</v>
      </c>
      <c r="C314" s="53" t="s">
        <v>6</v>
      </c>
      <c r="D314" s="53" t="s">
        <v>16</v>
      </c>
      <c r="E314" s="53" t="s">
        <v>8</v>
      </c>
      <c r="F314" s="61">
        <v>786.74400000000003</v>
      </c>
      <c r="G314" s="53">
        <v>4</v>
      </c>
      <c r="H314" s="62">
        <v>0.3</v>
      </c>
      <c r="I314" s="63">
        <v>-258.50160000000011</v>
      </c>
      <c r="K314" s="94" t="s">
        <v>109</v>
      </c>
    </row>
    <row r="315" spans="1:13" x14ac:dyDescent="0.3">
      <c r="A315" s="64">
        <v>42639</v>
      </c>
      <c r="B315" s="54" t="s">
        <v>12</v>
      </c>
      <c r="C315" s="54" t="s">
        <v>9</v>
      </c>
      <c r="D315" s="54" t="s">
        <v>15</v>
      </c>
      <c r="E315" s="54" t="s">
        <v>8</v>
      </c>
      <c r="F315" s="65">
        <v>454.96499999999997</v>
      </c>
      <c r="G315" s="54">
        <v>5</v>
      </c>
      <c r="H315" s="66">
        <v>0.3</v>
      </c>
      <c r="I315" s="67">
        <v>-136.48950000000002</v>
      </c>
      <c r="K315" s="78" t="s">
        <v>112</v>
      </c>
    </row>
    <row r="316" spans="1:13" x14ac:dyDescent="0.3">
      <c r="A316" s="60">
        <v>42727</v>
      </c>
      <c r="B316" s="53" t="s">
        <v>5</v>
      </c>
      <c r="C316" s="53" t="s">
        <v>9</v>
      </c>
      <c r="D316" s="53" t="s">
        <v>15</v>
      </c>
      <c r="E316" s="53" t="s">
        <v>8</v>
      </c>
      <c r="F316" s="61">
        <v>2.3280000000000003</v>
      </c>
      <c r="G316" s="53">
        <v>2</v>
      </c>
      <c r="H316" s="62">
        <v>0.6</v>
      </c>
      <c r="I316" s="63">
        <v>-0.75660000000000016</v>
      </c>
    </row>
    <row r="317" spans="1:13" x14ac:dyDescent="0.3">
      <c r="A317" s="64">
        <v>42718</v>
      </c>
      <c r="B317" s="54" t="s">
        <v>17</v>
      </c>
      <c r="C317" s="54" t="s">
        <v>9</v>
      </c>
      <c r="D317" s="54" t="s">
        <v>10</v>
      </c>
      <c r="E317" s="54" t="s">
        <v>8</v>
      </c>
      <c r="F317" s="65">
        <v>81.424000000000007</v>
      </c>
      <c r="G317" s="54">
        <v>2</v>
      </c>
      <c r="H317" s="66">
        <v>0.2</v>
      </c>
      <c r="I317" s="67">
        <v>-9.1601999999999961</v>
      </c>
      <c r="K317" t="s">
        <v>88</v>
      </c>
    </row>
    <row r="318" spans="1:13" ht="16.2" thickBot="1" x14ac:dyDescent="0.35">
      <c r="A318" s="60">
        <v>42516</v>
      </c>
      <c r="B318" s="53" t="s">
        <v>18</v>
      </c>
      <c r="C318" s="53" t="s">
        <v>6</v>
      </c>
      <c r="D318" s="53" t="s">
        <v>15</v>
      </c>
      <c r="E318" s="53" t="s">
        <v>8</v>
      </c>
      <c r="F318" s="61">
        <v>388.42999999999995</v>
      </c>
      <c r="G318" s="53">
        <v>5</v>
      </c>
      <c r="H318" s="62">
        <v>0.3</v>
      </c>
      <c r="I318" s="63">
        <v>-88.783999999999978</v>
      </c>
    </row>
    <row r="319" spans="1:13" x14ac:dyDescent="0.3">
      <c r="A319" s="64">
        <v>42237</v>
      </c>
      <c r="B319" s="54" t="s">
        <v>12</v>
      </c>
      <c r="C319" s="54" t="s">
        <v>9</v>
      </c>
      <c r="D319" s="54" t="s">
        <v>10</v>
      </c>
      <c r="E319" s="54" t="s">
        <v>8</v>
      </c>
      <c r="F319" s="65">
        <v>586.39800000000002</v>
      </c>
      <c r="G319" s="54">
        <v>6</v>
      </c>
      <c r="H319" s="66">
        <v>0.15</v>
      </c>
      <c r="I319" s="67">
        <v>34.493999999999971</v>
      </c>
      <c r="K319" s="93"/>
      <c r="L319" s="93" t="s">
        <v>106</v>
      </c>
      <c r="M319" s="93" t="s">
        <v>107</v>
      </c>
    </row>
    <row r="320" spans="1:13" x14ac:dyDescent="0.3">
      <c r="A320" s="60">
        <v>42883</v>
      </c>
      <c r="B320" s="53" t="s">
        <v>5</v>
      </c>
      <c r="C320" s="53" t="s">
        <v>9</v>
      </c>
      <c r="D320" s="53" t="s">
        <v>15</v>
      </c>
      <c r="E320" s="53" t="s">
        <v>8</v>
      </c>
      <c r="F320" s="61">
        <v>106.869</v>
      </c>
      <c r="G320" s="53">
        <v>3</v>
      </c>
      <c r="H320" s="62">
        <v>0.3</v>
      </c>
      <c r="I320" s="63">
        <v>-29.007299999999994</v>
      </c>
      <c r="K320" s="91" t="s">
        <v>50</v>
      </c>
      <c r="L320" s="91">
        <v>11.397629545454542</v>
      </c>
      <c r="M320" s="91">
        <v>83.39895161290319</v>
      </c>
    </row>
    <row r="321" spans="1:13" x14ac:dyDescent="0.3">
      <c r="A321" s="64">
        <v>42628</v>
      </c>
      <c r="B321" s="54" t="s">
        <v>12</v>
      </c>
      <c r="C321" s="54" t="s">
        <v>9</v>
      </c>
      <c r="D321" s="54" t="s">
        <v>10</v>
      </c>
      <c r="E321" s="54" t="s">
        <v>8</v>
      </c>
      <c r="F321" s="65">
        <v>1128.3899999999999</v>
      </c>
      <c r="G321" s="54">
        <v>3</v>
      </c>
      <c r="H321" s="66">
        <v>0</v>
      </c>
      <c r="I321" s="67">
        <v>259.52970000000005</v>
      </c>
      <c r="K321" s="91" t="s">
        <v>89</v>
      </c>
      <c r="L321" s="91">
        <v>12655.560464777484</v>
      </c>
      <c r="M321" s="91">
        <v>35451.04712067057</v>
      </c>
    </row>
    <row r="322" spans="1:13" x14ac:dyDescent="0.3">
      <c r="A322" s="60">
        <v>42572</v>
      </c>
      <c r="B322" s="53" t="s">
        <v>12</v>
      </c>
      <c r="C322" s="53" t="s">
        <v>6</v>
      </c>
      <c r="D322" s="53" t="s">
        <v>7</v>
      </c>
      <c r="E322" s="53" t="s">
        <v>8</v>
      </c>
      <c r="F322" s="61">
        <v>363.92</v>
      </c>
      <c r="G322" s="53">
        <v>5</v>
      </c>
      <c r="H322" s="62">
        <v>0.2</v>
      </c>
      <c r="I322" s="63">
        <v>0</v>
      </c>
      <c r="K322" s="91" t="s">
        <v>90</v>
      </c>
      <c r="L322" s="91">
        <v>44</v>
      </c>
      <c r="M322" s="91">
        <v>31</v>
      </c>
    </row>
    <row r="323" spans="1:13" x14ac:dyDescent="0.3">
      <c r="A323" s="64">
        <v>41891</v>
      </c>
      <c r="B323" s="54" t="s">
        <v>5</v>
      </c>
      <c r="C323" s="54" t="s">
        <v>6</v>
      </c>
      <c r="D323" s="54" t="s">
        <v>16</v>
      </c>
      <c r="E323" s="54" t="s">
        <v>8</v>
      </c>
      <c r="F323" s="65">
        <v>17.472000000000001</v>
      </c>
      <c r="G323" s="54">
        <v>3</v>
      </c>
      <c r="H323" s="66">
        <v>0.2</v>
      </c>
      <c r="I323" s="67">
        <v>5.023200000000001</v>
      </c>
      <c r="K323" s="91" t="s">
        <v>91</v>
      </c>
      <c r="L323" s="91">
        <v>22023.568679528067</v>
      </c>
      <c r="M323" s="91"/>
    </row>
    <row r="324" spans="1:13" x14ac:dyDescent="0.3">
      <c r="A324" s="60">
        <v>42237</v>
      </c>
      <c r="B324" s="53" t="s">
        <v>17</v>
      </c>
      <c r="C324" s="53" t="s">
        <v>14</v>
      </c>
      <c r="D324" s="53" t="s">
        <v>10</v>
      </c>
      <c r="E324" s="53" t="s">
        <v>8</v>
      </c>
      <c r="F324" s="61">
        <v>544.00800000000004</v>
      </c>
      <c r="G324" s="53">
        <v>3</v>
      </c>
      <c r="H324" s="62">
        <v>0.2</v>
      </c>
      <c r="I324" s="63">
        <v>40.800600000000003</v>
      </c>
      <c r="K324" s="91" t="s">
        <v>92</v>
      </c>
      <c r="L324" s="91">
        <v>0</v>
      </c>
      <c r="M324" s="91"/>
    </row>
    <row r="325" spans="1:13" x14ac:dyDescent="0.3">
      <c r="A325" s="64">
        <v>42105</v>
      </c>
      <c r="B325" s="54" t="s">
        <v>12</v>
      </c>
      <c r="C325" s="54" t="s">
        <v>6</v>
      </c>
      <c r="D325" s="54" t="s">
        <v>7</v>
      </c>
      <c r="E325" s="54" t="s">
        <v>8</v>
      </c>
      <c r="F325" s="65">
        <v>67.36</v>
      </c>
      <c r="G325" s="54">
        <v>2</v>
      </c>
      <c r="H325" s="66">
        <v>0.2</v>
      </c>
      <c r="I325" s="67">
        <v>10.103999999999996</v>
      </c>
      <c r="K325" s="91" t="s">
        <v>93</v>
      </c>
      <c r="L325" s="91">
        <v>73</v>
      </c>
      <c r="M325" s="91"/>
    </row>
    <row r="326" spans="1:13" x14ac:dyDescent="0.3">
      <c r="A326" s="60">
        <v>41770</v>
      </c>
      <c r="B326" s="53" t="s">
        <v>12</v>
      </c>
      <c r="C326" s="53" t="s">
        <v>6</v>
      </c>
      <c r="D326" s="53" t="s">
        <v>15</v>
      </c>
      <c r="E326" s="53" t="s">
        <v>8</v>
      </c>
      <c r="F326" s="61">
        <v>66.112000000000009</v>
      </c>
      <c r="G326" s="53">
        <v>4</v>
      </c>
      <c r="H326" s="62">
        <v>0.6</v>
      </c>
      <c r="I326" s="63">
        <v>-84.292799999999986</v>
      </c>
      <c r="K326" s="95" t="s">
        <v>94</v>
      </c>
      <c r="L326" s="95">
        <v>-2.069060443212849</v>
      </c>
      <c r="M326" s="91"/>
    </row>
    <row r="327" spans="1:13" x14ac:dyDescent="0.3">
      <c r="A327" s="64">
        <v>42772</v>
      </c>
      <c r="B327" s="54" t="s">
        <v>17</v>
      </c>
      <c r="C327" s="54" t="s">
        <v>6</v>
      </c>
      <c r="D327" s="54" t="s">
        <v>7</v>
      </c>
      <c r="E327" s="54" t="s">
        <v>8</v>
      </c>
      <c r="F327" s="65">
        <v>359.96999999999997</v>
      </c>
      <c r="G327" s="54">
        <v>3</v>
      </c>
      <c r="H327" s="66">
        <v>0</v>
      </c>
      <c r="I327" s="67">
        <v>79.193399999999968</v>
      </c>
      <c r="K327" s="91" t="s">
        <v>95</v>
      </c>
      <c r="L327" s="91">
        <v>2.1040741655551427E-2</v>
      </c>
      <c r="M327" s="91"/>
    </row>
    <row r="328" spans="1:13" x14ac:dyDescent="0.3">
      <c r="A328" s="60">
        <v>42636</v>
      </c>
      <c r="B328" s="53" t="s">
        <v>5</v>
      </c>
      <c r="C328" s="53" t="s">
        <v>6</v>
      </c>
      <c r="D328" s="53" t="s">
        <v>7</v>
      </c>
      <c r="E328" s="53" t="s">
        <v>8</v>
      </c>
      <c r="F328" s="61">
        <v>368.96999999999997</v>
      </c>
      <c r="G328" s="53">
        <v>3</v>
      </c>
      <c r="H328" s="62">
        <v>0</v>
      </c>
      <c r="I328" s="63">
        <v>81.173400000000001</v>
      </c>
      <c r="K328" s="91" t="s">
        <v>96</v>
      </c>
      <c r="L328" s="91">
        <v>1.6659962237714305</v>
      </c>
      <c r="M328" s="91"/>
    </row>
    <row r="329" spans="1:13" x14ac:dyDescent="0.3">
      <c r="A329" s="64">
        <v>42079</v>
      </c>
      <c r="B329" s="54" t="s">
        <v>5</v>
      </c>
      <c r="C329" s="54" t="s">
        <v>6</v>
      </c>
      <c r="D329" s="54" t="s">
        <v>10</v>
      </c>
      <c r="E329" s="54" t="s">
        <v>8</v>
      </c>
      <c r="F329" s="65">
        <v>171.96</v>
      </c>
      <c r="G329" s="54">
        <v>2</v>
      </c>
      <c r="H329" s="66">
        <v>0</v>
      </c>
      <c r="I329" s="67">
        <v>44.709600000000009</v>
      </c>
      <c r="K329" s="91" t="s">
        <v>97</v>
      </c>
      <c r="L329" s="91">
        <v>4.2081483311102903E-2</v>
      </c>
      <c r="M329" s="91"/>
    </row>
    <row r="330" spans="1:13" ht="16.2" thickBot="1" x14ac:dyDescent="0.35">
      <c r="A330" s="60">
        <v>42164</v>
      </c>
      <c r="B330" s="53" t="s">
        <v>5</v>
      </c>
      <c r="C330" s="53" t="s">
        <v>6</v>
      </c>
      <c r="D330" s="53" t="s">
        <v>10</v>
      </c>
      <c r="E330" s="53" t="s">
        <v>8</v>
      </c>
      <c r="F330" s="61">
        <v>355.36</v>
      </c>
      <c r="G330" s="53">
        <v>4</v>
      </c>
      <c r="H330" s="62">
        <v>0</v>
      </c>
      <c r="I330" s="63">
        <v>92.393599999999992</v>
      </c>
      <c r="K330" s="96" t="s">
        <v>98</v>
      </c>
      <c r="L330" s="96" t="s">
        <v>110</v>
      </c>
      <c r="M330" s="92"/>
    </row>
    <row r="331" spans="1:13" x14ac:dyDescent="0.3">
      <c r="A331" s="64">
        <v>42041</v>
      </c>
      <c r="B331" s="54" t="s">
        <v>12</v>
      </c>
      <c r="C331" s="54" t="s">
        <v>6</v>
      </c>
      <c r="D331" s="54" t="s">
        <v>16</v>
      </c>
      <c r="E331" s="54" t="s">
        <v>8</v>
      </c>
      <c r="F331" s="65">
        <v>1268.82</v>
      </c>
      <c r="G331" s="54">
        <v>9</v>
      </c>
      <c r="H331" s="66">
        <v>0</v>
      </c>
      <c r="I331" s="67">
        <v>266.45219999999989</v>
      </c>
    </row>
    <row r="332" spans="1:13" x14ac:dyDescent="0.3">
      <c r="A332" s="60">
        <v>42041</v>
      </c>
      <c r="B332" s="53" t="s">
        <v>12</v>
      </c>
      <c r="C332" s="53" t="s">
        <v>6</v>
      </c>
      <c r="D332" s="53" t="s">
        <v>16</v>
      </c>
      <c r="E332" s="53" t="s">
        <v>8</v>
      </c>
      <c r="F332" s="61">
        <v>283.92</v>
      </c>
      <c r="G332" s="53">
        <v>4</v>
      </c>
      <c r="H332" s="62">
        <v>0</v>
      </c>
      <c r="I332" s="63">
        <v>82.336799999999982</v>
      </c>
    </row>
    <row r="333" spans="1:13" x14ac:dyDescent="0.3">
      <c r="A333" s="64">
        <v>43050</v>
      </c>
      <c r="B333" s="54" t="s">
        <v>5</v>
      </c>
      <c r="C333" s="54" t="s">
        <v>14</v>
      </c>
      <c r="D333" s="54" t="s">
        <v>10</v>
      </c>
      <c r="E333" s="54" t="s">
        <v>8</v>
      </c>
      <c r="F333" s="65">
        <v>34.92</v>
      </c>
      <c r="G333" s="54">
        <v>4</v>
      </c>
      <c r="H333" s="66">
        <v>0</v>
      </c>
      <c r="I333" s="67">
        <v>11.872799999999998</v>
      </c>
      <c r="K333" t="s">
        <v>113</v>
      </c>
      <c r="L333">
        <v>0.05</v>
      </c>
    </row>
    <row r="334" spans="1:13" x14ac:dyDescent="0.3">
      <c r="A334" s="60">
        <v>42993</v>
      </c>
      <c r="B334" s="53" t="s">
        <v>12</v>
      </c>
      <c r="C334" s="53" t="s">
        <v>6</v>
      </c>
      <c r="D334" s="53" t="s">
        <v>10</v>
      </c>
      <c r="E334" s="53" t="s">
        <v>8</v>
      </c>
      <c r="F334" s="61">
        <v>529.9</v>
      </c>
      <c r="G334" s="53">
        <v>5</v>
      </c>
      <c r="H334" s="62">
        <v>0</v>
      </c>
      <c r="I334" s="63">
        <v>105.97999999999999</v>
      </c>
      <c r="K334" t="s">
        <v>101</v>
      </c>
      <c r="L334">
        <v>4.2081483311102903E-2</v>
      </c>
    </row>
    <row r="335" spans="1:13" x14ac:dyDescent="0.3">
      <c r="A335" s="64">
        <v>41926</v>
      </c>
      <c r="B335" s="54" t="s">
        <v>17</v>
      </c>
      <c r="C335" s="54" t="s">
        <v>6</v>
      </c>
      <c r="D335" s="54" t="s">
        <v>16</v>
      </c>
      <c r="E335" s="54" t="s">
        <v>8</v>
      </c>
      <c r="F335" s="65">
        <v>1628.82</v>
      </c>
      <c r="G335" s="54">
        <v>9</v>
      </c>
      <c r="H335" s="66">
        <v>0</v>
      </c>
      <c r="I335" s="67">
        <v>260.61120000000017</v>
      </c>
    </row>
    <row r="336" spans="1:13" x14ac:dyDescent="0.3">
      <c r="A336" s="60">
        <v>43085</v>
      </c>
      <c r="B336" s="53" t="s">
        <v>5</v>
      </c>
      <c r="C336" s="53" t="s">
        <v>9</v>
      </c>
      <c r="D336" s="53" t="s">
        <v>10</v>
      </c>
      <c r="E336" s="53" t="s">
        <v>8</v>
      </c>
      <c r="F336" s="61">
        <v>81.567999999999998</v>
      </c>
      <c r="G336" s="53">
        <v>2</v>
      </c>
      <c r="H336" s="62">
        <v>0.2</v>
      </c>
      <c r="I336" s="63">
        <v>9.1763999999999974</v>
      </c>
      <c r="K336" t="s">
        <v>114</v>
      </c>
    </row>
    <row r="337" spans="1:11" x14ac:dyDescent="0.3">
      <c r="A337" s="64">
        <v>42656</v>
      </c>
      <c r="B337" s="54" t="s">
        <v>12</v>
      </c>
      <c r="C337" s="54" t="s">
        <v>6</v>
      </c>
      <c r="D337" s="54" t="s">
        <v>15</v>
      </c>
      <c r="E337" s="54" t="s">
        <v>8</v>
      </c>
      <c r="F337" s="65">
        <v>139.91999999999999</v>
      </c>
      <c r="G337" s="54">
        <v>5</v>
      </c>
      <c r="H337" s="66">
        <v>0.6</v>
      </c>
      <c r="I337" s="67">
        <v>-150.41399999999999</v>
      </c>
    </row>
    <row r="338" spans="1:11" x14ac:dyDescent="0.3">
      <c r="A338" s="60">
        <v>43058</v>
      </c>
      <c r="B338" s="53" t="s">
        <v>17</v>
      </c>
      <c r="C338" s="53" t="s">
        <v>6</v>
      </c>
      <c r="D338" s="53" t="s">
        <v>15</v>
      </c>
      <c r="E338" s="53" t="s">
        <v>8</v>
      </c>
      <c r="F338" s="61">
        <v>191.05799999999999</v>
      </c>
      <c r="G338" s="53">
        <v>3</v>
      </c>
      <c r="H338" s="62">
        <v>0.3</v>
      </c>
      <c r="I338" s="63">
        <v>-46.399800000000013</v>
      </c>
      <c r="K338" t="s">
        <v>111</v>
      </c>
    </row>
    <row r="339" spans="1:11" x14ac:dyDescent="0.3">
      <c r="A339" s="64">
        <v>41876</v>
      </c>
      <c r="B339" s="54" t="s">
        <v>12</v>
      </c>
      <c r="C339" s="54" t="s">
        <v>9</v>
      </c>
      <c r="D339" s="54" t="s">
        <v>10</v>
      </c>
      <c r="E339" s="54" t="s">
        <v>8</v>
      </c>
      <c r="F339" s="65">
        <v>6.28</v>
      </c>
      <c r="G339" s="54">
        <v>1</v>
      </c>
      <c r="H339" s="66">
        <v>0</v>
      </c>
      <c r="I339" s="67">
        <v>2.6376000000000004</v>
      </c>
    </row>
    <row r="340" spans="1:11" x14ac:dyDescent="0.3">
      <c r="A340" s="60">
        <v>41985</v>
      </c>
      <c r="B340" s="53" t="s">
        <v>5</v>
      </c>
      <c r="C340" s="53" t="s">
        <v>6</v>
      </c>
      <c r="D340" s="53" t="s">
        <v>10</v>
      </c>
      <c r="E340" s="53" t="s">
        <v>8</v>
      </c>
      <c r="F340" s="61">
        <v>764.6880000000001</v>
      </c>
      <c r="G340" s="53">
        <v>6</v>
      </c>
      <c r="H340" s="62">
        <v>0.2</v>
      </c>
      <c r="I340" s="63">
        <v>95.585999999999899</v>
      </c>
    </row>
    <row r="341" spans="1:11" x14ac:dyDescent="0.3">
      <c r="A341" s="64">
        <v>42576</v>
      </c>
      <c r="B341" s="54" t="s">
        <v>12</v>
      </c>
      <c r="C341" s="54" t="s">
        <v>6</v>
      </c>
      <c r="D341" s="54" t="s">
        <v>10</v>
      </c>
      <c r="E341" s="54" t="s">
        <v>8</v>
      </c>
      <c r="F341" s="65">
        <v>255.76</v>
      </c>
      <c r="G341" s="54">
        <v>4</v>
      </c>
      <c r="H341" s="66">
        <v>0</v>
      </c>
      <c r="I341" s="67">
        <v>81.843199999999996</v>
      </c>
    </row>
    <row r="342" spans="1:11" x14ac:dyDescent="0.3">
      <c r="A342" s="60">
        <v>42943</v>
      </c>
      <c r="B342" s="53" t="s">
        <v>5</v>
      </c>
      <c r="C342" s="53" t="s">
        <v>6</v>
      </c>
      <c r="D342" s="53" t="s">
        <v>7</v>
      </c>
      <c r="E342" s="53" t="s">
        <v>8</v>
      </c>
      <c r="F342" s="61">
        <v>194.84800000000001</v>
      </c>
      <c r="G342" s="53">
        <v>4</v>
      </c>
      <c r="H342" s="62">
        <v>0.2</v>
      </c>
      <c r="I342" s="63">
        <v>12.177999999999983</v>
      </c>
    </row>
    <row r="343" spans="1:11" x14ac:dyDescent="0.3">
      <c r="A343" s="64">
        <v>42845</v>
      </c>
      <c r="B343" s="54" t="s">
        <v>17</v>
      </c>
      <c r="C343" s="54" t="s">
        <v>9</v>
      </c>
      <c r="D343" s="54" t="s">
        <v>16</v>
      </c>
      <c r="E343" s="54" t="s">
        <v>8</v>
      </c>
      <c r="F343" s="65">
        <v>51.967999999999996</v>
      </c>
      <c r="G343" s="54">
        <v>2</v>
      </c>
      <c r="H343" s="66">
        <v>0.2</v>
      </c>
      <c r="I343" s="67">
        <v>10.393599999999998</v>
      </c>
    </row>
    <row r="344" spans="1:11" x14ac:dyDescent="0.3">
      <c r="A344" s="60">
        <v>41888</v>
      </c>
      <c r="B344" s="53" t="s">
        <v>17</v>
      </c>
      <c r="C344" s="53" t="s">
        <v>9</v>
      </c>
      <c r="D344" s="53" t="s">
        <v>10</v>
      </c>
      <c r="E344" s="53" t="s">
        <v>8</v>
      </c>
      <c r="F344" s="61">
        <v>41.88</v>
      </c>
      <c r="G344" s="53">
        <v>6</v>
      </c>
      <c r="H344" s="62">
        <v>0</v>
      </c>
      <c r="I344" s="63">
        <v>12.145199999999997</v>
      </c>
    </row>
    <row r="345" spans="1:11" x14ac:dyDescent="0.3">
      <c r="A345" s="64">
        <v>42851</v>
      </c>
      <c r="B345" s="54" t="s">
        <v>17</v>
      </c>
      <c r="C345" s="54" t="s">
        <v>6</v>
      </c>
      <c r="D345" s="54" t="s">
        <v>15</v>
      </c>
      <c r="E345" s="54" t="s">
        <v>8</v>
      </c>
      <c r="F345" s="65">
        <v>1.988</v>
      </c>
      <c r="G345" s="54">
        <v>1</v>
      </c>
      <c r="H345" s="66">
        <v>0.6</v>
      </c>
      <c r="I345" s="67">
        <v>-1.4413</v>
      </c>
    </row>
    <row r="346" spans="1:11" x14ac:dyDescent="0.3">
      <c r="A346" s="60">
        <v>42885</v>
      </c>
      <c r="B346" s="53" t="s">
        <v>17</v>
      </c>
      <c r="C346" s="53" t="s">
        <v>6</v>
      </c>
      <c r="D346" s="53" t="s">
        <v>7</v>
      </c>
      <c r="E346" s="53" t="s">
        <v>8</v>
      </c>
      <c r="F346" s="61">
        <v>8.01</v>
      </c>
      <c r="G346" s="53">
        <v>3</v>
      </c>
      <c r="H346" s="62">
        <v>0</v>
      </c>
      <c r="I346" s="63">
        <v>3.0438000000000001</v>
      </c>
    </row>
    <row r="347" spans="1:11" x14ac:dyDescent="0.3">
      <c r="A347" s="64">
        <v>42913</v>
      </c>
      <c r="B347" s="54" t="s">
        <v>5</v>
      </c>
      <c r="C347" s="54" t="s">
        <v>9</v>
      </c>
      <c r="D347" s="54" t="s">
        <v>10</v>
      </c>
      <c r="E347" s="54" t="s">
        <v>8</v>
      </c>
      <c r="F347" s="65">
        <v>126.30000000000001</v>
      </c>
      <c r="G347" s="54">
        <v>3</v>
      </c>
      <c r="H347" s="66">
        <v>0</v>
      </c>
      <c r="I347" s="67">
        <v>40.415999999999997</v>
      </c>
    </row>
    <row r="348" spans="1:11" x14ac:dyDescent="0.3">
      <c r="A348" s="60">
        <v>42227</v>
      </c>
      <c r="B348" s="53" t="s">
        <v>12</v>
      </c>
      <c r="C348" s="53" t="s">
        <v>6</v>
      </c>
      <c r="D348" s="53" t="s">
        <v>7</v>
      </c>
      <c r="E348" s="53" t="s">
        <v>8</v>
      </c>
      <c r="F348" s="61">
        <v>46.152000000000001</v>
      </c>
      <c r="G348" s="53">
        <v>3</v>
      </c>
      <c r="H348" s="62">
        <v>0.2</v>
      </c>
      <c r="I348" s="63">
        <v>12.114900000000002</v>
      </c>
    </row>
    <row r="349" spans="1:11" x14ac:dyDescent="0.3">
      <c r="A349" s="64">
        <v>42671</v>
      </c>
      <c r="B349" s="54" t="s">
        <v>18</v>
      </c>
      <c r="C349" s="54" t="s">
        <v>6</v>
      </c>
      <c r="D349" s="54" t="s">
        <v>7</v>
      </c>
      <c r="E349" s="54" t="s">
        <v>8</v>
      </c>
      <c r="F349" s="65">
        <v>165.048</v>
      </c>
      <c r="G349" s="54">
        <v>3</v>
      </c>
      <c r="H349" s="66">
        <v>0.2</v>
      </c>
      <c r="I349" s="67">
        <v>41.262</v>
      </c>
    </row>
    <row r="350" spans="1:11" x14ac:dyDescent="0.3">
      <c r="A350" s="60">
        <v>42456</v>
      </c>
      <c r="B350" s="53" t="s">
        <v>12</v>
      </c>
      <c r="C350" s="53" t="s">
        <v>9</v>
      </c>
      <c r="D350" s="53" t="s">
        <v>7</v>
      </c>
      <c r="E350" s="53" t="s">
        <v>8</v>
      </c>
      <c r="F350" s="61">
        <v>20.239999999999998</v>
      </c>
      <c r="G350" s="53">
        <v>1</v>
      </c>
      <c r="H350" s="62">
        <v>0</v>
      </c>
      <c r="I350" s="63">
        <v>8.7032000000000007</v>
      </c>
    </row>
    <row r="351" spans="1:11" x14ac:dyDescent="0.3">
      <c r="A351" s="64">
        <v>42541</v>
      </c>
      <c r="B351" s="54" t="s">
        <v>12</v>
      </c>
      <c r="C351" s="54" t="s">
        <v>9</v>
      </c>
      <c r="D351" s="54" t="s">
        <v>15</v>
      </c>
      <c r="E351" s="54" t="s">
        <v>8</v>
      </c>
      <c r="F351" s="65">
        <v>57.69</v>
      </c>
      <c r="G351" s="54">
        <v>3</v>
      </c>
      <c r="H351" s="66">
        <v>0</v>
      </c>
      <c r="I351" s="67">
        <v>23.652900000000002</v>
      </c>
    </row>
    <row r="352" spans="1:11" x14ac:dyDescent="0.3">
      <c r="A352" s="60">
        <v>42197</v>
      </c>
      <c r="B352" s="53" t="s">
        <v>5</v>
      </c>
      <c r="C352" s="53" t="s">
        <v>6</v>
      </c>
      <c r="D352" s="53" t="s">
        <v>15</v>
      </c>
      <c r="E352" s="53" t="s">
        <v>8</v>
      </c>
      <c r="F352" s="61">
        <v>7.76</v>
      </c>
      <c r="G352" s="53">
        <v>1</v>
      </c>
      <c r="H352" s="62">
        <v>0.6</v>
      </c>
      <c r="I352" s="63">
        <v>-2.1340000000000003</v>
      </c>
    </row>
    <row r="353" spans="1:9" x14ac:dyDescent="0.3">
      <c r="A353" s="64">
        <v>42633</v>
      </c>
      <c r="B353" s="54" t="s">
        <v>12</v>
      </c>
      <c r="C353" s="54" t="s">
        <v>9</v>
      </c>
      <c r="D353" s="54" t="s">
        <v>7</v>
      </c>
      <c r="E353" s="54" t="s">
        <v>8</v>
      </c>
      <c r="F353" s="65">
        <v>98.391999999999996</v>
      </c>
      <c r="G353" s="54">
        <v>1</v>
      </c>
      <c r="H353" s="66">
        <v>0.2</v>
      </c>
      <c r="I353" s="67">
        <v>-11.069100000000006</v>
      </c>
    </row>
    <row r="354" spans="1:9" x14ac:dyDescent="0.3">
      <c r="A354" s="60">
        <v>43067</v>
      </c>
      <c r="B354" s="53" t="s">
        <v>12</v>
      </c>
      <c r="C354" s="53" t="s">
        <v>14</v>
      </c>
      <c r="D354" s="53" t="s">
        <v>16</v>
      </c>
      <c r="E354" s="53" t="s">
        <v>8</v>
      </c>
      <c r="F354" s="61">
        <v>516.48800000000006</v>
      </c>
      <c r="G354" s="53">
        <v>7</v>
      </c>
      <c r="H354" s="62">
        <v>0.2</v>
      </c>
      <c r="I354" s="63">
        <v>-12.912200000000027</v>
      </c>
    </row>
    <row r="355" spans="1:9" x14ac:dyDescent="0.3">
      <c r="A355" s="64">
        <v>43065</v>
      </c>
      <c r="B355" s="54" t="s">
        <v>17</v>
      </c>
      <c r="C355" s="54" t="s">
        <v>6</v>
      </c>
      <c r="D355" s="54" t="s">
        <v>15</v>
      </c>
      <c r="E355" s="54" t="s">
        <v>8</v>
      </c>
      <c r="F355" s="65">
        <v>126.30000000000001</v>
      </c>
      <c r="G355" s="54">
        <v>3</v>
      </c>
      <c r="H355" s="66">
        <v>0</v>
      </c>
      <c r="I355" s="67">
        <v>40.415999999999997</v>
      </c>
    </row>
    <row r="356" spans="1:9" x14ac:dyDescent="0.3">
      <c r="A356" s="60">
        <v>43010</v>
      </c>
      <c r="B356" s="53" t="s">
        <v>12</v>
      </c>
      <c r="C356" s="53" t="s">
        <v>6</v>
      </c>
      <c r="D356" s="53" t="s">
        <v>10</v>
      </c>
      <c r="E356" s="53" t="s">
        <v>8</v>
      </c>
      <c r="F356" s="61">
        <v>217.76400000000001</v>
      </c>
      <c r="G356" s="53">
        <v>6</v>
      </c>
      <c r="H356" s="62">
        <v>0.7</v>
      </c>
      <c r="I356" s="63">
        <v>-384.71640000000002</v>
      </c>
    </row>
    <row r="357" spans="1:9" x14ac:dyDescent="0.3">
      <c r="A357" s="73">
        <v>42002</v>
      </c>
      <c r="B357" s="74" t="s">
        <v>12</v>
      </c>
      <c r="C357" s="74" t="s">
        <v>6</v>
      </c>
      <c r="D357" s="74" t="s">
        <v>15</v>
      </c>
      <c r="E357" s="74" t="s">
        <v>8</v>
      </c>
      <c r="F357" s="75">
        <v>38.975999999999999</v>
      </c>
      <c r="G357" s="74">
        <v>3</v>
      </c>
      <c r="H357" s="76">
        <v>0.6</v>
      </c>
      <c r="I357" s="77">
        <v>-50.66879999999999</v>
      </c>
    </row>
    <row r="361" spans="1:9" x14ac:dyDescent="0.3">
      <c r="A361" s="48" t="s">
        <v>13</v>
      </c>
    </row>
    <row r="362" spans="1:9" ht="16.2" thickBot="1" x14ac:dyDescent="0.35">
      <c r="A362" s="55" t="s">
        <v>105</v>
      </c>
      <c r="B362" s="56" t="s">
        <v>19</v>
      </c>
      <c r="C362" s="56" t="s">
        <v>21</v>
      </c>
      <c r="D362" s="56" t="s">
        <v>0</v>
      </c>
      <c r="E362" s="56" t="s">
        <v>20</v>
      </c>
      <c r="F362" s="57" t="s">
        <v>1</v>
      </c>
      <c r="G362" s="56" t="s">
        <v>2</v>
      </c>
      <c r="H362" s="58" t="s">
        <v>3</v>
      </c>
      <c r="I362" s="59" t="s">
        <v>107</v>
      </c>
    </row>
    <row r="363" spans="1:9" ht="16.2" thickTop="1" x14ac:dyDescent="0.3">
      <c r="A363" s="81">
        <v>41817</v>
      </c>
      <c r="B363" s="79" t="s">
        <v>12</v>
      </c>
      <c r="C363" s="79" t="s">
        <v>6</v>
      </c>
      <c r="D363" s="79" t="s">
        <v>7</v>
      </c>
      <c r="E363" s="79" t="s">
        <v>13</v>
      </c>
      <c r="F363" s="82">
        <v>223.96</v>
      </c>
      <c r="G363" s="79">
        <v>4</v>
      </c>
      <c r="H363" s="62">
        <v>0</v>
      </c>
      <c r="I363" s="83">
        <v>53.750400000000013</v>
      </c>
    </row>
    <row r="364" spans="1:9" x14ac:dyDescent="0.3">
      <c r="A364" s="84">
        <v>42549</v>
      </c>
      <c r="B364" s="80" t="s">
        <v>5</v>
      </c>
      <c r="C364" s="80" t="s">
        <v>6</v>
      </c>
      <c r="D364" s="80" t="s">
        <v>15</v>
      </c>
      <c r="E364" s="80" t="s">
        <v>13</v>
      </c>
      <c r="F364" s="85">
        <v>359.97600000000006</v>
      </c>
      <c r="G364" s="80">
        <v>3</v>
      </c>
      <c r="H364" s="66">
        <v>0.2</v>
      </c>
      <c r="I364" s="86">
        <v>35.997600000000006</v>
      </c>
    </row>
    <row r="365" spans="1:9" x14ac:dyDescent="0.3">
      <c r="A365" s="81">
        <v>42295</v>
      </c>
      <c r="B365" s="79" t="s">
        <v>12</v>
      </c>
      <c r="C365" s="79" t="s">
        <v>14</v>
      </c>
      <c r="D365" s="79" t="s">
        <v>15</v>
      </c>
      <c r="E365" s="79" t="s">
        <v>13</v>
      </c>
      <c r="F365" s="82">
        <v>27.695999999999998</v>
      </c>
      <c r="G365" s="79">
        <v>3</v>
      </c>
      <c r="H365" s="62">
        <v>0.2</v>
      </c>
      <c r="I365" s="83">
        <v>3.4619999999999997</v>
      </c>
    </row>
    <row r="366" spans="1:9" x14ac:dyDescent="0.3">
      <c r="A366" s="84">
        <v>42559</v>
      </c>
      <c r="B366" s="80" t="s">
        <v>5</v>
      </c>
      <c r="C366" s="80" t="s">
        <v>9</v>
      </c>
      <c r="D366" s="80" t="s">
        <v>15</v>
      </c>
      <c r="E366" s="80" t="s">
        <v>13</v>
      </c>
      <c r="F366" s="85">
        <v>863.6400000000001</v>
      </c>
      <c r="G366" s="80">
        <v>9</v>
      </c>
      <c r="H366" s="66">
        <v>0.2</v>
      </c>
      <c r="I366" s="86">
        <v>107.95499999999998</v>
      </c>
    </row>
    <row r="367" spans="1:9" x14ac:dyDescent="0.3">
      <c r="A367" s="81">
        <v>43052</v>
      </c>
      <c r="B367" s="79" t="s">
        <v>17</v>
      </c>
      <c r="C367" s="79" t="s">
        <v>9</v>
      </c>
      <c r="D367" s="79" t="s">
        <v>16</v>
      </c>
      <c r="E367" s="79" t="s">
        <v>13</v>
      </c>
      <c r="F367" s="82">
        <v>60.864000000000004</v>
      </c>
      <c r="G367" s="79">
        <v>4</v>
      </c>
      <c r="H367" s="62">
        <v>0.2</v>
      </c>
      <c r="I367" s="83">
        <v>9.1295999999999964</v>
      </c>
    </row>
    <row r="368" spans="1:9" x14ac:dyDescent="0.3">
      <c r="A368" s="84">
        <v>43002</v>
      </c>
      <c r="B368" s="80" t="s">
        <v>18</v>
      </c>
      <c r="C368" s="80" t="s">
        <v>9</v>
      </c>
      <c r="D368" s="80" t="s">
        <v>16</v>
      </c>
      <c r="E368" s="80" t="s">
        <v>13</v>
      </c>
      <c r="F368" s="85">
        <v>391.98</v>
      </c>
      <c r="G368" s="80">
        <v>2</v>
      </c>
      <c r="H368" s="66">
        <v>0</v>
      </c>
      <c r="I368" s="86">
        <v>109.75440000000003</v>
      </c>
    </row>
    <row r="369" spans="1:9" x14ac:dyDescent="0.3">
      <c r="A369" s="81">
        <v>42970</v>
      </c>
      <c r="B369" s="79" t="s">
        <v>5</v>
      </c>
      <c r="C369" s="79" t="s">
        <v>6</v>
      </c>
      <c r="D369" s="79" t="s">
        <v>7</v>
      </c>
      <c r="E369" s="79" t="s">
        <v>13</v>
      </c>
      <c r="F369" s="82">
        <v>4367.8960000000006</v>
      </c>
      <c r="G369" s="79">
        <v>13</v>
      </c>
      <c r="H369" s="62">
        <v>0.2</v>
      </c>
      <c r="I369" s="83">
        <v>327.59220000000005</v>
      </c>
    </row>
    <row r="370" spans="1:9" x14ac:dyDescent="0.3">
      <c r="A370" s="84">
        <v>41930</v>
      </c>
      <c r="B370" s="80" t="s">
        <v>5</v>
      </c>
      <c r="C370" s="80" t="s">
        <v>9</v>
      </c>
      <c r="D370" s="80" t="s">
        <v>7</v>
      </c>
      <c r="E370" s="80" t="s">
        <v>13</v>
      </c>
      <c r="F370" s="85">
        <v>1394.95</v>
      </c>
      <c r="G370" s="80">
        <v>5</v>
      </c>
      <c r="H370" s="66">
        <v>0</v>
      </c>
      <c r="I370" s="86">
        <v>362.68699999999995</v>
      </c>
    </row>
    <row r="371" spans="1:9" x14ac:dyDescent="0.3">
      <c r="A371" s="81">
        <v>42994</v>
      </c>
      <c r="B371" s="79" t="s">
        <v>5</v>
      </c>
      <c r="C371" s="79" t="s">
        <v>14</v>
      </c>
      <c r="D371" s="79" t="s">
        <v>7</v>
      </c>
      <c r="E371" s="79" t="s">
        <v>13</v>
      </c>
      <c r="F371" s="82">
        <v>18</v>
      </c>
      <c r="G371" s="79">
        <v>1</v>
      </c>
      <c r="H371" s="62">
        <v>0</v>
      </c>
      <c r="I371" s="83">
        <v>3.2399999999999984</v>
      </c>
    </row>
    <row r="372" spans="1:9" x14ac:dyDescent="0.3">
      <c r="A372" s="84">
        <v>42422</v>
      </c>
      <c r="B372" s="80" t="s">
        <v>12</v>
      </c>
      <c r="C372" s="80" t="s">
        <v>6</v>
      </c>
      <c r="D372" s="80" t="s">
        <v>10</v>
      </c>
      <c r="E372" s="80" t="s">
        <v>13</v>
      </c>
      <c r="F372" s="85">
        <v>445.96000000000004</v>
      </c>
      <c r="G372" s="80">
        <v>5</v>
      </c>
      <c r="H372" s="66">
        <v>0.2</v>
      </c>
      <c r="I372" s="86">
        <v>55.744999999999948</v>
      </c>
    </row>
    <row r="373" spans="1:9" x14ac:dyDescent="0.3">
      <c r="A373" s="81">
        <v>42044</v>
      </c>
      <c r="B373" s="79" t="s">
        <v>5</v>
      </c>
      <c r="C373" s="79" t="s">
        <v>9</v>
      </c>
      <c r="D373" s="79" t="s">
        <v>15</v>
      </c>
      <c r="E373" s="79" t="s">
        <v>13</v>
      </c>
      <c r="F373" s="82">
        <v>20.8</v>
      </c>
      <c r="G373" s="79">
        <v>2</v>
      </c>
      <c r="H373" s="62">
        <v>0.2</v>
      </c>
      <c r="I373" s="83">
        <v>6.4999999999999991</v>
      </c>
    </row>
    <row r="374" spans="1:9" x14ac:dyDescent="0.3">
      <c r="A374" s="84">
        <v>42845</v>
      </c>
      <c r="B374" s="80" t="s">
        <v>17</v>
      </c>
      <c r="C374" s="80" t="s">
        <v>14</v>
      </c>
      <c r="D374" s="80" t="s">
        <v>16</v>
      </c>
      <c r="E374" s="80" t="s">
        <v>13</v>
      </c>
      <c r="F374" s="85">
        <v>122.38199999999999</v>
      </c>
      <c r="G374" s="80">
        <v>3</v>
      </c>
      <c r="H374" s="66">
        <v>0.4</v>
      </c>
      <c r="I374" s="86">
        <v>-24.476399999999998</v>
      </c>
    </row>
    <row r="375" spans="1:9" x14ac:dyDescent="0.3">
      <c r="A375" s="81">
        <v>42927</v>
      </c>
      <c r="B375" s="79" t="s">
        <v>5</v>
      </c>
      <c r="C375" s="79" t="s">
        <v>6</v>
      </c>
      <c r="D375" s="79" t="s">
        <v>16</v>
      </c>
      <c r="E375" s="79" t="s">
        <v>13</v>
      </c>
      <c r="F375" s="82">
        <v>132.60000000000002</v>
      </c>
      <c r="G375" s="79">
        <v>6</v>
      </c>
      <c r="H375" s="62">
        <v>0</v>
      </c>
      <c r="I375" s="83">
        <v>17.238000000000007</v>
      </c>
    </row>
    <row r="376" spans="1:9" x14ac:dyDescent="0.3">
      <c r="A376" s="84">
        <v>42998</v>
      </c>
      <c r="B376" s="80" t="s">
        <v>12</v>
      </c>
      <c r="C376" s="80" t="s">
        <v>6</v>
      </c>
      <c r="D376" s="80" t="s">
        <v>16</v>
      </c>
      <c r="E376" s="80" t="s">
        <v>13</v>
      </c>
      <c r="F376" s="85">
        <v>59.97</v>
      </c>
      <c r="G376" s="80">
        <v>3</v>
      </c>
      <c r="H376" s="66">
        <v>0</v>
      </c>
      <c r="I376" s="86">
        <v>20.389799999999994</v>
      </c>
    </row>
    <row r="377" spans="1:9" x14ac:dyDescent="0.3">
      <c r="A377" s="81">
        <v>42716</v>
      </c>
      <c r="B377" s="79" t="s">
        <v>12</v>
      </c>
      <c r="C377" s="79" t="s">
        <v>6</v>
      </c>
      <c r="D377" s="79" t="s">
        <v>7</v>
      </c>
      <c r="E377" s="79" t="s">
        <v>13</v>
      </c>
      <c r="F377" s="82">
        <v>249.95000000000002</v>
      </c>
      <c r="G377" s="79">
        <v>5</v>
      </c>
      <c r="H377" s="62">
        <v>0</v>
      </c>
      <c r="I377" s="83">
        <v>19.995999999999974</v>
      </c>
    </row>
    <row r="378" spans="1:9" x14ac:dyDescent="0.3">
      <c r="A378" s="84">
        <v>42099</v>
      </c>
      <c r="B378" s="80" t="s">
        <v>12</v>
      </c>
      <c r="C378" s="80" t="s">
        <v>14</v>
      </c>
      <c r="D378" s="80" t="s">
        <v>16</v>
      </c>
      <c r="E378" s="80" t="s">
        <v>13</v>
      </c>
      <c r="F378" s="85">
        <v>41.988</v>
      </c>
      <c r="G378" s="80">
        <v>2</v>
      </c>
      <c r="H378" s="66">
        <v>0.4</v>
      </c>
      <c r="I378" s="86">
        <v>-9.7972000000000037</v>
      </c>
    </row>
    <row r="379" spans="1:9" x14ac:dyDescent="0.3">
      <c r="A379" s="81">
        <v>42621</v>
      </c>
      <c r="B379" s="79" t="s">
        <v>5</v>
      </c>
      <c r="C379" s="79" t="s">
        <v>6</v>
      </c>
      <c r="D379" s="79" t="s">
        <v>15</v>
      </c>
      <c r="E379" s="79" t="s">
        <v>13</v>
      </c>
      <c r="F379" s="82">
        <v>57.584000000000003</v>
      </c>
      <c r="G379" s="79">
        <v>2</v>
      </c>
      <c r="H379" s="62">
        <v>0.2</v>
      </c>
      <c r="I379" s="83">
        <v>0.71979999999999933</v>
      </c>
    </row>
    <row r="380" spans="1:9" x14ac:dyDescent="0.3">
      <c r="A380" s="84">
        <v>42275</v>
      </c>
      <c r="B380" s="80" t="s">
        <v>5</v>
      </c>
      <c r="C380" s="80" t="s">
        <v>6</v>
      </c>
      <c r="D380" s="80" t="s">
        <v>16</v>
      </c>
      <c r="E380" s="80" t="s">
        <v>13</v>
      </c>
      <c r="F380" s="85">
        <v>307.98</v>
      </c>
      <c r="G380" s="80">
        <v>2</v>
      </c>
      <c r="H380" s="66">
        <v>0</v>
      </c>
      <c r="I380" s="86">
        <v>89.314199999999971</v>
      </c>
    </row>
    <row r="381" spans="1:9" x14ac:dyDescent="0.3">
      <c r="A381" s="81">
        <v>42919</v>
      </c>
      <c r="B381" s="79" t="s">
        <v>12</v>
      </c>
      <c r="C381" s="79" t="s">
        <v>14</v>
      </c>
      <c r="D381" s="79" t="s">
        <v>16</v>
      </c>
      <c r="E381" s="79" t="s">
        <v>13</v>
      </c>
      <c r="F381" s="82">
        <v>258.89999999999998</v>
      </c>
      <c r="G381" s="79">
        <v>10</v>
      </c>
      <c r="H381" s="62">
        <v>0</v>
      </c>
      <c r="I381" s="83">
        <v>93.203999999999994</v>
      </c>
    </row>
    <row r="382" spans="1:9" x14ac:dyDescent="0.3">
      <c r="A382" s="84">
        <v>41860</v>
      </c>
      <c r="B382" s="80" t="s">
        <v>12</v>
      </c>
      <c r="C382" s="80" t="s">
        <v>14</v>
      </c>
      <c r="D382" s="80" t="s">
        <v>10</v>
      </c>
      <c r="E382" s="80" t="s">
        <v>13</v>
      </c>
      <c r="F382" s="85">
        <v>1091.1680000000001</v>
      </c>
      <c r="G382" s="80">
        <v>4</v>
      </c>
      <c r="H382" s="66">
        <v>0.2</v>
      </c>
      <c r="I382" s="86">
        <v>68.197999999999979</v>
      </c>
    </row>
    <row r="383" spans="1:9" x14ac:dyDescent="0.3">
      <c r="A383" s="81">
        <v>42694</v>
      </c>
      <c r="B383" s="79" t="s">
        <v>12</v>
      </c>
      <c r="C383" s="79" t="s">
        <v>6</v>
      </c>
      <c r="D383" s="79" t="s">
        <v>15</v>
      </c>
      <c r="E383" s="79" t="s">
        <v>13</v>
      </c>
      <c r="F383" s="82">
        <v>944.93000000000006</v>
      </c>
      <c r="G383" s="79">
        <v>7</v>
      </c>
      <c r="H383" s="62">
        <v>0</v>
      </c>
      <c r="I383" s="83">
        <v>236.23250000000002</v>
      </c>
    </row>
    <row r="384" spans="1:9" x14ac:dyDescent="0.3">
      <c r="A384" s="84">
        <v>41785</v>
      </c>
      <c r="B384" s="80" t="s">
        <v>12</v>
      </c>
      <c r="C384" s="80" t="s">
        <v>9</v>
      </c>
      <c r="D384" s="80" t="s">
        <v>10</v>
      </c>
      <c r="E384" s="80" t="s">
        <v>13</v>
      </c>
      <c r="F384" s="85">
        <v>201.584</v>
      </c>
      <c r="G384" s="80">
        <v>2</v>
      </c>
      <c r="H384" s="66">
        <v>0.2</v>
      </c>
      <c r="I384" s="86">
        <v>20.158400000000015</v>
      </c>
    </row>
    <row r="385" spans="1:9" x14ac:dyDescent="0.3">
      <c r="A385" s="81">
        <v>43063</v>
      </c>
      <c r="B385" s="79" t="s">
        <v>5</v>
      </c>
      <c r="C385" s="79" t="s">
        <v>9</v>
      </c>
      <c r="D385" s="79" t="s">
        <v>7</v>
      </c>
      <c r="E385" s="79" t="s">
        <v>13</v>
      </c>
      <c r="F385" s="82">
        <v>79.099999999999994</v>
      </c>
      <c r="G385" s="79">
        <v>2</v>
      </c>
      <c r="H385" s="62">
        <v>0</v>
      </c>
      <c r="I385" s="83">
        <v>39.549999999999997</v>
      </c>
    </row>
    <row r="386" spans="1:9" x14ac:dyDescent="0.3">
      <c r="A386" s="84">
        <v>42493</v>
      </c>
      <c r="B386" s="80" t="s">
        <v>17</v>
      </c>
      <c r="C386" s="80" t="s">
        <v>6</v>
      </c>
      <c r="D386" s="80" t="s">
        <v>16</v>
      </c>
      <c r="E386" s="80" t="s">
        <v>13</v>
      </c>
      <c r="F386" s="85">
        <v>224.93700000000004</v>
      </c>
      <c r="G386" s="80">
        <v>3</v>
      </c>
      <c r="H386" s="66">
        <v>0.7</v>
      </c>
      <c r="I386" s="86">
        <v>-164.9538</v>
      </c>
    </row>
    <row r="387" spans="1:9" x14ac:dyDescent="0.3">
      <c r="A387" s="81">
        <v>41903</v>
      </c>
      <c r="B387" s="79" t="s">
        <v>12</v>
      </c>
      <c r="C387" s="79" t="s">
        <v>6</v>
      </c>
      <c r="D387" s="79" t="s">
        <v>10</v>
      </c>
      <c r="E387" s="79" t="s">
        <v>13</v>
      </c>
      <c r="F387" s="82">
        <v>239.98400000000004</v>
      </c>
      <c r="G387" s="79">
        <v>2</v>
      </c>
      <c r="H387" s="62">
        <v>0.2</v>
      </c>
      <c r="I387" s="83">
        <v>23.998400000000004</v>
      </c>
    </row>
    <row r="388" spans="1:9" x14ac:dyDescent="0.3">
      <c r="A388" s="84">
        <v>42318</v>
      </c>
      <c r="B388" s="80" t="s">
        <v>12</v>
      </c>
      <c r="C388" s="80" t="s">
        <v>6</v>
      </c>
      <c r="D388" s="80" t="s">
        <v>10</v>
      </c>
      <c r="E388" s="80" t="s">
        <v>13</v>
      </c>
      <c r="F388" s="85">
        <v>79.900000000000006</v>
      </c>
      <c r="G388" s="80">
        <v>2</v>
      </c>
      <c r="H388" s="66">
        <v>0</v>
      </c>
      <c r="I388" s="86">
        <v>35.156000000000006</v>
      </c>
    </row>
    <row r="389" spans="1:9" x14ac:dyDescent="0.3">
      <c r="A389" s="81">
        <v>42617</v>
      </c>
      <c r="B389" s="79" t="s">
        <v>18</v>
      </c>
      <c r="C389" s="79" t="s">
        <v>6</v>
      </c>
      <c r="D389" s="79" t="s">
        <v>10</v>
      </c>
      <c r="E389" s="79" t="s">
        <v>13</v>
      </c>
      <c r="F389" s="82">
        <v>2799.9600000000005</v>
      </c>
      <c r="G389" s="79">
        <v>5</v>
      </c>
      <c r="H389" s="62">
        <v>0.2</v>
      </c>
      <c r="I389" s="83">
        <v>944.98649999999986</v>
      </c>
    </row>
    <row r="390" spans="1:9" x14ac:dyDescent="0.3">
      <c r="A390" s="84">
        <v>42254</v>
      </c>
      <c r="B390" s="80" t="s">
        <v>12</v>
      </c>
      <c r="C390" s="80" t="s">
        <v>9</v>
      </c>
      <c r="D390" s="80" t="s">
        <v>16</v>
      </c>
      <c r="E390" s="80" t="s">
        <v>13</v>
      </c>
      <c r="F390" s="85">
        <v>90</v>
      </c>
      <c r="G390" s="80">
        <v>5</v>
      </c>
      <c r="H390" s="66">
        <v>0</v>
      </c>
      <c r="I390" s="86">
        <v>16.199999999999992</v>
      </c>
    </row>
    <row r="391" spans="1:9" x14ac:dyDescent="0.3">
      <c r="A391" s="81">
        <v>42365</v>
      </c>
      <c r="B391" s="79" t="s">
        <v>12</v>
      </c>
      <c r="C391" s="79" t="s">
        <v>9</v>
      </c>
      <c r="D391" s="79" t="s">
        <v>10</v>
      </c>
      <c r="E391" s="79" t="s">
        <v>13</v>
      </c>
      <c r="F391" s="82">
        <v>668.16</v>
      </c>
      <c r="G391" s="79">
        <v>9</v>
      </c>
      <c r="H391" s="62">
        <v>0.2</v>
      </c>
      <c r="I391" s="83">
        <v>75.167999999999921</v>
      </c>
    </row>
    <row r="392" spans="1:9" x14ac:dyDescent="0.3">
      <c r="A392" s="84">
        <v>42260</v>
      </c>
      <c r="B392" s="80" t="s">
        <v>12</v>
      </c>
      <c r="C392" s="80" t="s">
        <v>6</v>
      </c>
      <c r="D392" s="80" t="s">
        <v>15</v>
      </c>
      <c r="E392" s="80" t="s">
        <v>13</v>
      </c>
      <c r="F392" s="85">
        <v>199.96</v>
      </c>
      <c r="G392" s="80">
        <v>4</v>
      </c>
      <c r="H392" s="66">
        <v>0</v>
      </c>
      <c r="I392" s="86">
        <v>15.996799999999979</v>
      </c>
    </row>
    <row r="393" spans="1:9" x14ac:dyDescent="0.3">
      <c r="A393" s="87">
        <v>42269</v>
      </c>
      <c r="B393" s="88" t="s">
        <v>17</v>
      </c>
      <c r="C393" s="88" t="s">
        <v>6</v>
      </c>
      <c r="D393" s="88" t="s">
        <v>16</v>
      </c>
      <c r="E393" s="88" t="s">
        <v>13</v>
      </c>
      <c r="F393" s="89">
        <v>617.97600000000011</v>
      </c>
      <c r="G393" s="88">
        <v>3</v>
      </c>
      <c r="H393" s="71">
        <v>0.2</v>
      </c>
      <c r="I393" s="90">
        <v>-7.724700000000098</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B77E5-C058-4AAD-913D-B01C73B2A79F}">
  <dimension ref="A1:T201"/>
  <sheetViews>
    <sheetView zoomScale="83" workbookViewId="0">
      <selection activeCell="J16" sqref="J16"/>
    </sheetView>
  </sheetViews>
  <sheetFormatPr defaultRowHeight="15.6" x14ac:dyDescent="0.3"/>
  <cols>
    <col min="1" max="1" width="12" customWidth="1"/>
    <col min="2" max="2" width="13.296875" bestFit="1" customWidth="1"/>
    <col min="3" max="3" width="11.09765625" bestFit="1" customWidth="1"/>
    <col min="4" max="4" width="8.296875" customWidth="1"/>
    <col min="5" max="5" width="10" customWidth="1"/>
    <col min="6" max="6" width="8.8984375" bestFit="1" customWidth="1"/>
    <col min="7" max="8" width="0" hidden="1" customWidth="1"/>
    <col min="15" max="15" width="8.8984375" bestFit="1" customWidth="1"/>
    <col min="16" max="16" width="11.8984375" bestFit="1" customWidth="1"/>
  </cols>
  <sheetData>
    <row r="1" spans="1:9" x14ac:dyDescent="0.3">
      <c r="A1" s="2" t="s">
        <v>22</v>
      </c>
      <c r="B1" s="2" t="s">
        <v>19</v>
      </c>
      <c r="C1" s="2" t="s">
        <v>21</v>
      </c>
      <c r="D1" s="2" t="s">
        <v>0</v>
      </c>
      <c r="E1" s="2" t="s">
        <v>20</v>
      </c>
      <c r="F1" s="5" t="s">
        <v>1</v>
      </c>
      <c r="G1" s="2" t="s">
        <v>2</v>
      </c>
      <c r="H1" s="3" t="s">
        <v>3</v>
      </c>
      <c r="I1" s="5" t="s">
        <v>4</v>
      </c>
    </row>
    <row r="2" spans="1:9" x14ac:dyDescent="0.3">
      <c r="A2" s="1">
        <v>42612</v>
      </c>
      <c r="B2" t="s">
        <v>17</v>
      </c>
      <c r="C2" t="s">
        <v>6</v>
      </c>
      <c r="D2" t="s">
        <v>16</v>
      </c>
      <c r="E2" t="s">
        <v>8</v>
      </c>
      <c r="F2" s="6">
        <v>786.74400000000003</v>
      </c>
      <c r="G2">
        <v>4</v>
      </c>
      <c r="H2" s="4">
        <v>0.3</v>
      </c>
      <c r="I2" s="6">
        <v>-258.50160000000011</v>
      </c>
    </row>
    <row r="3" spans="1:9" x14ac:dyDescent="0.3">
      <c r="A3" s="1">
        <v>41817</v>
      </c>
      <c r="B3" t="s">
        <v>12</v>
      </c>
      <c r="C3" t="s">
        <v>6</v>
      </c>
      <c r="D3" t="s">
        <v>7</v>
      </c>
      <c r="E3" t="s">
        <v>13</v>
      </c>
      <c r="F3" s="6">
        <v>223.96</v>
      </c>
      <c r="G3">
        <v>4</v>
      </c>
      <c r="H3" s="4">
        <v>0</v>
      </c>
      <c r="I3" s="6">
        <v>53.750400000000013</v>
      </c>
    </row>
    <row r="4" spans="1:9" x14ac:dyDescent="0.3">
      <c r="A4" s="1">
        <v>42472</v>
      </c>
      <c r="B4" t="s">
        <v>12</v>
      </c>
      <c r="C4" t="s">
        <v>9</v>
      </c>
      <c r="D4" t="s">
        <v>7</v>
      </c>
      <c r="E4" t="s">
        <v>11</v>
      </c>
      <c r="F4" s="6">
        <v>129.55199999999999</v>
      </c>
      <c r="G4">
        <v>3</v>
      </c>
      <c r="H4" s="4">
        <v>0.2</v>
      </c>
      <c r="I4" s="6">
        <v>-22.671600000000005</v>
      </c>
    </row>
    <row r="5" spans="1:9" x14ac:dyDescent="0.3">
      <c r="A5" s="1">
        <v>42549</v>
      </c>
      <c r="B5" t="s">
        <v>5</v>
      </c>
      <c r="C5" t="s">
        <v>6</v>
      </c>
      <c r="D5" t="s">
        <v>15</v>
      </c>
      <c r="E5" t="s">
        <v>13</v>
      </c>
      <c r="F5" s="6">
        <v>359.97600000000006</v>
      </c>
      <c r="G5">
        <v>3</v>
      </c>
      <c r="H5" s="4">
        <v>0.2</v>
      </c>
      <c r="I5" s="6">
        <v>35.997600000000006</v>
      </c>
    </row>
    <row r="6" spans="1:9" x14ac:dyDescent="0.3">
      <c r="A6" s="1">
        <v>41796</v>
      </c>
      <c r="B6" t="s">
        <v>12</v>
      </c>
      <c r="C6" t="s">
        <v>6</v>
      </c>
      <c r="D6" t="s">
        <v>7</v>
      </c>
      <c r="E6" t="s">
        <v>11</v>
      </c>
      <c r="F6" s="6">
        <v>62.015999999999998</v>
      </c>
      <c r="G6">
        <v>2</v>
      </c>
      <c r="H6" s="4">
        <v>0.2</v>
      </c>
      <c r="I6" s="6">
        <v>22.480800000000002</v>
      </c>
    </row>
    <row r="7" spans="1:9" x14ac:dyDescent="0.3">
      <c r="A7" s="1">
        <v>42838</v>
      </c>
      <c r="B7" t="s">
        <v>17</v>
      </c>
      <c r="C7" t="s">
        <v>9</v>
      </c>
      <c r="D7" t="s">
        <v>10</v>
      </c>
      <c r="E7" t="s">
        <v>11</v>
      </c>
      <c r="F7" s="6">
        <v>895.92</v>
      </c>
      <c r="G7">
        <v>5</v>
      </c>
      <c r="H7" s="4">
        <v>0.2</v>
      </c>
      <c r="I7" s="6">
        <v>302.37299999999993</v>
      </c>
    </row>
    <row r="8" spans="1:9" x14ac:dyDescent="0.3">
      <c r="A8" s="1">
        <v>42538</v>
      </c>
      <c r="B8" t="s">
        <v>17</v>
      </c>
      <c r="C8" t="s">
        <v>6</v>
      </c>
      <c r="D8" t="s">
        <v>16</v>
      </c>
      <c r="E8" t="s">
        <v>11</v>
      </c>
      <c r="F8" s="6">
        <v>32.400000000000006</v>
      </c>
      <c r="G8">
        <v>5</v>
      </c>
      <c r="H8" s="4">
        <v>0</v>
      </c>
      <c r="I8" s="6">
        <v>15.552000000000001</v>
      </c>
    </row>
    <row r="9" spans="1:9" x14ac:dyDescent="0.3">
      <c r="A9" s="1">
        <v>42982</v>
      </c>
      <c r="B9" t="s">
        <v>12</v>
      </c>
      <c r="C9" t="s">
        <v>6</v>
      </c>
      <c r="D9" t="s">
        <v>10</v>
      </c>
      <c r="E9" t="s">
        <v>11</v>
      </c>
      <c r="F9" s="6">
        <v>217.85</v>
      </c>
      <c r="G9">
        <v>5</v>
      </c>
      <c r="H9" s="4">
        <v>0</v>
      </c>
      <c r="I9" s="6">
        <v>65.35499999999999</v>
      </c>
    </row>
    <row r="10" spans="1:9" x14ac:dyDescent="0.3">
      <c r="A10" s="1">
        <v>42552</v>
      </c>
      <c r="B10" t="s">
        <v>18</v>
      </c>
      <c r="C10" t="s">
        <v>6</v>
      </c>
      <c r="D10" t="s">
        <v>7</v>
      </c>
      <c r="E10" t="s">
        <v>11</v>
      </c>
      <c r="F10" s="6">
        <v>12.96</v>
      </c>
      <c r="G10">
        <v>2</v>
      </c>
      <c r="H10" s="4">
        <v>0</v>
      </c>
      <c r="I10" s="6">
        <v>6.2208000000000006</v>
      </c>
    </row>
    <row r="11" spans="1:9" x14ac:dyDescent="0.3">
      <c r="A11" s="1">
        <v>42099</v>
      </c>
      <c r="B11" t="s">
        <v>18</v>
      </c>
      <c r="C11" t="s">
        <v>6</v>
      </c>
      <c r="D11" t="s">
        <v>10</v>
      </c>
      <c r="E11" t="s">
        <v>11</v>
      </c>
      <c r="F11" s="6">
        <v>23.84</v>
      </c>
      <c r="G11">
        <v>8</v>
      </c>
      <c r="H11" s="4">
        <v>0</v>
      </c>
      <c r="I11" s="6">
        <v>6.4368000000000016</v>
      </c>
    </row>
    <row r="12" spans="1:9" x14ac:dyDescent="0.3">
      <c r="A12" s="1">
        <v>42672</v>
      </c>
      <c r="B12" t="s">
        <v>12</v>
      </c>
      <c r="C12" t="s">
        <v>9</v>
      </c>
      <c r="D12" t="s">
        <v>16</v>
      </c>
      <c r="E12" t="s">
        <v>11</v>
      </c>
      <c r="F12" s="6">
        <v>11.67</v>
      </c>
      <c r="G12">
        <v>3</v>
      </c>
      <c r="H12" s="4">
        <v>0</v>
      </c>
      <c r="I12" s="6">
        <v>3.0342000000000002</v>
      </c>
    </row>
    <row r="13" spans="1:9" x14ac:dyDescent="0.3">
      <c r="A13" s="1">
        <v>42912</v>
      </c>
      <c r="B13" t="s">
        <v>12</v>
      </c>
      <c r="C13" t="s">
        <v>9</v>
      </c>
      <c r="D13" t="s">
        <v>16</v>
      </c>
      <c r="E13" t="s">
        <v>11</v>
      </c>
      <c r="F13" s="6">
        <v>28.4</v>
      </c>
      <c r="G13">
        <v>5</v>
      </c>
      <c r="H13" s="4">
        <v>0</v>
      </c>
      <c r="I13" s="6">
        <v>8.2359999999999989</v>
      </c>
    </row>
    <row r="14" spans="1:9" x14ac:dyDescent="0.3">
      <c r="A14" s="1">
        <v>42710</v>
      </c>
      <c r="B14" t="s">
        <v>12</v>
      </c>
      <c r="C14" t="s">
        <v>6</v>
      </c>
      <c r="D14" t="s">
        <v>10</v>
      </c>
      <c r="E14" t="s">
        <v>11</v>
      </c>
      <c r="F14" s="6">
        <v>35.89</v>
      </c>
      <c r="G14">
        <v>1</v>
      </c>
      <c r="H14" s="4">
        <v>0</v>
      </c>
      <c r="I14" s="6">
        <v>16.150499999999997</v>
      </c>
    </row>
    <row r="15" spans="1:9" x14ac:dyDescent="0.3">
      <c r="A15" s="1">
        <v>41709</v>
      </c>
      <c r="B15" t="s">
        <v>5</v>
      </c>
      <c r="C15" t="s">
        <v>9</v>
      </c>
      <c r="D15" t="s">
        <v>7</v>
      </c>
      <c r="E15" t="s">
        <v>11</v>
      </c>
      <c r="F15" s="6">
        <v>146.76</v>
      </c>
      <c r="G15">
        <v>3</v>
      </c>
      <c r="H15" s="4">
        <v>0</v>
      </c>
      <c r="I15" s="6">
        <v>38.157600000000002</v>
      </c>
    </row>
    <row r="16" spans="1:9" x14ac:dyDescent="0.3">
      <c r="A16" s="1">
        <v>42639</v>
      </c>
      <c r="B16" t="s">
        <v>12</v>
      </c>
      <c r="C16" t="s">
        <v>9</v>
      </c>
      <c r="D16" t="s">
        <v>15</v>
      </c>
      <c r="E16" t="s">
        <v>8</v>
      </c>
      <c r="F16" s="6">
        <v>454.96499999999997</v>
      </c>
      <c r="G16">
        <v>5</v>
      </c>
      <c r="H16" s="4">
        <v>0.3</v>
      </c>
      <c r="I16" s="6">
        <v>-136.48950000000002</v>
      </c>
    </row>
    <row r="17" spans="1:14" x14ac:dyDescent="0.3">
      <c r="A17" s="1">
        <v>41863</v>
      </c>
      <c r="B17" t="s">
        <v>12</v>
      </c>
      <c r="C17" t="s">
        <v>14</v>
      </c>
      <c r="D17" t="s">
        <v>7</v>
      </c>
      <c r="E17" t="s">
        <v>11</v>
      </c>
      <c r="F17" s="6">
        <v>31.104000000000006</v>
      </c>
      <c r="G17">
        <v>6</v>
      </c>
      <c r="H17" s="4">
        <v>0.2</v>
      </c>
      <c r="I17" s="6">
        <v>10.8864</v>
      </c>
    </row>
    <row r="18" spans="1:14" x14ac:dyDescent="0.3">
      <c r="A18" s="1">
        <v>42248</v>
      </c>
      <c r="B18" t="s">
        <v>12</v>
      </c>
      <c r="C18" t="s">
        <v>14</v>
      </c>
      <c r="D18" t="s">
        <v>16</v>
      </c>
      <c r="E18" t="s">
        <v>11</v>
      </c>
      <c r="F18" s="6">
        <v>114.60000000000001</v>
      </c>
      <c r="G18">
        <v>5</v>
      </c>
      <c r="H18" s="4">
        <v>0</v>
      </c>
      <c r="I18" s="6">
        <v>51.57</v>
      </c>
    </row>
    <row r="19" spans="1:14" x14ac:dyDescent="0.3">
      <c r="A19" s="1">
        <v>42295</v>
      </c>
      <c r="B19" t="s">
        <v>12</v>
      </c>
      <c r="C19" t="s">
        <v>14</v>
      </c>
      <c r="D19" t="s">
        <v>15</v>
      </c>
      <c r="E19" t="s">
        <v>13</v>
      </c>
      <c r="F19" s="6">
        <v>27.695999999999998</v>
      </c>
      <c r="G19">
        <v>3</v>
      </c>
      <c r="H19" s="4">
        <v>0.2</v>
      </c>
      <c r="I19" s="6">
        <v>3.4619999999999997</v>
      </c>
    </row>
    <row r="20" spans="1:14" x14ac:dyDescent="0.3">
      <c r="A20" s="1">
        <v>42205</v>
      </c>
      <c r="B20" t="s">
        <v>5</v>
      </c>
      <c r="C20" t="s">
        <v>6</v>
      </c>
      <c r="D20" t="s">
        <v>15</v>
      </c>
      <c r="E20" t="s">
        <v>11</v>
      </c>
      <c r="F20" s="6">
        <v>26.400000000000002</v>
      </c>
      <c r="G20">
        <v>5</v>
      </c>
      <c r="H20" s="4">
        <v>0</v>
      </c>
      <c r="I20" s="6">
        <v>11.879999999999999</v>
      </c>
    </row>
    <row r="21" spans="1:14" x14ac:dyDescent="0.3">
      <c r="A21" s="1">
        <v>42315</v>
      </c>
      <c r="B21" t="s">
        <v>5</v>
      </c>
      <c r="C21" t="s">
        <v>9</v>
      </c>
      <c r="D21" t="s">
        <v>16</v>
      </c>
      <c r="E21" t="s">
        <v>11</v>
      </c>
      <c r="F21" s="6">
        <v>7.3</v>
      </c>
      <c r="G21">
        <v>2</v>
      </c>
      <c r="H21" s="4">
        <v>0</v>
      </c>
      <c r="I21" s="6">
        <v>3.4309999999999996</v>
      </c>
    </row>
    <row r="22" spans="1:14" x14ac:dyDescent="0.3">
      <c r="A22" s="1">
        <v>42336</v>
      </c>
      <c r="B22" t="s">
        <v>12</v>
      </c>
      <c r="C22" t="s">
        <v>6</v>
      </c>
      <c r="D22" t="s">
        <v>16</v>
      </c>
      <c r="E22" t="s">
        <v>11</v>
      </c>
      <c r="F22" s="6">
        <v>3.008</v>
      </c>
      <c r="G22">
        <v>2</v>
      </c>
      <c r="H22" s="4">
        <v>0.2</v>
      </c>
      <c r="I22" s="6">
        <v>0.56399999999999983</v>
      </c>
    </row>
    <row r="23" spans="1:14" x14ac:dyDescent="0.3">
      <c r="A23" s="1">
        <v>42559</v>
      </c>
      <c r="B23" t="s">
        <v>5</v>
      </c>
      <c r="C23" t="s">
        <v>9</v>
      </c>
      <c r="D23" t="s">
        <v>15</v>
      </c>
      <c r="E23" t="s">
        <v>13</v>
      </c>
      <c r="F23" s="6">
        <v>863.6400000000001</v>
      </c>
      <c r="G23">
        <v>9</v>
      </c>
      <c r="H23" s="4">
        <v>0.2</v>
      </c>
      <c r="I23" s="6">
        <v>107.95499999999998</v>
      </c>
    </row>
    <row r="24" spans="1:14" x14ac:dyDescent="0.3">
      <c r="A24" s="1">
        <v>41818</v>
      </c>
      <c r="B24" t="s">
        <v>12</v>
      </c>
      <c r="C24" t="s">
        <v>6</v>
      </c>
      <c r="D24" t="s">
        <v>16</v>
      </c>
      <c r="E24" t="s">
        <v>11</v>
      </c>
      <c r="F24" s="6">
        <v>335.52</v>
      </c>
      <c r="G24">
        <v>4</v>
      </c>
      <c r="H24" s="4">
        <v>0.2</v>
      </c>
      <c r="I24" s="6">
        <v>117.43199999999999</v>
      </c>
    </row>
    <row r="25" spans="1:14" x14ac:dyDescent="0.3">
      <c r="A25" s="1">
        <v>41979</v>
      </c>
      <c r="B25" t="s">
        <v>17</v>
      </c>
      <c r="C25" t="s">
        <v>9</v>
      </c>
      <c r="D25" t="s">
        <v>10</v>
      </c>
      <c r="E25" t="s">
        <v>11</v>
      </c>
      <c r="F25" s="6">
        <v>1261.33</v>
      </c>
      <c r="G25">
        <v>7</v>
      </c>
      <c r="H25" s="4">
        <v>0</v>
      </c>
      <c r="I25" s="6">
        <v>327.94580000000002</v>
      </c>
      <c r="L25" t="s">
        <v>115</v>
      </c>
    </row>
    <row r="26" spans="1:14" ht="16.2" thickBot="1" x14ac:dyDescent="0.35">
      <c r="A26" s="1">
        <v>42168</v>
      </c>
      <c r="B26" t="s">
        <v>17</v>
      </c>
      <c r="C26" t="s">
        <v>6</v>
      </c>
      <c r="D26" t="s">
        <v>10</v>
      </c>
      <c r="E26" t="s">
        <v>11</v>
      </c>
      <c r="F26" s="6">
        <v>36.624000000000002</v>
      </c>
      <c r="G26">
        <v>3</v>
      </c>
      <c r="H26" s="4">
        <v>0.2</v>
      </c>
      <c r="I26" s="6">
        <v>13.734</v>
      </c>
    </row>
    <row r="27" spans="1:14" x14ac:dyDescent="0.3">
      <c r="A27" s="1">
        <v>42554</v>
      </c>
      <c r="B27" t="s">
        <v>12</v>
      </c>
      <c r="C27" t="s">
        <v>9</v>
      </c>
      <c r="D27" t="s">
        <v>16</v>
      </c>
      <c r="E27" t="s">
        <v>11</v>
      </c>
      <c r="F27" s="6">
        <v>706.86</v>
      </c>
      <c r="G27">
        <v>7</v>
      </c>
      <c r="H27" s="4">
        <v>0</v>
      </c>
      <c r="I27" s="6">
        <v>197.92079999999999</v>
      </c>
      <c r="L27" s="97" t="s">
        <v>116</v>
      </c>
      <c r="M27" s="97"/>
    </row>
    <row r="28" spans="1:14" x14ac:dyDescent="0.3">
      <c r="A28" s="1">
        <v>43052</v>
      </c>
      <c r="B28" t="s">
        <v>17</v>
      </c>
      <c r="C28" t="s">
        <v>9</v>
      </c>
      <c r="D28" t="s">
        <v>16</v>
      </c>
      <c r="E28" t="s">
        <v>13</v>
      </c>
      <c r="F28" s="6">
        <v>60.864000000000004</v>
      </c>
      <c r="G28">
        <v>4</v>
      </c>
      <c r="H28" s="4">
        <v>0.2</v>
      </c>
      <c r="I28" s="6">
        <v>9.1295999999999964</v>
      </c>
      <c r="L28" s="91" t="s">
        <v>117</v>
      </c>
      <c r="M28" s="98">
        <v>0.66818599733679229</v>
      </c>
      <c r="N28" t="s">
        <v>136</v>
      </c>
    </row>
    <row r="29" spans="1:14" x14ac:dyDescent="0.3">
      <c r="A29" s="1">
        <v>42727</v>
      </c>
      <c r="B29" t="s">
        <v>5</v>
      </c>
      <c r="C29" t="s">
        <v>9</v>
      </c>
      <c r="D29" t="s">
        <v>15</v>
      </c>
      <c r="E29" t="s">
        <v>8</v>
      </c>
      <c r="F29" s="6">
        <v>2.3280000000000003</v>
      </c>
      <c r="G29">
        <v>2</v>
      </c>
      <c r="H29" s="4">
        <v>0.6</v>
      </c>
      <c r="I29" s="6">
        <v>-0.75660000000000016</v>
      </c>
      <c r="L29" s="91" t="s">
        <v>118</v>
      </c>
      <c r="M29" s="98">
        <v>0.44647252703696383</v>
      </c>
      <c r="N29" t="s">
        <v>135</v>
      </c>
    </row>
    <row r="30" spans="1:14" x14ac:dyDescent="0.3">
      <c r="A30" s="1">
        <v>43028</v>
      </c>
      <c r="B30" t="s">
        <v>5</v>
      </c>
      <c r="C30" t="s">
        <v>9</v>
      </c>
      <c r="D30" t="s">
        <v>10</v>
      </c>
      <c r="E30" t="s">
        <v>11</v>
      </c>
      <c r="F30" s="6">
        <v>20.928000000000001</v>
      </c>
      <c r="G30">
        <v>4</v>
      </c>
      <c r="H30" s="4">
        <v>0.2</v>
      </c>
      <c r="I30" s="6">
        <v>7.5864000000000003</v>
      </c>
      <c r="L30" s="91" t="s">
        <v>119</v>
      </c>
      <c r="M30" s="91">
        <v>0.44367693373917072</v>
      </c>
    </row>
    <row r="31" spans="1:14" x14ac:dyDescent="0.3">
      <c r="A31" s="1">
        <v>43070</v>
      </c>
      <c r="B31" t="s">
        <v>12</v>
      </c>
      <c r="C31" t="s">
        <v>6</v>
      </c>
      <c r="D31" t="s">
        <v>10</v>
      </c>
      <c r="E31" t="s">
        <v>11</v>
      </c>
      <c r="F31" s="6">
        <v>45.36</v>
      </c>
      <c r="G31">
        <v>7</v>
      </c>
      <c r="H31" s="4">
        <v>0</v>
      </c>
      <c r="I31" s="6">
        <v>21.772800000000004</v>
      </c>
      <c r="L31" s="91" t="s">
        <v>69</v>
      </c>
      <c r="M31" s="91">
        <v>86.327575275686826</v>
      </c>
    </row>
    <row r="32" spans="1:14" ht="16.2" thickBot="1" x14ac:dyDescent="0.35">
      <c r="A32" s="1">
        <v>41961</v>
      </c>
      <c r="B32" t="s">
        <v>12</v>
      </c>
      <c r="C32" t="s">
        <v>9</v>
      </c>
      <c r="D32" t="s">
        <v>15</v>
      </c>
      <c r="E32" t="s">
        <v>11</v>
      </c>
      <c r="F32" s="6">
        <v>14.479999999999997</v>
      </c>
      <c r="G32">
        <v>5</v>
      </c>
      <c r="H32" s="4">
        <v>0.8</v>
      </c>
      <c r="I32" s="6">
        <v>-23.89200000000001</v>
      </c>
      <c r="L32" s="92" t="s">
        <v>90</v>
      </c>
      <c r="M32" s="92">
        <v>200</v>
      </c>
    </row>
    <row r="33" spans="1:20" x14ac:dyDescent="0.3">
      <c r="A33" s="1">
        <v>42068</v>
      </c>
      <c r="B33" t="s">
        <v>12</v>
      </c>
      <c r="C33" t="s">
        <v>6</v>
      </c>
      <c r="D33" t="s">
        <v>15</v>
      </c>
      <c r="E33" t="s">
        <v>11</v>
      </c>
      <c r="F33" s="6">
        <v>7.1039999999999992</v>
      </c>
      <c r="G33">
        <v>6</v>
      </c>
      <c r="H33" s="4">
        <v>0.2</v>
      </c>
      <c r="I33" s="6">
        <v>2.4863999999999997</v>
      </c>
    </row>
    <row r="34" spans="1:20" ht="16.2" thickBot="1" x14ac:dyDescent="0.35">
      <c r="A34" s="1">
        <v>43038</v>
      </c>
      <c r="B34" t="s">
        <v>12</v>
      </c>
      <c r="C34" t="s">
        <v>6</v>
      </c>
      <c r="D34" t="s">
        <v>10</v>
      </c>
      <c r="E34" t="s">
        <v>11</v>
      </c>
      <c r="F34" s="6">
        <v>43.86</v>
      </c>
      <c r="G34">
        <v>6</v>
      </c>
      <c r="H34" s="4">
        <v>0</v>
      </c>
      <c r="I34" s="6">
        <v>20.614199999999997</v>
      </c>
      <c r="L34" s="99" t="s">
        <v>120</v>
      </c>
      <c r="M34" s="99"/>
      <c r="N34" s="99"/>
      <c r="O34" s="99"/>
      <c r="P34" s="99"/>
      <c r="Q34" s="99"/>
    </row>
    <row r="35" spans="1:20" x14ac:dyDescent="0.3">
      <c r="A35" s="1">
        <v>42194</v>
      </c>
      <c r="B35" t="s">
        <v>12</v>
      </c>
      <c r="C35" t="s">
        <v>6</v>
      </c>
      <c r="D35" t="s">
        <v>16</v>
      </c>
      <c r="E35" t="s">
        <v>11</v>
      </c>
      <c r="F35" s="6">
        <v>43.68</v>
      </c>
      <c r="G35">
        <v>6</v>
      </c>
      <c r="H35" s="4">
        <v>0</v>
      </c>
      <c r="I35" s="6">
        <v>21.403200000000002</v>
      </c>
      <c r="L35" s="100"/>
      <c r="M35" s="100" t="s">
        <v>93</v>
      </c>
      <c r="N35" s="100" t="s">
        <v>125</v>
      </c>
      <c r="O35" s="100" t="s">
        <v>126</v>
      </c>
      <c r="P35" s="100" t="s">
        <v>127</v>
      </c>
      <c r="Q35" s="100" t="s">
        <v>128</v>
      </c>
    </row>
    <row r="36" spans="1:20" x14ac:dyDescent="0.3">
      <c r="A36" s="1">
        <v>42068</v>
      </c>
      <c r="B36" t="s">
        <v>12</v>
      </c>
      <c r="C36" t="s">
        <v>6</v>
      </c>
      <c r="D36" t="s">
        <v>15</v>
      </c>
      <c r="E36" t="s">
        <v>11</v>
      </c>
      <c r="F36" s="6">
        <v>60.69</v>
      </c>
      <c r="G36">
        <v>7</v>
      </c>
      <c r="H36" s="4">
        <v>0</v>
      </c>
      <c r="I36" s="6">
        <v>16.386300000000002</v>
      </c>
      <c r="L36" s="101" t="s">
        <v>121</v>
      </c>
      <c r="M36" s="101">
        <v>1</v>
      </c>
      <c r="N36" s="101">
        <v>1190199.6973921778</v>
      </c>
      <c r="O36" s="101">
        <v>1190199.6973921778</v>
      </c>
      <c r="P36" s="101">
        <v>159.70582251338803</v>
      </c>
      <c r="Q36" s="101">
        <v>3.1353681977456139E-27</v>
      </c>
    </row>
    <row r="37" spans="1:20" x14ac:dyDescent="0.3">
      <c r="A37" s="1">
        <v>43002</v>
      </c>
      <c r="B37" t="s">
        <v>18</v>
      </c>
      <c r="C37" t="s">
        <v>9</v>
      </c>
      <c r="D37" t="s">
        <v>16</v>
      </c>
      <c r="E37" t="s">
        <v>13</v>
      </c>
      <c r="F37" s="6">
        <v>391.98</v>
      </c>
      <c r="G37">
        <v>2</v>
      </c>
      <c r="H37" s="4">
        <v>0</v>
      </c>
      <c r="I37" s="6">
        <v>109.75440000000003</v>
      </c>
      <c r="L37" s="101" t="s">
        <v>122</v>
      </c>
      <c r="M37" s="101">
        <v>198</v>
      </c>
      <c r="N37" s="101">
        <v>1475585.1500899163</v>
      </c>
      <c r="O37" s="101">
        <v>7452.4502529793754</v>
      </c>
      <c r="P37" s="101"/>
      <c r="Q37" s="101"/>
    </row>
    <row r="38" spans="1:20" ht="16.2" thickBot="1" x14ac:dyDescent="0.35">
      <c r="A38" s="1">
        <v>42970</v>
      </c>
      <c r="B38" t="s">
        <v>5</v>
      </c>
      <c r="C38" t="s">
        <v>6</v>
      </c>
      <c r="D38" t="s">
        <v>7</v>
      </c>
      <c r="E38" t="s">
        <v>13</v>
      </c>
      <c r="F38" s="6">
        <v>4367.8960000000006</v>
      </c>
      <c r="G38">
        <v>13</v>
      </c>
      <c r="H38" s="4">
        <v>0.2</v>
      </c>
      <c r="I38" s="6">
        <v>327.59220000000005</v>
      </c>
      <c r="L38" s="102" t="s">
        <v>123</v>
      </c>
      <c r="M38" s="102">
        <v>199</v>
      </c>
      <c r="N38" s="102">
        <v>2665784.8474820941</v>
      </c>
      <c r="O38" s="102"/>
      <c r="P38" s="102"/>
      <c r="Q38" s="102"/>
    </row>
    <row r="39" spans="1:20" ht="16.2" thickBot="1" x14ac:dyDescent="0.35">
      <c r="A39" s="1">
        <v>42986</v>
      </c>
      <c r="B39" t="s">
        <v>17</v>
      </c>
      <c r="C39" t="s">
        <v>14</v>
      </c>
      <c r="D39" t="s">
        <v>7</v>
      </c>
      <c r="E39" t="s">
        <v>11</v>
      </c>
      <c r="F39" s="6">
        <v>61.68</v>
      </c>
      <c r="G39">
        <v>5</v>
      </c>
      <c r="H39" s="4">
        <v>0.2</v>
      </c>
      <c r="I39" s="6">
        <v>5.3970000000000073</v>
      </c>
    </row>
    <row r="40" spans="1:20" x14ac:dyDescent="0.3">
      <c r="A40" s="1">
        <v>42706</v>
      </c>
      <c r="B40" t="s">
        <v>12</v>
      </c>
      <c r="C40" t="s">
        <v>14</v>
      </c>
      <c r="D40" t="s">
        <v>16</v>
      </c>
      <c r="E40" t="s">
        <v>11</v>
      </c>
      <c r="F40" s="6">
        <v>2079.4</v>
      </c>
      <c r="G40">
        <v>5</v>
      </c>
      <c r="H40" s="4">
        <v>0</v>
      </c>
      <c r="I40" s="6">
        <v>582.23199999999997</v>
      </c>
      <c r="L40" s="93"/>
      <c r="M40" s="93" t="s">
        <v>129</v>
      </c>
      <c r="N40" s="93" t="s">
        <v>69</v>
      </c>
      <c r="O40" s="93" t="s">
        <v>94</v>
      </c>
      <c r="P40" s="93" t="s">
        <v>130</v>
      </c>
      <c r="Q40" s="93" t="s">
        <v>131</v>
      </c>
      <c r="R40" s="93" t="s">
        <v>132</v>
      </c>
      <c r="S40" s="93" t="s">
        <v>133</v>
      </c>
      <c r="T40" s="93" t="s">
        <v>134</v>
      </c>
    </row>
    <row r="41" spans="1:20" x14ac:dyDescent="0.3">
      <c r="A41" s="1">
        <v>42269</v>
      </c>
      <c r="B41" t="s">
        <v>12</v>
      </c>
      <c r="C41" t="s">
        <v>14</v>
      </c>
      <c r="D41" t="s">
        <v>7</v>
      </c>
      <c r="E41" t="s">
        <v>11</v>
      </c>
      <c r="F41" s="6">
        <v>12</v>
      </c>
      <c r="G41">
        <v>4</v>
      </c>
      <c r="H41" s="4">
        <v>0.2</v>
      </c>
      <c r="I41" s="6">
        <v>4.1999999999999993</v>
      </c>
      <c r="L41" s="91" t="s">
        <v>124</v>
      </c>
      <c r="M41" s="91">
        <v>-6.0292176241380098</v>
      </c>
      <c r="N41" s="91">
        <v>6.7408617118509602</v>
      </c>
      <c r="O41" s="91">
        <v>-0.89442832116525628</v>
      </c>
      <c r="P41" s="91">
        <v>0.37217871379855516</v>
      </c>
      <c r="Q41" s="91">
        <v>-19.322314735585671</v>
      </c>
      <c r="R41" s="91">
        <v>7.2638794873096533</v>
      </c>
      <c r="S41" s="91">
        <v>-19.322314735585671</v>
      </c>
      <c r="T41" s="91">
        <v>7.2638794873096533</v>
      </c>
    </row>
    <row r="42" spans="1:20" ht="16.2" thickBot="1" x14ac:dyDescent="0.35">
      <c r="A42" s="1">
        <v>41930</v>
      </c>
      <c r="B42" t="s">
        <v>5</v>
      </c>
      <c r="C42" t="s">
        <v>9</v>
      </c>
      <c r="D42" t="s">
        <v>7</v>
      </c>
      <c r="E42" t="s">
        <v>13</v>
      </c>
      <c r="F42" s="6">
        <v>1394.95</v>
      </c>
      <c r="G42">
        <v>5</v>
      </c>
      <c r="H42" s="4">
        <v>0</v>
      </c>
      <c r="I42" s="6">
        <v>362.68699999999995</v>
      </c>
      <c r="L42" s="92" t="s">
        <v>1</v>
      </c>
      <c r="M42" s="92">
        <v>0.16446293516603194</v>
      </c>
      <c r="N42" s="92">
        <v>1.3013905893401602E-2</v>
      </c>
      <c r="O42" s="105">
        <v>12.637476904563989</v>
      </c>
      <c r="P42" s="106">
        <v>3.1353681977454101E-27</v>
      </c>
      <c r="Q42" s="92">
        <v>0.13879928528932706</v>
      </c>
      <c r="R42" s="92">
        <v>0.19012658504273683</v>
      </c>
      <c r="S42" s="92">
        <v>0.13879928528932706</v>
      </c>
      <c r="T42" s="92">
        <v>0.19012658504273683</v>
      </c>
    </row>
    <row r="43" spans="1:20" x14ac:dyDescent="0.3">
      <c r="A43" s="1">
        <v>42718</v>
      </c>
      <c r="B43" t="s">
        <v>17</v>
      </c>
      <c r="C43" t="s">
        <v>9</v>
      </c>
      <c r="D43" t="s">
        <v>10</v>
      </c>
      <c r="E43" t="s">
        <v>8</v>
      </c>
      <c r="F43" s="6">
        <v>81.424000000000007</v>
      </c>
      <c r="G43">
        <v>2</v>
      </c>
      <c r="H43" s="4">
        <v>0.2</v>
      </c>
      <c r="I43" s="6">
        <v>-9.1601999999999961</v>
      </c>
    </row>
    <row r="44" spans="1:20" x14ac:dyDescent="0.3">
      <c r="A44" s="1">
        <v>42073</v>
      </c>
      <c r="B44" t="s">
        <v>18</v>
      </c>
      <c r="C44" t="s">
        <v>9</v>
      </c>
      <c r="D44" t="s">
        <v>16</v>
      </c>
      <c r="E44" t="s">
        <v>11</v>
      </c>
      <c r="F44" s="6">
        <v>89.820000000000007</v>
      </c>
      <c r="G44">
        <v>6</v>
      </c>
      <c r="H44" s="4">
        <v>0</v>
      </c>
      <c r="I44" s="6">
        <v>25.149600000000007</v>
      </c>
    </row>
    <row r="45" spans="1:20" x14ac:dyDescent="0.3">
      <c r="A45" s="1">
        <v>42299</v>
      </c>
      <c r="B45" t="s">
        <v>12</v>
      </c>
      <c r="C45" t="s">
        <v>6</v>
      </c>
      <c r="D45" t="s">
        <v>15</v>
      </c>
      <c r="E45" t="s">
        <v>11</v>
      </c>
      <c r="F45" s="6">
        <v>5.1759999999999984</v>
      </c>
      <c r="G45">
        <v>4</v>
      </c>
      <c r="H45" s="4">
        <v>0.8</v>
      </c>
      <c r="I45" s="6">
        <v>-7.7640000000000011</v>
      </c>
      <c r="L45" t="s">
        <v>137</v>
      </c>
      <c r="Q45" t="s">
        <v>141</v>
      </c>
      <c r="R45">
        <f>_xlfn.T.INV.2T(0.05,198)</f>
        <v>1.9720174778363073</v>
      </c>
    </row>
    <row r="46" spans="1:20" x14ac:dyDescent="0.3">
      <c r="A46" s="1">
        <v>42516</v>
      </c>
      <c r="B46" t="s">
        <v>18</v>
      </c>
      <c r="C46" t="s">
        <v>6</v>
      </c>
      <c r="D46" t="s">
        <v>15</v>
      </c>
      <c r="E46" t="s">
        <v>8</v>
      </c>
      <c r="F46" s="6">
        <v>388.42999999999995</v>
      </c>
      <c r="G46">
        <v>5</v>
      </c>
      <c r="H46" s="4">
        <v>0.3</v>
      </c>
      <c r="I46" s="6">
        <v>-88.783999999999978</v>
      </c>
      <c r="Q46" t="s">
        <v>142</v>
      </c>
      <c r="R46">
        <v>198</v>
      </c>
    </row>
    <row r="47" spans="1:20" x14ac:dyDescent="0.3">
      <c r="A47" s="1">
        <v>42519</v>
      </c>
      <c r="B47" t="s">
        <v>12</v>
      </c>
      <c r="C47" t="s">
        <v>6</v>
      </c>
      <c r="D47" t="s">
        <v>7</v>
      </c>
      <c r="E47" t="s">
        <v>11</v>
      </c>
      <c r="F47" s="6">
        <v>4.4479999999999995</v>
      </c>
      <c r="G47">
        <v>2</v>
      </c>
      <c r="H47" s="4">
        <v>0.2</v>
      </c>
      <c r="I47" s="6">
        <v>0.3335999999999999</v>
      </c>
    </row>
    <row r="48" spans="1:20" ht="21" x14ac:dyDescent="0.4">
      <c r="A48" s="1">
        <v>42994</v>
      </c>
      <c r="B48" t="s">
        <v>5</v>
      </c>
      <c r="C48" t="s">
        <v>14</v>
      </c>
      <c r="D48" t="s">
        <v>7</v>
      </c>
      <c r="E48" t="s">
        <v>13</v>
      </c>
      <c r="F48" s="6">
        <v>18</v>
      </c>
      <c r="G48">
        <v>1</v>
      </c>
      <c r="H48" s="4">
        <v>0</v>
      </c>
      <c r="I48" s="6">
        <v>3.2399999999999984</v>
      </c>
      <c r="L48" s="103" t="s">
        <v>138</v>
      </c>
      <c r="M48" s="104" t="s">
        <v>139</v>
      </c>
      <c r="Q48" t="s">
        <v>111</v>
      </c>
    </row>
    <row r="49" spans="1:18" ht="21" x14ac:dyDescent="0.4">
      <c r="A49" s="1">
        <v>41993</v>
      </c>
      <c r="B49" t="s">
        <v>17</v>
      </c>
      <c r="C49" t="s">
        <v>14</v>
      </c>
      <c r="D49" t="s">
        <v>7</v>
      </c>
      <c r="E49" t="s">
        <v>11</v>
      </c>
      <c r="F49" s="6">
        <v>122.48</v>
      </c>
      <c r="G49">
        <v>2</v>
      </c>
      <c r="H49" s="4">
        <v>0</v>
      </c>
      <c r="I49" s="6">
        <v>0</v>
      </c>
      <c r="L49" s="103" t="s">
        <v>85</v>
      </c>
      <c r="M49" s="103" t="s">
        <v>140</v>
      </c>
      <c r="Q49" t="s">
        <v>143</v>
      </c>
    </row>
    <row r="50" spans="1:18" x14ac:dyDescent="0.3">
      <c r="A50" s="1">
        <v>42237</v>
      </c>
      <c r="B50" t="s">
        <v>12</v>
      </c>
      <c r="C50" t="s">
        <v>9</v>
      </c>
      <c r="D50" t="s">
        <v>10</v>
      </c>
      <c r="E50" t="s">
        <v>8</v>
      </c>
      <c r="F50" s="6">
        <v>586.39800000000002</v>
      </c>
      <c r="G50">
        <v>6</v>
      </c>
      <c r="H50" s="4">
        <v>0.15</v>
      </c>
      <c r="I50" s="6">
        <v>34.493999999999971</v>
      </c>
    </row>
    <row r="51" spans="1:18" x14ac:dyDescent="0.3">
      <c r="A51" s="1">
        <v>42296</v>
      </c>
      <c r="B51" t="s">
        <v>17</v>
      </c>
      <c r="C51" t="s">
        <v>6</v>
      </c>
      <c r="D51" t="s">
        <v>16</v>
      </c>
      <c r="E51" t="s">
        <v>11</v>
      </c>
      <c r="F51" s="6">
        <v>34.44</v>
      </c>
      <c r="G51">
        <v>3</v>
      </c>
      <c r="H51" s="4">
        <v>0</v>
      </c>
      <c r="I51" s="6">
        <v>17.22</v>
      </c>
      <c r="Q51" t="s">
        <v>101</v>
      </c>
      <c r="R51" s="107">
        <v>3.1353681977454101E-27</v>
      </c>
    </row>
    <row r="52" spans="1:18" x14ac:dyDescent="0.3">
      <c r="A52" s="1">
        <v>41966</v>
      </c>
      <c r="B52" t="s">
        <v>12</v>
      </c>
      <c r="C52" t="s">
        <v>9</v>
      </c>
      <c r="D52" t="s">
        <v>16</v>
      </c>
      <c r="E52" t="s">
        <v>11</v>
      </c>
      <c r="F52" s="6">
        <v>62.808000000000007</v>
      </c>
      <c r="G52">
        <v>3</v>
      </c>
      <c r="H52" s="4">
        <v>0.2</v>
      </c>
      <c r="I52" s="6">
        <v>21.197700000000001</v>
      </c>
      <c r="Q52" t="s">
        <v>102</v>
      </c>
      <c r="R52">
        <v>0.05</v>
      </c>
    </row>
    <row r="53" spans="1:18" x14ac:dyDescent="0.3">
      <c r="A53" s="1">
        <v>41684</v>
      </c>
      <c r="B53" t="s">
        <v>5</v>
      </c>
      <c r="C53" t="s">
        <v>6</v>
      </c>
      <c r="D53" t="s">
        <v>15</v>
      </c>
      <c r="E53" t="s">
        <v>11</v>
      </c>
      <c r="F53" s="6">
        <v>16.176000000000002</v>
      </c>
      <c r="G53">
        <v>3</v>
      </c>
      <c r="H53" s="4">
        <v>0.2</v>
      </c>
      <c r="I53" s="6">
        <v>6.0659999999999989</v>
      </c>
    </row>
    <row r="54" spans="1:18" x14ac:dyDescent="0.3">
      <c r="A54" s="1">
        <v>42572</v>
      </c>
      <c r="B54" t="s">
        <v>12</v>
      </c>
      <c r="C54" t="s">
        <v>6</v>
      </c>
      <c r="D54" t="s">
        <v>7</v>
      </c>
      <c r="E54" t="s">
        <v>11</v>
      </c>
      <c r="F54" s="6">
        <v>6.2640000000000002</v>
      </c>
      <c r="G54">
        <v>3</v>
      </c>
      <c r="H54" s="4">
        <v>0.2</v>
      </c>
      <c r="I54" s="6">
        <v>2.0358000000000001</v>
      </c>
      <c r="Q54" t="s">
        <v>144</v>
      </c>
    </row>
    <row r="55" spans="1:18" x14ac:dyDescent="0.3">
      <c r="A55" s="1">
        <v>42173</v>
      </c>
      <c r="B55" t="s">
        <v>17</v>
      </c>
      <c r="C55" t="s">
        <v>9</v>
      </c>
      <c r="D55" t="s">
        <v>7</v>
      </c>
      <c r="E55" t="s">
        <v>11</v>
      </c>
      <c r="F55" s="6">
        <v>20.736000000000004</v>
      </c>
      <c r="G55">
        <v>4</v>
      </c>
      <c r="H55" s="4">
        <v>0.2</v>
      </c>
      <c r="I55" s="6">
        <v>7.2576000000000001</v>
      </c>
    </row>
    <row r="56" spans="1:18" x14ac:dyDescent="0.3">
      <c r="A56" s="1">
        <v>42422</v>
      </c>
      <c r="B56" t="s">
        <v>12</v>
      </c>
      <c r="C56" t="s">
        <v>6</v>
      </c>
      <c r="D56" t="s">
        <v>10</v>
      </c>
      <c r="E56" t="s">
        <v>13</v>
      </c>
      <c r="F56" s="6">
        <v>445.96000000000004</v>
      </c>
      <c r="G56">
        <v>5</v>
      </c>
      <c r="H56" s="4">
        <v>0.2</v>
      </c>
      <c r="I56" s="6">
        <v>55.744999999999948</v>
      </c>
    </row>
    <row r="57" spans="1:18" x14ac:dyDescent="0.3">
      <c r="A57" s="1">
        <v>41855</v>
      </c>
      <c r="B57" t="s">
        <v>5</v>
      </c>
      <c r="C57" t="s">
        <v>6</v>
      </c>
      <c r="D57" t="s">
        <v>10</v>
      </c>
      <c r="E57" t="s">
        <v>11</v>
      </c>
      <c r="F57" s="6">
        <v>1089.75</v>
      </c>
      <c r="G57">
        <v>3</v>
      </c>
      <c r="H57" s="4">
        <v>0</v>
      </c>
      <c r="I57" s="6">
        <v>305.13000000000011</v>
      </c>
    </row>
    <row r="58" spans="1:18" x14ac:dyDescent="0.3">
      <c r="A58" s="1">
        <v>42988</v>
      </c>
      <c r="B58" t="s">
        <v>5</v>
      </c>
      <c r="C58" t="s">
        <v>6</v>
      </c>
      <c r="D58" t="s">
        <v>15</v>
      </c>
      <c r="E58" t="s">
        <v>11</v>
      </c>
      <c r="F58" s="6">
        <v>24.18</v>
      </c>
      <c r="G58">
        <v>2</v>
      </c>
      <c r="H58" s="4">
        <v>0</v>
      </c>
      <c r="I58" s="6">
        <v>7.2539999999999978</v>
      </c>
    </row>
    <row r="59" spans="1:18" x14ac:dyDescent="0.3">
      <c r="A59" s="1">
        <v>42883</v>
      </c>
      <c r="B59" t="s">
        <v>5</v>
      </c>
      <c r="C59" t="s">
        <v>9</v>
      </c>
      <c r="D59" t="s">
        <v>15</v>
      </c>
      <c r="E59" t="s">
        <v>8</v>
      </c>
      <c r="F59" s="6">
        <v>106.869</v>
      </c>
      <c r="G59">
        <v>3</v>
      </c>
      <c r="H59" s="4">
        <v>0.3</v>
      </c>
      <c r="I59" s="6">
        <v>-29.007299999999994</v>
      </c>
    </row>
    <row r="60" spans="1:18" x14ac:dyDescent="0.3">
      <c r="A60" s="1">
        <v>42210</v>
      </c>
      <c r="B60" t="s">
        <v>12</v>
      </c>
      <c r="C60" t="s">
        <v>14</v>
      </c>
      <c r="D60" t="s">
        <v>16</v>
      </c>
      <c r="E60" t="s">
        <v>11</v>
      </c>
      <c r="F60" s="6">
        <v>25.176000000000005</v>
      </c>
      <c r="G60">
        <v>4</v>
      </c>
      <c r="H60" s="4">
        <v>0.7</v>
      </c>
      <c r="I60" s="6">
        <v>-18.462400000000002</v>
      </c>
    </row>
    <row r="61" spans="1:18" x14ac:dyDescent="0.3">
      <c r="A61" s="1">
        <v>42684</v>
      </c>
      <c r="B61" t="s">
        <v>12</v>
      </c>
      <c r="C61" t="s">
        <v>9</v>
      </c>
      <c r="D61" t="s">
        <v>15</v>
      </c>
      <c r="E61" t="s">
        <v>11</v>
      </c>
      <c r="F61" s="6">
        <v>81.96</v>
      </c>
      <c r="G61">
        <v>2</v>
      </c>
      <c r="H61" s="4">
        <v>0</v>
      </c>
      <c r="I61" s="6">
        <v>39.340799999999994</v>
      </c>
    </row>
    <row r="62" spans="1:18" x14ac:dyDescent="0.3">
      <c r="A62" s="1">
        <v>42714</v>
      </c>
      <c r="B62" t="s">
        <v>17</v>
      </c>
      <c r="C62" t="s">
        <v>14</v>
      </c>
      <c r="D62" t="s">
        <v>10</v>
      </c>
      <c r="E62" t="s">
        <v>11</v>
      </c>
      <c r="F62" s="6">
        <v>80.28</v>
      </c>
      <c r="G62">
        <v>12</v>
      </c>
      <c r="H62" s="4">
        <v>0</v>
      </c>
      <c r="I62" s="6">
        <v>36.928799999999995</v>
      </c>
    </row>
    <row r="63" spans="1:18" x14ac:dyDescent="0.3">
      <c r="A63" s="1">
        <v>41825</v>
      </c>
      <c r="B63" t="s">
        <v>17</v>
      </c>
      <c r="C63" t="s">
        <v>6</v>
      </c>
      <c r="D63" t="s">
        <v>7</v>
      </c>
      <c r="E63" t="s">
        <v>11</v>
      </c>
      <c r="F63" s="6">
        <v>19.440000000000001</v>
      </c>
      <c r="G63">
        <v>3</v>
      </c>
      <c r="H63" s="4">
        <v>0</v>
      </c>
      <c r="I63" s="6">
        <v>9.3312000000000008</v>
      </c>
    </row>
    <row r="64" spans="1:18" x14ac:dyDescent="0.3">
      <c r="A64" s="1">
        <v>42936</v>
      </c>
      <c r="B64" t="s">
        <v>12</v>
      </c>
      <c r="C64" t="s">
        <v>9</v>
      </c>
      <c r="D64" t="s">
        <v>15</v>
      </c>
      <c r="E64" t="s">
        <v>11</v>
      </c>
      <c r="F64" s="6">
        <v>14.62</v>
      </c>
      <c r="G64">
        <v>2</v>
      </c>
      <c r="H64" s="4">
        <v>0</v>
      </c>
      <c r="I64" s="6">
        <v>6.8713999999999995</v>
      </c>
    </row>
    <row r="65" spans="1:9" x14ac:dyDescent="0.3">
      <c r="A65" s="1">
        <v>42541</v>
      </c>
      <c r="B65" t="s">
        <v>17</v>
      </c>
      <c r="C65" t="s">
        <v>6</v>
      </c>
      <c r="D65" t="s">
        <v>10</v>
      </c>
      <c r="E65" t="s">
        <v>11</v>
      </c>
      <c r="F65" s="6">
        <v>21.78</v>
      </c>
      <c r="G65">
        <v>2</v>
      </c>
      <c r="H65" s="4">
        <v>0</v>
      </c>
      <c r="I65" s="6">
        <v>5.6628000000000007</v>
      </c>
    </row>
    <row r="66" spans="1:9" x14ac:dyDescent="0.3">
      <c r="A66" s="1">
        <v>41810</v>
      </c>
      <c r="B66" t="s">
        <v>12</v>
      </c>
      <c r="C66" t="s">
        <v>6</v>
      </c>
      <c r="D66" t="s">
        <v>15</v>
      </c>
      <c r="E66" t="s">
        <v>11</v>
      </c>
      <c r="F66" s="6">
        <v>11.648000000000001</v>
      </c>
      <c r="G66">
        <v>2</v>
      </c>
      <c r="H66" s="4">
        <v>0.2</v>
      </c>
      <c r="I66" s="6">
        <v>4.0768000000000004</v>
      </c>
    </row>
    <row r="67" spans="1:9" x14ac:dyDescent="0.3">
      <c r="A67" s="1">
        <v>42044</v>
      </c>
      <c r="B67" t="s">
        <v>5</v>
      </c>
      <c r="C67" t="s">
        <v>9</v>
      </c>
      <c r="D67" t="s">
        <v>15</v>
      </c>
      <c r="E67" t="s">
        <v>13</v>
      </c>
      <c r="F67" s="6">
        <v>20.8</v>
      </c>
      <c r="G67">
        <v>2</v>
      </c>
      <c r="H67" s="4">
        <v>0.2</v>
      </c>
      <c r="I67" s="6">
        <v>6.4999999999999991</v>
      </c>
    </row>
    <row r="68" spans="1:9" x14ac:dyDescent="0.3">
      <c r="A68" s="1">
        <v>42845</v>
      </c>
      <c r="B68" t="s">
        <v>17</v>
      </c>
      <c r="C68" t="s">
        <v>14</v>
      </c>
      <c r="D68" t="s">
        <v>16</v>
      </c>
      <c r="E68" t="s">
        <v>13</v>
      </c>
      <c r="F68" s="6">
        <v>122.38199999999999</v>
      </c>
      <c r="G68">
        <v>3</v>
      </c>
      <c r="H68" s="4">
        <v>0.4</v>
      </c>
      <c r="I68" s="6">
        <v>-24.476399999999998</v>
      </c>
    </row>
    <row r="69" spans="1:9" x14ac:dyDescent="0.3">
      <c r="A69" s="1">
        <v>41997</v>
      </c>
      <c r="B69" t="s">
        <v>17</v>
      </c>
      <c r="C69" t="s">
        <v>6</v>
      </c>
      <c r="D69" t="s">
        <v>7</v>
      </c>
      <c r="E69" t="s">
        <v>11</v>
      </c>
      <c r="F69" s="6">
        <v>9.5680000000000014</v>
      </c>
      <c r="G69">
        <v>2</v>
      </c>
      <c r="H69" s="4">
        <v>0.2</v>
      </c>
      <c r="I69" s="6">
        <v>3.4683999999999999</v>
      </c>
    </row>
    <row r="70" spans="1:9" x14ac:dyDescent="0.3">
      <c r="A70" s="1">
        <v>41914</v>
      </c>
      <c r="B70" t="s">
        <v>17</v>
      </c>
      <c r="C70" t="s">
        <v>9</v>
      </c>
      <c r="D70" t="s">
        <v>10</v>
      </c>
      <c r="E70" t="s">
        <v>11</v>
      </c>
      <c r="F70" s="6">
        <v>4.6719999999999997</v>
      </c>
      <c r="G70">
        <v>2</v>
      </c>
      <c r="H70" s="4">
        <v>0.2</v>
      </c>
      <c r="I70" s="6">
        <v>1.4599999999999997</v>
      </c>
    </row>
    <row r="71" spans="1:9" x14ac:dyDescent="0.3">
      <c r="A71" s="1">
        <v>42982</v>
      </c>
      <c r="B71" t="s">
        <v>12</v>
      </c>
      <c r="C71" t="s">
        <v>6</v>
      </c>
      <c r="D71" t="s">
        <v>10</v>
      </c>
      <c r="E71" t="s">
        <v>11</v>
      </c>
      <c r="F71" s="6">
        <v>421.1</v>
      </c>
      <c r="G71">
        <v>2</v>
      </c>
      <c r="H71" s="4">
        <v>0</v>
      </c>
      <c r="I71" s="6">
        <v>105.27499999999998</v>
      </c>
    </row>
    <row r="72" spans="1:9" x14ac:dyDescent="0.3">
      <c r="A72" s="1">
        <v>42013</v>
      </c>
      <c r="B72" t="s">
        <v>12</v>
      </c>
      <c r="C72" t="s">
        <v>6</v>
      </c>
      <c r="D72" t="s">
        <v>7</v>
      </c>
      <c r="E72" t="s">
        <v>11</v>
      </c>
      <c r="F72" s="6">
        <v>51.550000000000004</v>
      </c>
      <c r="G72">
        <v>5</v>
      </c>
      <c r="H72" s="4">
        <v>0</v>
      </c>
      <c r="I72" s="6">
        <v>24.2285</v>
      </c>
    </row>
    <row r="73" spans="1:9" x14ac:dyDescent="0.3">
      <c r="A73" s="1">
        <v>42833</v>
      </c>
      <c r="B73" t="s">
        <v>12</v>
      </c>
      <c r="C73" t="s">
        <v>14</v>
      </c>
      <c r="D73" t="s">
        <v>10</v>
      </c>
      <c r="E73" t="s">
        <v>11</v>
      </c>
      <c r="F73" s="6">
        <v>244.54999999999998</v>
      </c>
      <c r="G73">
        <v>5</v>
      </c>
      <c r="H73" s="4">
        <v>0</v>
      </c>
      <c r="I73" s="6">
        <v>114.93849999999998</v>
      </c>
    </row>
    <row r="74" spans="1:9" x14ac:dyDescent="0.3">
      <c r="A74" s="1">
        <v>42927</v>
      </c>
      <c r="B74" t="s">
        <v>5</v>
      </c>
      <c r="C74" t="s">
        <v>6</v>
      </c>
      <c r="D74" t="s">
        <v>16</v>
      </c>
      <c r="E74" t="s">
        <v>13</v>
      </c>
      <c r="F74" s="6">
        <v>132.60000000000002</v>
      </c>
      <c r="G74">
        <v>6</v>
      </c>
      <c r="H74" s="4">
        <v>0</v>
      </c>
      <c r="I74" s="6">
        <v>17.238000000000007</v>
      </c>
    </row>
    <row r="75" spans="1:9" x14ac:dyDescent="0.3">
      <c r="A75" s="1">
        <v>42998</v>
      </c>
      <c r="B75" t="s">
        <v>12</v>
      </c>
      <c r="C75" t="s">
        <v>6</v>
      </c>
      <c r="D75" t="s">
        <v>16</v>
      </c>
      <c r="E75" t="s">
        <v>13</v>
      </c>
      <c r="F75" s="6">
        <v>59.97</v>
      </c>
      <c r="G75">
        <v>3</v>
      </c>
      <c r="H75" s="4">
        <v>0</v>
      </c>
      <c r="I75" s="6">
        <v>20.389799999999994</v>
      </c>
    </row>
    <row r="76" spans="1:9" x14ac:dyDescent="0.3">
      <c r="A76" s="1">
        <v>42628</v>
      </c>
      <c r="B76" t="s">
        <v>12</v>
      </c>
      <c r="C76" t="s">
        <v>9</v>
      </c>
      <c r="D76" t="s">
        <v>10</v>
      </c>
      <c r="E76" t="s">
        <v>8</v>
      </c>
      <c r="F76" s="6">
        <v>1128.3899999999999</v>
      </c>
      <c r="G76">
        <v>3</v>
      </c>
      <c r="H76" s="4">
        <v>0</v>
      </c>
      <c r="I76" s="6">
        <v>259.52970000000005</v>
      </c>
    </row>
    <row r="77" spans="1:9" x14ac:dyDescent="0.3">
      <c r="A77" s="1">
        <v>42716</v>
      </c>
      <c r="B77" t="s">
        <v>12</v>
      </c>
      <c r="C77" t="s">
        <v>6</v>
      </c>
      <c r="D77" t="s">
        <v>7</v>
      </c>
      <c r="E77" t="s">
        <v>13</v>
      </c>
      <c r="F77" s="6">
        <v>249.95000000000002</v>
      </c>
      <c r="G77">
        <v>5</v>
      </c>
      <c r="H77" s="4">
        <v>0</v>
      </c>
      <c r="I77" s="6">
        <v>19.995999999999974</v>
      </c>
    </row>
    <row r="78" spans="1:9" x14ac:dyDescent="0.3">
      <c r="A78" s="1">
        <v>42968</v>
      </c>
      <c r="B78" t="s">
        <v>12</v>
      </c>
      <c r="C78" t="s">
        <v>6</v>
      </c>
      <c r="D78" t="s">
        <v>15</v>
      </c>
      <c r="E78" t="s">
        <v>11</v>
      </c>
      <c r="F78" s="6">
        <v>37.24</v>
      </c>
      <c r="G78">
        <v>4</v>
      </c>
      <c r="H78" s="4">
        <v>0</v>
      </c>
      <c r="I78" s="6">
        <v>10.799599999999998</v>
      </c>
    </row>
    <row r="79" spans="1:9" x14ac:dyDescent="0.3">
      <c r="A79" s="1">
        <v>42572</v>
      </c>
      <c r="B79" t="s">
        <v>12</v>
      </c>
      <c r="C79" t="s">
        <v>6</v>
      </c>
      <c r="D79" t="s">
        <v>7</v>
      </c>
      <c r="E79" t="s">
        <v>8</v>
      </c>
      <c r="F79" s="6">
        <v>363.92</v>
      </c>
      <c r="G79">
        <v>5</v>
      </c>
      <c r="H79" s="4">
        <v>0.2</v>
      </c>
      <c r="I79" s="6">
        <v>0</v>
      </c>
    </row>
    <row r="80" spans="1:9" x14ac:dyDescent="0.3">
      <c r="A80" s="1">
        <v>41890</v>
      </c>
      <c r="B80" t="s">
        <v>12</v>
      </c>
      <c r="C80" t="s">
        <v>6</v>
      </c>
      <c r="D80" t="s">
        <v>15</v>
      </c>
      <c r="E80" t="s">
        <v>11</v>
      </c>
      <c r="F80" s="6">
        <v>275.928</v>
      </c>
      <c r="G80">
        <v>3</v>
      </c>
      <c r="H80" s="4">
        <v>0.2</v>
      </c>
      <c r="I80" s="6">
        <v>-58.634699999999995</v>
      </c>
    </row>
    <row r="81" spans="1:9" x14ac:dyDescent="0.3">
      <c r="A81" s="1">
        <v>43002</v>
      </c>
      <c r="B81" t="s">
        <v>12</v>
      </c>
      <c r="C81" t="s">
        <v>14</v>
      </c>
      <c r="D81" t="s">
        <v>7</v>
      </c>
      <c r="E81" t="s">
        <v>11</v>
      </c>
      <c r="F81" s="6">
        <v>14.28</v>
      </c>
      <c r="G81">
        <v>4</v>
      </c>
      <c r="H81" s="4">
        <v>0</v>
      </c>
      <c r="I81" s="6">
        <v>3.7127999999999997</v>
      </c>
    </row>
    <row r="82" spans="1:9" x14ac:dyDescent="0.3">
      <c r="A82" s="1">
        <v>41891</v>
      </c>
      <c r="B82" t="s">
        <v>5</v>
      </c>
      <c r="C82" t="s">
        <v>6</v>
      </c>
      <c r="D82" t="s">
        <v>16</v>
      </c>
      <c r="E82" t="s">
        <v>8</v>
      </c>
      <c r="F82" s="6">
        <v>17.472000000000001</v>
      </c>
      <c r="G82">
        <v>3</v>
      </c>
      <c r="H82" s="4">
        <v>0.2</v>
      </c>
      <c r="I82" s="6">
        <v>5.023200000000001</v>
      </c>
    </row>
    <row r="83" spans="1:9" x14ac:dyDescent="0.3">
      <c r="A83" s="1">
        <v>41676</v>
      </c>
      <c r="B83" t="s">
        <v>5</v>
      </c>
      <c r="C83" t="s">
        <v>6</v>
      </c>
      <c r="D83" t="s">
        <v>15</v>
      </c>
      <c r="E83" t="s">
        <v>11</v>
      </c>
      <c r="F83" s="6">
        <v>8.9519999999999982</v>
      </c>
      <c r="G83">
        <v>2</v>
      </c>
      <c r="H83" s="4">
        <v>0.8</v>
      </c>
      <c r="I83" s="6">
        <v>-14.770800000000001</v>
      </c>
    </row>
    <row r="84" spans="1:9" x14ac:dyDescent="0.3">
      <c r="A84" s="1">
        <v>42237</v>
      </c>
      <c r="B84" t="s">
        <v>17</v>
      </c>
      <c r="C84" t="s">
        <v>14</v>
      </c>
      <c r="D84" t="s">
        <v>10</v>
      </c>
      <c r="E84" t="s">
        <v>8</v>
      </c>
      <c r="F84" s="6">
        <v>544.00800000000004</v>
      </c>
      <c r="G84">
        <v>3</v>
      </c>
      <c r="H84" s="4">
        <v>0.2</v>
      </c>
      <c r="I84" s="6">
        <v>40.800600000000003</v>
      </c>
    </row>
    <row r="85" spans="1:9" x14ac:dyDescent="0.3">
      <c r="A85" s="1">
        <v>42105</v>
      </c>
      <c r="B85" t="s">
        <v>12</v>
      </c>
      <c r="C85" t="s">
        <v>6</v>
      </c>
      <c r="D85" t="s">
        <v>7</v>
      </c>
      <c r="E85" t="s">
        <v>8</v>
      </c>
      <c r="F85" s="6">
        <v>67.36</v>
      </c>
      <c r="G85">
        <v>2</v>
      </c>
      <c r="H85" s="4">
        <v>0.2</v>
      </c>
      <c r="I85" s="6">
        <v>10.103999999999996</v>
      </c>
    </row>
    <row r="86" spans="1:9" x14ac:dyDescent="0.3">
      <c r="A86" s="1">
        <v>42604</v>
      </c>
      <c r="B86" t="s">
        <v>12</v>
      </c>
      <c r="C86" t="s">
        <v>9</v>
      </c>
      <c r="D86" t="s">
        <v>10</v>
      </c>
      <c r="E86" t="s">
        <v>11</v>
      </c>
      <c r="F86" s="6">
        <v>5.76</v>
      </c>
      <c r="G86">
        <v>2</v>
      </c>
      <c r="H86" s="4">
        <v>0</v>
      </c>
      <c r="I86" s="6">
        <v>1.6703999999999999</v>
      </c>
    </row>
    <row r="87" spans="1:9" x14ac:dyDescent="0.3">
      <c r="A87" s="1">
        <v>42000</v>
      </c>
      <c r="B87" t="s">
        <v>12</v>
      </c>
      <c r="C87" t="s">
        <v>14</v>
      </c>
      <c r="D87" t="s">
        <v>10</v>
      </c>
      <c r="E87" t="s">
        <v>11</v>
      </c>
      <c r="F87" s="6">
        <v>37.055999999999997</v>
      </c>
      <c r="G87">
        <v>3</v>
      </c>
      <c r="H87" s="4">
        <v>0.2</v>
      </c>
      <c r="I87" s="6">
        <v>13.896000000000001</v>
      </c>
    </row>
    <row r="88" spans="1:9" x14ac:dyDescent="0.3">
      <c r="A88" s="1">
        <v>42331</v>
      </c>
      <c r="B88" t="s">
        <v>12</v>
      </c>
      <c r="C88" t="s">
        <v>9</v>
      </c>
      <c r="D88" t="s">
        <v>15</v>
      </c>
      <c r="E88" t="s">
        <v>11</v>
      </c>
      <c r="F88" s="6">
        <v>335.52</v>
      </c>
      <c r="G88">
        <v>4</v>
      </c>
      <c r="H88" s="4">
        <v>0.2</v>
      </c>
      <c r="I88" s="6">
        <v>117.43199999999999</v>
      </c>
    </row>
    <row r="89" spans="1:9" x14ac:dyDescent="0.3">
      <c r="A89" s="1">
        <v>41742</v>
      </c>
      <c r="B89" t="s">
        <v>5</v>
      </c>
      <c r="C89" t="s">
        <v>9</v>
      </c>
      <c r="D89" t="s">
        <v>16</v>
      </c>
      <c r="E89" t="s">
        <v>11</v>
      </c>
      <c r="F89" s="6">
        <v>509.97000000000008</v>
      </c>
      <c r="G89">
        <v>10</v>
      </c>
      <c r="H89" s="4">
        <v>0.7</v>
      </c>
      <c r="I89" s="6">
        <v>-407.97599999999989</v>
      </c>
    </row>
    <row r="90" spans="1:9" x14ac:dyDescent="0.3">
      <c r="A90" s="1">
        <v>42684</v>
      </c>
      <c r="B90" t="s">
        <v>5</v>
      </c>
      <c r="C90" t="s">
        <v>6</v>
      </c>
      <c r="D90" t="s">
        <v>10</v>
      </c>
      <c r="E90" t="s">
        <v>11</v>
      </c>
      <c r="F90" s="6">
        <v>67.710000000000008</v>
      </c>
      <c r="G90">
        <v>3</v>
      </c>
      <c r="H90" s="4">
        <v>0</v>
      </c>
      <c r="I90" s="6">
        <v>32.500799999999998</v>
      </c>
    </row>
    <row r="91" spans="1:9" x14ac:dyDescent="0.3">
      <c r="A91" s="1">
        <v>41770</v>
      </c>
      <c r="B91" t="s">
        <v>12</v>
      </c>
      <c r="C91" t="s">
        <v>6</v>
      </c>
      <c r="D91" t="s">
        <v>15</v>
      </c>
      <c r="E91" t="s">
        <v>8</v>
      </c>
      <c r="F91" s="6">
        <v>66.112000000000009</v>
      </c>
      <c r="G91">
        <v>4</v>
      </c>
      <c r="H91" s="4">
        <v>0.6</v>
      </c>
      <c r="I91" s="6">
        <v>-84.292799999999986</v>
      </c>
    </row>
    <row r="92" spans="1:9" x14ac:dyDescent="0.3">
      <c r="A92" s="1">
        <v>42772</v>
      </c>
      <c r="B92" t="s">
        <v>17</v>
      </c>
      <c r="C92" t="s">
        <v>6</v>
      </c>
      <c r="D92" t="s">
        <v>7</v>
      </c>
      <c r="E92" t="s">
        <v>8</v>
      </c>
      <c r="F92" s="6">
        <v>359.96999999999997</v>
      </c>
      <c r="G92">
        <v>3</v>
      </c>
      <c r="H92" s="4">
        <v>0</v>
      </c>
      <c r="I92" s="6">
        <v>79.193399999999968</v>
      </c>
    </row>
    <row r="93" spans="1:9" x14ac:dyDescent="0.3">
      <c r="A93" s="1">
        <v>42636</v>
      </c>
      <c r="B93" t="s">
        <v>5</v>
      </c>
      <c r="C93" t="s">
        <v>6</v>
      </c>
      <c r="D93" t="s">
        <v>7</v>
      </c>
      <c r="E93" t="s">
        <v>8</v>
      </c>
      <c r="F93" s="6">
        <v>368.96999999999997</v>
      </c>
      <c r="G93">
        <v>3</v>
      </c>
      <c r="H93" s="4">
        <v>0</v>
      </c>
      <c r="I93" s="6">
        <v>81.173400000000001</v>
      </c>
    </row>
    <row r="94" spans="1:9" x14ac:dyDescent="0.3">
      <c r="A94" s="1">
        <v>42079</v>
      </c>
      <c r="B94" t="s">
        <v>5</v>
      </c>
      <c r="C94" t="s">
        <v>6</v>
      </c>
      <c r="D94" t="s">
        <v>10</v>
      </c>
      <c r="E94" t="s">
        <v>8</v>
      </c>
      <c r="F94" s="6">
        <v>171.96</v>
      </c>
      <c r="G94">
        <v>2</v>
      </c>
      <c r="H94" s="4">
        <v>0</v>
      </c>
      <c r="I94" s="6">
        <v>44.709600000000009</v>
      </c>
    </row>
    <row r="95" spans="1:9" x14ac:dyDescent="0.3">
      <c r="A95" s="1">
        <v>42127</v>
      </c>
      <c r="B95" t="s">
        <v>12</v>
      </c>
      <c r="C95" t="s">
        <v>6</v>
      </c>
      <c r="D95" t="s">
        <v>16</v>
      </c>
      <c r="E95" t="s">
        <v>11</v>
      </c>
      <c r="F95" s="6">
        <v>7.9680000000000009</v>
      </c>
      <c r="G95">
        <v>2</v>
      </c>
      <c r="H95" s="4">
        <v>0.2</v>
      </c>
      <c r="I95" s="6">
        <v>2.8884000000000007</v>
      </c>
    </row>
    <row r="96" spans="1:9" x14ac:dyDescent="0.3">
      <c r="A96" s="1">
        <v>41700</v>
      </c>
      <c r="B96" t="s">
        <v>12</v>
      </c>
      <c r="C96" t="s">
        <v>14</v>
      </c>
      <c r="D96" t="s">
        <v>16</v>
      </c>
      <c r="E96" t="s">
        <v>11</v>
      </c>
      <c r="F96" s="6">
        <v>36.4</v>
      </c>
      <c r="G96">
        <v>5</v>
      </c>
      <c r="H96" s="4">
        <v>0</v>
      </c>
      <c r="I96" s="6">
        <v>17.472000000000001</v>
      </c>
    </row>
    <row r="97" spans="1:9" x14ac:dyDescent="0.3">
      <c r="A97" s="1">
        <v>43014</v>
      </c>
      <c r="B97" t="s">
        <v>12</v>
      </c>
      <c r="C97" t="s">
        <v>14</v>
      </c>
      <c r="D97" t="s">
        <v>10</v>
      </c>
      <c r="E97" t="s">
        <v>11</v>
      </c>
      <c r="F97" s="6">
        <v>37.94</v>
      </c>
      <c r="G97">
        <v>2</v>
      </c>
      <c r="H97" s="4">
        <v>0</v>
      </c>
      <c r="I97" s="6">
        <v>18.211199999999998</v>
      </c>
    </row>
    <row r="98" spans="1:9" x14ac:dyDescent="0.3">
      <c r="A98" s="1">
        <v>42164</v>
      </c>
      <c r="B98" t="s">
        <v>5</v>
      </c>
      <c r="C98" t="s">
        <v>6</v>
      </c>
      <c r="D98" t="s">
        <v>10</v>
      </c>
      <c r="E98" t="s">
        <v>8</v>
      </c>
      <c r="F98" s="6">
        <v>355.36</v>
      </c>
      <c r="G98">
        <v>4</v>
      </c>
      <c r="H98" s="4">
        <v>0</v>
      </c>
      <c r="I98" s="6">
        <v>92.393599999999992</v>
      </c>
    </row>
    <row r="99" spans="1:9" x14ac:dyDescent="0.3">
      <c r="A99" s="1">
        <v>42736</v>
      </c>
      <c r="B99" t="s">
        <v>17</v>
      </c>
      <c r="C99" t="s">
        <v>14</v>
      </c>
      <c r="D99" t="s">
        <v>15</v>
      </c>
      <c r="E99" t="s">
        <v>11</v>
      </c>
      <c r="F99" s="6">
        <v>3.6</v>
      </c>
      <c r="G99">
        <v>2</v>
      </c>
      <c r="H99" s="4">
        <v>0</v>
      </c>
      <c r="I99" s="6">
        <v>1.728</v>
      </c>
    </row>
    <row r="100" spans="1:9" x14ac:dyDescent="0.3">
      <c r="A100" s="1">
        <v>42520</v>
      </c>
      <c r="B100" t="s">
        <v>12</v>
      </c>
      <c r="C100" t="s">
        <v>9</v>
      </c>
      <c r="D100" t="s">
        <v>10</v>
      </c>
      <c r="E100" t="s">
        <v>11</v>
      </c>
      <c r="F100" s="6">
        <v>14.952000000000004</v>
      </c>
      <c r="G100">
        <v>2</v>
      </c>
      <c r="H100" s="4">
        <v>0.7</v>
      </c>
      <c r="I100" s="6">
        <v>-11.961599999999997</v>
      </c>
    </row>
    <row r="101" spans="1:9" x14ac:dyDescent="0.3">
      <c r="A101" s="1">
        <v>42573</v>
      </c>
      <c r="B101" t="s">
        <v>12</v>
      </c>
      <c r="C101" t="s">
        <v>9</v>
      </c>
      <c r="D101" t="s">
        <v>16</v>
      </c>
      <c r="E101" t="s">
        <v>11</v>
      </c>
      <c r="F101" s="6">
        <v>51.84</v>
      </c>
      <c r="G101">
        <v>8</v>
      </c>
      <c r="H101" s="4">
        <v>0</v>
      </c>
      <c r="I101" s="6">
        <v>24.883200000000002</v>
      </c>
    </row>
    <row r="102" spans="1:9" x14ac:dyDescent="0.3">
      <c r="A102" s="1">
        <v>41852</v>
      </c>
      <c r="B102" t="s">
        <v>12</v>
      </c>
      <c r="C102" t="s">
        <v>9</v>
      </c>
      <c r="D102" t="s">
        <v>7</v>
      </c>
      <c r="E102" t="s">
        <v>11</v>
      </c>
      <c r="F102" s="6">
        <v>17.544</v>
      </c>
      <c r="G102">
        <v>3</v>
      </c>
      <c r="H102" s="4">
        <v>0.2</v>
      </c>
      <c r="I102" s="6">
        <v>5.9210999999999983</v>
      </c>
    </row>
    <row r="103" spans="1:9" x14ac:dyDescent="0.3">
      <c r="A103" s="1">
        <v>42744</v>
      </c>
      <c r="B103" t="s">
        <v>12</v>
      </c>
      <c r="C103" t="s">
        <v>6</v>
      </c>
      <c r="D103" t="s">
        <v>16</v>
      </c>
      <c r="E103" t="s">
        <v>11</v>
      </c>
      <c r="F103" s="6">
        <v>274.49100000000004</v>
      </c>
      <c r="G103">
        <v>3</v>
      </c>
      <c r="H103" s="4">
        <v>0.7</v>
      </c>
      <c r="I103" s="6">
        <v>-228.74250000000006</v>
      </c>
    </row>
    <row r="104" spans="1:9" x14ac:dyDescent="0.3">
      <c r="A104" s="1">
        <v>42099</v>
      </c>
      <c r="B104" t="s">
        <v>12</v>
      </c>
      <c r="C104" t="s">
        <v>14</v>
      </c>
      <c r="D104" t="s">
        <v>16</v>
      </c>
      <c r="E104" t="s">
        <v>13</v>
      </c>
      <c r="F104" s="6">
        <v>41.988</v>
      </c>
      <c r="G104">
        <v>2</v>
      </c>
      <c r="H104" s="4">
        <v>0.4</v>
      </c>
      <c r="I104" s="6">
        <v>-9.7972000000000037</v>
      </c>
    </row>
    <row r="105" spans="1:9" x14ac:dyDescent="0.3">
      <c r="A105" s="1">
        <v>42475</v>
      </c>
      <c r="B105" t="s">
        <v>12</v>
      </c>
      <c r="C105" t="s">
        <v>9</v>
      </c>
      <c r="D105" t="s">
        <v>15</v>
      </c>
      <c r="E105" t="s">
        <v>11</v>
      </c>
      <c r="F105" s="6">
        <v>33.488000000000007</v>
      </c>
      <c r="G105">
        <v>7</v>
      </c>
      <c r="H105" s="4">
        <v>0.2</v>
      </c>
      <c r="I105" s="6">
        <v>5.8603999999999967</v>
      </c>
    </row>
    <row r="106" spans="1:9" x14ac:dyDescent="0.3">
      <c r="A106" s="1">
        <v>41842</v>
      </c>
      <c r="B106" t="s">
        <v>5</v>
      </c>
      <c r="C106" t="s">
        <v>6</v>
      </c>
      <c r="D106" t="s">
        <v>10</v>
      </c>
      <c r="E106" t="s">
        <v>11</v>
      </c>
      <c r="F106" s="6">
        <v>236.5</v>
      </c>
      <c r="G106">
        <v>10</v>
      </c>
      <c r="H106" s="4">
        <v>0</v>
      </c>
      <c r="I106" s="6">
        <v>68.584999999999994</v>
      </c>
    </row>
    <row r="107" spans="1:9" x14ac:dyDescent="0.3">
      <c r="A107" s="1">
        <v>42764</v>
      </c>
      <c r="B107" t="s">
        <v>12</v>
      </c>
      <c r="C107" t="s">
        <v>6</v>
      </c>
      <c r="D107" t="s">
        <v>10</v>
      </c>
      <c r="E107" t="s">
        <v>11</v>
      </c>
      <c r="F107" s="6">
        <v>119.61600000000001</v>
      </c>
      <c r="G107">
        <v>8</v>
      </c>
      <c r="H107" s="4">
        <v>0.2</v>
      </c>
      <c r="I107" s="6">
        <v>40.370399999999997</v>
      </c>
    </row>
    <row r="108" spans="1:9" x14ac:dyDescent="0.3">
      <c r="A108" s="1">
        <v>42337</v>
      </c>
      <c r="B108" t="s">
        <v>12</v>
      </c>
      <c r="C108" t="s">
        <v>9</v>
      </c>
      <c r="D108" t="s">
        <v>15</v>
      </c>
      <c r="E108" t="s">
        <v>11</v>
      </c>
      <c r="F108" s="6">
        <v>19.920000000000002</v>
      </c>
      <c r="G108">
        <v>4</v>
      </c>
      <c r="H108" s="4">
        <v>0</v>
      </c>
      <c r="I108" s="6">
        <v>9.3624000000000009</v>
      </c>
    </row>
    <row r="109" spans="1:9" x14ac:dyDescent="0.3">
      <c r="A109" s="1">
        <v>42041</v>
      </c>
      <c r="B109" t="s">
        <v>12</v>
      </c>
      <c r="C109" t="s">
        <v>6</v>
      </c>
      <c r="D109" t="s">
        <v>16</v>
      </c>
      <c r="E109" t="s">
        <v>8</v>
      </c>
      <c r="F109" s="6">
        <v>1268.82</v>
      </c>
      <c r="G109">
        <v>9</v>
      </c>
      <c r="H109" s="4">
        <v>0</v>
      </c>
      <c r="I109" s="6">
        <v>266.45219999999989</v>
      </c>
    </row>
    <row r="110" spans="1:9" x14ac:dyDescent="0.3">
      <c r="A110" s="1">
        <v>42894</v>
      </c>
      <c r="B110" t="s">
        <v>5</v>
      </c>
      <c r="C110" t="s">
        <v>9</v>
      </c>
      <c r="D110" t="s">
        <v>15</v>
      </c>
      <c r="E110" t="s">
        <v>11</v>
      </c>
      <c r="F110" s="6">
        <v>85.055999999999997</v>
      </c>
      <c r="G110">
        <v>3</v>
      </c>
      <c r="H110" s="4">
        <v>0.2</v>
      </c>
      <c r="I110" s="6">
        <v>28.706399999999991</v>
      </c>
    </row>
    <row r="111" spans="1:9" x14ac:dyDescent="0.3">
      <c r="A111" s="1">
        <v>42041</v>
      </c>
      <c r="B111" t="s">
        <v>12</v>
      </c>
      <c r="C111" t="s">
        <v>6</v>
      </c>
      <c r="D111" t="s">
        <v>16</v>
      </c>
      <c r="E111" t="s">
        <v>8</v>
      </c>
      <c r="F111" s="6">
        <v>283.92</v>
      </c>
      <c r="G111">
        <v>4</v>
      </c>
      <c r="H111" s="4">
        <v>0</v>
      </c>
      <c r="I111" s="6">
        <v>82.336799999999982</v>
      </c>
    </row>
    <row r="112" spans="1:9" x14ac:dyDescent="0.3">
      <c r="A112" s="1">
        <v>42615</v>
      </c>
      <c r="B112" t="s">
        <v>18</v>
      </c>
      <c r="C112" t="s">
        <v>6</v>
      </c>
      <c r="D112" t="s">
        <v>15</v>
      </c>
      <c r="E112" t="s">
        <v>11</v>
      </c>
      <c r="F112" s="6">
        <v>1.81</v>
      </c>
      <c r="G112">
        <v>1</v>
      </c>
      <c r="H112" s="4">
        <v>0</v>
      </c>
      <c r="I112" s="6">
        <v>0.65159999999999996</v>
      </c>
    </row>
    <row r="113" spans="1:9" x14ac:dyDescent="0.3">
      <c r="A113" s="1">
        <v>43085</v>
      </c>
      <c r="B113" t="s">
        <v>12</v>
      </c>
      <c r="C113" t="s">
        <v>6</v>
      </c>
      <c r="D113" t="s">
        <v>15</v>
      </c>
      <c r="E113" t="s">
        <v>11</v>
      </c>
      <c r="F113" s="6">
        <v>10.8</v>
      </c>
      <c r="G113">
        <v>5</v>
      </c>
      <c r="H113" s="4">
        <v>0</v>
      </c>
      <c r="I113" s="6">
        <v>5.1839999999999993</v>
      </c>
    </row>
    <row r="114" spans="1:9" x14ac:dyDescent="0.3">
      <c r="A114" s="1">
        <v>43050</v>
      </c>
      <c r="B114" t="s">
        <v>5</v>
      </c>
      <c r="C114" t="s">
        <v>14</v>
      </c>
      <c r="D114" t="s">
        <v>10</v>
      </c>
      <c r="E114" t="s">
        <v>8</v>
      </c>
      <c r="F114" s="6">
        <v>34.92</v>
      </c>
      <c r="G114">
        <v>4</v>
      </c>
      <c r="H114" s="4">
        <v>0</v>
      </c>
      <c r="I114" s="6">
        <v>11.872799999999998</v>
      </c>
    </row>
    <row r="115" spans="1:9" x14ac:dyDescent="0.3">
      <c r="A115" s="1">
        <v>42621</v>
      </c>
      <c r="B115" t="s">
        <v>5</v>
      </c>
      <c r="C115" t="s">
        <v>6</v>
      </c>
      <c r="D115" t="s">
        <v>15</v>
      </c>
      <c r="E115" t="s">
        <v>13</v>
      </c>
      <c r="F115" s="6">
        <v>57.584000000000003</v>
      </c>
      <c r="G115">
        <v>2</v>
      </c>
      <c r="H115" s="4">
        <v>0.2</v>
      </c>
      <c r="I115" s="6">
        <v>0.71979999999999933</v>
      </c>
    </row>
    <row r="116" spans="1:9" x14ac:dyDescent="0.3">
      <c r="A116" s="1">
        <v>42782</v>
      </c>
      <c r="B116" t="s">
        <v>12</v>
      </c>
      <c r="C116" t="s">
        <v>6</v>
      </c>
      <c r="D116" t="s">
        <v>15</v>
      </c>
      <c r="E116" t="s">
        <v>11</v>
      </c>
      <c r="F116" s="6">
        <v>18.368000000000002</v>
      </c>
      <c r="G116">
        <v>2</v>
      </c>
      <c r="H116" s="4">
        <v>0.2</v>
      </c>
      <c r="I116" s="6">
        <v>6.1991999999999994</v>
      </c>
    </row>
    <row r="117" spans="1:9" x14ac:dyDescent="0.3">
      <c r="A117" s="1">
        <v>42993</v>
      </c>
      <c r="B117" t="s">
        <v>12</v>
      </c>
      <c r="C117" t="s">
        <v>6</v>
      </c>
      <c r="D117" t="s">
        <v>10</v>
      </c>
      <c r="E117" t="s">
        <v>8</v>
      </c>
      <c r="F117" s="6">
        <v>529.9</v>
      </c>
      <c r="G117">
        <v>5</v>
      </c>
      <c r="H117" s="4">
        <v>0</v>
      </c>
      <c r="I117" s="6">
        <v>105.97999999999999</v>
      </c>
    </row>
    <row r="118" spans="1:9" x14ac:dyDescent="0.3">
      <c r="A118" s="1">
        <v>42275</v>
      </c>
      <c r="B118" t="s">
        <v>5</v>
      </c>
      <c r="C118" t="s">
        <v>6</v>
      </c>
      <c r="D118" t="s">
        <v>16</v>
      </c>
      <c r="E118" t="s">
        <v>13</v>
      </c>
      <c r="F118" s="6">
        <v>307.98</v>
      </c>
      <c r="G118">
        <v>2</v>
      </c>
      <c r="H118" s="4">
        <v>0</v>
      </c>
      <c r="I118" s="6">
        <v>89.314199999999971</v>
      </c>
    </row>
    <row r="119" spans="1:9" x14ac:dyDescent="0.3">
      <c r="A119" s="1">
        <v>42919</v>
      </c>
      <c r="B119" t="s">
        <v>12</v>
      </c>
      <c r="C119" t="s">
        <v>14</v>
      </c>
      <c r="D119" t="s">
        <v>16</v>
      </c>
      <c r="E119" t="s">
        <v>13</v>
      </c>
      <c r="F119" s="6">
        <v>258.89999999999998</v>
      </c>
      <c r="G119">
        <v>10</v>
      </c>
      <c r="H119" s="4">
        <v>0</v>
      </c>
      <c r="I119" s="6">
        <v>93.203999999999994</v>
      </c>
    </row>
    <row r="120" spans="1:9" x14ac:dyDescent="0.3">
      <c r="A120" s="1">
        <v>42845</v>
      </c>
      <c r="B120" t="s">
        <v>17</v>
      </c>
      <c r="C120" t="s">
        <v>14</v>
      </c>
      <c r="D120" t="s">
        <v>16</v>
      </c>
      <c r="E120" t="s">
        <v>11</v>
      </c>
      <c r="F120" s="6">
        <v>848.5440000000001</v>
      </c>
      <c r="G120">
        <v>4</v>
      </c>
      <c r="H120" s="4">
        <v>0.2</v>
      </c>
      <c r="I120" s="6">
        <v>-21.213600000000099</v>
      </c>
    </row>
    <row r="121" spans="1:9" x14ac:dyDescent="0.3">
      <c r="A121" s="1">
        <v>41926</v>
      </c>
      <c r="B121" t="s">
        <v>17</v>
      </c>
      <c r="C121" t="s">
        <v>6</v>
      </c>
      <c r="D121" t="s">
        <v>16</v>
      </c>
      <c r="E121" t="s">
        <v>8</v>
      </c>
      <c r="F121" s="6">
        <v>1628.82</v>
      </c>
      <c r="G121">
        <v>9</v>
      </c>
      <c r="H121" s="4">
        <v>0</v>
      </c>
      <c r="I121" s="6">
        <v>260.61120000000017</v>
      </c>
    </row>
    <row r="122" spans="1:9" x14ac:dyDescent="0.3">
      <c r="A122" s="1">
        <v>41933</v>
      </c>
      <c r="B122" t="s">
        <v>12</v>
      </c>
      <c r="C122" t="s">
        <v>9</v>
      </c>
      <c r="D122" t="s">
        <v>7</v>
      </c>
      <c r="E122" t="s">
        <v>11</v>
      </c>
      <c r="F122" s="6">
        <v>2.84</v>
      </c>
      <c r="G122">
        <v>1</v>
      </c>
      <c r="H122" s="4">
        <v>0</v>
      </c>
      <c r="I122" s="6">
        <v>0.88039999999999985</v>
      </c>
    </row>
    <row r="123" spans="1:9" x14ac:dyDescent="0.3">
      <c r="A123" s="1">
        <v>43097</v>
      </c>
      <c r="B123" t="s">
        <v>12</v>
      </c>
      <c r="C123" t="s">
        <v>9</v>
      </c>
      <c r="D123" t="s">
        <v>15</v>
      </c>
      <c r="E123" t="s">
        <v>11</v>
      </c>
      <c r="F123" s="6">
        <v>1.6799999999999995</v>
      </c>
      <c r="G123">
        <v>5</v>
      </c>
      <c r="H123" s="4">
        <v>0.8</v>
      </c>
      <c r="I123" s="6">
        <v>-2.6880000000000015</v>
      </c>
    </row>
    <row r="124" spans="1:9" x14ac:dyDescent="0.3">
      <c r="A124" s="1">
        <v>42631</v>
      </c>
      <c r="B124" t="s">
        <v>12</v>
      </c>
      <c r="C124" t="s">
        <v>6</v>
      </c>
      <c r="D124" t="s">
        <v>7</v>
      </c>
      <c r="E124" t="s">
        <v>11</v>
      </c>
      <c r="F124" s="6">
        <v>3</v>
      </c>
      <c r="G124">
        <v>1</v>
      </c>
      <c r="H124" s="4">
        <v>0.2</v>
      </c>
      <c r="I124" s="6">
        <v>1.0499999999999998</v>
      </c>
    </row>
    <row r="125" spans="1:9" x14ac:dyDescent="0.3">
      <c r="A125" s="1">
        <v>41860</v>
      </c>
      <c r="B125" t="s">
        <v>12</v>
      </c>
      <c r="C125" t="s">
        <v>14</v>
      </c>
      <c r="D125" t="s">
        <v>10</v>
      </c>
      <c r="E125" t="s">
        <v>13</v>
      </c>
      <c r="F125" s="6">
        <v>1091.1680000000001</v>
      </c>
      <c r="G125">
        <v>4</v>
      </c>
      <c r="H125" s="4">
        <v>0.2</v>
      </c>
      <c r="I125" s="6">
        <v>68.197999999999979</v>
      </c>
    </row>
    <row r="126" spans="1:9" x14ac:dyDescent="0.3">
      <c r="A126" s="1">
        <v>42824</v>
      </c>
      <c r="B126" t="s">
        <v>12</v>
      </c>
      <c r="C126" t="s">
        <v>6</v>
      </c>
      <c r="D126" t="s">
        <v>16</v>
      </c>
      <c r="E126" t="s">
        <v>11</v>
      </c>
      <c r="F126" s="6">
        <v>5.7150000000000016</v>
      </c>
      <c r="G126">
        <v>5</v>
      </c>
      <c r="H126" s="4">
        <v>0.7</v>
      </c>
      <c r="I126" s="6">
        <v>-4.7625000000000011</v>
      </c>
    </row>
    <row r="127" spans="1:9" x14ac:dyDescent="0.3">
      <c r="A127" s="1">
        <v>43085</v>
      </c>
      <c r="B127" t="s">
        <v>5</v>
      </c>
      <c r="C127" t="s">
        <v>9</v>
      </c>
      <c r="D127" t="s">
        <v>10</v>
      </c>
      <c r="E127" t="s">
        <v>8</v>
      </c>
      <c r="F127" s="6">
        <v>81.567999999999998</v>
      </c>
      <c r="G127">
        <v>2</v>
      </c>
      <c r="H127" s="4">
        <v>0.2</v>
      </c>
      <c r="I127" s="6">
        <v>9.1763999999999974</v>
      </c>
    </row>
    <row r="128" spans="1:9" x14ac:dyDescent="0.3">
      <c r="A128" s="1">
        <v>42656</v>
      </c>
      <c r="B128" t="s">
        <v>12</v>
      </c>
      <c r="C128" t="s">
        <v>6</v>
      </c>
      <c r="D128" t="s">
        <v>15</v>
      </c>
      <c r="E128" t="s">
        <v>8</v>
      </c>
      <c r="F128" s="6">
        <v>139.91999999999999</v>
      </c>
      <c r="G128">
        <v>5</v>
      </c>
      <c r="H128" s="4">
        <v>0.6</v>
      </c>
      <c r="I128" s="6">
        <v>-150.41399999999999</v>
      </c>
    </row>
    <row r="129" spans="1:9" x14ac:dyDescent="0.3">
      <c r="A129" s="1">
        <v>43058</v>
      </c>
      <c r="B129" t="s">
        <v>17</v>
      </c>
      <c r="C129" t="s">
        <v>6</v>
      </c>
      <c r="D129" t="s">
        <v>15</v>
      </c>
      <c r="E129" t="s">
        <v>8</v>
      </c>
      <c r="F129" s="6">
        <v>191.05799999999999</v>
      </c>
      <c r="G129">
        <v>3</v>
      </c>
      <c r="H129" s="4">
        <v>0.3</v>
      </c>
      <c r="I129" s="6">
        <v>-46.399800000000013</v>
      </c>
    </row>
    <row r="130" spans="1:9" x14ac:dyDescent="0.3">
      <c r="A130" s="1">
        <v>41876</v>
      </c>
      <c r="B130" t="s">
        <v>12</v>
      </c>
      <c r="C130" t="s">
        <v>9</v>
      </c>
      <c r="D130" t="s">
        <v>10</v>
      </c>
      <c r="E130" t="s">
        <v>8</v>
      </c>
      <c r="F130" s="6">
        <v>6.28</v>
      </c>
      <c r="G130">
        <v>1</v>
      </c>
      <c r="H130" s="4">
        <v>0</v>
      </c>
      <c r="I130" s="6">
        <v>2.6376000000000004</v>
      </c>
    </row>
    <row r="131" spans="1:9" x14ac:dyDescent="0.3">
      <c r="A131" s="1">
        <v>42068</v>
      </c>
      <c r="B131" t="s">
        <v>5</v>
      </c>
      <c r="C131" t="s">
        <v>6</v>
      </c>
      <c r="D131" t="s">
        <v>15</v>
      </c>
      <c r="E131" t="s">
        <v>11</v>
      </c>
      <c r="F131" s="6">
        <v>60.415999999999997</v>
      </c>
      <c r="G131">
        <v>2</v>
      </c>
      <c r="H131" s="4">
        <v>0.2</v>
      </c>
      <c r="I131" s="6">
        <v>6.0416000000000025</v>
      </c>
    </row>
    <row r="132" spans="1:9" x14ac:dyDescent="0.3">
      <c r="A132" s="1">
        <v>42694</v>
      </c>
      <c r="B132" t="s">
        <v>12</v>
      </c>
      <c r="C132" t="s">
        <v>6</v>
      </c>
      <c r="D132" t="s">
        <v>15</v>
      </c>
      <c r="E132" t="s">
        <v>13</v>
      </c>
      <c r="F132" s="6">
        <v>944.93000000000006</v>
      </c>
      <c r="G132">
        <v>7</v>
      </c>
      <c r="H132" s="4">
        <v>0</v>
      </c>
      <c r="I132" s="6">
        <v>236.23250000000002</v>
      </c>
    </row>
    <row r="133" spans="1:9" x14ac:dyDescent="0.3">
      <c r="A133" s="1">
        <v>43070</v>
      </c>
      <c r="B133" t="s">
        <v>17</v>
      </c>
      <c r="C133" t="s">
        <v>6</v>
      </c>
      <c r="D133" t="s">
        <v>16</v>
      </c>
      <c r="E133" t="s">
        <v>11</v>
      </c>
      <c r="F133" s="6">
        <v>37.392000000000003</v>
      </c>
      <c r="G133">
        <v>3</v>
      </c>
      <c r="H133" s="4">
        <v>0.2</v>
      </c>
      <c r="I133" s="6">
        <v>2.336999999999998</v>
      </c>
    </row>
    <row r="134" spans="1:9" x14ac:dyDescent="0.3">
      <c r="A134" s="1">
        <v>41985</v>
      </c>
      <c r="B134" t="s">
        <v>5</v>
      </c>
      <c r="C134" t="s">
        <v>6</v>
      </c>
      <c r="D134" t="s">
        <v>10</v>
      </c>
      <c r="E134" t="s">
        <v>8</v>
      </c>
      <c r="F134" s="6">
        <v>764.6880000000001</v>
      </c>
      <c r="G134">
        <v>6</v>
      </c>
      <c r="H134" s="4">
        <v>0.2</v>
      </c>
      <c r="I134" s="6">
        <v>95.585999999999899</v>
      </c>
    </row>
    <row r="135" spans="1:9" x14ac:dyDescent="0.3">
      <c r="A135" s="1">
        <v>42608</v>
      </c>
      <c r="B135" t="s">
        <v>12</v>
      </c>
      <c r="C135" t="s">
        <v>9</v>
      </c>
      <c r="D135" t="s">
        <v>16</v>
      </c>
      <c r="E135" t="s">
        <v>11</v>
      </c>
      <c r="F135" s="6">
        <v>5.4719999999999995</v>
      </c>
      <c r="G135">
        <v>3</v>
      </c>
      <c r="H135" s="4">
        <v>0.2</v>
      </c>
      <c r="I135" s="6">
        <v>1.6416000000000004</v>
      </c>
    </row>
    <row r="136" spans="1:9" x14ac:dyDescent="0.3">
      <c r="A136" s="1">
        <v>42576</v>
      </c>
      <c r="B136" t="s">
        <v>12</v>
      </c>
      <c r="C136" t="s">
        <v>6</v>
      </c>
      <c r="D136" t="s">
        <v>10</v>
      </c>
      <c r="E136" t="s">
        <v>8</v>
      </c>
      <c r="F136" s="6">
        <v>255.76</v>
      </c>
      <c r="G136">
        <v>4</v>
      </c>
      <c r="H136" s="4">
        <v>0</v>
      </c>
      <c r="I136" s="6">
        <v>81.843199999999996</v>
      </c>
    </row>
    <row r="137" spans="1:9" x14ac:dyDescent="0.3">
      <c r="A137" s="1">
        <v>42943</v>
      </c>
      <c r="B137" t="s">
        <v>5</v>
      </c>
      <c r="C137" t="s">
        <v>6</v>
      </c>
      <c r="D137" t="s">
        <v>7</v>
      </c>
      <c r="E137" t="s">
        <v>8</v>
      </c>
      <c r="F137" s="6">
        <v>194.84800000000001</v>
      </c>
      <c r="G137">
        <v>4</v>
      </c>
      <c r="H137" s="4">
        <v>0.2</v>
      </c>
      <c r="I137" s="6">
        <v>12.177999999999983</v>
      </c>
    </row>
    <row r="138" spans="1:9" x14ac:dyDescent="0.3">
      <c r="A138" s="1">
        <v>41765</v>
      </c>
      <c r="B138" t="s">
        <v>12</v>
      </c>
      <c r="C138" t="s">
        <v>14</v>
      </c>
      <c r="D138" t="s">
        <v>10</v>
      </c>
      <c r="E138" t="s">
        <v>11</v>
      </c>
      <c r="F138" s="6">
        <v>5.78</v>
      </c>
      <c r="G138">
        <v>2</v>
      </c>
      <c r="H138" s="4">
        <v>0</v>
      </c>
      <c r="I138" s="6">
        <v>2.7166000000000001</v>
      </c>
    </row>
    <row r="139" spans="1:9" x14ac:dyDescent="0.3">
      <c r="A139" s="1">
        <v>42845</v>
      </c>
      <c r="B139" t="s">
        <v>17</v>
      </c>
      <c r="C139" t="s">
        <v>9</v>
      </c>
      <c r="D139" t="s">
        <v>16</v>
      </c>
      <c r="E139" t="s">
        <v>8</v>
      </c>
      <c r="F139" s="6">
        <v>51.967999999999996</v>
      </c>
      <c r="G139">
        <v>2</v>
      </c>
      <c r="H139" s="4">
        <v>0.2</v>
      </c>
      <c r="I139" s="6">
        <v>10.393599999999998</v>
      </c>
    </row>
    <row r="140" spans="1:9" x14ac:dyDescent="0.3">
      <c r="A140" s="1">
        <v>41888</v>
      </c>
      <c r="B140" t="s">
        <v>17</v>
      </c>
      <c r="C140" t="s">
        <v>9</v>
      </c>
      <c r="D140" t="s">
        <v>10</v>
      </c>
      <c r="E140" t="s">
        <v>8</v>
      </c>
      <c r="F140" s="6">
        <v>41.88</v>
      </c>
      <c r="G140">
        <v>6</v>
      </c>
      <c r="H140" s="4">
        <v>0</v>
      </c>
      <c r="I140" s="6">
        <v>12.145199999999997</v>
      </c>
    </row>
    <row r="141" spans="1:9" x14ac:dyDescent="0.3">
      <c r="A141" s="1">
        <v>42272</v>
      </c>
      <c r="B141" t="s">
        <v>12</v>
      </c>
      <c r="C141" t="s">
        <v>9</v>
      </c>
      <c r="D141" t="s">
        <v>7</v>
      </c>
      <c r="E141" t="s">
        <v>11</v>
      </c>
      <c r="F141" s="6">
        <v>10.48</v>
      </c>
      <c r="G141">
        <v>1</v>
      </c>
      <c r="H141" s="4">
        <v>0.2</v>
      </c>
      <c r="I141" s="6">
        <v>3.7989999999999995</v>
      </c>
    </row>
    <row r="142" spans="1:9" x14ac:dyDescent="0.3">
      <c r="A142" s="1">
        <v>41785</v>
      </c>
      <c r="B142" t="s">
        <v>12</v>
      </c>
      <c r="C142" t="s">
        <v>9</v>
      </c>
      <c r="D142" t="s">
        <v>10</v>
      </c>
      <c r="E142" t="s">
        <v>13</v>
      </c>
      <c r="F142" s="6">
        <v>201.584</v>
      </c>
      <c r="G142">
        <v>2</v>
      </c>
      <c r="H142" s="4">
        <v>0.2</v>
      </c>
      <c r="I142" s="6">
        <v>20.158400000000015</v>
      </c>
    </row>
    <row r="143" spans="1:9" x14ac:dyDescent="0.3">
      <c r="A143" s="1">
        <v>41659</v>
      </c>
      <c r="B143" t="s">
        <v>12</v>
      </c>
      <c r="C143" t="s">
        <v>6</v>
      </c>
      <c r="D143" t="s">
        <v>10</v>
      </c>
      <c r="E143" t="s">
        <v>11</v>
      </c>
      <c r="F143" s="6">
        <v>19.36</v>
      </c>
      <c r="G143">
        <v>2</v>
      </c>
      <c r="H143" s="4">
        <v>0</v>
      </c>
      <c r="I143" s="6">
        <v>9.2927999999999997</v>
      </c>
    </row>
    <row r="144" spans="1:9" x14ac:dyDescent="0.3">
      <c r="A144" s="1">
        <v>42043</v>
      </c>
      <c r="B144" t="s">
        <v>17</v>
      </c>
      <c r="C144" t="s">
        <v>6</v>
      </c>
      <c r="D144" t="s">
        <v>15</v>
      </c>
      <c r="E144" t="s">
        <v>11</v>
      </c>
      <c r="F144" s="6">
        <v>5.81</v>
      </c>
      <c r="G144">
        <v>1</v>
      </c>
      <c r="H144" s="4">
        <v>0</v>
      </c>
      <c r="I144" s="6">
        <v>1.8010999999999999</v>
      </c>
    </row>
    <row r="145" spans="1:9" x14ac:dyDescent="0.3">
      <c r="A145" s="1">
        <v>42717</v>
      </c>
      <c r="B145" t="s">
        <v>12</v>
      </c>
      <c r="C145" t="s">
        <v>9</v>
      </c>
      <c r="D145" t="s">
        <v>10</v>
      </c>
      <c r="E145" t="s">
        <v>11</v>
      </c>
      <c r="F145" s="6">
        <v>6.0960000000000001</v>
      </c>
      <c r="G145">
        <v>2</v>
      </c>
      <c r="H145" s="4">
        <v>0.2</v>
      </c>
      <c r="I145" s="6">
        <v>2.2098</v>
      </c>
    </row>
    <row r="146" spans="1:9" x14ac:dyDescent="0.3">
      <c r="A146" s="1">
        <v>42851</v>
      </c>
      <c r="B146" t="s">
        <v>17</v>
      </c>
      <c r="C146" t="s">
        <v>6</v>
      </c>
      <c r="D146" t="s">
        <v>15</v>
      </c>
      <c r="E146" t="s">
        <v>8</v>
      </c>
      <c r="F146" s="6">
        <v>1.988</v>
      </c>
      <c r="G146">
        <v>1</v>
      </c>
      <c r="H146" s="4">
        <v>0.6</v>
      </c>
      <c r="I146" s="6">
        <v>-1.4413</v>
      </c>
    </row>
    <row r="147" spans="1:9" x14ac:dyDescent="0.3">
      <c r="A147" s="1">
        <v>42885</v>
      </c>
      <c r="B147" t="s">
        <v>17</v>
      </c>
      <c r="C147" t="s">
        <v>6</v>
      </c>
      <c r="D147" t="s">
        <v>7</v>
      </c>
      <c r="E147" t="s">
        <v>8</v>
      </c>
      <c r="F147" s="6">
        <v>8.01</v>
      </c>
      <c r="G147">
        <v>3</v>
      </c>
      <c r="H147" s="4">
        <v>0</v>
      </c>
      <c r="I147" s="6">
        <v>3.0438000000000001</v>
      </c>
    </row>
    <row r="148" spans="1:9" x14ac:dyDescent="0.3">
      <c r="A148" s="1">
        <v>42800</v>
      </c>
      <c r="B148" t="s">
        <v>5</v>
      </c>
      <c r="C148" t="s">
        <v>9</v>
      </c>
      <c r="D148" t="s">
        <v>10</v>
      </c>
      <c r="E148" t="s">
        <v>11</v>
      </c>
      <c r="F148" s="6">
        <v>67.78</v>
      </c>
      <c r="G148">
        <v>2</v>
      </c>
      <c r="H148" s="4">
        <v>0</v>
      </c>
      <c r="I148" s="6">
        <v>16.945</v>
      </c>
    </row>
    <row r="149" spans="1:9" x14ac:dyDescent="0.3">
      <c r="A149" s="1">
        <v>41897</v>
      </c>
      <c r="B149" t="s">
        <v>12</v>
      </c>
      <c r="C149" t="s">
        <v>6</v>
      </c>
      <c r="D149" t="s">
        <v>16</v>
      </c>
      <c r="E149" t="s">
        <v>11</v>
      </c>
      <c r="F149" s="6">
        <v>14.940000000000001</v>
      </c>
      <c r="G149">
        <v>3</v>
      </c>
      <c r="H149" s="4">
        <v>0</v>
      </c>
      <c r="I149" s="6">
        <v>7.0218000000000007</v>
      </c>
    </row>
    <row r="150" spans="1:9" x14ac:dyDescent="0.3">
      <c r="A150" s="1">
        <v>43063</v>
      </c>
      <c r="B150" t="s">
        <v>5</v>
      </c>
      <c r="C150" t="s">
        <v>9</v>
      </c>
      <c r="D150" t="s">
        <v>7</v>
      </c>
      <c r="E150" t="s">
        <v>13</v>
      </c>
      <c r="F150" s="6">
        <v>79.099999999999994</v>
      </c>
      <c r="G150">
        <v>2</v>
      </c>
      <c r="H150" s="4">
        <v>0</v>
      </c>
      <c r="I150" s="6">
        <v>39.549999999999997</v>
      </c>
    </row>
    <row r="151" spans="1:9" x14ac:dyDescent="0.3">
      <c r="A151" s="1">
        <v>42913</v>
      </c>
      <c r="B151" t="s">
        <v>5</v>
      </c>
      <c r="C151" t="s">
        <v>9</v>
      </c>
      <c r="D151" t="s">
        <v>10</v>
      </c>
      <c r="E151" t="s">
        <v>8</v>
      </c>
      <c r="F151" s="6">
        <v>126.30000000000001</v>
      </c>
      <c r="G151">
        <v>3</v>
      </c>
      <c r="H151" s="4">
        <v>0</v>
      </c>
      <c r="I151" s="6">
        <v>40.415999999999997</v>
      </c>
    </row>
    <row r="152" spans="1:9" x14ac:dyDescent="0.3">
      <c r="A152" s="1">
        <v>42227</v>
      </c>
      <c r="B152" t="s">
        <v>12</v>
      </c>
      <c r="C152" t="s">
        <v>6</v>
      </c>
      <c r="D152" t="s">
        <v>7</v>
      </c>
      <c r="E152" t="s">
        <v>8</v>
      </c>
      <c r="F152" s="6">
        <v>46.152000000000001</v>
      </c>
      <c r="G152">
        <v>3</v>
      </c>
      <c r="H152" s="4">
        <v>0.2</v>
      </c>
      <c r="I152" s="6">
        <v>12.114900000000002</v>
      </c>
    </row>
    <row r="153" spans="1:9" x14ac:dyDescent="0.3">
      <c r="A153" s="1">
        <v>41829</v>
      </c>
      <c r="B153" t="s">
        <v>12</v>
      </c>
      <c r="C153" t="s">
        <v>14</v>
      </c>
      <c r="D153" t="s">
        <v>10</v>
      </c>
      <c r="E153" t="s">
        <v>11</v>
      </c>
      <c r="F153" s="6">
        <v>23.92</v>
      </c>
      <c r="G153">
        <v>4</v>
      </c>
      <c r="H153" s="4">
        <v>0</v>
      </c>
      <c r="I153" s="6">
        <v>4.066399999999998</v>
      </c>
    </row>
    <row r="154" spans="1:9" x14ac:dyDescent="0.3">
      <c r="A154" s="1">
        <v>41968</v>
      </c>
      <c r="B154" t="s">
        <v>5</v>
      </c>
      <c r="C154" t="s">
        <v>9</v>
      </c>
      <c r="D154" t="s">
        <v>10</v>
      </c>
      <c r="E154" t="s">
        <v>11</v>
      </c>
      <c r="F154" s="6">
        <v>26.76</v>
      </c>
      <c r="G154">
        <v>4</v>
      </c>
      <c r="H154" s="4">
        <v>0</v>
      </c>
      <c r="I154" s="6">
        <v>12.3096</v>
      </c>
    </row>
    <row r="155" spans="1:9" x14ac:dyDescent="0.3">
      <c r="A155" s="1">
        <v>42331</v>
      </c>
      <c r="B155" t="s">
        <v>5</v>
      </c>
      <c r="C155" t="s">
        <v>6</v>
      </c>
      <c r="D155" t="s">
        <v>16</v>
      </c>
      <c r="E155" t="s">
        <v>11</v>
      </c>
      <c r="F155" s="6">
        <v>13.12</v>
      </c>
      <c r="G155">
        <v>4</v>
      </c>
      <c r="H155" s="4">
        <v>0</v>
      </c>
      <c r="I155" s="6">
        <v>5.6416000000000004</v>
      </c>
    </row>
    <row r="156" spans="1:9" x14ac:dyDescent="0.3">
      <c r="A156" s="1">
        <v>42618</v>
      </c>
      <c r="B156" t="s">
        <v>5</v>
      </c>
      <c r="C156" t="s">
        <v>6</v>
      </c>
      <c r="D156" t="s">
        <v>15</v>
      </c>
      <c r="E156" t="s">
        <v>11</v>
      </c>
      <c r="F156" s="6">
        <v>70.949999999999989</v>
      </c>
      <c r="G156">
        <v>3</v>
      </c>
      <c r="H156" s="4">
        <v>0</v>
      </c>
      <c r="I156" s="6">
        <v>20.575499999999998</v>
      </c>
    </row>
    <row r="157" spans="1:9" x14ac:dyDescent="0.3">
      <c r="A157" s="1">
        <v>42493</v>
      </c>
      <c r="B157" t="s">
        <v>17</v>
      </c>
      <c r="C157" t="s">
        <v>6</v>
      </c>
      <c r="D157" t="s">
        <v>16</v>
      </c>
      <c r="E157" t="s">
        <v>13</v>
      </c>
      <c r="F157" s="6">
        <v>224.93700000000004</v>
      </c>
      <c r="G157">
        <v>3</v>
      </c>
      <c r="H157" s="4">
        <v>0.7</v>
      </c>
      <c r="I157" s="6">
        <v>-164.9538</v>
      </c>
    </row>
    <row r="158" spans="1:9" x14ac:dyDescent="0.3">
      <c r="A158" s="1">
        <v>42565</v>
      </c>
      <c r="B158" t="s">
        <v>12</v>
      </c>
      <c r="C158" t="s">
        <v>6</v>
      </c>
      <c r="D158" t="s">
        <v>7</v>
      </c>
      <c r="E158" t="s">
        <v>11</v>
      </c>
      <c r="F158" s="6">
        <v>36.4</v>
      </c>
      <c r="G158">
        <v>5</v>
      </c>
      <c r="H158" s="4">
        <v>0</v>
      </c>
      <c r="I158" s="6">
        <v>17.107999999999997</v>
      </c>
    </row>
    <row r="159" spans="1:9" x14ac:dyDescent="0.3">
      <c r="A159" s="1">
        <v>43002</v>
      </c>
      <c r="B159" t="s">
        <v>17</v>
      </c>
      <c r="C159" t="s">
        <v>6</v>
      </c>
      <c r="D159" t="s">
        <v>7</v>
      </c>
      <c r="E159" t="s">
        <v>11</v>
      </c>
      <c r="F159" s="6">
        <v>40.29</v>
      </c>
      <c r="G159">
        <v>3</v>
      </c>
      <c r="H159" s="4">
        <v>0</v>
      </c>
      <c r="I159" s="6">
        <v>10.0725</v>
      </c>
    </row>
    <row r="160" spans="1:9" x14ac:dyDescent="0.3">
      <c r="A160" s="1">
        <v>42860</v>
      </c>
      <c r="B160" t="s">
        <v>18</v>
      </c>
      <c r="C160" t="s">
        <v>6</v>
      </c>
      <c r="D160" t="s">
        <v>16</v>
      </c>
      <c r="E160" t="s">
        <v>11</v>
      </c>
      <c r="F160" s="6">
        <v>6.68</v>
      </c>
      <c r="G160">
        <v>1</v>
      </c>
      <c r="H160" s="4">
        <v>0</v>
      </c>
      <c r="I160" s="6">
        <v>3.2063999999999999</v>
      </c>
    </row>
    <row r="161" spans="1:9" x14ac:dyDescent="0.3">
      <c r="A161" s="1">
        <v>42671</v>
      </c>
      <c r="B161" t="s">
        <v>18</v>
      </c>
      <c r="C161" t="s">
        <v>6</v>
      </c>
      <c r="D161" t="s">
        <v>7</v>
      </c>
      <c r="E161" t="s">
        <v>8</v>
      </c>
      <c r="F161" s="6">
        <v>165.048</v>
      </c>
      <c r="G161">
        <v>3</v>
      </c>
      <c r="H161" s="4">
        <v>0.2</v>
      </c>
      <c r="I161" s="6">
        <v>41.262</v>
      </c>
    </row>
    <row r="162" spans="1:9" x14ac:dyDescent="0.3">
      <c r="A162" s="1">
        <v>42353</v>
      </c>
      <c r="B162" t="s">
        <v>12</v>
      </c>
      <c r="C162" t="s">
        <v>14</v>
      </c>
      <c r="D162" t="s">
        <v>16</v>
      </c>
      <c r="E162" t="s">
        <v>11</v>
      </c>
      <c r="F162" s="6">
        <v>3.28</v>
      </c>
      <c r="G162">
        <v>1</v>
      </c>
      <c r="H162" s="4">
        <v>0</v>
      </c>
      <c r="I162" s="6">
        <v>1.4104000000000001</v>
      </c>
    </row>
    <row r="163" spans="1:9" x14ac:dyDescent="0.3">
      <c r="A163" s="1">
        <v>42456</v>
      </c>
      <c r="B163" t="s">
        <v>12</v>
      </c>
      <c r="C163" t="s">
        <v>9</v>
      </c>
      <c r="D163" t="s">
        <v>7</v>
      </c>
      <c r="E163" t="s">
        <v>8</v>
      </c>
      <c r="F163" s="6">
        <v>20.239999999999998</v>
      </c>
      <c r="G163">
        <v>1</v>
      </c>
      <c r="H163" s="4">
        <v>0</v>
      </c>
      <c r="I163" s="6">
        <v>8.7032000000000007</v>
      </c>
    </row>
    <row r="164" spans="1:9" x14ac:dyDescent="0.3">
      <c r="A164" s="1">
        <v>42541</v>
      </c>
      <c r="B164" t="s">
        <v>12</v>
      </c>
      <c r="C164" t="s">
        <v>9</v>
      </c>
      <c r="D164" t="s">
        <v>15</v>
      </c>
      <c r="E164" t="s">
        <v>8</v>
      </c>
      <c r="F164" s="6">
        <v>57.69</v>
      </c>
      <c r="G164">
        <v>3</v>
      </c>
      <c r="H164" s="4">
        <v>0</v>
      </c>
      <c r="I164" s="6">
        <v>23.652900000000002</v>
      </c>
    </row>
    <row r="165" spans="1:9" x14ac:dyDescent="0.3">
      <c r="A165" s="1">
        <v>41903</v>
      </c>
      <c r="B165" t="s">
        <v>12</v>
      </c>
      <c r="C165" t="s">
        <v>6</v>
      </c>
      <c r="D165" t="s">
        <v>10</v>
      </c>
      <c r="E165" t="s">
        <v>13</v>
      </c>
      <c r="F165" s="6">
        <v>239.98400000000004</v>
      </c>
      <c r="G165">
        <v>2</v>
      </c>
      <c r="H165" s="4">
        <v>0.2</v>
      </c>
      <c r="I165" s="6">
        <v>23.998400000000004</v>
      </c>
    </row>
    <row r="166" spans="1:9" x14ac:dyDescent="0.3">
      <c r="A166" s="1">
        <v>42318</v>
      </c>
      <c r="B166" t="s">
        <v>12</v>
      </c>
      <c r="C166" t="s">
        <v>6</v>
      </c>
      <c r="D166" t="s">
        <v>10</v>
      </c>
      <c r="E166" t="s">
        <v>13</v>
      </c>
      <c r="F166" s="6">
        <v>79.900000000000006</v>
      </c>
      <c r="G166">
        <v>2</v>
      </c>
      <c r="H166" s="4">
        <v>0</v>
      </c>
      <c r="I166" s="6">
        <v>35.156000000000006</v>
      </c>
    </row>
    <row r="167" spans="1:9" x14ac:dyDescent="0.3">
      <c r="A167" s="1">
        <v>42710</v>
      </c>
      <c r="B167" t="s">
        <v>12</v>
      </c>
      <c r="C167" t="s">
        <v>14</v>
      </c>
      <c r="D167" t="s">
        <v>10</v>
      </c>
      <c r="E167" t="s">
        <v>11</v>
      </c>
      <c r="F167" s="6">
        <v>13.86</v>
      </c>
      <c r="G167">
        <v>7</v>
      </c>
      <c r="H167" s="4">
        <v>0</v>
      </c>
      <c r="I167" s="6">
        <v>0</v>
      </c>
    </row>
    <row r="168" spans="1:9" x14ac:dyDescent="0.3">
      <c r="A168" s="1">
        <v>41848</v>
      </c>
      <c r="B168" t="s">
        <v>18</v>
      </c>
      <c r="C168" t="s">
        <v>6</v>
      </c>
      <c r="D168" t="s">
        <v>7</v>
      </c>
      <c r="E168" t="s">
        <v>11</v>
      </c>
      <c r="F168" s="6">
        <v>14.320000000000002</v>
      </c>
      <c r="G168">
        <v>5</v>
      </c>
      <c r="H168" s="4">
        <v>0.2</v>
      </c>
      <c r="I168" s="6">
        <v>5.1910000000000007</v>
      </c>
    </row>
    <row r="169" spans="1:9" x14ac:dyDescent="0.3">
      <c r="A169" s="1">
        <v>42469</v>
      </c>
      <c r="B169" t="s">
        <v>5</v>
      </c>
      <c r="C169" t="s">
        <v>14</v>
      </c>
      <c r="D169" t="s">
        <v>15</v>
      </c>
      <c r="E169" t="s">
        <v>11</v>
      </c>
      <c r="F169" s="6">
        <v>5.28</v>
      </c>
      <c r="G169">
        <v>2</v>
      </c>
      <c r="H169" s="4">
        <v>0</v>
      </c>
      <c r="I169" s="6">
        <v>2.4287999999999998</v>
      </c>
    </row>
    <row r="170" spans="1:9" x14ac:dyDescent="0.3">
      <c r="A170" s="1">
        <v>42565</v>
      </c>
      <c r="B170" t="s">
        <v>17</v>
      </c>
      <c r="C170" t="s">
        <v>6</v>
      </c>
      <c r="D170" t="s">
        <v>16</v>
      </c>
      <c r="E170" t="s">
        <v>11</v>
      </c>
      <c r="F170" s="6">
        <v>11.632</v>
      </c>
      <c r="G170">
        <v>2</v>
      </c>
      <c r="H170" s="4">
        <v>0.2</v>
      </c>
      <c r="I170" s="6">
        <v>1.0178000000000007</v>
      </c>
    </row>
    <row r="171" spans="1:9" x14ac:dyDescent="0.3">
      <c r="A171" s="1">
        <v>42812</v>
      </c>
      <c r="B171" t="s">
        <v>12</v>
      </c>
      <c r="C171" t="s">
        <v>6</v>
      </c>
      <c r="D171" t="s">
        <v>10</v>
      </c>
      <c r="E171" t="s">
        <v>11</v>
      </c>
      <c r="F171" s="6">
        <v>46.2</v>
      </c>
      <c r="G171">
        <v>4</v>
      </c>
      <c r="H171" s="4">
        <v>0</v>
      </c>
      <c r="I171" s="6">
        <v>21.251999999999999</v>
      </c>
    </row>
    <row r="172" spans="1:9" x14ac:dyDescent="0.3">
      <c r="A172" s="1">
        <v>42614</v>
      </c>
      <c r="B172" t="s">
        <v>12</v>
      </c>
      <c r="C172" t="s">
        <v>6</v>
      </c>
      <c r="D172" t="s">
        <v>15</v>
      </c>
      <c r="E172" t="s">
        <v>11</v>
      </c>
      <c r="F172" s="6">
        <v>376.74</v>
      </c>
      <c r="G172">
        <v>4</v>
      </c>
      <c r="H172" s="4">
        <v>0.1</v>
      </c>
      <c r="I172" s="6">
        <v>71.161999999999978</v>
      </c>
    </row>
    <row r="173" spans="1:9" x14ac:dyDescent="0.3">
      <c r="A173" s="1">
        <v>42197</v>
      </c>
      <c r="B173" t="s">
        <v>5</v>
      </c>
      <c r="C173" t="s">
        <v>6</v>
      </c>
      <c r="D173" t="s">
        <v>15</v>
      </c>
      <c r="E173" t="s">
        <v>8</v>
      </c>
      <c r="F173" s="6">
        <v>7.76</v>
      </c>
      <c r="G173">
        <v>1</v>
      </c>
      <c r="H173" s="4">
        <v>0.6</v>
      </c>
      <c r="I173" s="6">
        <v>-2.1340000000000003</v>
      </c>
    </row>
    <row r="174" spans="1:9" x14ac:dyDescent="0.3">
      <c r="A174" s="1">
        <v>42633</v>
      </c>
      <c r="B174" t="s">
        <v>12</v>
      </c>
      <c r="C174" t="s">
        <v>9</v>
      </c>
      <c r="D174" t="s">
        <v>7</v>
      </c>
      <c r="E174" t="s">
        <v>8</v>
      </c>
      <c r="F174" s="6">
        <v>98.391999999999996</v>
      </c>
      <c r="G174">
        <v>1</v>
      </c>
      <c r="H174" s="4">
        <v>0.2</v>
      </c>
      <c r="I174" s="6">
        <v>-11.069100000000006</v>
      </c>
    </row>
    <row r="175" spans="1:9" x14ac:dyDescent="0.3">
      <c r="A175" s="1">
        <v>43066</v>
      </c>
      <c r="B175" t="s">
        <v>12</v>
      </c>
      <c r="C175" t="s">
        <v>9</v>
      </c>
      <c r="D175" t="s">
        <v>15</v>
      </c>
      <c r="E175" t="s">
        <v>11</v>
      </c>
      <c r="F175" s="6">
        <v>158.28</v>
      </c>
      <c r="G175">
        <v>6</v>
      </c>
      <c r="H175" s="4">
        <v>0</v>
      </c>
      <c r="I175" s="6">
        <v>72.808799999999991</v>
      </c>
    </row>
    <row r="176" spans="1:9" x14ac:dyDescent="0.3">
      <c r="A176" s="1">
        <v>42982</v>
      </c>
      <c r="B176" t="s">
        <v>12</v>
      </c>
      <c r="C176" t="s">
        <v>6</v>
      </c>
      <c r="D176" t="s">
        <v>15</v>
      </c>
      <c r="E176" t="s">
        <v>11</v>
      </c>
      <c r="F176" s="6">
        <v>10.192000000000002</v>
      </c>
      <c r="G176">
        <v>7</v>
      </c>
      <c r="H176" s="4">
        <v>0.2</v>
      </c>
      <c r="I176" s="6">
        <v>3.1849999999999992</v>
      </c>
    </row>
    <row r="177" spans="1:9" x14ac:dyDescent="0.3">
      <c r="A177" s="1">
        <v>42617</v>
      </c>
      <c r="B177" t="s">
        <v>18</v>
      </c>
      <c r="C177" t="s">
        <v>6</v>
      </c>
      <c r="D177" t="s">
        <v>10</v>
      </c>
      <c r="E177" t="s">
        <v>13</v>
      </c>
      <c r="F177" s="6">
        <v>2799.9600000000005</v>
      </c>
      <c r="G177">
        <v>5</v>
      </c>
      <c r="H177" s="4">
        <v>0.2</v>
      </c>
      <c r="I177" s="6">
        <v>944.98649999999986</v>
      </c>
    </row>
    <row r="178" spans="1:9" x14ac:dyDescent="0.3">
      <c r="A178" s="1">
        <v>42966</v>
      </c>
      <c r="B178" t="s">
        <v>12</v>
      </c>
      <c r="C178" t="s">
        <v>6</v>
      </c>
      <c r="D178" t="s">
        <v>10</v>
      </c>
      <c r="E178" t="s">
        <v>11</v>
      </c>
      <c r="F178" s="6">
        <v>102.72</v>
      </c>
      <c r="G178">
        <v>3</v>
      </c>
      <c r="H178" s="4">
        <v>0.2</v>
      </c>
      <c r="I178" s="6">
        <v>37.235999999999997</v>
      </c>
    </row>
    <row r="179" spans="1:9" x14ac:dyDescent="0.3">
      <c r="A179" s="1">
        <v>42498</v>
      </c>
      <c r="B179" t="s">
        <v>18</v>
      </c>
      <c r="C179" t="s">
        <v>6</v>
      </c>
      <c r="D179" t="s">
        <v>16</v>
      </c>
      <c r="E179" t="s">
        <v>11</v>
      </c>
      <c r="F179" s="6">
        <v>10.368000000000002</v>
      </c>
      <c r="G179">
        <v>2</v>
      </c>
      <c r="H179" s="4">
        <v>0.2</v>
      </c>
      <c r="I179" s="6">
        <v>3.6288</v>
      </c>
    </row>
    <row r="180" spans="1:9" x14ac:dyDescent="0.3">
      <c r="A180" s="1">
        <v>42705</v>
      </c>
      <c r="B180" t="s">
        <v>5</v>
      </c>
      <c r="C180" t="s">
        <v>6</v>
      </c>
      <c r="D180" t="s">
        <v>16</v>
      </c>
      <c r="E180" t="s">
        <v>11</v>
      </c>
      <c r="F180" s="6">
        <v>88.08</v>
      </c>
      <c r="G180">
        <v>6</v>
      </c>
      <c r="H180" s="4">
        <v>0</v>
      </c>
      <c r="I180" s="6">
        <v>40.516799999999996</v>
      </c>
    </row>
    <row r="181" spans="1:9" x14ac:dyDescent="0.3">
      <c r="A181" s="1">
        <v>42254</v>
      </c>
      <c r="B181" t="s">
        <v>12</v>
      </c>
      <c r="C181" t="s">
        <v>9</v>
      </c>
      <c r="D181" t="s">
        <v>16</v>
      </c>
      <c r="E181" t="s">
        <v>13</v>
      </c>
      <c r="F181" s="6">
        <v>90</v>
      </c>
      <c r="G181">
        <v>5</v>
      </c>
      <c r="H181" s="4">
        <v>0</v>
      </c>
      <c r="I181" s="6">
        <v>16.199999999999992</v>
      </c>
    </row>
    <row r="182" spans="1:9" x14ac:dyDescent="0.3">
      <c r="A182" s="1">
        <v>42624</v>
      </c>
      <c r="B182" t="s">
        <v>12</v>
      </c>
      <c r="C182" t="s">
        <v>6</v>
      </c>
      <c r="D182" t="s">
        <v>15</v>
      </c>
      <c r="E182" t="s">
        <v>11</v>
      </c>
      <c r="F182" s="6">
        <v>99.567999999999998</v>
      </c>
      <c r="G182">
        <v>2</v>
      </c>
      <c r="H182" s="4">
        <v>0.2</v>
      </c>
      <c r="I182" s="6">
        <v>33.604199999999992</v>
      </c>
    </row>
    <row r="183" spans="1:9" x14ac:dyDescent="0.3">
      <c r="A183" s="1">
        <v>42365</v>
      </c>
      <c r="B183" t="s">
        <v>12</v>
      </c>
      <c r="C183" t="s">
        <v>9</v>
      </c>
      <c r="D183" t="s">
        <v>10</v>
      </c>
      <c r="E183" t="s">
        <v>13</v>
      </c>
      <c r="F183" s="6">
        <v>668.16</v>
      </c>
      <c r="G183">
        <v>9</v>
      </c>
      <c r="H183" s="4">
        <v>0.2</v>
      </c>
      <c r="I183" s="6">
        <v>75.167999999999921</v>
      </c>
    </row>
    <row r="184" spans="1:9" x14ac:dyDescent="0.3">
      <c r="A184" s="1">
        <v>42590</v>
      </c>
      <c r="B184" t="s">
        <v>12</v>
      </c>
      <c r="C184" t="s">
        <v>14</v>
      </c>
      <c r="D184" t="s">
        <v>10</v>
      </c>
      <c r="E184" t="s">
        <v>11</v>
      </c>
      <c r="F184" s="6">
        <v>15.24</v>
      </c>
      <c r="G184">
        <v>5</v>
      </c>
      <c r="H184" s="4">
        <v>0.2</v>
      </c>
      <c r="I184" s="6">
        <v>5.3339999999999996</v>
      </c>
    </row>
    <row r="185" spans="1:9" x14ac:dyDescent="0.3">
      <c r="A185" s="1">
        <v>43067</v>
      </c>
      <c r="B185" t="s">
        <v>12</v>
      </c>
      <c r="C185" t="s">
        <v>14</v>
      </c>
      <c r="D185" t="s">
        <v>16</v>
      </c>
      <c r="E185" t="s">
        <v>8</v>
      </c>
      <c r="F185" s="6">
        <v>516.48800000000006</v>
      </c>
      <c r="G185">
        <v>7</v>
      </c>
      <c r="H185" s="4">
        <v>0.2</v>
      </c>
      <c r="I185" s="6">
        <v>-12.912200000000027</v>
      </c>
    </row>
    <row r="186" spans="1:9" x14ac:dyDescent="0.3">
      <c r="A186" s="1">
        <v>41792</v>
      </c>
      <c r="B186" t="s">
        <v>12</v>
      </c>
      <c r="C186" t="s">
        <v>14</v>
      </c>
      <c r="D186" t="s">
        <v>10</v>
      </c>
      <c r="E186" t="s">
        <v>11</v>
      </c>
      <c r="F186" s="6">
        <v>59.808000000000007</v>
      </c>
      <c r="G186">
        <v>3</v>
      </c>
      <c r="H186" s="4">
        <v>0.2</v>
      </c>
      <c r="I186" s="6">
        <v>19.4376</v>
      </c>
    </row>
    <row r="187" spans="1:9" x14ac:dyDescent="0.3">
      <c r="A187" s="1">
        <v>43077</v>
      </c>
      <c r="B187" t="s">
        <v>5</v>
      </c>
      <c r="C187" t="s">
        <v>14</v>
      </c>
      <c r="D187" t="s">
        <v>16</v>
      </c>
      <c r="E187" t="s">
        <v>11</v>
      </c>
      <c r="F187" s="6">
        <v>592.74</v>
      </c>
      <c r="G187">
        <v>6</v>
      </c>
      <c r="H187" s="4">
        <v>0</v>
      </c>
      <c r="I187" s="6">
        <v>160.03979999999999</v>
      </c>
    </row>
    <row r="188" spans="1:9" x14ac:dyDescent="0.3">
      <c r="A188" s="1">
        <v>42260</v>
      </c>
      <c r="B188" t="s">
        <v>12</v>
      </c>
      <c r="C188" t="s">
        <v>6</v>
      </c>
      <c r="D188" t="s">
        <v>15</v>
      </c>
      <c r="E188" t="s">
        <v>13</v>
      </c>
      <c r="F188" s="6">
        <v>199.96</v>
      </c>
      <c r="G188">
        <v>4</v>
      </c>
      <c r="H188" s="4">
        <v>0</v>
      </c>
      <c r="I188" s="6">
        <v>15.996799999999979</v>
      </c>
    </row>
    <row r="189" spans="1:9" x14ac:dyDescent="0.3">
      <c r="A189" s="1">
        <v>43013</v>
      </c>
      <c r="B189" t="s">
        <v>12</v>
      </c>
      <c r="C189" t="s">
        <v>9</v>
      </c>
      <c r="D189" t="s">
        <v>10</v>
      </c>
      <c r="E189" t="s">
        <v>11</v>
      </c>
      <c r="F189" s="6">
        <v>15.8</v>
      </c>
      <c r="G189">
        <v>4</v>
      </c>
      <c r="H189" s="4">
        <v>0</v>
      </c>
      <c r="I189" s="6">
        <v>4.1080000000000005</v>
      </c>
    </row>
    <row r="190" spans="1:9" x14ac:dyDescent="0.3">
      <c r="A190" s="1">
        <v>42907</v>
      </c>
      <c r="B190" t="s">
        <v>12</v>
      </c>
      <c r="C190" t="s">
        <v>14</v>
      </c>
      <c r="D190" t="s">
        <v>16</v>
      </c>
      <c r="E190" t="s">
        <v>11</v>
      </c>
      <c r="F190" s="6">
        <v>6.24</v>
      </c>
      <c r="G190">
        <v>2</v>
      </c>
      <c r="H190" s="4">
        <v>0</v>
      </c>
      <c r="I190" s="6">
        <v>3.0575999999999999</v>
      </c>
    </row>
    <row r="191" spans="1:9" x14ac:dyDescent="0.3">
      <c r="A191" s="1">
        <v>42550</v>
      </c>
      <c r="B191" t="s">
        <v>5</v>
      </c>
      <c r="C191" t="s">
        <v>6</v>
      </c>
      <c r="D191" t="s">
        <v>7</v>
      </c>
      <c r="E191" t="s">
        <v>11</v>
      </c>
      <c r="F191" s="6">
        <v>191.88</v>
      </c>
      <c r="G191">
        <v>6</v>
      </c>
      <c r="H191" s="4">
        <v>0</v>
      </c>
      <c r="I191" s="6">
        <v>19.188000000000002</v>
      </c>
    </row>
    <row r="192" spans="1:9" x14ac:dyDescent="0.3">
      <c r="A192" s="1">
        <v>43065</v>
      </c>
      <c r="B192" t="s">
        <v>17</v>
      </c>
      <c r="C192" t="s">
        <v>6</v>
      </c>
      <c r="D192" t="s">
        <v>15</v>
      </c>
      <c r="E192" t="s">
        <v>8</v>
      </c>
      <c r="F192" s="6">
        <v>126.30000000000001</v>
      </c>
      <c r="G192">
        <v>3</v>
      </c>
      <c r="H192" s="4">
        <v>0</v>
      </c>
      <c r="I192" s="6">
        <v>40.415999999999997</v>
      </c>
    </row>
    <row r="193" spans="1:9" x14ac:dyDescent="0.3">
      <c r="A193" s="1">
        <v>42698</v>
      </c>
      <c r="B193" t="s">
        <v>17</v>
      </c>
      <c r="C193" t="s">
        <v>14</v>
      </c>
      <c r="D193" t="s">
        <v>16</v>
      </c>
      <c r="E193" t="s">
        <v>11</v>
      </c>
      <c r="F193" s="6">
        <v>40.752000000000002</v>
      </c>
      <c r="G193">
        <v>3</v>
      </c>
      <c r="H193" s="4">
        <v>0.2</v>
      </c>
      <c r="I193" s="6">
        <v>15.281999999999998</v>
      </c>
    </row>
    <row r="194" spans="1:9" x14ac:dyDescent="0.3">
      <c r="A194" s="1">
        <v>42558</v>
      </c>
      <c r="B194" t="s">
        <v>12</v>
      </c>
      <c r="C194" t="s">
        <v>6</v>
      </c>
      <c r="D194" t="s">
        <v>10</v>
      </c>
      <c r="E194" t="s">
        <v>11</v>
      </c>
      <c r="F194" s="6">
        <v>45.98</v>
      </c>
      <c r="G194">
        <v>2</v>
      </c>
      <c r="H194" s="4">
        <v>0</v>
      </c>
      <c r="I194" s="6">
        <v>12.874400000000001</v>
      </c>
    </row>
    <row r="195" spans="1:9" x14ac:dyDescent="0.3">
      <c r="A195" s="1">
        <v>41944</v>
      </c>
      <c r="B195" t="s">
        <v>12</v>
      </c>
      <c r="C195" t="s">
        <v>9</v>
      </c>
      <c r="D195" t="s">
        <v>7</v>
      </c>
      <c r="E195" t="s">
        <v>11</v>
      </c>
      <c r="F195" s="6">
        <v>7.52</v>
      </c>
      <c r="G195">
        <v>5</v>
      </c>
      <c r="H195" s="4">
        <v>0.2</v>
      </c>
      <c r="I195" s="6">
        <v>1.4099999999999997</v>
      </c>
    </row>
    <row r="196" spans="1:9" x14ac:dyDescent="0.3">
      <c r="A196" s="1">
        <v>42759</v>
      </c>
      <c r="B196" t="s">
        <v>12</v>
      </c>
      <c r="C196" t="s">
        <v>6</v>
      </c>
      <c r="D196" t="s">
        <v>7</v>
      </c>
      <c r="E196" t="s">
        <v>11</v>
      </c>
      <c r="F196" s="6">
        <v>5.67</v>
      </c>
      <c r="G196">
        <v>3</v>
      </c>
      <c r="H196" s="4">
        <v>0</v>
      </c>
      <c r="I196" s="6">
        <v>0.11340000000000017</v>
      </c>
    </row>
    <row r="197" spans="1:9" x14ac:dyDescent="0.3">
      <c r="A197" s="1">
        <v>41896</v>
      </c>
      <c r="B197" t="s">
        <v>18</v>
      </c>
      <c r="C197" t="s">
        <v>6</v>
      </c>
      <c r="D197" t="s">
        <v>16</v>
      </c>
      <c r="E197" t="s">
        <v>11</v>
      </c>
      <c r="F197" s="6">
        <v>68.459999999999994</v>
      </c>
      <c r="G197">
        <v>7</v>
      </c>
      <c r="H197" s="4">
        <v>0</v>
      </c>
      <c r="I197" s="6">
        <v>31.491599999999995</v>
      </c>
    </row>
    <row r="198" spans="1:9" x14ac:dyDescent="0.3">
      <c r="A198" s="1">
        <v>43010</v>
      </c>
      <c r="B198" t="s">
        <v>12</v>
      </c>
      <c r="C198" t="s">
        <v>6</v>
      </c>
      <c r="D198" t="s">
        <v>10</v>
      </c>
      <c r="E198" t="s">
        <v>8</v>
      </c>
      <c r="F198" s="6">
        <v>217.76400000000001</v>
      </c>
      <c r="G198">
        <v>6</v>
      </c>
      <c r="H198" s="4">
        <v>0.7</v>
      </c>
      <c r="I198" s="6">
        <v>-384.71640000000002</v>
      </c>
    </row>
    <row r="199" spans="1:9" x14ac:dyDescent="0.3">
      <c r="A199" s="1">
        <v>42269</v>
      </c>
      <c r="B199" t="s">
        <v>17</v>
      </c>
      <c r="C199" t="s">
        <v>6</v>
      </c>
      <c r="D199" t="s">
        <v>16</v>
      </c>
      <c r="E199" t="s">
        <v>13</v>
      </c>
      <c r="F199" s="6">
        <v>617.97600000000011</v>
      </c>
      <c r="G199">
        <v>3</v>
      </c>
      <c r="H199" s="4">
        <v>0.2</v>
      </c>
      <c r="I199" s="6">
        <v>-7.724700000000098</v>
      </c>
    </row>
    <row r="200" spans="1:9" x14ac:dyDescent="0.3">
      <c r="A200" s="1">
        <v>42758</v>
      </c>
      <c r="B200" t="s">
        <v>12</v>
      </c>
      <c r="C200" t="s">
        <v>9</v>
      </c>
      <c r="D200" t="s">
        <v>10</v>
      </c>
      <c r="E200" t="s">
        <v>11</v>
      </c>
      <c r="F200" s="6">
        <v>6.48</v>
      </c>
      <c r="G200">
        <v>1</v>
      </c>
      <c r="H200" s="4">
        <v>0</v>
      </c>
      <c r="I200" s="6">
        <v>3.1104000000000003</v>
      </c>
    </row>
    <row r="201" spans="1:9" x14ac:dyDescent="0.3">
      <c r="A201" s="1">
        <v>42002</v>
      </c>
      <c r="B201" t="s">
        <v>12</v>
      </c>
      <c r="C201" t="s">
        <v>6</v>
      </c>
      <c r="D201" t="s">
        <v>15</v>
      </c>
      <c r="E201" t="s">
        <v>8</v>
      </c>
      <c r="F201" s="6">
        <v>38.975999999999999</v>
      </c>
      <c r="G201">
        <v>3</v>
      </c>
      <c r="H201" s="4">
        <v>0.6</v>
      </c>
      <c r="I201" s="6">
        <v>-50.66879999999999</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Orders</vt:lpstr>
      <vt:lpstr>Sample</vt:lpstr>
      <vt:lpstr>Task 1</vt:lpstr>
      <vt:lpstr>Task 2</vt:lpstr>
      <vt:lpstr>Dashboard</vt:lpstr>
      <vt:lpstr>Task3</vt:lpstr>
      <vt:lpstr>Task4</vt:lpstr>
      <vt:lpstr>Task5</vt:lpstr>
      <vt:lpstr>Task6</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Hossain Muntasir</cp:lastModifiedBy>
  <dcterms:created xsi:type="dcterms:W3CDTF">2014-11-07T23:43:06Z</dcterms:created>
  <dcterms:modified xsi:type="dcterms:W3CDTF">2023-05-22T16:45:05Z</dcterms:modified>
</cp:coreProperties>
</file>